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496" windowHeight="15600"/>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<sst xmlns="http://schemas.openxmlformats.org/spreadsheetml/2006/main" count="584" uniqueCount="476">
  <si>
    <t>AIMA (AI Maturity Assessment) v0.20250704</t>
  </si>
  <si>
    <t>1. OWASP AI 成熟度評価 (AIMA) の概要</t>
  </si>
  <si>
    <t>OWASP AI 成熟度評価（AIMA）は、AI システムのセキュリティ、信頼性、コンプライアンスを評価・改善するための構造化されたアプローチを組織に提供します。OWASP SAMM の原則を基盤としつつ、AI 特有の課題に合わせて調整された AIMA は、業界や組織の状況を問わず、責任ある AI の導入を導く測定可能な道筋を定義します。
AI システムは、倫理的、運用上、そして技術的な面で根本的に新たなリスクをもたらし、従来のソフトウェアに用いられるものを超えたガバナンス機構を必要とします。AIMA は、AI の開発と展開の各フェーズにセキュリティ、透明性、プライバシー、そしてライフサイクル管理を統合するリスク ベースのモデルによって、このニーズに応えます。</t>
  </si>
  <si>
    <t>1.1. AI ガバナンスの必要性</t>
  </si>
  <si>
    <t>AI 技術が企業、政府、そして社会に浸透するにつれ、原則に基づき実践的な監視が求められています。決定論的なソフトウェアとは異なり、AI システムはデータから学習し、時間の経過とともに適応し、説明や予測が困難な動作をすることも少なくありません。そのため、開発者、運用者、そして経営幹部には新たな責任が生じます。
AI におけるガバナンスとは、単なるポリシーの策定にとどまらず、継続的な監視、倫理的な説明責任、リスク軽減、そしてユーザーのエンパワーメントなど、多岐にわたります。AIMA は、AI 開発を社会的価値、組織戦略、そして規制上の期待と整合させるためのフレームワークを提供することで、これらの責任を支援するように設計されています。</t>
  </si>
  <si>
    <t>1.2. 既存の成熟モデルが不十分な理由</t>
  </si>
  <si>
    <t>CMMI や OWASP SAMM といった従来の成熟度モデルは、従来のソフトウェア開発におけるセキュリティ確保のための実証済みの手法を提供していますが、AI 特有の特性を考慮して構築されたものではありません。AI 特有の課題には、以下のようなものがあります。</t>
  </si>
  <si>
    <r>
      <rPr>
        <sz val="10"/>
        <color theme="1"/>
        <rFont val="Meiryo UI"/>
        <charset val="134"/>
      </rPr>
      <t>●</t>
    </r>
    <r>
      <rPr>
        <b/>
        <sz val="10"/>
        <color theme="1"/>
        <rFont val="Meiryo UI"/>
        <charset val="134"/>
      </rPr>
      <t>非決定論的な動作</t>
    </r>
    <r>
      <rPr>
        <sz val="10"/>
        <color theme="1"/>
        <rFont val="Meiryo UI"/>
        <charset val="134"/>
      </rPr>
      <t>: モデルの出力はデータとコンテキストによって変化します。</t>
    </r>
  </si>
  <si>
    <r>
      <rPr>
        <sz val="10"/>
        <color theme="1"/>
        <rFont val="Meiryo UI"/>
        <charset val="134"/>
      </rPr>
      <t>●</t>
    </r>
    <r>
      <rPr>
        <b/>
        <sz val="10"/>
        <color theme="1"/>
        <rFont val="Meiryo UI"/>
        <charset val="134"/>
      </rPr>
      <t>不透明な意思決定ロジック</t>
    </r>
    <r>
      <rPr>
        <sz val="10"/>
        <color theme="1"/>
        <rFont val="Meiryo UI"/>
        <charset val="134"/>
      </rPr>
      <t>: AI モデルには解釈可能性が欠けていることがよくあります。</t>
    </r>
  </si>
  <si>
    <r>
      <rPr>
        <sz val="10"/>
        <color theme="1"/>
        <rFont val="Meiryo UI"/>
        <charset val="134"/>
      </rPr>
      <t>●</t>
    </r>
    <r>
      <rPr>
        <b/>
        <sz val="10"/>
        <color theme="1"/>
        <rFont val="Meiryo UI"/>
        <charset val="134"/>
      </rPr>
      <t>データ中心の脆弱性</t>
    </r>
    <r>
      <rPr>
        <sz val="10"/>
        <color theme="1"/>
        <rFont val="Meiryo UI"/>
        <charset val="134"/>
      </rPr>
      <t>: 敵対的攻撃とデータ汚染により学習パイプラインが悪用されます。</t>
    </r>
  </si>
  <si>
    <r>
      <rPr>
        <sz val="10"/>
        <color theme="1"/>
        <rFont val="Meiryo UI"/>
        <charset val="134"/>
      </rPr>
      <t>●</t>
    </r>
    <r>
      <rPr>
        <b/>
        <sz val="10"/>
        <color theme="1"/>
        <rFont val="Meiryo UI"/>
        <charset val="134"/>
      </rPr>
      <t>動的なリスク対象領域</t>
    </r>
    <r>
      <rPr>
        <sz val="10"/>
        <color theme="1"/>
        <rFont val="Meiryo UI"/>
        <charset val="134"/>
      </rPr>
      <t>: AI システムは時間の経過とともに進化するため、継続的な保証が必要です。</t>
    </r>
  </si>
  <si>
    <t>既存のフレームワークでは、これらの問題を包括的に扱うことはほとんどなく、AI に適用しようとする組織は、ポリシー レベルの原則しか提示されず、実用的なガイダンスが不足しているケースがほとんどです。</t>
  </si>
  <si>
    <t>1.3. OWASP エコシステムと AI 固有のリソース</t>
  </si>
  <si>
    <t>AIMA は、OWASP の AI セキュリティとプライバシーに関する幅広い取り組みを基盤としています。いくつかの姉妹プロジェクトが補完的なガイダンスを提供しています。</t>
  </si>
  <si>
    <r>
      <rPr>
        <sz val="10"/>
        <color theme="1"/>
        <rFont val="Meiryo UI"/>
        <charset val="134"/>
      </rPr>
      <t>●</t>
    </r>
    <r>
      <rPr>
        <b/>
        <sz val="10"/>
        <color theme="1"/>
        <rFont val="Meiryo UI"/>
        <charset val="134"/>
      </rPr>
      <t>OWASP Top 10 for Large Language Model Applications</t>
    </r>
    <r>
      <rPr>
        <sz val="10"/>
        <color theme="1"/>
        <rFont val="Meiryo UI"/>
        <charset val="134"/>
      </rPr>
      <t>: LLM ベースのシステムにおける最も重要なセキュリティ脆弱性の厳選されたリスト。</t>
    </r>
  </si>
  <si>
    <r>
      <rPr>
        <sz val="10"/>
        <color theme="1"/>
        <rFont val="Meiryo UI"/>
        <charset val="134"/>
      </rPr>
      <t>●</t>
    </r>
    <r>
      <rPr>
        <b/>
        <sz val="10"/>
        <color theme="1"/>
        <rFont val="Meiryo UI"/>
        <charset val="134"/>
      </rPr>
      <t>OWASP AI Security and Privacy Guide</t>
    </r>
    <r>
      <rPr>
        <sz val="10"/>
        <color theme="1"/>
        <rFont val="Meiryo UI"/>
        <charset val="134"/>
      </rPr>
      <t>: 安全でプライバシーを保護する AI システムの構築、テスト、調達に関する実践的なアドバイス。</t>
    </r>
  </si>
  <si>
    <r>
      <rPr>
        <sz val="10"/>
        <color theme="1"/>
        <rFont val="Meiryo UI"/>
        <charset val="134"/>
      </rPr>
      <t>●</t>
    </r>
    <r>
      <rPr>
        <b/>
        <sz val="10"/>
        <color theme="1"/>
        <rFont val="Meiryo UI"/>
        <charset val="134"/>
      </rPr>
      <t>OWASP AI Exchange</t>
    </r>
    <r>
      <rPr>
        <sz val="10"/>
        <color theme="1"/>
        <rFont val="Meiryo UI"/>
        <charset val="134"/>
      </rPr>
      <t>: AI セキュリティとガバナンスのベスト プラクティスを包括的にまとめたコミュニティ主導のリポジトリ。</t>
    </r>
  </si>
  <si>
    <r>
      <rPr>
        <sz val="10"/>
        <color theme="1"/>
        <rFont val="Meiryo UI"/>
        <charset val="134"/>
      </rPr>
      <t>●</t>
    </r>
    <r>
      <rPr>
        <b/>
        <sz val="10"/>
        <color theme="1"/>
        <rFont val="Meiryo UI"/>
        <charset val="134"/>
      </rPr>
      <t>OWASP Machine Learning Security Top 10</t>
    </r>
    <r>
      <rPr>
        <sz val="10"/>
        <color theme="1"/>
        <rFont val="Meiryo UI"/>
        <charset val="134"/>
      </rPr>
      <t>: 敵対的攻撃やインフラストラクチャ レベルの攻撃を含む、ML システムの脅威の分類。</t>
    </r>
  </si>
  <si>
    <t>これらのリソースを組み合わせることで、AIMA の脅威モデル、範囲、コミュニティ アプローチのバックボーンが形成されます。</t>
  </si>
  <si>
    <t>1.4. AIMA の提示物</t>
  </si>
  <si>
    <t>AIMA は、原則と慣行の間のギャップを埋めます。公平性、堅牢性、透明性といった抽象的な目標を、測定可能な活動と成果へと変換します。AIMA は以下のことをサポートします。</t>
  </si>
  <si>
    <r>
      <rPr>
        <sz val="10"/>
        <color theme="1"/>
        <rFont val="Meiryo UI"/>
        <charset val="134"/>
      </rPr>
      <t>●</t>
    </r>
    <r>
      <rPr>
        <b/>
        <sz val="10"/>
        <color theme="1"/>
        <rFont val="Meiryo UI"/>
        <charset val="134"/>
      </rPr>
      <t>コンテキスト評価</t>
    </r>
    <r>
      <rPr>
        <sz val="10"/>
        <color theme="1"/>
        <rFont val="Meiryo UI"/>
        <charset val="134"/>
      </rPr>
      <t>: AI の採用と成熟度のさまざまなレベルに合わせて調整されます。</t>
    </r>
  </si>
  <si>
    <r>
      <rPr>
        <sz val="10"/>
        <color theme="1"/>
        <rFont val="Meiryo UI"/>
        <charset val="134"/>
      </rPr>
      <t>●</t>
    </r>
    <r>
      <rPr>
        <b/>
        <sz val="10"/>
        <color theme="1"/>
        <rFont val="Meiryo UI"/>
        <charset val="134"/>
      </rPr>
      <t>段階的な改善</t>
    </r>
    <r>
      <rPr>
        <sz val="10"/>
        <color theme="1"/>
        <rFont val="Meiryo UI"/>
        <charset val="134"/>
      </rPr>
      <t>: 成熟度レベルは、即時の完全な準拠を必要とせずに進むべき道筋を定義します。</t>
    </r>
  </si>
  <si>
    <r>
      <rPr>
        <sz val="10"/>
        <color theme="1"/>
        <rFont val="Meiryo UI"/>
        <charset val="134"/>
      </rPr>
      <t>●</t>
    </r>
    <r>
      <rPr>
        <b/>
        <sz val="10"/>
        <color theme="1"/>
        <rFont val="Meiryo UI"/>
        <charset val="134"/>
      </rPr>
      <t>部門横断的な調整</t>
    </r>
    <r>
      <rPr>
        <sz val="10"/>
        <color theme="1"/>
        <rFont val="Meiryo UI"/>
        <charset val="134"/>
      </rPr>
      <t>: 技術チーム、法律顧問、リスク管理者、経営幹部向けに設計されます。</t>
    </r>
  </si>
  <si>
    <t>AIMA は、一部のプロプライエタリまたはクローズドな成熟度フレームワークとは異なり、オープンソースでコミュニティ主導です。実世界での使用、フィードバック、そして反復を通じて、適応と進化を促進します。</t>
  </si>
  <si>
    <t>1.5. AIMA の概要</t>
  </si>
  <si>
    <t>AIMA は、AI システムのライフサイクル全体にわたる 8 つの評価ドメインを定義しています。</t>
  </si>
  <si>
    <r>
      <t>●</t>
    </r>
    <r>
      <rPr>
        <b/>
        <sz val="10"/>
        <color theme="1"/>
        <rFont val="Meiryo UI"/>
        <charset val="134"/>
      </rPr>
      <t>責任ある AI の原則</t>
    </r>
    <r>
      <rPr>
        <sz val="10"/>
        <color theme="1"/>
        <rFont val="Meiryo UI"/>
        <charset val="134"/>
      </rPr>
      <t>: 公平性、透明性、社会への影響。</t>
    </r>
  </si>
  <si>
    <r>
      <t>●</t>
    </r>
    <r>
      <rPr>
        <b/>
        <sz val="10"/>
        <color rgb="FF1F2328"/>
        <rFont val="Meiryo UI"/>
        <charset val="134"/>
      </rPr>
      <t>ガバナンス</t>
    </r>
    <r>
      <rPr>
        <sz val="10"/>
        <color rgb="FF1F2328"/>
        <rFont val="Meiryo UI"/>
        <charset val="134"/>
      </rPr>
      <t>: 戦略、ポリシー、教育。</t>
    </r>
  </si>
  <si>
    <r>
      <t>●</t>
    </r>
    <r>
      <rPr>
        <b/>
        <sz val="10"/>
        <color rgb="FF1F2328"/>
        <rFont val="Meiryo UI"/>
        <charset val="134"/>
      </rPr>
      <t>データ管理</t>
    </r>
    <r>
      <rPr>
        <sz val="10"/>
        <color rgb="FF1F2328"/>
        <rFont val="Meiryo UI"/>
        <charset val="134"/>
      </rPr>
      <t>: 品質、説明責任、および学習データの慣行。</t>
    </r>
  </si>
  <si>
    <r>
      <t>●</t>
    </r>
    <r>
      <rPr>
        <b/>
        <sz val="10"/>
        <color rgb="FF1F2328"/>
        <rFont val="Meiryo UI"/>
        <charset val="134"/>
      </rPr>
      <t>プライバシー</t>
    </r>
    <r>
      <rPr>
        <sz val="10"/>
        <color rgb="FF1F2328"/>
        <rFont val="Meiryo UI"/>
        <charset val="134"/>
      </rPr>
      <t>: データの最小化、設計によるプライバシー、ユーザーによる管理。</t>
    </r>
  </si>
  <si>
    <r>
      <t>●</t>
    </r>
    <r>
      <rPr>
        <b/>
        <sz val="10"/>
        <color rgb="FF1F2328"/>
        <rFont val="Meiryo UI"/>
        <charset val="134"/>
      </rPr>
      <t>設計</t>
    </r>
    <r>
      <rPr>
        <sz val="10"/>
        <color rgb="FF1F2328"/>
        <rFont val="Meiryo UI"/>
        <charset val="134"/>
      </rPr>
      <t>: 脅威モデル、セキュリティ アーキテクチャ、および要件。</t>
    </r>
  </si>
  <si>
    <r>
      <t>●</t>
    </r>
    <r>
      <rPr>
        <b/>
        <sz val="10"/>
        <color rgb="FF1F2328"/>
        <rFont val="Meiryo UI"/>
        <charset val="134"/>
      </rPr>
      <t>実装</t>
    </r>
    <r>
      <rPr>
        <sz val="10"/>
        <color rgb="FF1F2328"/>
        <rFont val="Meiryo UI"/>
        <charset val="134"/>
      </rPr>
      <t>: 安全なビルド、デプロイメント、および不具合管理。</t>
    </r>
  </si>
  <si>
    <r>
      <t>●</t>
    </r>
    <r>
      <rPr>
        <b/>
        <sz val="10"/>
        <color rgb="FF1F2328"/>
        <rFont val="Meiryo UI"/>
        <charset val="134"/>
      </rPr>
      <t>検証</t>
    </r>
    <r>
      <rPr>
        <sz val="10"/>
        <color rgb="FF1F2328"/>
        <rFont val="Meiryo UI"/>
        <charset val="134"/>
      </rPr>
      <t>: テストとアーキテクチャの検証。</t>
    </r>
  </si>
  <si>
    <r>
      <t>●</t>
    </r>
    <r>
      <rPr>
        <b/>
        <sz val="10"/>
        <color rgb="FF1F2328"/>
        <rFont val="Meiryo UI"/>
        <charset val="134"/>
      </rPr>
      <t>運用</t>
    </r>
    <r>
      <rPr>
        <sz val="10"/>
        <color rgb="FF1F2328"/>
        <rFont val="Meiryo UI"/>
        <charset val="134"/>
      </rPr>
      <t>: 監視、インシデント対応、システム ライフサイクル管理。</t>
    </r>
  </si>
  <si>
    <t>各ドメインには、2 つの補完的なストリーム（例: 作成と促進（ストリーム A）と測定と改善（ストリーム B））にグループ化された成熟度基準が含まれています。組織は、自らの取り組みを評価し、ギャップを特定し、体系的に改善の優先順位付けを行うことができます。</t>
  </si>
  <si>
    <t>本書では、さまざまなセクターで AIMA を実際に導入できるようにするための詳細な説明、ワークシート、ガイダンスを提供します。</t>
  </si>
  <si>
    <t>2. OWASP AI 成熟度評価 (AIMA) の詳細 （カスタム Toolbox）</t>
  </si>
  <si>
    <t>責任ある AI</t>
  </si>
  <si>
    <t>ストリーム</t>
  </si>
  <si>
    <t>レベル</t>
  </si>
  <si>
    <t>倫理的価値と社会的影響</t>
  </si>
  <si>
    <t>該当するレベル</t>
  </si>
  <si>
    <t>理由</t>
  </si>
  <si>
    <t>　★レベル 1: AI 倫理とリスク管理に対する構造化されたアプローチを定義および実装しており、非公式で受動的な対応を、組織のビジネス目標、価値観、規制上の義務に沿った事前対応的なポリシーに切り替えています。</t>
  </si>
  <si>
    <t>　★★レベル 2: 一貫した監督を確保するために、正式な倫理ポリシー、定義された役割、説明責任の仕組みを備えた構造化された AI ガバナンス フレームワークを実装しています。</t>
  </si>
  <si>
    <t>　★★★レベル 3: 倫理原則を AI 開発に継続的に統合し、結果を監視し、組織全体の慣行を通じて価値を強化することで、倫理的な AI 文化を根付かせています。</t>
  </si>
  <si>
    <t>作成と促進</t>
  </si>
  <si>
    <t>AI システムの潜在的な倫理的および社会的影響について非公式な認識はありますか？</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</si>
  <si>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</si>
  <si>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AI の倫理的および社会的影響を評価するための正式なプロセスは確立されていますか？</t>
  </si>
  <si>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</si>
  <si>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t>影響評価はすべての AI プロジェクトに体系的に統合され、継続的にレビューされ、更新されていますか？</t>
  </si>
  <si>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</si>
  <si>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t>測定と改善</t>
  </si>
  <si>
    <t>倫理的な考慮事項について非公式に議論されることがありますか？</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</si>
  <si>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</si>
  <si>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t>AI システムの倫理的な意思決定を導く確立されたフレームワークはありますか？</t>
  </si>
  <si>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</si>
  <si>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t>倫理的な意思決定が組織プロセスに完全に組み込まれ、一貫して AI の開発とデプロイメントのガイドとなっていますか？</t>
  </si>
  <si>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</si>
  <si>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透明性と説明可能性</t>
  </si>
  <si>
    <t>　★レベル 1: 情報が一貫性を持たずに外部の要求に応じてのみ共有される、正式な透明性モデルを確立しています。</t>
  </si>
  <si>
    <t>　★★レベル 2: 形式化されたポリシー、ツール、明確な責任を備えた構造化された実装アプローチを定義しています。</t>
  </si>
  <si>
    <t>　★★★レベル 3: 継続的な測定と目標に沿った自動化された透明性を備えた透明性文化が組み込まれています。</t>
  </si>
  <si>
    <t>要求されたときに AI の出力や決定を説明する非公式な取り組みはありますか？</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</si>
  <si>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</si>
  <si>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重要な AI モデルまたはシステムには正式な説明可能性の仕組みが導入されていますか？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</si>
  <si>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</si>
  <si>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説明可能性に関する高度で包括的な手法が、すべての AI システムに一貫して適用されていますか？</t>
  </si>
  <si>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</si>
  <si>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t>AI システムの動作に関するコミュニケーションは散発的ですか、それとも事後対応的ですか？</t>
  </si>
  <si>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</si>
  <si>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t>透明性と説明可能性は定期的に文書化され、社内で共有されていますか？</t>
  </si>
  <si>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</si>
  <si>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t>AI の透明性に関して、積極的な外部報告やオープンなコミュニケーションが行われていますか？</t>
  </si>
  <si>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</si>
  <si>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</si>
  <si>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t>　★レベル 1: 公平性とバイアスに対する要求に対応するためのアドホックなアプローチを確立しています。</t>
  </si>
  <si>
    <t>　★★レベル 2: 形式化されたポリシーとプロセスを使用して構造化された実装を定義していますが、統合は限定的です。</t>
  </si>
  <si>
    <t>　★★★レベル 3: コア プロセスや自動化された監視、継続的な改善に完全に統合された公平性の文化が組み込まれています。</t>
  </si>
  <si>
    <t>AI システムにおける潜在的なバイアスに対する初期の認識と非公式な特定はしていますか？</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</si>
  <si>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</si>
  <si>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AI モデルのバイアスを定期的に特定して評価するための体系的な手順が確立されていますか？</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</si>
  <si>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</si>
  <si>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バイアスの評価は AI ライフサイクルのすべての段階にわたって体系的に統合され、定期的に監査されていますか？</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</si>
  <si>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</si>
  <si>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t>バイアスに関して、現在、非公式またはアドホックな緩和手順が整備されていますか？</t>
  </si>
  <si>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</si>
  <si>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t>定義された緩和戦略は実装され、定期的にレビューされていますか？</t>
  </si>
  <si>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</si>
  <si>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t>AI のデプロイメント全体にわたって、能動的な軽減策が継続的に監視され、改善されていますか？</t>
  </si>
  <si>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</si>
  <si>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ガバナンス</t>
  </si>
  <si>
    <t>戦略と指標</t>
  </si>
  <si>
    <t>　★レベル 1: 組織の全体的なビジネス目標、倫理基準、リスク プロファイルに沿った AI セキュリティと責任ある AI 戦略を確立しています。</t>
  </si>
  <si>
    <t>　★★レベル 2: AI セキュリティと RAI 指標を定義および追跡して、有効性、成熟度、公平性、透明性、投資収益率を測定しています。</t>
  </si>
  <si>
    <t>　★★★レベル 3: 反復学習、適応、倫理的な整合を通じて、AI セキュリティと RAI の態勢を継続的に改善しています。</t>
  </si>
  <si>
    <t>非公式であっても、初期の AI 戦略が文書化されていますか？</t>
  </si>
  <si>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</si>
  <si>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t>AI 戦略は正式に定義され、ステークホルダーに伝達されていますか？</t>
  </si>
  <si>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</si>
  <si>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t>AI 戦略は組織のより広範なビジネス戦略に統合され、継続的に改善されていますか？</t>
  </si>
  <si>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</si>
  <si>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t>AI イニシアチブに関連して非公式に追跡されている指標はありますか？</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</si>
  <si>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</si>
  <si>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t>定義された指標は組織内で定期的にレビューされ、伝達されていますか？</t>
  </si>
  <si>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</si>
  <si>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t>改善と意思決定プロセスを推進するために指標を体系的に分析していますか？</t>
  </si>
  <si>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</si>
  <si>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</si>
  <si>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</si>
  <si>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　★レベル 1: 基礎となるセキュリティ、プライバシー、倫理的義務に対処するために、ベースライン AI ポリシーとコンプライアンス意識を確立しています。</t>
  </si>
  <si>
    <t>　★★レベル 2: AI ポリシーを文書化および施行し、セキュリティ、プライバシー、倫理に対応した構造化されたコンプライアンス プロセスを実装しています。</t>
  </si>
  <si>
    <t>　★★★レベル 3: 能動的な監視、ベンチマーク、および自動化により、ポリシーとコンプライアンス ガバナンスを継続的に最適化しています。</t>
  </si>
  <si>
    <t>ポリシーの策定と施行</t>
  </si>
  <si>
    <t>組織内で AI の使用に関する認識や初期の非公式ポリシーはありますか？</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</si>
  <si>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</si>
  <si>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正式な AI ポリシーが確立され、すべてのステークホルダーに明確に伝達されていますか？</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</si>
  <si>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</si>
  <si>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AI ポリシーは一貫して施行され、関連性、正確性、組織の目標および外部標準との整合性について定期的にレビューされていますか？</t>
  </si>
  <si>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</si>
  <si>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</si>
  <si>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t>AI に関連するコンプライアンスのニーズ（GDPR、倫理ガイドラインなど）について基本的な認識はありますか？</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</si>
  <si>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</si>
  <si>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t>AI 固有の規制に準拠するために、コンプライアンス要件が特定、文書化され、定期的にレビューされていますか？</t>
  </si>
  <si>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</si>
  <si>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t>コンプライアンス管理は、コンプライアンス リスクの積極的な管理と定期的な監査により、日常業務に体系的に統合されていますか？</t>
  </si>
  <si>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</si>
  <si>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</si>
  <si>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　★レベル 1: AI イニシアチブに触れる人のために、ベースライン AI セキュリティと RAI に関する意識を確立しています。</t>
  </si>
  <si>
    <t>　★★レベル 2: ポリシーとリスク選好に合わせて、構造化された役割ベースの AI セキュリティと RAI トレーニングが提供されています。</t>
  </si>
  <si>
    <t>　★★★レベル 3: 進化する AI の脅威と規制に適応する、継続的なデータ駆動型の学習文化が組み込まれています。</t>
  </si>
  <si>
    <t>知識の開発と配信</t>
  </si>
  <si>
    <t>組織内で AI セキュリティ リスクに関する初期の非公式トレーニングや一般的な認識はありますか？</t>
  </si>
  <si>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</si>
  <si>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t>主要なステークホルダーやチームを対象とした、AI セキュリティに関する正式なトレーニング プログラムが確立されていますか？</t>
  </si>
  <si>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</si>
  <si>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t>AI セキュリティのトレーニング プログラムは定期的に更新され、必須とされ、さまざまな役割や責任に合わせて効果的に調整されていますか？</t>
  </si>
  <si>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</si>
  <si>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</si>
  <si>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t>AI セキュリティ リスクに関するコミュニケーションは散発的またはアドホックなものですか?</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</si>
  <si>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</si>
  <si>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t>組織全体で AI セキュリティのベスト プラクティスと更新に関する定期的なコミュニケーションが行われていますか？</t>
  </si>
  <si>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</si>
  <si>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t>組織全体で AI セキュリティに関する積極的なコミュニケーション、継続的な認識、関与の文化が確立されていますか？</t>
  </si>
  <si>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</si>
  <si>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データ管理</t>
  </si>
  <si>
    <t>データの品質と整合性</t>
  </si>
  <si>
    <t>　★レベル 1: 報告されたデータの品質または整合性の問題を特定して対応するためのアプローチを確立しています。</t>
  </si>
  <si>
    <t>　★★レベル 2: データ セットの品質と整合性を管理するための文書化されたプロセスと初期ルールを使用して正式なアプローチを定義しています。</t>
  </si>
  <si>
    <t>　★★★レベル 3: 品質と整合性を維持するための堅牢で自動化された仕組みを備えた、完全に統合されたデータ管理の慣行を使用して、品質文化を構築しています。</t>
  </si>
  <si>
    <t>AI 利用のための適合性</t>
  </si>
  <si>
    <t>基本的なデータ品質を確保するための非公式またはアドホックなプロセスはありますか？</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</si>
  <si>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</si>
  <si>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正式なデータ品質手順が定義され、定期的に実行されていますか？</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</si>
  <si>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</si>
  <si>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データ品質管理はデータ ライフサイクル全体に組み込まれ、継続的に改善されていますか？</t>
  </si>
  <si>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</si>
  <si>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</si>
  <si>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t>データに関して、初期の整合性チェックは定期的に実行されていますか？</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</si>
  <si>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</si>
  <si>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t>一貫したデータ整合性の管理策が体系的に適用され、レビューされていますか?</t>
  </si>
  <si>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</si>
  <si>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t>高度な整合性管理策は、すべてのデータセットにわたって積極的に監視および改善されていますか？</t>
  </si>
  <si>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</si>
  <si>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</si>
  <si>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　★レベル 1: データ ガバナンスまたは責任追跡性のためのアプローチを確立しています。</t>
  </si>
  <si>
    <t>　★★レベル 2: 明確に定義された役割と責任が割り当てられた正式なガバナンス構造を定義しています。</t>
  </si>
  <si>
    <t>　★★★レベル 3: 堅牢な企業全体のガバナンスと責任追跡性マトリックスを使用して、実装を継続的に改善しています。</t>
  </si>
  <si>
    <t>データ ガバナンス（ポリシー、標準、スチュワードシップ）</t>
  </si>
  <si>
    <t>データ ガバナンスに関する初期の認識や非公式のプロセスは整備されていますか？</t>
  </si>
  <si>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</si>
  <si>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t>正式なガバナンス構造と責任は明確に定義され、伝達されていますか? ？</t>
  </si>
  <si>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</si>
  <si>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t>データ ガバナンスは組織の運営に体系的に統合され、継続的にレビューされ、最適化されていますか？</t>
  </si>
  <si>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</si>
  <si>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</si>
  <si>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t>基本的な責任追跡性の手段が非公式に時々議論されていますか？</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</si>
  <si>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</si>
  <si>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t>責任追跡性とコンプライアンスは構造化された評価を通じて定期的にレビューされていますか？</t>
  </si>
  <si>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</si>
  <si>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t>包括的な責任追跡性は積極的に管理され、定期的に監査され、文書化されていますか？</t>
  </si>
  <si>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</si>
  <si>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</si>
  <si>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　★レベル 1: 文書化されたプロセスと標準を備えた学習データの管理構造を確立しています。</t>
  </si>
  <si>
    <t>　★★レベル 2: ガイドラインと初期のコンプライアンス意識を備えた正式なガバナンス構造を定義しています。</t>
  </si>
  <si>
    <t>　★★★レベル 3: 完全に構造化され、自動化され、コンプライアンスに準拠した学習データ管理により、継続的に改善を実施しています。</t>
  </si>
  <si>
    <t>データセット管理（正確性、一貫性、キュレーション）</t>
  </si>
  <si>
    <t>学習データは、一貫性やキュレーションの基準が最小限で、非公式に収集されていますか？</t>
  </si>
  <si>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</si>
  <si>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t>データセットの収集とラベル付けの標準化されたプロセスは正式に定義されていますか？</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</si>
  <si>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</si>
  <si>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データの準備は完全に自動化され、一貫して維持され、継続的に改善されていますか？</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</si>
  <si>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</si>
  <si>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</si>
  <si>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t>サードパーティのデータの使用に関するコンプライアンス チェックは最小限か、またはまったく行われていませんか？</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</si>
  <si>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</si>
  <si>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t>外部データセットのコンプライアンスと倫理基準を定期的にレビューしていますか?</t>
  </si>
  <si>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</si>
  <si>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t>セキュリティ、ライセンス、倫理的使用に関するデータセットの監視は体系的に実装され、定期的に監査されていますか？</t>
  </si>
  <si>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</si>
  <si>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プライバシー</t>
  </si>
  <si>
    <t>データの最小化と利用目的の制限</t>
  </si>
  <si>
    <t>　★レベル 1: データの使用範囲と制限を明確に定義するプライバシー原則とポリシーを確立しています。</t>
  </si>
  <si>
    <t>　★★レベル 2: データの最小化と明確な目的の制限のために構造化されたプライバシー制御を実装しています。</t>
  </si>
  <si>
    <t>　★★★レベル 3: 継続的なプライバシー改善が組織の文化とプロセスに定着しています。</t>
  </si>
  <si>
    <t>ポリシーの定義と施行</t>
  </si>
  <si>
    <t>データの最小化に関する基本的な認識や非公式なプロセスはありますか？</t>
  </si>
  <si>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</si>
  <si>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t>データ収集を定期的にレビューし最小限に抑えるための正式な手順が確立されていますか？</t>
  </si>
  <si>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</si>
  <si>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t>すべての業務におけるデータ収集方法に、データの最小化が積極的に組み込まれていますか？</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</si>
  <si>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</si>
  <si>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</si>
  <si>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t>データ収集の目的は非公式に議論されたり、一貫性のない文書化が行われたりしていますか?</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</si>
  <si>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</si>
  <si>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t>明示的な目的は明確に定義され、伝達され、定期的にレビューされていますか？</t>
  </si>
  <si>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</si>
  <si>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t>厳格な目的制限管理策が体系的に実施され、監査されていますか？</t>
  </si>
  <si>
    <r>
      <rPr>
        <b/>
        <sz val="11"/>
        <color theme="1"/>
        <rFont val="Meiryo UI"/>
        <charset val="134"/>
      </rP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■プライバシー卓越性の文化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</si>
  <si>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</si>
  <si>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　★レベル 1: プライバシー リスクとユーザーからの苦情に対処するプライバシー プログラムを確立しています。</t>
  </si>
  <si>
    <t>　★★レベル 2: 明確に定義されたプライバシー慣行、ポリシー、割り当てられた責任を含む正式なプライバシー プログラムを定義しています。</t>
  </si>
  <si>
    <t>　★★★レベル 3: 主要な指標の自動化と監視により、プライバシー プログラムを継続的に改善しています。</t>
  </si>
  <si>
    <t>ガバナンスと実装</t>
  </si>
  <si>
    <t>AI の設計中における、プライバシーの側面についての事前の認識や非公式な考慮はありますか？</t>
  </si>
  <si>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</si>
  <si>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t>設計によるプライバシーの正式な手順は AI 開発プロセスに統合されていますか？</t>
  </si>
  <si>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</si>
  <si>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t>設計によるプライバシーは AI ライフサイクル全体にわたって完全に組み込まれ、継続的に改善されていますか？</t>
  </si>
  <si>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</si>
  <si>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</si>
  <si>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AI システムではデフォルトによるプライバシーの設定が非公式に考慮されていますか？</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</si>
  <si>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</si>
  <si>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デフォルトによるプライバシーの管理策は体系的に実装され、文書化されていますか？</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</si>
  <si>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</si>
  <si>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デフォルトによるプライバシーの包括的な設定は積極的に管理され、定期的に監査されていますか？</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</si>
  <si>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</si>
  <si>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ユーザーによる管理と透明性</t>
  </si>
  <si>
    <t>データの使用と AI 運用に関して、ユーザーに対して基本的な非公式なコミュニケーションが行われていますか？</t>
  </si>
  <si>
    <t>■開示情報は法的用語で書かれており、アクセスが制限されています。
■同意の仕組みは汎用的で、多くの場合一括りにされています。
■透明性やユーザーの主体性に関する明確な責任体制がありません。</t>
  </si>
  <si>
    <t>AI データの使用に関して、明確で正式な透明性の慣行がユーザーに対して定期的に提供されていますか？</t>
  </si>
  <si>
    <t>■ユーザーの透明性とユーザーによる管理に関するポリシーが公開され、施行されています。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</si>
  <si>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t>継続的なユーザー コミュニケーションと更新により、包括的な透明性が積極的に維持されていますか？</t>
  </si>
  <si>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</si>
  <si>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ユーザーによるデータ管理の要求に随時対応するための非公式のプロセスが整備されていますか？</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</si>
  <si>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</si>
  <si>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個人データのユーザーによる管理を容易にするための構造化された仕組みが導入されていますか？</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</si>
  <si>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</si>
  <si>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高度なユーザーによる管理に関する高度な仕組みは完全に統合され、継続的に改善され、その有効性が監査されていますか？</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</si>
  <si>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</si>
  <si>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設計</t>
  </si>
  <si>
    <t>脅威の評価</t>
  </si>
  <si>
    <t>　★レベル 1: LLM 固有のリスクの特定を伴う脅威評価プロセスを確立しています。</t>
  </si>
  <si>
    <t>　★★レベル 2: 集中化および標準化されたリスク管理のプロセスを定義しています。</t>
  </si>
  <si>
    <t>　★★★レベル 3: 自動化された能動的なリスク検出により、プロセスを継続的に改善しています。</t>
  </si>
  <si>
    <t>LLM のリスク プロファイル</t>
  </si>
  <si>
    <t>AI システム特有の脅威について、基本的な認識や非公式な識別はありますか？</t>
  </si>
  <si>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</si>
  <si>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t>AI システムの脅威は体系的に特定され、文書化されていますか？</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</si>
  <si>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</si>
  <si>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包括的な脅威評価は、AI ライフサイクル全体で一貫して実行され、統合されていますか？</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</si>
  <si>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</si>
  <si>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</si>
  <si>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t>非公式の脅威軽減戦略が時々議論されたり、実装されたりしていますか？</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</si>
  <si>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</si>
  <si>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t>文書化された緩和戦略が策定され、定期的にレビューされていますか？</t>
  </si>
  <si>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</si>
  <si>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t>積極的かつ包括的な緩和戦略は継続的に実装され、改善されていますか？</t>
  </si>
  <si>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</si>
  <si>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</si>
  <si>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　★レベル 1: 初期のセキュリティ慣行</t>
  </si>
  <si>
    <t>　★★レベル 2: 標準化されたデプロイメント保護策</t>
  </si>
  <si>
    <t>　★★★レベル 3: 高度で能動的な防御</t>
  </si>
  <si>
    <t>モデルのセキュアなデプロイメント</t>
  </si>
  <si>
    <t>AI のデプロイメントにおいて、初期のセキュリティ意識や非公式な考慮事項はありますか?</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</si>
  <si>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</si>
  <si>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AI モデルのセキュアなデプロイメントのための正式な手順が確立されていますか？</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</si>
  <si>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</si>
  <si>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セキュアなデプロイメントは一貫して実施され、継続的に改良され、完全に統合されていますか？</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</si>
  <si>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</si>
  <si>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</si>
  <si>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t>アーキテクチャのコンプライアンスを確保するために、非公式のチェックが定期的に実行されていますか？</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</si>
  <si>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</si>
  <si>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t>アーキテクチャに関するコンプライアンス レビューが定期的および体系的に実施されていますか？</t>
  </si>
  <si>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</si>
  <si>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t>包括的なアーキテクチャ コンプライアンスは積極的に管理され、定期的に監査されていますか？</t>
  </si>
  <si>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</si>
  <si>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</si>
  <si>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　★レベル 1: 要件ベースラインの文書化</t>
  </si>
  <si>
    <t>　★★レベル 2: 標準化された実装と検証</t>
  </si>
  <si>
    <t>　★★★レベル 3: 自動化された継続的なコンプライアンス保証</t>
  </si>
  <si>
    <t>倫理的およびコンプライアンス要件</t>
  </si>
  <si>
    <t>セキュリティ要件は非公式に特定されていますか？または散発的に文書化されていますか？</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</si>
  <si>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</si>
  <si>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セキュリティ要件は正式に文書化され、明確に定義され、一貫して伝達されていますか？</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</si>
  <si>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</si>
  <si>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セキュリティ要件は継続的に改善され、AI プロジェクト全体で完全に統合されていますか？</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</si>
  <si>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</si>
  <si>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</si>
  <si>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t>セキュリティ要件に非公式の検証プロセスが時々適用されていますか？</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</si>
  <si>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</si>
  <si>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t>要件が満たされていることを確実にするために、体系的な検証手順が定期的に実施されていますか？</t>
  </si>
  <si>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</si>
  <si>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t>包括的かつ積極的な検証機構が一貫して実施され、監査されていますか？</t>
  </si>
  <si>
    <r>
      <rPr>
        <b/>
        <sz val="11"/>
        <color theme="1"/>
        <rFont val="Meiryo UI"/>
        <charset val="134"/>
      </rP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リスクを能動的に検出しています。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</si>
  <si>
    <t>実装</t>
  </si>
  <si>
    <t>セキュアなビルド</t>
  </si>
  <si>
    <t>　★レベル 1: 基盤フレームワークの実装に対するガバナンスと管理策に関する認識を確立しています。</t>
  </si>
  <si>
    <t>　★★レベル 2: セキュリティとガバナンスの実践を含む慣行が定義され、文書化され、実装されています。</t>
  </si>
  <si>
    <t>　★★★レベル 3: 能動的なガバナンスとサプライ チェーン レベルの認識により、リスクを継続的に管理しています。</t>
  </si>
  <si>
    <t>プロセス志向の対策</t>
  </si>
  <si>
    <t>AI システムをセキュアにビルドするための基本的な非公式な慣行はありますか?</t>
  </si>
  <si>
    <t>■標準的な基準なしにモデルのソースを選択しています。
■インベントリは、非公式または最新ではありません。
■モデルの目的と出所は、ほとんど文書化されていません。</t>
  </si>
  <si>
    <t>正式かつ体系的なビルド セキュリティ手順が文書化され、一貫して適用されていますか？</t>
  </si>
  <si>
    <t>■セキュア開発ガイドラインには、AI 特有の考慮事項が含まれています。
■モデルのレビューには、基本的な倫理およびコンプライアンス チェックが含まれています。
■インベントリ管理は標準化されていますが、自動化されていません。</t>
  </si>
  <si>
    <t>セキュアなビルド方法論は完全に統合され、継続的に監視され、定期的に改善されていますか？</t>
  </si>
  <si>
    <t>■サードパーティおよび社内モデルについて、正式なリスク評価を実施しています。
■AI 資産の保管状況を追跡・管理しています。
■プロバイダーに証明書およびコンプライアンス文書の提出を求めています。</t>
  </si>
  <si>
    <t>技術的対策</t>
  </si>
  <si>
    <t>ビルド プロセスでセキュリティ基盤や自動化が時々使用されますか？</t>
  </si>
  <si>
    <t>■ライセンス条項と依存関係は、ほとんど検証されていません。
■既知の脆弱性が一貫してスキャンされていません。
■検証のための正式なツールチェーンがありません。</t>
  </si>
  <si>
    <t>セキュリティ基盤はビルド パイプラインに定期的に統合されていますか？</t>
  </si>
  <si>
    <t>■入出力のサニタイズを実装しています。
■モデルとデータセットにバージョン管理を使用しています。
■出力の基本的な検証を開始しています。</t>
  </si>
  <si>
    <t>高度な基盤と自動化はビルド プロセスに完全に組み込まれ、継続的に強化されていますか？</t>
  </si>
  <si>
    <t>■敵対的テストを定期的に実施しています。
■AI のチェックは CI/CD パイプラインに統合されています。
■エッジ ケースの動作を検証しています。</t>
  </si>
  <si>
    <t>セキュアなデプロイメント</t>
  </si>
  <si>
    <t>　★レベル 1: 基本的な文書化と監視に重点を置いた基礎的なデプロイメント慣行が実施されています。</t>
  </si>
  <si>
    <t>　★★レベル 2: 正式なプロセスとアクセス保護によって統制されたデプロイメントよって、構造化されたデプロイメント ガバナンスが実施されています。</t>
  </si>
  <si>
    <t>　★★★レベル 3: 継続的なコンプライアンスと回復力の仕組みが運用に統合され、能動的でコンプライアンスに準拠した運用がされています。</t>
  </si>
  <si>
    <t>AI システムのセキュアなデプロイメントための非公式またはアドホックなプロセスはありますか？</t>
  </si>
  <si>
    <r>
      <rPr>
        <sz val="11"/>
        <color theme="1"/>
        <rFont val="Meiryo UI"/>
        <charset val="134"/>
      </rP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</si>
  <si>
    <t>AI システムのセキュアなデプロイメントのために、正式なプロセスが定義され、一貫して遵守されていますか？</t>
  </si>
  <si>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</si>
  <si>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t>セキュアなデプロイメント方法は、完全に統合され、継続的に監視され、定期的に改善されていますか？</t>
  </si>
  <si>
    <r>
      <rPr>
        <sz val="11"/>
        <color theme="1"/>
        <rFont val="Meiryo UI"/>
        <charset val="134"/>
      </rP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規制監査または内部監査用のドキュメントを維持しています。</t>
    </r>
  </si>
  <si>
    <t>デプロイメントにおいて、基本的な技術的対策が随時実装されますか？</t>
  </si>
  <si>
    <r>
      <rPr>
        <sz val="11"/>
        <color theme="1"/>
        <rFont val="Meiryo UI"/>
        <charset val="134"/>
      </rPr>
      <t>■</t>
    </r>
    <r>
      <rPr>
        <b/>
        <sz val="11"/>
        <color theme="1"/>
        <rFont val="Meiryo UI"/>
        <charset val="134"/>
      </rPr>
      <t>基本的な監視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</si>
  <si>
    <t>標準的な技術的対策は、体系的に実装され、定期的にレビューされていますか？</t>
  </si>
  <si>
    <r>
      <rPr>
        <sz val="11"/>
        <color theme="1"/>
        <rFont val="Meiryo UI"/>
        <charset val="134"/>
      </rP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 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</si>
  <si>
    <t>高度な技術的対策は、デプロイメントにおいて積極的に管理および監査されていますか?</t>
  </si>
  <si>
    <r>
      <rPr>
        <sz val="11"/>
        <color theme="1"/>
        <rFont val="Meiryo UI"/>
        <charset val="134"/>
      </rPr>
      <t>■</t>
    </r>
    <r>
      <rPr>
        <b/>
        <sz val="11"/>
        <color theme="1"/>
        <rFont val="Meiryo UI"/>
        <charset val="134"/>
      </rPr>
      <t>回復力の設計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</si>
  <si>
    <t>不具合管理</t>
  </si>
  <si>
    <t>　★レベル 1: 不具合の一貫した追跡、基本的な監視、およびモデルの信頼性リスクの認識を可能にする基礎的な品質慣行を確立しています。</t>
  </si>
  <si>
    <t>　★★レベル 2: AI の不具合の優先順位付けとテストを QA プロセスに統合して、品質の洞察、公平性、モデルの信頼性を最適化しています。</t>
  </si>
  <si>
    <t>　★★★レベル 3: 自動化、根本原因分析、適応型学習システムを通じて高度な AI 品質保証を実現しています。</t>
  </si>
  <si>
    <t>プロセス志向の対策（作成と促進）</t>
  </si>
  <si>
    <t>不具合の追跡プロセスは非公式に適用されていますか？または一貫性のない方法で文書化されていますか？</t>
  </si>
  <si>
    <r>
      <rPr>
        <b/>
        <sz val="11"/>
        <color theme="1"/>
        <rFont val="Meiryo UI"/>
        <charset val="134"/>
      </rP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モデルの動作問題と性能低下の追跡を開始しています。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</si>
  <si>
    <t>不具合の追跡プロセスは体系的に実装され、定期的に文書化されていますか？</t>
  </si>
  <si>
    <r>
      <rPr>
        <b/>
        <sz val="11"/>
        <color theme="1"/>
        <rFont val="Meiryo UI"/>
        <charset val="134"/>
      </rP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</si>
  <si>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t>不具合の追跡プロセスは完全に統合され、積極的に管理され、継続的に改善されていますか？</t>
  </si>
  <si>
    <r>
      <rPr>
        <sz val="11"/>
        <color theme="1"/>
        <rFont val="Meiryo UI"/>
        <charset val="134"/>
      </rP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</si>
  <si>
    <t>技術的対策（測定と改善）</t>
  </si>
  <si>
    <t>不具合を特定して解決するために、基本的な技術的手法が時々使用されていますか？</t>
  </si>
  <si>
    <r>
      <rPr>
        <sz val="11"/>
        <color theme="1"/>
        <rFont val="Meiryo UI"/>
        <charset val="134"/>
      </rP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 エラーや繰り返し発生するモデル エラーに対して、シンプルなアラートを生成しています。</t>
    </r>
  </si>
  <si>
    <t>不具合を管理するために、技術的な方法が一貫して適用され、定期的にレビューされていますか？</t>
  </si>
  <si>
    <r>
      <rPr>
        <sz val="11"/>
        <color theme="1"/>
        <rFont val="Meiryo UI"/>
        <charset val="134"/>
      </rPr>
      <t>■</t>
    </r>
    <r>
      <rPr>
        <b/>
        <sz val="11"/>
        <color theme="1"/>
        <rFont val="Meiryo UI"/>
        <charset val="134"/>
      </rPr>
      <t>高度なテスト</t>
    </r>
    <r>
      <rPr>
        <sz val="11"/>
        <color theme="1"/>
        <rFont val="Meiryo UI"/>
        <charset val="134"/>
      </rPr>
      <t>: エッジケース、公平性、バイアスを対象とする標的を絞ったテストを実施しています。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</si>
  <si>
    <t>高度な技術的対策が不具合管理に完全に組み込まれ、継続的に強化されていますか？</t>
  </si>
  <si>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</si>
  <si>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検証</t>
  </si>
  <si>
    <t>　★レベル 1: 基本的なセキュリティ テストのフレームワークを確立する必要性を特定しています。</t>
  </si>
  <si>
    <t>　★★レベル 2: 定められたポリシー、プロセス、手順を備えた適切なフレームワークを定義しています。</t>
  </si>
  <si>
    <t>　★★★レベル 3: 監視と指標の報告によりプロセスを継続的に最適化しています。</t>
  </si>
  <si>
    <t>セキュリティ テスト</t>
  </si>
  <si>
    <t>セキュリティ評価の実施</t>
  </si>
  <si>
    <t>AI システムに対して、基本的なセキュリティ評価が非公式に実施されることがありますか？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</si>
  <si>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</si>
  <si>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AI システムの定期的なセキュリティ評価を実施するための体系的なアプローチが文書化されていますか？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</si>
  <si>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</si>
  <si>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セキュリティ評価は完全に統合され、定期的に実行され、継続的に改善されていますか？</t>
  </si>
  <si>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</si>
  <si>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</si>
  <si>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セキュリティ慣行の非公式な測定と基本的な改善が行われていますか？</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</si>
  <si>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</si>
  <si>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セキュリティ慣行は一貫して測定され、定期的に改善が実施されていますか？</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</si>
  <si>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</si>
  <si>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セキュリティ指標は、継続的な改善を推進するために包括的に使用され、定期的に監査されていますか？</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</si>
  <si>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</si>
  <si>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</si>
  <si>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　★レベル 1: サイロ化された慣行とともに基礎的なテストを実施しています。</t>
  </si>
  <si>
    <t>　★★レベル 2: 文書化されたガイドラインを使用して、文書化されたプロセスを定義しています。</t>
  </si>
  <si>
    <t>　★★★レベル 3: 監視と指標の報告による継続的な改善に重点を置いたアプローチを実践しています。</t>
  </si>
  <si>
    <t>テストの定義と実施</t>
  </si>
  <si>
    <t>基本的な要件に基づくテストが非公式に時々実施されていますか？</t>
  </si>
  <si>
    <t>■テストは非公式であるか、要件との関連性が一貫していません。
■要件の追跡可能性が限られているか、まったく存在していません。
■テストは計画的ではなく、受動的に行われることが多い状態です。</t>
  </si>
  <si>
    <t>要件ベースのテストを定期的に適用するための体系的で文書化されたアプローチはありますか？</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</si>
  <si>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</si>
  <si>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要件ベースのテストは完全に統合され、定期的に実行され、継続的に改良されていますか？</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</si>
  <si>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</si>
  <si>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</si>
  <si>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要件に対する検証は非公式に実行され、定期的に改善が行われていますか？</t>
  </si>
  <si>
    <t>■要件ベースのテストに関連する指標がほとんどないか、全くありません。
■テスト結果は不定期に文書化されています。
■テスト結果に対するステークホルダーの可視性が制限されています。</t>
  </si>
  <si>
    <t>要件に対する検証の有効性は定期的に測定され、改善されていますか？</t>
  </si>
  <si>
    <t>■指標（カバレッジ、要件遵守率、不具合率等）が定義されています。
■指標は、ステークホルダーへ定期的に報告されています。
■指標は意思決定の根拠となっており、継続的な改善を推進しています。</t>
  </si>
  <si>
    <t>要件に対する検証は積極的に妥当性確認され、改善され、一貫して監査されていますか？</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</si>
  <si>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</si>
  <si>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</si>
  <si>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　★レベル 1: 基本的なプロセスと実践を備えた AI アーキテクチャ ガバナンスに向けた初期段階</t>
  </si>
  <si>
    <t>　★★レベル 2: 定義されたプロセスとガイドラインを備えた構造化・統合された AI アーキテクチャ ガバナンス</t>
  </si>
  <si>
    <t>　★★★レベル 3: 監視と指標の報告を備えた継続的かつ適応型の AI アーキテクチャの卓越性</t>
  </si>
  <si>
    <t>アーキテクチャのレビューの実施</t>
  </si>
  <si>
    <t>AI システムでは、基本的なアーキテクチャのレビューが非公式に行われることがありますか？</t>
  </si>
  <si>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</si>
  <si>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t>定期的なアーキテクチャ レビューを実施するための体系的かつ文書化されたアプローチはありますか？</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</si>
  <si>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</si>
  <si>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 レビューは完全に統合され、定期的に実行され、継続的に改善されていますか？</t>
  </si>
  <si>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</si>
  <si>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</si>
  <si>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アーキテクチャの改善は非公式に測定され、時々対処されていますか？</t>
  </si>
  <si>
    <t>■アーキテクチャの品質やセキュリティに関連する指標がほとんどないか、全くありません。
■評価結果は、不定期に文書化されています。
■ステークホルダーの関与や報告が限定されています。</t>
  </si>
  <si>
    <t>アーキテクチャの有効性とコンプライアンスは定期的に測定され、改善が実施されていますか？</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</si>
  <si>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</si>
  <si>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アーキテクチャの有効性は積極的に管理され、継続的に測定され、定期的に監査されていますか？</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</si>
  <si>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</si>
  <si>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運用</t>
  </si>
  <si>
    <t>インシデント管理</t>
  </si>
  <si>
    <t>　★レベル 1: AI インシデントの初期検出と基本的な対応能力を確立しています。</t>
  </si>
  <si>
    <t>　★★レベル 2: AI インシデント対応とインシデント後評価を管理し標準化しています。</t>
  </si>
  <si>
    <t>　★★★レベル 3: AI インシデントのリアルタイム検知と AI インシデントからの教訓の継続的な獲得を実施しています。</t>
  </si>
  <si>
    <t>インシデント対応と分析</t>
  </si>
  <si>
    <t>AI インシデントを管理するための基本的な非公式の手順やアドホックな対応はありますか？</t>
  </si>
  <si>
    <r>
      <rPr>
        <sz val="11"/>
        <color theme="1"/>
        <rFont val="Meiryo UI"/>
        <charset val="134"/>
      </rP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charset val="134"/>
      </rPr>
      <t>アドホックな封じ込め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</si>
  <si>
    <t>AI システムに対して、文書化され、一貫して適用されているインシデント対応手順はありますか？</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</si>
  <si>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</si>
  <si>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インシデント対応プロセスは完全に統合され、継続的に改善され、定期的に訓練を実施していますか？</t>
  </si>
  <si>
    <r>
      <rPr>
        <sz val="11"/>
        <color theme="1"/>
        <rFont val="Meiryo UI"/>
        <charset val="134"/>
      </rP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根本原因と脅威インテリジェンスに基づいてインシデント対応を進化させます。</t>
    </r>
  </si>
  <si>
    <t>継続的改善と報告</t>
  </si>
  <si>
    <t>インシデントは非公式に文書化され、定期的に解決されていますか？</t>
  </si>
  <si>
    <r>
      <rPr>
        <sz val="11"/>
        <color theme="1"/>
        <rFont val="Meiryo UI"/>
        <charset val="134"/>
      </rP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ステークホルダーの関与は最小限、またはアドホックです。
■</t>
    </r>
    <r>
      <rPr>
        <b/>
        <sz val="11"/>
        <color theme="1"/>
        <rFont val="Meiryo UI"/>
        <charset val="134"/>
      </rPr>
      <t>希薄なインシデント事後レビュー</t>
    </r>
    <r>
      <rPr>
        <sz val="11"/>
        <color theme="1"/>
        <rFont val="Meiryo UI"/>
        <charset val="134"/>
      </rPr>
      <t>: インシデント事後レビューは限定的、または非公式です。</t>
    </r>
  </si>
  <si>
    <t>インシデントは体系的に管理・文書化され、定期的にレビューされていますか？</t>
  </si>
  <si>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</si>
  <si>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t>インシデントの処理と解決は積極的に管理・最適化され、定期的に監査されていますか？</t>
  </si>
  <si>
    <r>
      <rPr>
        <sz val="11"/>
        <color theme="1"/>
        <rFont val="Meiryo UI"/>
        <charset val="134"/>
      </rPr>
      <t>■</t>
    </r>
    <r>
      <rPr>
        <b/>
        <sz val="11"/>
        <color theme="1"/>
        <rFont val="Meiryo UI"/>
        <charset val="134"/>
      </rPr>
      <t>能動的な通知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</si>
  <si>
    <t>イベント管理</t>
  </si>
  <si>
    <t>　★レベル 1: 基本的な監視機能とアドホックな対応機能を確立して、問題を手動で検出し正式なプロセスなしで対応しています。</t>
  </si>
  <si>
    <t>　★★レベル 2: 主要な指標を追跡し、異常を検出し、インシデントを分析するための構造化された監視および初期学習の仕組みを開発しています。</t>
  </si>
  <si>
    <t>　★★★レベル 3: 検出を自動化し、インシデント分析から得た改善を統合することで、能動的でインテリジェントな監視と継続的な学習を実現しています。</t>
  </si>
  <si>
    <t>検出と警告</t>
  </si>
  <si>
    <t>AI システムでは、イベントの非公式または定期的な監視と検出が行われていますか？</t>
  </si>
  <si>
    <r>
      <rPr>
        <sz val="11"/>
        <color theme="1"/>
        <rFont val="Meiryo UI"/>
        <charset val="134"/>
      </rP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監視は能動的ではなく自動化もされていません。</t>
    </r>
  </si>
  <si>
    <t>イベントは定義されたプロセスを通じて体系的に監視され、一貫して検出されていますか？</t>
  </si>
  <si>
    <r>
      <rPr>
        <sz val="11"/>
        <color theme="1"/>
        <rFont val="Meiryo UI"/>
        <charset val="134"/>
      </rP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</si>
  <si>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t>イベントの監視は継続的に改善され、包括的に管理され、完全に自動化されていますか？</t>
  </si>
  <si>
    <r>
      <rPr>
        <sz val="11"/>
        <color theme="1"/>
        <rFont val="Meiryo UI"/>
        <charset val="134"/>
      </rP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高度な分析と機械学習により、異常やドリフトを能動的に検出しています。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</si>
  <si>
    <t>対応と継続的学習</t>
  </si>
  <si>
    <t>イベントへの対応は非公式に実施され、散発的に文書化されていますか？</t>
  </si>
  <si>
    <r>
      <rPr>
        <sz val="11"/>
        <color theme="1"/>
        <rFont val="Meiryo UI"/>
        <charset val="134"/>
      </rPr>
      <t>■</t>
    </r>
    <r>
      <rPr>
        <b/>
        <sz val="11"/>
        <color theme="1"/>
        <rFont val="Meiryo UI"/>
        <charset val="134"/>
      </rPr>
      <t>アドホックな管理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</si>
  <si>
    <t>イベントへの対応は体系的に実行され、文書化され、定期的にレビューされていますか？</t>
  </si>
  <si>
    <r>
      <rPr>
        <sz val="11"/>
        <color theme="1"/>
        <rFont val="Meiryo UI"/>
        <charset val="134"/>
      </rP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</si>
  <si>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t>イベントへの対応は積極的に管理され、継続的に改善され、定期的に監査されていますか？</t>
  </si>
  <si>
    <r>
      <rPr>
        <sz val="11"/>
        <color theme="1"/>
        <rFont val="Meiryo UI"/>
        <charset val="134"/>
      </rP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</si>
  <si>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</si>
  <si>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　★レベル 1: 初期の監視、基本的な制御、新たな認識を備えた初期段階の機能を有しています。</t>
  </si>
  <si>
    <t>　★★レベル 2: 構造化されたプロセスを開発し、自動化を拡大することで、信頼性と責任追跡性を向上させています。</t>
  </si>
  <si>
    <t>　★★★レベル 3: 成熟した高度なシステムにより、回復力、コンプライアンス、継続的なパフォーマンス向上を推進しています。</t>
  </si>
  <si>
    <t>システムの監視と保守</t>
  </si>
  <si>
    <t>運用管理手順が AI システムに非公式に適用されることがありますか？</t>
  </si>
  <si>
    <t>■最小限または手動の監視慣行が実施されています。
■事後対応的な保守が不定期に実施されています。</t>
  </si>
  <si>
    <t>体系的な運用手順は明確に定義され、文書化され、一貫して適用されていますか？</t>
  </si>
  <si>
    <t>■スケジュール調整されたシステム チェックと性能監視が実装されています。
■大きな中断を防ぐために定期的な保守活動が実施されています。</t>
  </si>
  <si>
    <t>運用プロセスは完全に統合され、一貫して管理され、継続的に改善されていますか？</t>
  </si>
  <si>
    <t>■自動的な警告と予測的な保守戦略による包括的な監視が行われています。
■性能の継続的な最適化とリソース管理が行われています。</t>
  </si>
  <si>
    <t>セキュリティとコンプライアンス管理</t>
  </si>
  <si>
    <t>運用の有効性は非公式に監視され、定期的に対処されていますか？</t>
  </si>
  <si>
    <r>
      <rPr>
        <sz val="11"/>
        <color theme="1"/>
        <rFont val="Meiryo UI"/>
        <charset val="134"/>
      </rP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charset val="134"/>
      </rPr>
      <t>アドホックなチェック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</si>
  <si>
    <t>運用の有効性は定期的に評価され、改善は体系的に実施されていますか？</t>
  </si>
  <si>
    <t>■標準化されたセキュリティ慣行: セキュリティ管理策が文書化され、部分的に自動化されています。
■定期的な監査: 定期的な監査とコンプライアンス チェックが開始されています。
■ポリシーとの整合（アライメント）: プロセスが規制要件および組織の要件に準拠し始めています。</t>
  </si>
  <si>
    <t>運用の有効性は積極的に管理され、包括的に最適化され、定期的に監査されていますか？</t>
  </si>
  <si>
    <r>
      <rPr>
        <sz val="11"/>
        <color theme="1"/>
        <rFont val="Meiryo UI"/>
        <charset val="134"/>
      </rPr>
      <t>■</t>
    </r>
    <r>
      <rPr>
        <b/>
        <sz val="11"/>
        <color theme="1"/>
        <rFont val="Meiryo UI"/>
        <charset val="134"/>
      </rPr>
      <t>コンプライアンスの自動施行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charset val="134"/>
      </rPr>
      <t>能動的な脅威軽減</t>
    </r>
    <r>
      <rPr>
        <sz val="11"/>
        <color theme="1"/>
        <rFont val="Meiryo UI"/>
        <charset val="134"/>
      </rPr>
      <t>: 脅威の検出と対応が日常業務に統合されています。</t>
    </r>
  </si>
  <si>
    <t>項目</t>
  </si>
  <si>
    <t>レベル ([0, 3.5])</t>
  </si>
  <si>
    <t>評価ドメイン</t>
  </si>
  <si>
    <t>慣行</t>
  </si>
  <si>
    <t>ﾄﾞﾒｲﾝ</t>
  </si>
  <si>
    <t>ｽﾄﾘｰﾑ</t>
  </si>
</sst>
</file>

<file path=xl/styles.xml><?xml version="1.0" encoding="utf-8"?>
<styleSheet xmlns="http://schemas.openxmlformats.org/spreadsheetml/2006/main">
  <numFmts count="5">
    <numFmt numFmtId="176" formatCode="_-&quot;\&quot;* #,##0.00_-\ ;\-&quot;\&quot;* #,##0.00_-\ ;_-&quot;\&quot;* &quot;-&quot;??_-\ ;_-@_-"/>
    <numFmt numFmtId="43" formatCode="_ * #,##0.00_ ;_ * \-#,##0.00_ ;_ * &quot;-&quot;??_ ;_ @_ "/>
    <numFmt numFmtId="177" formatCode="0.0_ "/>
    <numFmt numFmtId="178" formatCode="_-&quot;\&quot;* #,##0_-\ ;\-&quot;\&quot;* #,##0_-\ ;_-&quot;\&quot;* &quot;-&quot;??_-\ ;_-@_-"/>
    <numFmt numFmtId="179" formatCode="_ * #,##0_ ;_ * \-#,##0_ ;_ * &quot;-&quot;??_ ;_ @_ "/>
  </numFmts>
  <fonts count="32">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1"/>
      <name val="Meiryo UI"/>
      <charset val="134"/>
    </font>
    <font>
      <b/>
      <sz val="12"/>
      <color theme="1"/>
      <name val="Meiryo UI"/>
      <charset val="134"/>
    </font>
    <font>
      <sz val="10"/>
      <color theme="1"/>
      <name val="Meiryo UI"/>
      <charset val="134"/>
    </font>
    <font>
      <b/>
      <sz val="18"/>
      <color theme="1"/>
      <name val="Meiryo UI"/>
      <charset val="134"/>
    </font>
    <font>
      <sz val="10"/>
      <color rgb="FF1F2328"/>
      <name val="Meiryo UI"/>
      <charset val="134"/>
    </font>
    <font>
      <sz val="11"/>
      <color theme="1"/>
      <name val="ＭＳ Ｐゴシック"/>
      <charset val="0"/>
      <scheme val="minor"/>
    </font>
    <font>
      <sz val="11"/>
      <color theme="0"/>
      <name val="ＭＳ Ｐゴシック"/>
      <charset val="0"/>
      <scheme val="minor"/>
    </font>
    <font>
      <b/>
      <sz val="11"/>
      <color theme="3"/>
      <name val="ＭＳ Ｐゴシック"/>
      <charset val="134"/>
      <scheme val="minor"/>
    </font>
    <font>
      <sz val="11"/>
      <color rgb="FF3F3F76"/>
      <name val="ＭＳ Ｐゴシック"/>
      <charset val="0"/>
      <scheme val="minor"/>
    </font>
    <font>
      <b/>
      <sz val="18"/>
      <color theme="3"/>
      <name val="ＭＳ Ｐゴシック"/>
      <charset val="134"/>
      <scheme val="minor"/>
    </font>
    <font>
      <sz val="11"/>
      <color rgb="FFFF0000"/>
      <name val="ＭＳ Ｐゴシック"/>
      <charset val="0"/>
      <scheme val="minor"/>
    </font>
    <font>
      <u/>
      <sz val="11"/>
      <color rgb="FF0000FF"/>
      <name val="ＭＳ Ｐゴシック"/>
      <charset val="0"/>
      <scheme val="minor"/>
    </font>
    <font>
      <b/>
      <sz val="15"/>
      <color theme="3"/>
      <name val="ＭＳ Ｐゴシック"/>
      <charset val="134"/>
      <scheme val="minor"/>
    </font>
    <font>
      <i/>
      <sz val="11"/>
      <color rgb="FF7F7F7F"/>
      <name val="ＭＳ Ｐゴシック"/>
      <charset val="0"/>
      <scheme val="minor"/>
    </font>
    <font>
      <u/>
      <sz val="11"/>
      <color rgb="FF800080"/>
      <name val="ＭＳ Ｐゴシック"/>
      <charset val="0"/>
      <scheme val="minor"/>
    </font>
    <font>
      <sz val="11"/>
      <color rgb="FF9C0006"/>
      <name val="ＭＳ Ｐゴシック"/>
      <charset val="0"/>
      <scheme val="minor"/>
    </font>
    <font>
      <sz val="11"/>
      <color rgb="FF006100"/>
      <name val="ＭＳ Ｐゴシック"/>
      <charset val="0"/>
      <scheme val="minor"/>
    </font>
    <font>
      <b/>
      <sz val="13"/>
      <color theme="3"/>
      <name val="ＭＳ Ｐゴシック"/>
      <charset val="134"/>
      <scheme val="minor"/>
    </font>
    <font>
      <sz val="11"/>
      <color rgb="FFFA7D00"/>
      <name val="ＭＳ Ｐゴシック"/>
      <charset val="0"/>
      <scheme val="minor"/>
    </font>
    <font>
      <b/>
      <sz val="11"/>
      <color theme="1"/>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9C6500"/>
      <name val="ＭＳ Ｐゴシック"/>
      <charset val="0"/>
      <scheme val="minor"/>
    </font>
    <font>
      <b/>
      <sz val="10"/>
      <color theme="1"/>
      <name val="Meiryo UI"/>
      <charset val="134"/>
    </font>
    <font>
      <b/>
      <sz val="10"/>
      <color rgb="FF1F2328"/>
      <name val="Meiryo UI"/>
      <charset val="134"/>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rgb="FFFFC7CE"/>
        <bgColor indexed="64"/>
      </patternFill>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4" fillId="14" borderId="11" applyNumberFormat="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1" fillId="9"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1" fillId="18" borderId="0" applyNumberFormat="0" applyBorder="0" applyAlignment="0" applyProtection="0">
      <alignment vertical="center"/>
    </xf>
    <xf numFmtId="0" fontId="0" fillId="15" borderId="12" applyNumberFormat="0" applyFont="0" applyAlignment="0" applyProtection="0">
      <alignment vertical="center"/>
    </xf>
    <xf numFmtId="0" fontId="22" fillId="24"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14" applyNumberFormat="0" applyFill="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23" borderId="0" applyNumberFormat="0" applyBorder="0" applyAlignment="0" applyProtection="0">
      <alignment vertical="center"/>
    </xf>
    <xf numFmtId="0" fontId="26" fillId="28" borderId="16" applyNumberFormat="0" applyAlignment="0" applyProtection="0">
      <alignment vertical="center"/>
    </xf>
    <xf numFmtId="0" fontId="18" fillId="0" borderId="13" applyNumberFormat="0" applyFill="0" applyAlignment="0" applyProtection="0">
      <alignment vertical="center"/>
    </xf>
    <xf numFmtId="0" fontId="23" fillId="0" borderId="13" applyNumberFormat="0" applyFill="0" applyAlignment="0" applyProtection="0">
      <alignment vertical="center"/>
    </xf>
    <xf numFmtId="0" fontId="27" fillId="28" borderId="11" applyNumberFormat="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2" fillId="17" borderId="0" applyNumberFormat="0" applyBorder="0" applyAlignment="0" applyProtection="0">
      <alignment vertical="center"/>
    </xf>
    <xf numFmtId="0" fontId="28" fillId="31" borderId="17" applyNumberFormat="0" applyAlignment="0" applyProtection="0">
      <alignment vertical="center"/>
    </xf>
    <xf numFmtId="0" fontId="11" fillId="34" borderId="0" applyNumberFormat="0" applyBorder="0" applyAlignment="0" applyProtection="0">
      <alignment vertical="center"/>
    </xf>
    <xf numFmtId="0" fontId="25" fillId="0" borderId="15" applyNumberFormat="0" applyFill="0" applyAlignment="0" applyProtection="0">
      <alignment vertical="center"/>
    </xf>
    <xf numFmtId="0" fontId="21" fillId="22" borderId="0" applyNumberFormat="0" applyBorder="0" applyAlignment="0" applyProtection="0">
      <alignment vertical="center"/>
    </xf>
    <xf numFmtId="0" fontId="29" fillId="36" borderId="0" applyNumberFormat="0" applyBorder="0" applyAlignment="0" applyProtection="0">
      <alignment vertical="center"/>
    </xf>
    <xf numFmtId="0" fontId="12" fillId="30" borderId="0" applyNumberFormat="0" applyBorder="0" applyAlignment="0" applyProtection="0">
      <alignment vertical="center"/>
    </xf>
    <xf numFmtId="0" fontId="11" fillId="29"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1" fillId="35" borderId="0" applyNumberFormat="0" applyBorder="0" applyAlignment="0" applyProtection="0">
      <alignment vertical="center"/>
    </xf>
    <xf numFmtId="0" fontId="11" fillId="33" borderId="0" applyNumberFormat="0" applyBorder="0" applyAlignment="0" applyProtection="0">
      <alignment vertical="center"/>
    </xf>
    <xf numFmtId="0" fontId="11" fillId="39" borderId="0" applyNumberFormat="0" applyBorder="0" applyAlignment="0" applyProtection="0">
      <alignment vertical="center"/>
    </xf>
    <xf numFmtId="0" fontId="12" fillId="27" borderId="0" applyNumberFormat="0" applyBorder="0" applyAlignment="0" applyProtection="0">
      <alignment vertical="center"/>
    </xf>
    <xf numFmtId="0" fontId="12" fillId="21" borderId="0" applyNumberFormat="0" applyBorder="0" applyAlignment="0" applyProtection="0">
      <alignment vertical="center"/>
    </xf>
    <xf numFmtId="0" fontId="11" fillId="25" borderId="0" applyNumberFormat="0" applyBorder="0" applyAlignment="0" applyProtection="0">
      <alignment vertical="center"/>
    </xf>
    <xf numFmtId="0" fontId="11" fillId="32" borderId="0" applyNumberFormat="0" applyBorder="0" applyAlignment="0" applyProtection="0">
      <alignment vertical="center"/>
    </xf>
    <xf numFmtId="0" fontId="12" fillId="38" borderId="0" applyNumberFormat="0" applyBorder="0" applyAlignment="0" applyProtection="0">
      <alignment vertical="center"/>
    </xf>
    <xf numFmtId="0" fontId="12" fillId="11" borderId="0" applyNumberFormat="0" applyBorder="0" applyAlignment="0" applyProtection="0">
      <alignment vertical="center"/>
    </xf>
    <xf numFmtId="0" fontId="11" fillId="10" borderId="0" applyNumberFormat="0" applyBorder="0" applyAlignment="0" applyProtection="0">
      <alignment vertical="center"/>
    </xf>
    <xf numFmtId="0" fontId="12" fillId="20" borderId="0" applyNumberFormat="0" applyBorder="0" applyAlignment="0" applyProtection="0">
      <alignment vertical="center"/>
    </xf>
    <xf numFmtId="0" fontId="12" fillId="26" borderId="0" applyNumberFormat="0" applyBorder="0" applyAlignment="0" applyProtection="0">
      <alignment vertical="center"/>
    </xf>
    <xf numFmtId="0" fontId="11" fillId="37" borderId="0" applyNumberFormat="0" applyBorder="0" applyAlignment="0" applyProtection="0">
      <alignment vertical="center"/>
    </xf>
    <xf numFmtId="0" fontId="12" fillId="19" borderId="0" applyNumberFormat="0" applyBorder="0" applyAlignment="0" applyProtection="0">
      <alignment vertical="center"/>
    </xf>
  </cellStyleXfs>
  <cellXfs count="51">
    <xf numFmtId="0" fontId="0" fillId="0" borderId="0" xfId="0">
      <alignment vertical="center"/>
    </xf>
    <xf numFmtId="0" fontId="1" fillId="0" borderId="0" xfId="0" applyFont="1">
      <alignment vertical="center"/>
    </xf>
    <xf numFmtId="177"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7" fontId="3" fillId="0" borderId="1" xfId="0" applyNumberFormat="1" applyFont="1" applyBorder="1">
      <alignment vertical="center"/>
    </xf>
    <xf numFmtId="177"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7"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7"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pplyAlignment="1">
      <alignment vertical="center"/>
    </xf>
    <xf numFmtId="0" fontId="5" fillId="6"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9" xfId="0"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5"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Fill="1" applyBorder="1" applyAlignment="1">
      <alignment vertical="center" wrapText="1"/>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xf numFmtId="0" fontId="9" fillId="0" borderId="0" xfId="0" applyFont="1" applyAlignment="1">
      <alignment vertical="center"/>
    </xf>
    <xf numFmtId="0" fontId="4" fillId="0" borderId="0" xfId="0" applyFont="1">
      <alignment vertical="center"/>
    </xf>
    <xf numFmtId="0" fontId="7" fillId="0" borderId="0" xfId="0" applyFont="1" applyAlignment="1">
      <alignment vertical="center"/>
    </xf>
    <xf numFmtId="0" fontId="1" fillId="0" borderId="0" xfId="0" applyFont="1" applyFill="1">
      <alignment vertical="center"/>
    </xf>
    <xf numFmtId="0" fontId="8" fillId="0" borderId="0" xfId="0" applyFont="1" applyFill="1" applyAlignment="1">
      <alignment vertical="center" wrapText="1"/>
    </xf>
    <xf numFmtId="0" fontId="7" fillId="0" borderId="0" xfId="0" applyFont="1" applyFill="1">
      <alignment vertical="center"/>
    </xf>
    <xf numFmtId="0" fontId="7" fillId="0" borderId="0" xfId="0" applyFont="1" applyFill="1" applyAlignment="1">
      <alignment vertical="center" wrapText="1"/>
    </xf>
    <xf numFmtId="0" fontId="10" fillId="0" borderId="0" xfId="0" applyFont="1" applyAlignment="1">
      <alignment horizontal="left"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責任ある AI</c:v>
                </c:pt>
                <c:pt idx="1" c:formatCode="General">
                  <c:v>ガバナンス</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0.583333333333333</c:v>
                </c:pt>
                <c:pt idx="1">
                  <c:v>0.916666666666667</c:v>
                </c:pt>
                <c:pt idx="2">
                  <c:v>0.833333333333333</c:v>
                </c:pt>
                <c:pt idx="3">
                  <c:v>0.666666666666667</c:v>
                </c:pt>
                <c:pt idx="4">
                  <c:v>1.16666666666667</c:v>
                </c:pt>
                <c:pt idx="5">
                  <c:v>1.16666666666667</c:v>
                </c:pt>
                <c:pt idx="6">
                  <c:v>0.75</c:v>
                </c:pt>
                <c:pt idx="7">
                  <c:v>1.08333333333333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144780</xdr:colOff>
      <xdr:row>44</xdr:row>
      <xdr:rowOff>7620</xdr:rowOff>
    </xdr:from>
    <xdr:to>
      <xdr:col>2</xdr:col>
      <xdr:colOff>7833360</xdr:colOff>
      <xdr:row>44</xdr:row>
      <xdr:rowOff>4504055</xdr:rowOff>
    </xdr:to>
    <xdr:pic>
      <xdr:nvPicPr>
        <xdr:cNvPr id="2" name="図形 1" descr="AIMA_model.png"/>
        <xdr:cNvPicPr>
          <a:picLocks noChangeAspect="1"/>
        </xdr:cNvPicPr>
      </xdr:nvPicPr>
      <xdr:blipFill>
        <a:blip r:embed="rId1" r:link="rId2"/>
        <a:stretch>
          <a:fillRect/>
        </a:stretch>
      </xdr:blipFill>
      <xdr:spPr>
        <a:xfrm>
          <a:off x="320040" y="11879580"/>
          <a:ext cx="7924800" cy="44964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816102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59"/>
  <sheetViews>
    <sheetView showGridLines="0" tabSelected="1" topLeftCell="A39" workbookViewId="0">
      <selection activeCell="C49" sqref="C49"/>
    </sheetView>
  </sheetViews>
  <sheetFormatPr defaultColWidth="8.88888888888889" defaultRowHeight="15" outlineLevelCol="5"/>
  <cols>
    <col min="1" max="1" width="2.55555555555556" style="1" customWidth="1"/>
    <col min="2" max="2" width="3.44444444444444" style="1" customWidth="1"/>
    <col min="3" max="3" width="116.333333333333" style="42" customWidth="1"/>
    <col min="4" max="16384" width="8.88888888888889" style="1"/>
  </cols>
  <sheetData>
    <row r="1" ht="24.6" spans="2:6">
      <c r="B1" s="43" t="s">
        <v>0</v>
      </c>
      <c r="C1" s="18"/>
      <c r="D1" s="17"/>
      <c r="F1" s="18"/>
    </row>
    <row r="3" ht="18.6" spans="2:2">
      <c r="B3" s="44" t="s">
        <v>1</v>
      </c>
    </row>
    <row r="5" ht="100.8" spans="3:3">
      <c r="C5" s="42" t="s">
        <v>2</v>
      </c>
    </row>
    <row r="7" ht="16.2" spans="2:2">
      <c r="B7" s="45" t="s">
        <v>3</v>
      </c>
    </row>
    <row r="8" ht="16.2" spans="2:2">
      <c r="B8" s="45"/>
    </row>
    <row r="9" ht="100.8" spans="3:3">
      <c r="C9" s="42" t="s">
        <v>4</v>
      </c>
    </row>
    <row r="10" s="1" customFormat="1" spans="3:3">
      <c r="C10" s="42"/>
    </row>
    <row r="11" ht="16.2" spans="2:2">
      <c r="B11" s="40" t="s">
        <v>5</v>
      </c>
    </row>
    <row r="13" ht="28.8" spans="3:3">
      <c r="C13" s="42" t="s">
        <v>6</v>
      </c>
    </row>
    <row r="15" spans="3:3">
      <c r="C15" s="42" t="s">
        <v>7</v>
      </c>
    </row>
    <row r="16" spans="3:3">
      <c r="C16" s="42" t="s">
        <v>8</v>
      </c>
    </row>
    <row r="17" spans="3:3">
      <c r="C17" s="42" t="s">
        <v>9</v>
      </c>
    </row>
    <row r="18" spans="3:3">
      <c r="C18" s="42" t="s">
        <v>10</v>
      </c>
    </row>
    <row r="20" ht="28.8" spans="3:3">
      <c r="C20" s="42" t="s">
        <v>11</v>
      </c>
    </row>
    <row r="22" ht="16.2" spans="2:2">
      <c r="B22" s="40" t="s">
        <v>12</v>
      </c>
    </row>
    <row r="24" ht="28.8" spans="3:3">
      <c r="C24" s="42" t="s">
        <v>13</v>
      </c>
    </row>
    <row r="26" ht="28.8" spans="3:3">
      <c r="C26" s="42" t="s">
        <v>14</v>
      </c>
    </row>
    <row r="27" spans="3:3">
      <c r="C27" s="42" t="s">
        <v>15</v>
      </c>
    </row>
    <row r="28" spans="3:3">
      <c r="C28" s="42" t="s">
        <v>16</v>
      </c>
    </row>
    <row r="29" spans="3:3">
      <c r="C29" s="42" t="s">
        <v>17</v>
      </c>
    </row>
    <row r="31" spans="2:3">
      <c r="B31" s="46"/>
      <c r="C31" s="47" t="s">
        <v>18</v>
      </c>
    </row>
    <row r="32" spans="2:3">
      <c r="B32" s="46"/>
      <c r="C32" s="47"/>
    </row>
    <row r="33" s="40" customFormat="1" ht="16.2" spans="2:3">
      <c r="B33" s="48" t="s">
        <v>19</v>
      </c>
      <c r="C33" s="49"/>
    </row>
    <row r="34" spans="2:3">
      <c r="B34" s="46"/>
      <c r="C34" s="47"/>
    </row>
    <row r="35" ht="28.8" spans="2:3">
      <c r="B35" s="46"/>
      <c r="C35" s="47" t="s">
        <v>20</v>
      </c>
    </row>
    <row r="36" spans="2:3">
      <c r="B36" s="46"/>
      <c r="C36" s="47"/>
    </row>
    <row r="37" spans="2:3">
      <c r="B37" s="46"/>
      <c r="C37" s="47" t="s">
        <v>21</v>
      </c>
    </row>
    <row r="38" spans="2:3">
      <c r="B38" s="46"/>
      <c r="C38" s="47" t="s">
        <v>22</v>
      </c>
    </row>
    <row r="39" spans="2:3">
      <c r="B39" s="46"/>
      <c r="C39" s="47" t="s">
        <v>23</v>
      </c>
    </row>
    <row r="40" spans="2:3">
      <c r="B40" s="46"/>
      <c r="C40" s="47"/>
    </row>
    <row r="41" ht="28.8" spans="2:3">
      <c r="B41" s="46"/>
      <c r="C41" s="47" t="s">
        <v>24</v>
      </c>
    </row>
    <row r="43" ht="16.2" spans="2:2">
      <c r="B43" s="40" t="s">
        <v>25</v>
      </c>
    </row>
    <row r="45" ht="363" customHeight="1"/>
    <row r="46" spans="3:3">
      <c r="C46" s="42" t="s">
        <v>26</v>
      </c>
    </row>
    <row r="48" s="41" customFormat="1" ht="14.4" spans="3:3">
      <c r="C48" s="42" t="s">
        <v>27</v>
      </c>
    </row>
    <row r="49" s="41" customFormat="1" ht="14.4" spans="3:3">
      <c r="C49" s="50" t="s">
        <v>28</v>
      </c>
    </row>
    <row r="50" s="41" customFormat="1" ht="14.4" spans="3:3">
      <c r="C50" s="50" t="s">
        <v>29</v>
      </c>
    </row>
    <row r="51" s="41" customFormat="1" ht="14.4" spans="3:3">
      <c r="C51" s="50" t="s">
        <v>30</v>
      </c>
    </row>
    <row r="52" s="41" customFormat="1" ht="14.4" spans="3:3">
      <c r="C52" s="50" t="s">
        <v>31</v>
      </c>
    </row>
    <row r="53" s="41" customFormat="1" ht="14.4" spans="3:3">
      <c r="C53" s="50" t="s">
        <v>32</v>
      </c>
    </row>
    <row r="54" s="41" customFormat="1" ht="14.4" spans="3:3">
      <c r="C54" s="50" t="s">
        <v>33</v>
      </c>
    </row>
    <row r="55" s="41" customFormat="1" ht="14.4" spans="3:3">
      <c r="C55" s="50" t="s">
        <v>34</v>
      </c>
    </row>
    <row r="57" ht="28.8" spans="3:3">
      <c r="C57" s="42" t="s">
        <v>35</v>
      </c>
    </row>
    <row r="59" spans="3:3">
      <c r="C59" s="42" t="s">
        <v>36</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4"/>
  <sheetViews>
    <sheetView showGridLines="0" workbookViewId="0">
      <selection activeCell="A1" sqref="A1"/>
    </sheetView>
  </sheetViews>
  <sheetFormatPr defaultColWidth="8.88888888888889" defaultRowHeight="15" outlineLevelCol="5"/>
  <cols>
    <col min="1" max="1" width="5.11111111111111" style="1" customWidth="1"/>
    <col min="2" max="2" width="16.3333333333333"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37</v>
      </c>
    </row>
    <row r="3" spans="2:6">
      <c r="B3" s="20" t="s">
        <v>38</v>
      </c>
      <c r="C3" s="20"/>
      <c r="D3" s="20"/>
      <c r="E3" s="20"/>
      <c r="F3" s="20"/>
    </row>
    <row r="4" spans="2:6">
      <c r="B4" s="21" t="s">
        <v>39</v>
      </c>
      <c r="C4" s="21" t="s">
        <v>40</v>
      </c>
      <c r="D4" s="22" t="s">
        <v>41</v>
      </c>
      <c r="E4" s="23" t="s">
        <v>42</v>
      </c>
      <c r="F4" s="24" t="s">
        <v>43</v>
      </c>
    </row>
    <row r="5" spans="2:6">
      <c r="B5" s="25" t="s">
        <v>44</v>
      </c>
      <c r="C5" s="26"/>
      <c r="D5" s="26"/>
      <c r="E5" s="26"/>
      <c r="F5" s="27"/>
    </row>
    <row r="6" spans="2:6">
      <c r="B6" s="28" t="s">
        <v>45</v>
      </c>
      <c r="C6" s="29"/>
      <c r="D6" s="29"/>
      <c r="E6" s="29"/>
      <c r="F6" s="30"/>
    </row>
    <row r="7" spans="2:6">
      <c r="B7" s="28" t="s">
        <v>46</v>
      </c>
      <c r="C7" s="29"/>
      <c r="D7" s="29"/>
      <c r="E7" s="29"/>
      <c r="F7" s="30"/>
    </row>
    <row r="8" ht="30" spans="2:6">
      <c r="B8" s="31" t="s">
        <v>47</v>
      </c>
      <c r="C8" s="32">
        <v>1</v>
      </c>
      <c r="D8" s="33" t="s">
        <v>48</v>
      </c>
      <c r="E8" s="32">
        <v>0.5</v>
      </c>
      <c r="F8" s="34"/>
    </row>
    <row r="9" ht="90" spans="2:6">
      <c r="B9" s="31"/>
      <c r="C9" s="32"/>
      <c r="D9" s="33" t="s">
        <v>49</v>
      </c>
      <c r="E9" s="32"/>
      <c r="F9" s="34"/>
    </row>
    <row r="10" ht="30" spans="2:6">
      <c r="B10" s="31"/>
      <c r="C10" s="32">
        <v>2</v>
      </c>
      <c r="D10" s="33" t="s">
        <v>50</v>
      </c>
      <c r="E10" s="32"/>
      <c r="F10" s="34"/>
    </row>
    <row r="11" ht="90" spans="2:6">
      <c r="B11" s="31"/>
      <c r="C11" s="32"/>
      <c r="D11" s="33" t="s">
        <v>51</v>
      </c>
      <c r="E11" s="32"/>
      <c r="F11" s="34"/>
    </row>
    <row r="12" ht="30" spans="2:6">
      <c r="B12" s="31"/>
      <c r="C12" s="32">
        <v>3</v>
      </c>
      <c r="D12" s="33" t="s">
        <v>52</v>
      </c>
      <c r="E12" s="32"/>
      <c r="F12" s="34"/>
    </row>
    <row r="13" ht="90" spans="2:6">
      <c r="B13" s="31"/>
      <c r="C13" s="32"/>
      <c r="D13" s="33" t="s">
        <v>53</v>
      </c>
      <c r="E13" s="32"/>
      <c r="F13" s="34"/>
    </row>
    <row r="14" spans="2:6">
      <c r="B14" s="31" t="s">
        <v>54</v>
      </c>
      <c r="C14" s="32">
        <v>1</v>
      </c>
      <c r="D14" s="33" t="s">
        <v>55</v>
      </c>
      <c r="E14" s="32">
        <v>0.5</v>
      </c>
      <c r="F14" s="34"/>
    </row>
    <row r="15" ht="90" spans="2:6">
      <c r="B15" s="31"/>
      <c r="C15" s="32"/>
      <c r="D15" s="33" t="s">
        <v>56</v>
      </c>
      <c r="E15" s="32"/>
      <c r="F15" s="34"/>
    </row>
    <row r="16" spans="2:6">
      <c r="B16" s="31"/>
      <c r="C16" s="32">
        <v>2</v>
      </c>
      <c r="D16" s="33" t="s">
        <v>57</v>
      </c>
      <c r="E16" s="32"/>
      <c r="F16" s="34"/>
    </row>
    <row r="17" ht="60" spans="2:6">
      <c r="B17" s="31"/>
      <c r="C17" s="32"/>
      <c r="D17" s="33" t="s">
        <v>58</v>
      </c>
      <c r="E17" s="32"/>
      <c r="F17" s="34"/>
    </row>
    <row r="18" ht="30" spans="2:6">
      <c r="B18" s="31"/>
      <c r="C18" s="32">
        <v>3</v>
      </c>
      <c r="D18" s="33" t="s">
        <v>59</v>
      </c>
      <c r="E18" s="32"/>
      <c r="F18" s="34"/>
    </row>
    <row r="19" ht="90" spans="2:6">
      <c r="B19" s="31"/>
      <c r="C19" s="32"/>
      <c r="D19" s="33" t="s">
        <v>60</v>
      </c>
      <c r="E19" s="32"/>
      <c r="F19" s="34"/>
    </row>
    <row r="20" spans="2:6">
      <c r="B20" s="21" t="s">
        <v>39</v>
      </c>
      <c r="C20" s="21" t="s">
        <v>40</v>
      </c>
      <c r="D20" s="22" t="s">
        <v>61</v>
      </c>
      <c r="E20" s="23" t="s">
        <v>42</v>
      </c>
      <c r="F20" s="24" t="s">
        <v>43</v>
      </c>
    </row>
    <row r="21" spans="2:6">
      <c r="B21" s="25" t="s">
        <v>62</v>
      </c>
      <c r="C21" s="26"/>
      <c r="D21" s="26"/>
      <c r="E21" s="26"/>
      <c r="F21" s="27"/>
    </row>
    <row r="22" spans="2:6">
      <c r="B22" s="28" t="s">
        <v>63</v>
      </c>
      <c r="C22" s="29"/>
      <c r="D22" s="29"/>
      <c r="E22" s="29"/>
      <c r="F22" s="30"/>
    </row>
    <row r="23" spans="2:6">
      <c r="B23" s="28" t="s">
        <v>64</v>
      </c>
      <c r="C23" s="29"/>
      <c r="D23" s="29"/>
      <c r="E23" s="29"/>
      <c r="F23" s="30"/>
    </row>
    <row r="24" spans="2:6">
      <c r="B24" s="31" t="s">
        <v>47</v>
      </c>
      <c r="C24" s="32">
        <v>1</v>
      </c>
      <c r="D24" s="33" t="s">
        <v>65</v>
      </c>
      <c r="E24" s="32">
        <v>0.5</v>
      </c>
      <c r="F24" s="34"/>
    </row>
    <row r="25" ht="90" spans="2:6">
      <c r="B25" s="31"/>
      <c r="C25" s="32"/>
      <c r="D25" s="33" t="s">
        <v>66</v>
      </c>
      <c r="E25" s="32"/>
      <c r="F25" s="34"/>
    </row>
    <row r="26" ht="30" spans="2:6">
      <c r="B26" s="31"/>
      <c r="C26" s="32">
        <v>2</v>
      </c>
      <c r="D26" s="33" t="s">
        <v>67</v>
      </c>
      <c r="E26" s="32"/>
      <c r="F26" s="34"/>
    </row>
    <row r="27" ht="90" spans="2:6">
      <c r="B27" s="31"/>
      <c r="C27" s="32"/>
      <c r="D27" s="33" t="s">
        <v>68</v>
      </c>
      <c r="E27" s="32"/>
      <c r="F27" s="34"/>
    </row>
    <row r="28" ht="30" spans="2:6">
      <c r="B28" s="31"/>
      <c r="C28" s="32">
        <v>3</v>
      </c>
      <c r="D28" s="33" t="s">
        <v>69</v>
      </c>
      <c r="E28" s="32"/>
      <c r="F28" s="34"/>
    </row>
    <row r="29" ht="90" spans="2:6">
      <c r="B29" s="31"/>
      <c r="C29" s="32"/>
      <c r="D29" s="33" t="s">
        <v>70</v>
      </c>
      <c r="E29" s="32"/>
      <c r="F29" s="34"/>
    </row>
    <row r="30" ht="30" spans="2:6">
      <c r="B30" s="31" t="s">
        <v>54</v>
      </c>
      <c r="C30" s="32">
        <v>1</v>
      </c>
      <c r="D30" s="33" t="s">
        <v>71</v>
      </c>
      <c r="E30" s="32">
        <v>0</v>
      </c>
      <c r="F30" s="34"/>
    </row>
    <row r="31" ht="90" spans="2:6">
      <c r="B31" s="31"/>
      <c r="C31" s="32"/>
      <c r="D31" s="33" t="s">
        <v>72</v>
      </c>
      <c r="E31" s="32"/>
      <c r="F31" s="34"/>
    </row>
    <row r="32" spans="2:6">
      <c r="B32" s="31"/>
      <c r="C32" s="32">
        <v>2</v>
      </c>
      <c r="D32" s="33" t="s">
        <v>73</v>
      </c>
      <c r="E32" s="32"/>
      <c r="F32" s="34"/>
    </row>
    <row r="33" ht="75" spans="2:6">
      <c r="B33" s="31"/>
      <c r="C33" s="32"/>
      <c r="D33" s="33" t="s">
        <v>74</v>
      </c>
      <c r="E33" s="32"/>
      <c r="F33" s="34"/>
    </row>
    <row r="34" ht="30" spans="2:6">
      <c r="B34" s="31"/>
      <c r="C34" s="32">
        <v>3</v>
      </c>
      <c r="D34" s="33" t="s">
        <v>75</v>
      </c>
      <c r="E34" s="32"/>
      <c r="F34" s="34"/>
    </row>
    <row r="35" ht="90" spans="2:6">
      <c r="B35" s="31"/>
      <c r="C35" s="32"/>
      <c r="D35" s="33" t="s">
        <v>76</v>
      </c>
      <c r="E35" s="32"/>
      <c r="F35" s="34"/>
    </row>
    <row r="36" spans="2:6">
      <c r="B36" s="21" t="s">
        <v>39</v>
      </c>
      <c r="C36" s="21" t="s">
        <v>40</v>
      </c>
      <c r="D36" s="22" t="s">
        <v>77</v>
      </c>
      <c r="E36" s="23" t="s">
        <v>42</v>
      </c>
      <c r="F36" s="24" t="s">
        <v>43</v>
      </c>
    </row>
    <row r="37" spans="2:6">
      <c r="B37" s="25" t="s">
        <v>78</v>
      </c>
      <c r="C37" s="26"/>
      <c r="D37" s="26"/>
      <c r="E37" s="26"/>
      <c r="F37" s="27"/>
    </row>
    <row r="38" spans="2:6">
      <c r="B38" s="28" t="s">
        <v>79</v>
      </c>
      <c r="C38" s="29"/>
      <c r="D38" s="29"/>
      <c r="E38" s="29"/>
      <c r="F38" s="30"/>
    </row>
    <row r="39" spans="2:6">
      <c r="B39" s="28" t="s">
        <v>80</v>
      </c>
      <c r="C39" s="29"/>
      <c r="D39" s="29"/>
      <c r="E39" s="29"/>
      <c r="F39" s="30"/>
    </row>
    <row r="40" ht="30" spans="2:6">
      <c r="B40" s="31" t="s">
        <v>47</v>
      </c>
      <c r="C40" s="32">
        <v>1</v>
      </c>
      <c r="D40" s="33" t="s">
        <v>81</v>
      </c>
      <c r="E40" s="32">
        <v>0.5</v>
      </c>
      <c r="F40" s="34"/>
    </row>
    <row r="41" ht="90" spans="2:6">
      <c r="B41" s="31"/>
      <c r="C41" s="32"/>
      <c r="D41" s="35" t="s">
        <v>82</v>
      </c>
      <c r="E41" s="32"/>
      <c r="F41" s="34"/>
    </row>
    <row r="42" ht="30" spans="2:6">
      <c r="B42" s="31"/>
      <c r="C42" s="32">
        <v>2</v>
      </c>
      <c r="D42" s="33" t="s">
        <v>83</v>
      </c>
      <c r="E42" s="32"/>
      <c r="F42" s="34"/>
    </row>
    <row r="43" ht="90" spans="2:6">
      <c r="B43" s="31"/>
      <c r="C43" s="32"/>
      <c r="D43" s="33" t="s">
        <v>84</v>
      </c>
      <c r="E43" s="32"/>
      <c r="F43" s="34"/>
    </row>
    <row r="44" ht="30" spans="2:6">
      <c r="B44" s="31"/>
      <c r="C44" s="32">
        <v>3</v>
      </c>
      <c r="D44" s="33" t="s">
        <v>85</v>
      </c>
      <c r="E44" s="32"/>
      <c r="F44" s="34"/>
    </row>
    <row r="45" ht="90" spans="2:6">
      <c r="B45" s="31"/>
      <c r="C45" s="32"/>
      <c r="D45" s="33" t="s">
        <v>86</v>
      </c>
      <c r="E45" s="32"/>
      <c r="F45" s="34"/>
    </row>
    <row r="46" spans="2:6">
      <c r="B46" s="31" t="s">
        <v>54</v>
      </c>
      <c r="C46" s="32">
        <v>1</v>
      </c>
      <c r="D46" s="33" t="s">
        <v>87</v>
      </c>
      <c r="E46" s="32">
        <v>1.5</v>
      </c>
      <c r="F46" s="34"/>
    </row>
    <row r="47" ht="90" spans="2:6">
      <c r="B47" s="31"/>
      <c r="C47" s="32"/>
      <c r="D47" s="33" t="s">
        <v>88</v>
      </c>
      <c r="E47" s="32"/>
      <c r="F47" s="34"/>
    </row>
    <row r="48" spans="2:6">
      <c r="B48" s="31"/>
      <c r="C48" s="32">
        <v>2</v>
      </c>
      <c r="D48" s="33" t="s">
        <v>89</v>
      </c>
      <c r="E48" s="32"/>
      <c r="F48" s="34"/>
    </row>
    <row r="49" ht="90" spans="2:6">
      <c r="B49" s="31"/>
      <c r="C49" s="32"/>
      <c r="D49" s="33" t="s">
        <v>90</v>
      </c>
      <c r="E49" s="32"/>
      <c r="F49" s="34"/>
    </row>
    <row r="50" ht="30" spans="2:6">
      <c r="B50" s="31"/>
      <c r="C50" s="32">
        <v>3</v>
      </c>
      <c r="D50" s="33" t="s">
        <v>91</v>
      </c>
      <c r="E50" s="32"/>
      <c r="F50" s="34"/>
    </row>
    <row r="51" ht="90" spans="2:6">
      <c r="B51" s="31"/>
      <c r="C51" s="32"/>
      <c r="D51" s="33" t="s">
        <v>92</v>
      </c>
      <c r="E51" s="32"/>
      <c r="F51" s="34"/>
    </row>
    <row r="52" spans="2:6">
      <c r="B52" s="36" t="s">
        <v>93</v>
      </c>
      <c r="C52" s="36"/>
      <c r="D52" s="36"/>
      <c r="E52" s="36"/>
      <c r="F52" s="36"/>
    </row>
    <row r="53" spans="2:6">
      <c r="B53" s="21" t="s">
        <v>39</v>
      </c>
      <c r="C53" s="21" t="s">
        <v>40</v>
      </c>
      <c r="D53" s="21" t="s">
        <v>94</v>
      </c>
      <c r="E53" s="23" t="s">
        <v>42</v>
      </c>
      <c r="F53" s="24" t="s">
        <v>43</v>
      </c>
    </row>
    <row r="54" spans="2:6">
      <c r="B54" s="25" t="s">
        <v>95</v>
      </c>
      <c r="C54" s="26"/>
      <c r="D54" s="26"/>
      <c r="E54" s="26"/>
      <c r="F54" s="27"/>
    </row>
    <row r="55" spans="2:6">
      <c r="B55" s="28" t="s">
        <v>96</v>
      </c>
      <c r="C55" s="29"/>
      <c r="D55" s="29"/>
      <c r="E55" s="29"/>
      <c r="F55" s="30"/>
    </row>
    <row r="56" spans="2:6">
      <c r="B56" s="28" t="s">
        <v>97</v>
      </c>
      <c r="C56" s="29"/>
      <c r="D56" s="29"/>
      <c r="E56" s="29"/>
      <c r="F56" s="30"/>
    </row>
    <row r="57" spans="2:6">
      <c r="B57" s="31" t="s">
        <v>47</v>
      </c>
      <c r="C57" s="32">
        <v>1</v>
      </c>
      <c r="D57" s="33" t="s">
        <v>98</v>
      </c>
      <c r="E57" s="32">
        <v>1</v>
      </c>
      <c r="F57" s="34"/>
    </row>
    <row r="58" ht="90" spans="2:6">
      <c r="B58" s="31"/>
      <c r="C58" s="32"/>
      <c r="D58" s="33" t="s">
        <v>99</v>
      </c>
      <c r="E58" s="32"/>
      <c r="F58" s="34"/>
    </row>
    <row r="59" spans="2:6">
      <c r="B59" s="31"/>
      <c r="C59" s="32">
        <v>2</v>
      </c>
      <c r="D59" s="33" t="s">
        <v>100</v>
      </c>
      <c r="E59" s="32"/>
      <c r="F59" s="34"/>
    </row>
    <row r="60" ht="90" spans="2:6">
      <c r="B60" s="31"/>
      <c r="C60" s="32"/>
      <c r="D60" s="33" t="s">
        <v>101</v>
      </c>
      <c r="E60" s="32"/>
      <c r="F60" s="34"/>
    </row>
    <row r="61" ht="30" spans="2:6">
      <c r="B61" s="31"/>
      <c r="C61" s="32">
        <v>3</v>
      </c>
      <c r="D61" s="33" t="s">
        <v>102</v>
      </c>
      <c r="E61" s="32"/>
      <c r="F61" s="34"/>
    </row>
    <row r="62" ht="105" spans="2:6">
      <c r="B62" s="31"/>
      <c r="C62" s="32"/>
      <c r="D62" s="33" t="s">
        <v>103</v>
      </c>
      <c r="E62" s="32"/>
      <c r="F62" s="34"/>
    </row>
    <row r="63" spans="2:6">
      <c r="B63" s="31" t="s">
        <v>54</v>
      </c>
      <c r="C63" s="32">
        <v>1</v>
      </c>
      <c r="D63" s="33" t="s">
        <v>104</v>
      </c>
      <c r="E63" s="32">
        <v>0.5</v>
      </c>
      <c r="F63" s="34"/>
    </row>
    <row r="64" ht="75" spans="2:6">
      <c r="B64" s="31"/>
      <c r="C64" s="32"/>
      <c r="D64" s="33" t="s">
        <v>105</v>
      </c>
      <c r="E64" s="32"/>
      <c r="F64" s="34"/>
    </row>
    <row r="65" spans="2:6">
      <c r="B65" s="31"/>
      <c r="C65" s="32">
        <v>2</v>
      </c>
      <c r="D65" s="33" t="s">
        <v>106</v>
      </c>
      <c r="E65" s="32"/>
      <c r="F65" s="34"/>
    </row>
    <row r="66" ht="90" spans="2:6">
      <c r="B66" s="31"/>
      <c r="C66" s="32"/>
      <c r="D66" s="33" t="s">
        <v>107</v>
      </c>
      <c r="E66" s="32"/>
      <c r="F66" s="34"/>
    </row>
    <row r="67" spans="2:6">
      <c r="B67" s="31"/>
      <c r="C67" s="32">
        <v>3</v>
      </c>
      <c r="D67" s="33" t="s">
        <v>108</v>
      </c>
      <c r="E67" s="32"/>
      <c r="F67" s="34"/>
    </row>
    <row r="68" ht="105" spans="2:6">
      <c r="B68" s="31"/>
      <c r="C68" s="32"/>
      <c r="D68" s="33" t="s">
        <v>109</v>
      </c>
      <c r="E68" s="32"/>
      <c r="F68" s="34"/>
    </row>
    <row r="69" spans="2:6">
      <c r="B69" s="21" t="s">
        <v>39</v>
      </c>
      <c r="C69" s="21" t="s">
        <v>40</v>
      </c>
      <c r="D69" s="21" t="s">
        <v>110</v>
      </c>
      <c r="E69" s="23" t="s">
        <v>42</v>
      </c>
      <c r="F69" s="24" t="s">
        <v>111</v>
      </c>
    </row>
    <row r="70" customFormat="1" spans="1:6">
      <c r="A70" s="1"/>
      <c r="B70" s="25" t="s">
        <v>112</v>
      </c>
      <c r="C70" s="26"/>
      <c r="D70" s="26"/>
      <c r="E70" s="26"/>
      <c r="F70" s="27"/>
    </row>
    <row r="71" customFormat="1" spans="1:6">
      <c r="A71" s="1"/>
      <c r="B71" s="28" t="s">
        <v>113</v>
      </c>
      <c r="C71" s="29"/>
      <c r="D71" s="29"/>
      <c r="E71" s="29"/>
      <c r="F71" s="30"/>
    </row>
    <row r="72" customFormat="1" spans="1:6">
      <c r="A72" s="1"/>
      <c r="B72" s="28" t="s">
        <v>114</v>
      </c>
      <c r="C72" s="29"/>
      <c r="D72" s="29"/>
      <c r="E72" s="29"/>
      <c r="F72" s="30"/>
    </row>
    <row r="73" s="1" customFormat="1" spans="2:6">
      <c r="B73" s="31" t="s">
        <v>115</v>
      </c>
      <c r="C73" s="37">
        <v>1</v>
      </c>
      <c r="D73" s="33" t="s">
        <v>116</v>
      </c>
      <c r="E73" s="32">
        <v>1</v>
      </c>
      <c r="F73" s="37"/>
    </row>
    <row r="74" s="1" customFormat="1" ht="90" spans="2:6">
      <c r="B74" s="31"/>
      <c r="C74" s="37"/>
      <c r="D74" s="33" t="s">
        <v>117</v>
      </c>
      <c r="E74" s="32"/>
      <c r="F74" s="37"/>
    </row>
    <row r="75" s="1" customFormat="1" ht="30" spans="2:6">
      <c r="B75" s="31"/>
      <c r="C75" s="37">
        <v>2</v>
      </c>
      <c r="D75" s="33" t="s">
        <v>118</v>
      </c>
      <c r="E75" s="32"/>
      <c r="F75" s="37"/>
    </row>
    <row r="76" s="1" customFormat="1" ht="90" spans="2:6">
      <c r="B76" s="31"/>
      <c r="C76" s="37"/>
      <c r="D76" s="33" t="s">
        <v>119</v>
      </c>
      <c r="E76" s="32"/>
      <c r="F76" s="37"/>
    </row>
    <row r="77" s="1" customFormat="1" ht="30" spans="2:6">
      <c r="B77" s="31"/>
      <c r="C77" s="37">
        <v>3</v>
      </c>
      <c r="D77" s="33" t="s">
        <v>120</v>
      </c>
      <c r="E77" s="32"/>
      <c r="F77" s="37"/>
    </row>
    <row r="78" s="1" customFormat="1" ht="90" spans="2:6">
      <c r="B78" s="31"/>
      <c r="C78" s="37"/>
      <c r="D78" s="33" t="s">
        <v>121</v>
      </c>
      <c r="E78" s="32"/>
      <c r="F78" s="37"/>
    </row>
    <row r="79" s="1" customFormat="1" ht="30" spans="2:6">
      <c r="B79" s="31" t="s">
        <v>122</v>
      </c>
      <c r="C79" s="37">
        <v>1</v>
      </c>
      <c r="D79" s="33" t="s">
        <v>123</v>
      </c>
      <c r="E79" s="32">
        <v>1.5</v>
      </c>
      <c r="F79" s="37"/>
    </row>
    <row r="80" s="1" customFormat="1" ht="75" spans="2:6">
      <c r="B80" s="31"/>
      <c r="C80" s="37"/>
      <c r="D80" s="33" t="s">
        <v>124</v>
      </c>
      <c r="E80" s="32"/>
      <c r="F80" s="37"/>
    </row>
    <row r="81" s="1" customFormat="1" ht="30" spans="2:6">
      <c r="B81" s="31"/>
      <c r="C81" s="37">
        <v>2</v>
      </c>
      <c r="D81" s="33" t="s">
        <v>125</v>
      </c>
      <c r="E81" s="32"/>
      <c r="F81" s="37"/>
    </row>
    <row r="82" s="1" customFormat="1" ht="105" spans="2:6">
      <c r="B82" s="31"/>
      <c r="C82" s="37"/>
      <c r="D82" s="33" t="s">
        <v>126</v>
      </c>
      <c r="E82" s="32"/>
      <c r="F82" s="37"/>
    </row>
    <row r="83" s="1" customFormat="1" ht="30" spans="2:6">
      <c r="B83" s="31"/>
      <c r="C83" s="37">
        <v>3</v>
      </c>
      <c r="D83" s="33" t="s">
        <v>127</v>
      </c>
      <c r="E83" s="32"/>
      <c r="F83" s="37"/>
    </row>
    <row r="84" s="1" customFormat="1" ht="90" spans="2:6">
      <c r="B84" s="31"/>
      <c r="C84" s="37"/>
      <c r="D84" s="33" t="s">
        <v>128</v>
      </c>
      <c r="E84" s="32"/>
      <c r="F84" s="37"/>
    </row>
    <row r="85" spans="2:6">
      <c r="B85" s="21" t="s">
        <v>39</v>
      </c>
      <c r="C85" s="21" t="s">
        <v>40</v>
      </c>
      <c r="D85" s="21" t="s">
        <v>129</v>
      </c>
      <c r="E85" s="23" t="s">
        <v>42</v>
      </c>
      <c r="F85" s="24" t="s">
        <v>43</v>
      </c>
    </row>
    <row r="86" customFormat="1" spans="1:6">
      <c r="A86" s="1"/>
      <c r="B86" s="25" t="s">
        <v>130</v>
      </c>
      <c r="C86" s="26"/>
      <c r="D86" s="26"/>
      <c r="E86" s="26"/>
      <c r="F86" s="27"/>
    </row>
    <row r="87" customFormat="1" spans="1:6">
      <c r="A87" s="1"/>
      <c r="B87" s="28" t="s">
        <v>131</v>
      </c>
      <c r="C87" s="29"/>
      <c r="D87" s="29"/>
      <c r="E87" s="29"/>
      <c r="F87" s="30"/>
    </row>
    <row r="88" customFormat="1" spans="1:6">
      <c r="A88" s="1"/>
      <c r="B88" s="28" t="s">
        <v>132</v>
      </c>
      <c r="C88" s="29"/>
      <c r="D88" s="29"/>
      <c r="E88" s="29"/>
      <c r="F88" s="30"/>
    </row>
    <row r="89" ht="30" spans="2:6">
      <c r="B89" s="31" t="s">
        <v>133</v>
      </c>
      <c r="C89" s="32">
        <v>1</v>
      </c>
      <c r="D89" s="33" t="s">
        <v>134</v>
      </c>
      <c r="E89" s="32">
        <v>1</v>
      </c>
      <c r="F89" s="34"/>
    </row>
    <row r="90" ht="90" spans="2:6">
      <c r="B90" s="31"/>
      <c r="C90" s="32"/>
      <c r="D90" s="33" t="s">
        <v>135</v>
      </c>
      <c r="E90" s="32"/>
      <c r="F90" s="34"/>
    </row>
    <row r="91" ht="30" spans="2:6">
      <c r="B91" s="31"/>
      <c r="C91" s="32">
        <v>2</v>
      </c>
      <c r="D91" s="33" t="s">
        <v>136</v>
      </c>
      <c r="E91" s="32"/>
      <c r="F91" s="34"/>
    </row>
    <row r="92" ht="105" spans="2:6">
      <c r="B92" s="31"/>
      <c r="C92" s="32"/>
      <c r="D92" s="33" t="s">
        <v>137</v>
      </c>
      <c r="E92" s="32"/>
      <c r="F92" s="34"/>
    </row>
    <row r="93" ht="30" spans="2:6">
      <c r="B93" s="31"/>
      <c r="C93" s="32">
        <v>3</v>
      </c>
      <c r="D93" s="33" t="s">
        <v>138</v>
      </c>
      <c r="E93" s="32"/>
      <c r="F93" s="34"/>
    </row>
    <row r="94" ht="105" spans="2:6">
      <c r="B94" s="31"/>
      <c r="C94" s="32"/>
      <c r="D94" s="33" t="s">
        <v>139</v>
      </c>
      <c r="E94" s="32"/>
      <c r="F94" s="34"/>
    </row>
    <row r="95" ht="30" spans="2:6">
      <c r="B95" s="31" t="s">
        <v>140</v>
      </c>
      <c r="C95" s="32">
        <v>1</v>
      </c>
      <c r="D95" s="33" t="s">
        <v>141</v>
      </c>
      <c r="E95" s="32">
        <v>0.5</v>
      </c>
      <c r="F95" s="34"/>
    </row>
    <row r="96" ht="75" spans="2:6">
      <c r="B96" s="31"/>
      <c r="C96" s="32"/>
      <c r="D96" s="33" t="s">
        <v>142</v>
      </c>
      <c r="E96" s="32"/>
      <c r="F96" s="34"/>
    </row>
    <row r="97" ht="30" spans="2:6">
      <c r="B97" s="31"/>
      <c r="C97" s="32">
        <v>2</v>
      </c>
      <c r="D97" s="33" t="s">
        <v>143</v>
      </c>
      <c r="E97" s="32"/>
      <c r="F97" s="34"/>
    </row>
    <row r="98" ht="90" spans="2:6">
      <c r="B98" s="31"/>
      <c r="C98" s="32"/>
      <c r="D98" s="33" t="s">
        <v>144</v>
      </c>
      <c r="E98" s="32"/>
      <c r="F98" s="34"/>
    </row>
    <row r="99" ht="30" spans="2:6">
      <c r="B99" s="31"/>
      <c r="C99" s="32">
        <v>3</v>
      </c>
      <c r="D99" s="33" t="s">
        <v>145</v>
      </c>
      <c r="E99" s="32"/>
      <c r="F99" s="34"/>
    </row>
    <row r="100" ht="90" spans="2:6">
      <c r="B100" s="31"/>
      <c r="C100" s="32"/>
      <c r="D100" s="33" t="s">
        <v>146</v>
      </c>
      <c r="E100" s="32"/>
      <c r="F100" s="34"/>
    </row>
    <row r="101" spans="2:6">
      <c r="B101" s="20" t="s">
        <v>147</v>
      </c>
      <c r="C101" s="20"/>
      <c r="D101" s="20"/>
      <c r="E101" s="20"/>
      <c r="F101" s="20"/>
    </row>
    <row r="102" spans="2:6">
      <c r="B102" s="21" t="s">
        <v>39</v>
      </c>
      <c r="C102" s="21" t="s">
        <v>40</v>
      </c>
      <c r="D102" s="22" t="s">
        <v>148</v>
      </c>
      <c r="E102" s="23" t="s">
        <v>42</v>
      </c>
      <c r="F102" s="24" t="s">
        <v>43</v>
      </c>
    </row>
    <row r="103" customFormat="1" spans="1:6">
      <c r="A103" s="1"/>
      <c r="B103" s="25" t="s">
        <v>149</v>
      </c>
      <c r="C103" s="26"/>
      <c r="D103" s="26"/>
      <c r="E103" s="26"/>
      <c r="F103" s="27"/>
    </row>
    <row r="104" customFormat="1" spans="1:6">
      <c r="A104" s="1"/>
      <c r="B104" s="28" t="s">
        <v>150</v>
      </c>
      <c r="C104" s="29"/>
      <c r="D104" s="29"/>
      <c r="E104" s="29"/>
      <c r="F104" s="30"/>
    </row>
    <row r="105" customFormat="1" spans="1:6">
      <c r="A105" s="1"/>
      <c r="B105" s="28" t="s">
        <v>151</v>
      </c>
      <c r="C105" s="29"/>
      <c r="D105" s="29"/>
      <c r="E105" s="29"/>
      <c r="F105" s="30"/>
    </row>
    <row r="106" ht="30" spans="2:6">
      <c r="B106" s="31" t="s">
        <v>152</v>
      </c>
      <c r="C106" s="32">
        <v>1</v>
      </c>
      <c r="D106" s="33" t="s">
        <v>153</v>
      </c>
      <c r="E106" s="32">
        <v>1.5</v>
      </c>
      <c r="F106" s="34"/>
    </row>
    <row r="107" ht="60" spans="2:6">
      <c r="B107" s="31"/>
      <c r="C107" s="32"/>
      <c r="D107" s="33" t="s">
        <v>154</v>
      </c>
      <c r="E107" s="32"/>
      <c r="F107" s="34"/>
    </row>
    <row r="108" spans="2:6">
      <c r="B108" s="31"/>
      <c r="C108" s="32">
        <v>2</v>
      </c>
      <c r="D108" s="33" t="s">
        <v>155</v>
      </c>
      <c r="E108" s="32"/>
      <c r="F108" s="34"/>
    </row>
    <row r="109" ht="60" spans="2:6">
      <c r="B109" s="31"/>
      <c r="C109" s="32"/>
      <c r="D109" s="33" t="s">
        <v>156</v>
      </c>
      <c r="E109" s="32"/>
      <c r="F109" s="34"/>
    </row>
    <row r="110" ht="30" spans="2:6">
      <c r="B110" s="31"/>
      <c r="C110" s="32">
        <v>3</v>
      </c>
      <c r="D110" s="33" t="s">
        <v>157</v>
      </c>
      <c r="E110" s="32"/>
      <c r="F110" s="34"/>
    </row>
    <row r="111" ht="90" spans="2:6">
      <c r="B111" s="31"/>
      <c r="C111" s="32"/>
      <c r="D111" s="33" t="s">
        <v>158</v>
      </c>
      <c r="E111" s="32"/>
      <c r="F111" s="34"/>
    </row>
    <row r="112" spans="2:6">
      <c r="B112" s="31" t="s">
        <v>159</v>
      </c>
      <c r="C112" s="32">
        <v>1</v>
      </c>
      <c r="D112" s="33" t="s">
        <v>160</v>
      </c>
      <c r="E112" s="32">
        <v>0.5</v>
      </c>
      <c r="F112" s="34"/>
    </row>
    <row r="113" ht="45" spans="2:6">
      <c r="B113" s="31"/>
      <c r="C113" s="32"/>
      <c r="D113" s="33" t="s">
        <v>161</v>
      </c>
      <c r="E113" s="32"/>
      <c r="F113" s="34"/>
    </row>
    <row r="114" spans="2:6">
      <c r="B114" s="31"/>
      <c r="C114" s="32">
        <v>2</v>
      </c>
      <c r="D114" s="33" t="s">
        <v>162</v>
      </c>
      <c r="E114" s="32"/>
      <c r="F114" s="34"/>
    </row>
    <row r="115" ht="90" spans="2:6">
      <c r="B115" s="31"/>
      <c r="C115" s="32"/>
      <c r="D115" s="33" t="s">
        <v>163</v>
      </c>
      <c r="E115" s="32"/>
      <c r="F115" s="34"/>
    </row>
    <row r="116" ht="30" spans="2:6">
      <c r="B116" s="31"/>
      <c r="C116" s="32">
        <v>3</v>
      </c>
      <c r="D116" s="33" t="s">
        <v>164</v>
      </c>
      <c r="E116" s="32"/>
      <c r="F116" s="34"/>
    </row>
    <row r="117" ht="90" spans="2:6">
      <c r="B117" s="31"/>
      <c r="C117" s="32"/>
      <c r="D117" s="33" t="s">
        <v>165</v>
      </c>
      <c r="E117" s="32"/>
      <c r="F117" s="34"/>
    </row>
    <row r="118" spans="2:6">
      <c r="B118" s="21" t="s">
        <v>39</v>
      </c>
      <c r="C118" s="21" t="s">
        <v>40</v>
      </c>
      <c r="D118" s="22" t="s">
        <v>166</v>
      </c>
      <c r="E118" s="23" t="s">
        <v>42</v>
      </c>
      <c r="F118" s="24" t="s">
        <v>43</v>
      </c>
    </row>
    <row r="119" customFormat="1" spans="1:6">
      <c r="A119" s="1"/>
      <c r="B119" s="25" t="s">
        <v>167</v>
      </c>
      <c r="C119" s="26"/>
      <c r="D119" s="26"/>
      <c r="E119" s="26"/>
      <c r="F119" s="27"/>
    </row>
    <row r="120" customFormat="1" spans="1:6">
      <c r="A120" s="1"/>
      <c r="B120" s="28" t="s">
        <v>168</v>
      </c>
      <c r="C120" s="29"/>
      <c r="D120" s="29"/>
      <c r="E120" s="29"/>
      <c r="F120" s="30"/>
    </row>
    <row r="121" customFormat="1" spans="1:6">
      <c r="A121" s="1"/>
      <c r="B121" s="28" t="s">
        <v>169</v>
      </c>
      <c r="C121" s="29"/>
      <c r="D121" s="29"/>
      <c r="E121" s="29"/>
      <c r="F121" s="30"/>
    </row>
    <row r="122" spans="2:6">
      <c r="B122" s="31" t="s">
        <v>170</v>
      </c>
      <c r="C122" s="32">
        <v>1</v>
      </c>
      <c r="D122" s="33" t="s">
        <v>171</v>
      </c>
      <c r="E122" s="32">
        <v>0</v>
      </c>
      <c r="F122" s="34"/>
    </row>
    <row r="123" ht="90" spans="2:6">
      <c r="B123" s="31"/>
      <c r="C123" s="32"/>
      <c r="D123" s="33" t="s">
        <v>172</v>
      </c>
      <c r="E123" s="32"/>
      <c r="F123" s="34"/>
    </row>
    <row r="124" spans="2:6">
      <c r="B124" s="31"/>
      <c r="C124" s="32">
        <v>2</v>
      </c>
      <c r="D124" s="33" t="s">
        <v>173</v>
      </c>
      <c r="E124" s="32"/>
      <c r="F124" s="34"/>
    </row>
    <row r="125" ht="75" spans="2:6">
      <c r="B125" s="31"/>
      <c r="C125" s="32"/>
      <c r="D125" s="33" t="s">
        <v>174</v>
      </c>
      <c r="E125" s="32"/>
      <c r="F125" s="34"/>
    </row>
    <row r="126" ht="30" spans="2:6">
      <c r="B126" s="31"/>
      <c r="C126" s="32">
        <v>3</v>
      </c>
      <c r="D126" s="33" t="s">
        <v>175</v>
      </c>
      <c r="E126" s="32"/>
      <c r="F126" s="34"/>
    </row>
    <row r="127" ht="90" spans="2:6">
      <c r="B127" s="31"/>
      <c r="C127" s="32"/>
      <c r="D127" s="33" t="s">
        <v>176</v>
      </c>
      <c r="E127" s="32"/>
      <c r="F127" s="34"/>
    </row>
    <row r="128" spans="2:6">
      <c r="B128" s="31" t="s">
        <v>177</v>
      </c>
      <c r="C128" s="32">
        <v>1</v>
      </c>
      <c r="D128" s="33" t="s">
        <v>178</v>
      </c>
      <c r="E128" s="32">
        <v>1</v>
      </c>
      <c r="F128" s="34"/>
    </row>
    <row r="129" ht="90" spans="2:6">
      <c r="B129" s="31"/>
      <c r="C129" s="32"/>
      <c r="D129" s="33" t="s">
        <v>179</v>
      </c>
      <c r="E129" s="32"/>
      <c r="F129" s="34"/>
    </row>
    <row r="130" ht="30" spans="2:6">
      <c r="B130" s="31"/>
      <c r="C130" s="32">
        <v>2</v>
      </c>
      <c r="D130" s="33" t="s">
        <v>180</v>
      </c>
      <c r="E130" s="32"/>
      <c r="F130" s="34"/>
    </row>
    <row r="131" ht="90" spans="2:6">
      <c r="B131" s="31"/>
      <c r="C131" s="32"/>
      <c r="D131" s="33" t="s">
        <v>181</v>
      </c>
      <c r="E131" s="32"/>
      <c r="F131" s="34"/>
    </row>
    <row r="132" ht="30" spans="2:6">
      <c r="B132" s="31"/>
      <c r="C132" s="32">
        <v>3</v>
      </c>
      <c r="D132" s="33" t="s">
        <v>182</v>
      </c>
      <c r="E132" s="32"/>
      <c r="F132" s="34"/>
    </row>
    <row r="133" ht="90" spans="2:6">
      <c r="B133" s="31"/>
      <c r="C133" s="32"/>
      <c r="D133" s="33" t="s">
        <v>183</v>
      </c>
      <c r="E133" s="32"/>
      <c r="F133" s="34"/>
    </row>
    <row r="134" spans="2:6">
      <c r="B134" s="21" t="s">
        <v>39</v>
      </c>
      <c r="C134" s="21" t="s">
        <v>40</v>
      </c>
      <c r="D134" s="22" t="s">
        <v>184</v>
      </c>
      <c r="E134" s="23" t="s">
        <v>42</v>
      </c>
      <c r="F134" s="24" t="s">
        <v>43</v>
      </c>
    </row>
    <row r="135" customFormat="1" spans="1:6">
      <c r="A135" s="1"/>
      <c r="B135" s="25" t="s">
        <v>185</v>
      </c>
      <c r="C135" s="26"/>
      <c r="D135" s="26"/>
      <c r="E135" s="26"/>
      <c r="F135" s="27"/>
    </row>
    <row r="136" customFormat="1" spans="1:6">
      <c r="A136" s="1"/>
      <c r="B136" s="28" t="s">
        <v>186</v>
      </c>
      <c r="C136" s="29"/>
      <c r="D136" s="29"/>
      <c r="E136" s="29"/>
      <c r="F136" s="30"/>
    </row>
    <row r="137" customFormat="1" spans="1:6">
      <c r="A137" s="1"/>
      <c r="B137" s="28" t="s">
        <v>187</v>
      </c>
      <c r="C137" s="29"/>
      <c r="D137" s="29"/>
      <c r="E137" s="29"/>
      <c r="F137" s="30"/>
    </row>
    <row r="138" ht="30" spans="2:6">
      <c r="B138" s="31" t="s">
        <v>188</v>
      </c>
      <c r="C138" s="32">
        <v>1</v>
      </c>
      <c r="D138" s="33" t="s">
        <v>189</v>
      </c>
      <c r="E138" s="32">
        <v>1</v>
      </c>
      <c r="F138" s="34"/>
    </row>
    <row r="139" ht="90" spans="2:6">
      <c r="B139" s="31"/>
      <c r="C139" s="32"/>
      <c r="D139" s="33" t="s">
        <v>190</v>
      </c>
      <c r="E139" s="32"/>
      <c r="F139" s="34"/>
    </row>
    <row r="140" ht="30" spans="2:6">
      <c r="B140" s="31"/>
      <c r="C140" s="32">
        <v>2</v>
      </c>
      <c r="D140" s="33" t="s">
        <v>191</v>
      </c>
      <c r="E140" s="32"/>
      <c r="F140" s="34"/>
    </row>
    <row r="141" ht="90" spans="2:6">
      <c r="B141" s="31"/>
      <c r="C141" s="32"/>
      <c r="D141" s="33" t="s">
        <v>192</v>
      </c>
      <c r="E141" s="32"/>
      <c r="F141" s="34"/>
    </row>
    <row r="142" ht="30" spans="2:6">
      <c r="B142" s="31"/>
      <c r="C142" s="32">
        <v>3</v>
      </c>
      <c r="D142" s="33" t="s">
        <v>193</v>
      </c>
      <c r="E142" s="32"/>
      <c r="F142" s="34"/>
    </row>
    <row r="143" ht="90" spans="2:6">
      <c r="B143" s="31"/>
      <c r="C143" s="32"/>
      <c r="D143" s="33" t="s">
        <v>194</v>
      </c>
      <c r="E143" s="32"/>
      <c r="F143" s="34"/>
    </row>
    <row r="144" ht="30" spans="2:6">
      <c r="B144" s="31" t="s">
        <v>195</v>
      </c>
      <c r="C144" s="32">
        <v>1</v>
      </c>
      <c r="D144" s="33" t="s">
        <v>196</v>
      </c>
      <c r="E144" s="32">
        <v>1</v>
      </c>
      <c r="F144" s="34"/>
    </row>
    <row r="145" ht="90" spans="2:6">
      <c r="B145" s="31"/>
      <c r="C145" s="32"/>
      <c r="D145" s="33" t="s">
        <v>197</v>
      </c>
      <c r="E145" s="32"/>
      <c r="F145" s="34"/>
    </row>
    <row r="146" spans="2:6">
      <c r="B146" s="31"/>
      <c r="C146" s="32">
        <v>2</v>
      </c>
      <c r="D146" s="33" t="s">
        <v>198</v>
      </c>
      <c r="E146" s="32"/>
      <c r="F146" s="34"/>
    </row>
    <row r="147" ht="90" spans="2:6">
      <c r="B147" s="31"/>
      <c r="C147" s="32"/>
      <c r="D147" s="33" t="s">
        <v>199</v>
      </c>
      <c r="E147" s="32"/>
      <c r="F147" s="34"/>
    </row>
    <row r="148" ht="30" spans="2:6">
      <c r="B148" s="31"/>
      <c r="C148" s="32">
        <v>3</v>
      </c>
      <c r="D148" s="33" t="s">
        <v>200</v>
      </c>
      <c r="E148" s="32"/>
      <c r="F148" s="34"/>
    </row>
    <row r="149" ht="90" spans="2:6">
      <c r="B149" s="31"/>
      <c r="C149" s="32"/>
      <c r="D149" s="33" t="s">
        <v>201</v>
      </c>
      <c r="E149" s="32"/>
      <c r="F149" s="34"/>
    </row>
    <row r="150" spans="2:6">
      <c r="B150" s="20" t="s">
        <v>202</v>
      </c>
      <c r="C150" s="20"/>
      <c r="D150" s="20"/>
      <c r="E150" s="20"/>
      <c r="F150" s="20"/>
    </row>
    <row r="151" spans="2:6">
      <c r="B151" s="21" t="s">
        <v>39</v>
      </c>
      <c r="C151" s="21" t="s">
        <v>40</v>
      </c>
      <c r="D151" s="22" t="s">
        <v>203</v>
      </c>
      <c r="E151" s="23" t="s">
        <v>42</v>
      </c>
      <c r="F151" s="24" t="s">
        <v>43</v>
      </c>
    </row>
    <row r="152" customFormat="1" spans="1:6">
      <c r="A152" s="1"/>
      <c r="B152" s="25" t="s">
        <v>204</v>
      </c>
      <c r="C152" s="26"/>
      <c r="D152" s="26"/>
      <c r="E152" s="26"/>
      <c r="F152" s="27"/>
    </row>
    <row r="153" customFormat="1" spans="1:6">
      <c r="A153" s="1"/>
      <c r="B153" s="28" t="s">
        <v>205</v>
      </c>
      <c r="C153" s="29"/>
      <c r="D153" s="29"/>
      <c r="E153" s="29"/>
      <c r="F153" s="30"/>
    </row>
    <row r="154" customFormat="1" spans="1:6">
      <c r="A154" s="1"/>
      <c r="B154" s="28" t="s">
        <v>206</v>
      </c>
      <c r="C154" s="29"/>
      <c r="D154" s="29"/>
      <c r="E154" s="29"/>
      <c r="F154" s="30"/>
    </row>
    <row r="155" spans="2:6">
      <c r="B155" s="31" t="s">
        <v>207</v>
      </c>
      <c r="C155" s="32">
        <v>1</v>
      </c>
      <c r="D155" s="33" t="s">
        <v>208</v>
      </c>
      <c r="E155" s="32">
        <v>1</v>
      </c>
      <c r="F155" s="34"/>
    </row>
    <row r="156" ht="75" spans="2:6">
      <c r="B156" s="31"/>
      <c r="C156" s="32"/>
      <c r="D156" s="33" t="s">
        <v>209</v>
      </c>
      <c r="E156" s="32"/>
      <c r="F156" s="34"/>
    </row>
    <row r="157" ht="30" spans="2:6">
      <c r="B157" s="31"/>
      <c r="C157" s="32">
        <v>2</v>
      </c>
      <c r="D157" s="33" t="s">
        <v>210</v>
      </c>
      <c r="E157" s="32"/>
      <c r="F157" s="34"/>
    </row>
    <row r="158" ht="90" spans="2:6">
      <c r="B158" s="31"/>
      <c r="C158" s="32"/>
      <c r="D158" s="33" t="s">
        <v>211</v>
      </c>
      <c r="E158" s="32"/>
      <c r="F158" s="34"/>
    </row>
    <row r="159" ht="30" spans="2:6">
      <c r="B159" s="31"/>
      <c r="C159" s="32">
        <v>3</v>
      </c>
      <c r="D159" s="33" t="s">
        <v>212</v>
      </c>
      <c r="E159" s="32"/>
      <c r="F159" s="34"/>
    </row>
    <row r="160" ht="90" spans="2:6">
      <c r="B160" s="31"/>
      <c r="C160" s="32"/>
      <c r="D160" s="33" t="s">
        <v>213</v>
      </c>
      <c r="E160" s="32"/>
      <c r="F160" s="34"/>
    </row>
    <row r="161" ht="30" spans="2:6">
      <c r="B161" s="31" t="s">
        <v>214</v>
      </c>
      <c r="C161" s="32">
        <v>1</v>
      </c>
      <c r="D161" s="33" t="s">
        <v>215</v>
      </c>
      <c r="E161" s="32">
        <v>0.5</v>
      </c>
      <c r="F161" s="34"/>
    </row>
    <row r="162" ht="75" spans="2:6">
      <c r="B162" s="31"/>
      <c r="C162" s="32"/>
      <c r="D162" s="33" t="s">
        <v>216</v>
      </c>
      <c r="E162" s="32"/>
      <c r="F162" s="34"/>
    </row>
    <row r="163" spans="2:6">
      <c r="B163" s="31"/>
      <c r="C163" s="32">
        <v>2</v>
      </c>
      <c r="D163" s="33" t="s">
        <v>217</v>
      </c>
      <c r="E163" s="32"/>
      <c r="F163" s="34"/>
    </row>
    <row r="164" ht="90" spans="2:6">
      <c r="B164" s="31"/>
      <c r="C164" s="32"/>
      <c r="D164" s="33" t="s">
        <v>218</v>
      </c>
      <c r="E164" s="32"/>
      <c r="F164" s="34"/>
    </row>
    <row r="165" spans="2:6">
      <c r="B165" s="31"/>
      <c r="C165" s="32">
        <v>3</v>
      </c>
      <c r="D165" s="33" t="s">
        <v>219</v>
      </c>
      <c r="E165" s="32"/>
      <c r="F165" s="34"/>
    </row>
    <row r="166" ht="90" spans="2:6">
      <c r="B166" s="31"/>
      <c r="C166" s="32"/>
      <c r="D166" s="33" t="s">
        <v>220</v>
      </c>
      <c r="E166" s="32"/>
      <c r="F166" s="34"/>
    </row>
    <row r="167" spans="2:6">
      <c r="B167" s="21" t="s">
        <v>39</v>
      </c>
      <c r="C167" s="21" t="s">
        <v>40</v>
      </c>
      <c r="D167" s="22" t="s">
        <v>221</v>
      </c>
      <c r="E167" s="23" t="s">
        <v>42</v>
      </c>
      <c r="F167" s="24" t="s">
        <v>43</v>
      </c>
    </row>
    <row r="168" customFormat="1" spans="1:6">
      <c r="A168" s="1"/>
      <c r="B168" s="25" t="s">
        <v>222</v>
      </c>
      <c r="C168" s="26"/>
      <c r="D168" s="26"/>
      <c r="E168" s="26"/>
      <c r="F168" s="27"/>
    </row>
    <row r="169" customFormat="1" spans="1:6">
      <c r="A169" s="1"/>
      <c r="B169" s="28" t="s">
        <v>223</v>
      </c>
      <c r="C169" s="29"/>
      <c r="D169" s="29"/>
      <c r="E169" s="29"/>
      <c r="F169" s="30"/>
    </row>
    <row r="170" customFormat="1" spans="1:6">
      <c r="A170" s="1"/>
      <c r="B170" s="28" t="s">
        <v>224</v>
      </c>
      <c r="C170" s="29"/>
      <c r="D170" s="29"/>
      <c r="E170" s="29"/>
      <c r="F170" s="30"/>
    </row>
    <row r="171" ht="30" spans="2:6">
      <c r="B171" s="31" t="s">
        <v>225</v>
      </c>
      <c r="C171" s="32">
        <v>1</v>
      </c>
      <c r="D171" s="33" t="s">
        <v>226</v>
      </c>
      <c r="E171" s="32">
        <v>0.5</v>
      </c>
      <c r="F171" s="34"/>
    </row>
    <row r="172" ht="60" spans="2:6">
      <c r="B172" s="31"/>
      <c r="C172" s="32"/>
      <c r="D172" s="38" t="s">
        <v>227</v>
      </c>
      <c r="E172" s="32"/>
      <c r="F172" s="34"/>
    </row>
    <row r="173" spans="2:6">
      <c r="B173" s="31"/>
      <c r="C173" s="32">
        <v>2</v>
      </c>
      <c r="D173" s="33" t="s">
        <v>228</v>
      </c>
      <c r="E173" s="32"/>
      <c r="F173" s="34"/>
    </row>
    <row r="174" ht="75" spans="2:6">
      <c r="B174" s="31"/>
      <c r="C174" s="32"/>
      <c r="D174" s="38" t="s">
        <v>229</v>
      </c>
      <c r="E174" s="32"/>
      <c r="F174" s="34"/>
    </row>
    <row r="175" ht="30" spans="2:6">
      <c r="B175" s="31"/>
      <c r="C175" s="32">
        <v>3</v>
      </c>
      <c r="D175" s="33" t="s">
        <v>230</v>
      </c>
      <c r="E175" s="32"/>
      <c r="F175" s="34"/>
    </row>
    <row r="176" ht="60" spans="2:6">
      <c r="B176" s="31"/>
      <c r="C176" s="32"/>
      <c r="D176" s="38" t="s">
        <v>231</v>
      </c>
      <c r="E176" s="32"/>
      <c r="F176" s="34"/>
    </row>
    <row r="177" ht="30" spans="2:6">
      <c r="B177" s="31" t="s">
        <v>232</v>
      </c>
      <c r="C177" s="32">
        <v>1</v>
      </c>
      <c r="D177" s="33" t="s">
        <v>233</v>
      </c>
      <c r="E177" s="32">
        <v>1</v>
      </c>
      <c r="F177" s="34"/>
    </row>
    <row r="178" ht="60" spans="2:6">
      <c r="B178" s="31"/>
      <c r="C178" s="32"/>
      <c r="D178" s="38" t="s">
        <v>234</v>
      </c>
      <c r="E178" s="32"/>
      <c r="F178" s="34"/>
    </row>
    <row r="179" spans="2:6">
      <c r="B179" s="31"/>
      <c r="C179" s="32">
        <v>2</v>
      </c>
      <c r="D179" s="33" t="s">
        <v>235</v>
      </c>
      <c r="E179" s="32"/>
      <c r="F179" s="34"/>
    </row>
    <row r="180" ht="90" spans="2:6">
      <c r="B180" s="31"/>
      <c r="C180" s="32"/>
      <c r="D180" s="38" t="s">
        <v>236</v>
      </c>
      <c r="E180" s="32"/>
      <c r="F180" s="34"/>
    </row>
    <row r="181" ht="30" spans="2:6">
      <c r="B181" s="31"/>
      <c r="C181" s="32">
        <v>3</v>
      </c>
      <c r="D181" s="33" t="s">
        <v>237</v>
      </c>
      <c r="E181" s="32"/>
      <c r="F181" s="34"/>
    </row>
    <row r="182" ht="75" spans="2:6">
      <c r="B182" s="31"/>
      <c r="C182" s="32"/>
      <c r="D182" s="38" t="s">
        <v>238</v>
      </c>
      <c r="E182" s="32"/>
      <c r="F182" s="34"/>
    </row>
    <row r="183" spans="2:6">
      <c r="B183" s="21" t="s">
        <v>39</v>
      </c>
      <c r="C183" s="21" t="s">
        <v>40</v>
      </c>
      <c r="D183" s="22" t="s">
        <v>239</v>
      </c>
      <c r="E183" s="23" t="s">
        <v>42</v>
      </c>
      <c r="F183" s="24" t="s">
        <v>43</v>
      </c>
    </row>
    <row r="184" customFormat="1" spans="1:6">
      <c r="A184" s="1"/>
      <c r="B184" s="25" t="s">
        <v>222</v>
      </c>
      <c r="C184" s="26"/>
      <c r="D184" s="26"/>
      <c r="E184" s="26"/>
      <c r="F184" s="27"/>
    </row>
    <row r="185" customFormat="1" spans="1:6">
      <c r="A185" s="1"/>
      <c r="B185" s="28" t="s">
        <v>223</v>
      </c>
      <c r="C185" s="29"/>
      <c r="D185" s="29"/>
      <c r="E185" s="29"/>
      <c r="F185" s="30"/>
    </row>
    <row r="186" customFormat="1" spans="1:6">
      <c r="A186" s="1"/>
      <c r="B186" s="28" t="s">
        <v>224</v>
      </c>
      <c r="C186" s="29"/>
      <c r="D186" s="29"/>
      <c r="E186" s="29"/>
      <c r="F186" s="30"/>
    </row>
    <row r="187" ht="30" spans="2:6">
      <c r="B187" s="31" t="s">
        <v>225</v>
      </c>
      <c r="C187" s="32">
        <v>1</v>
      </c>
      <c r="D187" s="33" t="s">
        <v>240</v>
      </c>
      <c r="E187" s="32">
        <v>1</v>
      </c>
      <c r="F187" s="34"/>
    </row>
    <row r="188" ht="45" spans="2:6">
      <c r="B188" s="31"/>
      <c r="C188" s="32"/>
      <c r="D188" s="38" t="s">
        <v>241</v>
      </c>
      <c r="E188" s="32"/>
      <c r="F188" s="34"/>
    </row>
    <row r="189" ht="30" spans="2:6">
      <c r="B189" s="31"/>
      <c r="C189" s="32">
        <v>2</v>
      </c>
      <c r="D189" s="33" t="s">
        <v>242</v>
      </c>
      <c r="E189" s="32"/>
      <c r="F189" s="34"/>
    </row>
    <row r="190" ht="75" spans="2:6">
      <c r="B190" s="31"/>
      <c r="C190" s="32"/>
      <c r="D190" s="38" t="s">
        <v>243</v>
      </c>
      <c r="E190" s="32"/>
      <c r="F190" s="34"/>
    </row>
    <row r="191" ht="30" spans="2:6">
      <c r="B191" s="31"/>
      <c r="C191" s="32">
        <v>3</v>
      </c>
      <c r="D191" s="33" t="s">
        <v>244</v>
      </c>
      <c r="E191" s="32"/>
      <c r="F191" s="34"/>
    </row>
    <row r="192" ht="60" spans="2:6">
      <c r="B192" s="31"/>
      <c r="C192" s="32"/>
      <c r="D192" s="38" t="s">
        <v>245</v>
      </c>
      <c r="E192" s="32"/>
      <c r="F192" s="34"/>
    </row>
    <row r="193" ht="30" spans="2:6">
      <c r="B193" s="31" t="s">
        <v>232</v>
      </c>
      <c r="C193" s="32">
        <v>1</v>
      </c>
      <c r="D193" s="33" t="s">
        <v>246</v>
      </c>
      <c r="E193" s="32">
        <v>0.5</v>
      </c>
      <c r="F193" s="34"/>
    </row>
    <row r="194" ht="60" spans="2:6">
      <c r="B194" s="31"/>
      <c r="C194" s="32"/>
      <c r="D194" s="38" t="s">
        <v>247</v>
      </c>
      <c r="E194" s="32"/>
      <c r="F194" s="34"/>
    </row>
    <row r="195" ht="30" spans="2:6">
      <c r="B195" s="31"/>
      <c r="C195" s="32">
        <v>2</v>
      </c>
      <c r="D195" s="33" t="s">
        <v>248</v>
      </c>
      <c r="E195" s="32"/>
      <c r="F195" s="34"/>
    </row>
    <row r="196" ht="75" spans="2:6">
      <c r="B196" s="31"/>
      <c r="C196" s="32"/>
      <c r="D196" s="38" t="s">
        <v>249</v>
      </c>
      <c r="E196" s="32"/>
      <c r="F196" s="34"/>
    </row>
    <row r="197" ht="30" spans="2:6">
      <c r="B197" s="31"/>
      <c r="C197" s="32">
        <v>3</v>
      </c>
      <c r="D197" s="33" t="s">
        <v>250</v>
      </c>
      <c r="E197" s="32"/>
      <c r="F197" s="34"/>
    </row>
    <row r="198" ht="90" spans="2:6">
      <c r="B198" s="31"/>
      <c r="C198" s="32"/>
      <c r="D198" s="38" t="s">
        <v>251</v>
      </c>
      <c r="E198" s="32"/>
      <c r="F198" s="34"/>
    </row>
    <row r="199" spans="2:6">
      <c r="B199" s="20" t="s">
        <v>252</v>
      </c>
      <c r="C199" s="20"/>
      <c r="D199" s="20"/>
      <c r="E199" s="20"/>
      <c r="F199" s="20"/>
    </row>
    <row r="200" spans="2:6">
      <c r="B200" s="21" t="s">
        <v>39</v>
      </c>
      <c r="C200" s="21" t="s">
        <v>40</v>
      </c>
      <c r="D200" s="22" t="s">
        <v>253</v>
      </c>
      <c r="E200" s="23" t="s">
        <v>42</v>
      </c>
      <c r="F200" s="24" t="s">
        <v>43</v>
      </c>
    </row>
    <row r="201" customFormat="1" spans="1:6">
      <c r="A201" s="1"/>
      <c r="B201" s="25" t="s">
        <v>254</v>
      </c>
      <c r="C201" s="26"/>
      <c r="D201" s="26"/>
      <c r="E201" s="26"/>
      <c r="F201" s="27"/>
    </row>
    <row r="202" customFormat="1" spans="1:6">
      <c r="A202" s="1"/>
      <c r="B202" s="28" t="s">
        <v>255</v>
      </c>
      <c r="C202" s="29"/>
      <c r="D202" s="29"/>
      <c r="E202" s="29"/>
      <c r="F202" s="30"/>
    </row>
    <row r="203" customFormat="1" spans="1:6">
      <c r="A203" s="1"/>
      <c r="B203" s="28" t="s">
        <v>256</v>
      </c>
      <c r="C203" s="29"/>
      <c r="D203" s="29"/>
      <c r="E203" s="29"/>
      <c r="F203" s="30"/>
    </row>
    <row r="204" spans="2:6">
      <c r="B204" s="31" t="s">
        <v>257</v>
      </c>
      <c r="C204" s="32">
        <v>1</v>
      </c>
      <c r="D204" s="33" t="s">
        <v>258</v>
      </c>
      <c r="E204" s="32">
        <v>0.5</v>
      </c>
      <c r="F204" s="34"/>
    </row>
    <row r="205" ht="90" spans="2:6">
      <c r="B205" s="31"/>
      <c r="C205" s="32"/>
      <c r="D205" s="33" t="s">
        <v>259</v>
      </c>
      <c r="E205" s="32"/>
      <c r="F205" s="34"/>
    </row>
    <row r="206" spans="2:6">
      <c r="B206" s="31"/>
      <c r="C206" s="32">
        <v>2</v>
      </c>
      <c r="D206" s="33" t="s">
        <v>260</v>
      </c>
      <c r="E206" s="32"/>
      <c r="F206" s="34"/>
    </row>
    <row r="207" ht="105" spans="2:6">
      <c r="B207" s="31"/>
      <c r="C207" s="32"/>
      <c r="D207" s="33" t="s">
        <v>261</v>
      </c>
      <c r="E207" s="32"/>
      <c r="F207" s="34"/>
    </row>
    <row r="208" ht="30" spans="2:6">
      <c r="B208" s="31"/>
      <c r="C208" s="32">
        <v>3</v>
      </c>
      <c r="D208" s="33" t="s">
        <v>262</v>
      </c>
      <c r="E208" s="32"/>
      <c r="F208" s="34"/>
    </row>
    <row r="209" ht="90" spans="2:6">
      <c r="B209" s="31"/>
      <c r="C209" s="32"/>
      <c r="D209" s="33" t="s">
        <v>263</v>
      </c>
      <c r="E209" s="32"/>
      <c r="F209" s="34"/>
    </row>
    <row r="210" spans="2:6">
      <c r="B210" s="31" t="s">
        <v>264</v>
      </c>
      <c r="C210" s="32">
        <v>1</v>
      </c>
      <c r="D210" s="33" t="s">
        <v>265</v>
      </c>
      <c r="E210" s="32">
        <v>1</v>
      </c>
      <c r="F210" s="34"/>
    </row>
    <row r="211" ht="105" spans="2:6">
      <c r="B211" s="31"/>
      <c r="C211" s="32"/>
      <c r="D211" s="33" t="s">
        <v>266</v>
      </c>
      <c r="E211" s="32"/>
      <c r="F211" s="34"/>
    </row>
    <row r="212" spans="2:6">
      <c r="B212" s="31"/>
      <c r="C212" s="32">
        <v>2</v>
      </c>
      <c r="D212" s="33" t="s">
        <v>267</v>
      </c>
      <c r="E212" s="32"/>
      <c r="F212" s="34"/>
    </row>
    <row r="213" ht="90" spans="2:6">
      <c r="B213" s="31"/>
      <c r="C213" s="32"/>
      <c r="D213" s="33" t="s">
        <v>268</v>
      </c>
      <c r="E213" s="32"/>
      <c r="F213" s="34"/>
    </row>
    <row r="214" spans="2:6">
      <c r="B214" s="31"/>
      <c r="C214" s="32">
        <v>3</v>
      </c>
      <c r="D214" s="33" t="s">
        <v>269</v>
      </c>
      <c r="E214" s="32"/>
      <c r="F214" s="34"/>
    </row>
    <row r="215" ht="90" spans="2:6">
      <c r="B215" s="31"/>
      <c r="C215" s="32"/>
      <c r="D215" s="33" t="s">
        <v>270</v>
      </c>
      <c r="E215" s="32"/>
      <c r="F215" s="34"/>
    </row>
    <row r="216" spans="2:6">
      <c r="B216" s="21" t="s">
        <v>39</v>
      </c>
      <c r="C216" s="21" t="s">
        <v>40</v>
      </c>
      <c r="D216" s="22" t="s">
        <v>271</v>
      </c>
      <c r="E216" s="23" t="s">
        <v>42</v>
      </c>
      <c r="F216" s="24" t="s">
        <v>43</v>
      </c>
    </row>
    <row r="217" customFormat="1" spans="1:6">
      <c r="A217" s="1"/>
      <c r="B217" s="25" t="s">
        <v>272</v>
      </c>
      <c r="C217" s="26"/>
      <c r="D217" s="26"/>
      <c r="E217" s="26"/>
      <c r="F217" s="27"/>
    </row>
    <row r="218" customFormat="1" spans="1:6">
      <c r="A218" s="1"/>
      <c r="B218" s="28" t="s">
        <v>273</v>
      </c>
      <c r="C218" s="29"/>
      <c r="D218" s="29"/>
      <c r="E218" s="29"/>
      <c r="F218" s="30"/>
    </row>
    <row r="219" customFormat="1" spans="1:6">
      <c r="A219" s="1"/>
      <c r="B219" s="28" t="s">
        <v>274</v>
      </c>
      <c r="C219" s="29"/>
      <c r="D219" s="29"/>
      <c r="E219" s="29"/>
      <c r="F219" s="30"/>
    </row>
    <row r="220" ht="30" spans="2:6">
      <c r="B220" s="31" t="s">
        <v>275</v>
      </c>
      <c r="C220" s="32">
        <v>1</v>
      </c>
      <c r="D220" s="33" t="s">
        <v>276</v>
      </c>
      <c r="E220" s="32">
        <v>2</v>
      </c>
      <c r="F220" s="34"/>
    </row>
    <row r="221" ht="60" spans="2:6">
      <c r="B221" s="31"/>
      <c r="C221" s="32"/>
      <c r="D221" s="33" t="s">
        <v>277</v>
      </c>
      <c r="E221" s="32"/>
      <c r="F221" s="34"/>
    </row>
    <row r="222" spans="2:6">
      <c r="B222" s="31"/>
      <c r="C222" s="32">
        <v>2</v>
      </c>
      <c r="D222" s="33" t="s">
        <v>278</v>
      </c>
      <c r="E222" s="32"/>
      <c r="F222" s="34"/>
    </row>
    <row r="223" ht="75" spans="2:6">
      <c r="B223" s="31"/>
      <c r="C223" s="32"/>
      <c r="D223" s="33" t="s">
        <v>279</v>
      </c>
      <c r="E223" s="32"/>
      <c r="F223" s="34"/>
    </row>
    <row r="224" ht="30" spans="2:6">
      <c r="B224" s="31"/>
      <c r="C224" s="32">
        <v>3</v>
      </c>
      <c r="D224" s="33" t="s">
        <v>280</v>
      </c>
      <c r="E224" s="32"/>
      <c r="F224" s="34"/>
    </row>
    <row r="225" ht="75" spans="2:6">
      <c r="B225" s="31"/>
      <c r="C225" s="32"/>
      <c r="D225" s="33" t="s">
        <v>281</v>
      </c>
      <c r="E225" s="32"/>
      <c r="F225" s="34"/>
    </row>
    <row r="226" ht="30" spans="2:6">
      <c r="B226" s="31" t="s">
        <v>282</v>
      </c>
      <c r="C226" s="32">
        <v>1</v>
      </c>
      <c r="D226" s="33" t="s">
        <v>283</v>
      </c>
      <c r="E226" s="32">
        <v>0.5</v>
      </c>
      <c r="F226" s="34"/>
    </row>
    <row r="227" ht="60" spans="2:6">
      <c r="B227" s="31"/>
      <c r="C227" s="32"/>
      <c r="D227" s="33" t="s">
        <v>284</v>
      </c>
      <c r="E227" s="32"/>
      <c r="F227" s="34"/>
    </row>
    <row r="228" ht="30" spans="2:6">
      <c r="B228" s="31"/>
      <c r="C228" s="32">
        <v>2</v>
      </c>
      <c r="D228" s="33" t="s">
        <v>285</v>
      </c>
      <c r="E228" s="32"/>
      <c r="F228" s="34"/>
    </row>
    <row r="229" ht="75" spans="2:6">
      <c r="B229" s="31"/>
      <c r="C229" s="32"/>
      <c r="D229" s="33" t="s">
        <v>286</v>
      </c>
      <c r="E229" s="32"/>
      <c r="F229" s="34"/>
    </row>
    <row r="230" ht="30" spans="2:6">
      <c r="B230" s="31"/>
      <c r="C230" s="32">
        <v>3</v>
      </c>
      <c r="D230" s="33" t="s">
        <v>287</v>
      </c>
      <c r="E230" s="32"/>
      <c r="F230" s="34"/>
    </row>
    <row r="231" ht="75" spans="2:6">
      <c r="B231" s="31"/>
      <c r="C231" s="32"/>
      <c r="D231" s="33" t="s">
        <v>288</v>
      </c>
      <c r="E231" s="32"/>
      <c r="F231" s="34"/>
    </row>
    <row r="232" spans="2:6">
      <c r="B232" s="21" t="s">
        <v>39</v>
      </c>
      <c r="C232" s="21" t="s">
        <v>40</v>
      </c>
      <c r="D232" s="22" t="s">
        <v>289</v>
      </c>
      <c r="E232" s="23" t="s">
        <v>42</v>
      </c>
      <c r="F232" s="24" t="s">
        <v>43</v>
      </c>
    </row>
    <row r="233" customFormat="1" spans="1:6">
      <c r="A233" s="1"/>
      <c r="B233" s="25" t="s">
        <v>290</v>
      </c>
      <c r="C233" s="26"/>
      <c r="D233" s="26"/>
      <c r="E233" s="26"/>
      <c r="F233" s="27"/>
    </row>
    <row r="234" customFormat="1" spans="1:6">
      <c r="A234" s="1"/>
      <c r="B234" s="28" t="s">
        <v>291</v>
      </c>
      <c r="C234" s="29"/>
      <c r="D234" s="29"/>
      <c r="E234" s="29"/>
      <c r="F234" s="30"/>
    </row>
    <row r="235" customFormat="1" spans="1:6">
      <c r="A235" s="1"/>
      <c r="B235" s="28" t="s">
        <v>292</v>
      </c>
      <c r="C235" s="29"/>
      <c r="D235" s="29"/>
      <c r="E235" s="29"/>
      <c r="F235" s="30"/>
    </row>
    <row r="236" ht="30" spans="2:6">
      <c r="B236" s="31" t="s">
        <v>293</v>
      </c>
      <c r="C236" s="32">
        <v>1</v>
      </c>
      <c r="D236" s="33" t="s">
        <v>294</v>
      </c>
      <c r="E236" s="32">
        <v>2</v>
      </c>
      <c r="F236" s="34"/>
    </row>
    <row r="237" ht="90" spans="2:6">
      <c r="B237" s="31"/>
      <c r="C237" s="32"/>
      <c r="D237" s="33" t="s">
        <v>295</v>
      </c>
      <c r="E237" s="32"/>
      <c r="F237" s="34"/>
    </row>
    <row r="238" ht="30" spans="2:6">
      <c r="B238" s="31"/>
      <c r="C238" s="32">
        <v>2</v>
      </c>
      <c r="D238" s="33" t="s">
        <v>296</v>
      </c>
      <c r="E238" s="32"/>
      <c r="F238" s="34"/>
    </row>
    <row r="239" ht="90" spans="2:6">
      <c r="B239" s="31"/>
      <c r="C239" s="32"/>
      <c r="D239" s="33" t="s">
        <v>297</v>
      </c>
      <c r="E239" s="32"/>
      <c r="F239" s="34"/>
    </row>
    <row r="240" ht="30" spans="2:6">
      <c r="B240" s="31"/>
      <c r="C240" s="32">
        <v>3</v>
      </c>
      <c r="D240" s="33" t="s">
        <v>298</v>
      </c>
      <c r="E240" s="32"/>
      <c r="F240" s="34"/>
    </row>
    <row r="241" ht="105" spans="2:6">
      <c r="B241" s="31"/>
      <c r="C241" s="32"/>
      <c r="D241" s="33" t="s">
        <v>299</v>
      </c>
      <c r="E241" s="32"/>
      <c r="F241" s="34"/>
    </row>
    <row r="242" spans="2:6">
      <c r="B242" s="31" t="s">
        <v>300</v>
      </c>
      <c r="C242" s="32">
        <v>1</v>
      </c>
      <c r="D242" s="33" t="s">
        <v>301</v>
      </c>
      <c r="E242" s="32">
        <v>1</v>
      </c>
      <c r="F242" s="34"/>
    </row>
    <row r="243" ht="90" spans="2:6">
      <c r="B243" s="31"/>
      <c r="C243" s="32"/>
      <c r="D243" s="33" t="s">
        <v>302</v>
      </c>
      <c r="E243" s="32"/>
      <c r="F243" s="34"/>
    </row>
    <row r="244" ht="30" spans="2:6">
      <c r="B244" s="31"/>
      <c r="C244" s="32">
        <v>2</v>
      </c>
      <c r="D244" s="33" t="s">
        <v>303</v>
      </c>
      <c r="E244" s="32"/>
      <c r="F244" s="34"/>
    </row>
    <row r="245" ht="90" spans="2:6">
      <c r="B245" s="31"/>
      <c r="C245" s="32"/>
      <c r="D245" s="33" t="s">
        <v>304</v>
      </c>
      <c r="E245" s="32"/>
      <c r="F245" s="34"/>
    </row>
    <row r="246" spans="2:6">
      <c r="B246" s="31"/>
      <c r="C246" s="32">
        <v>3</v>
      </c>
      <c r="D246" s="33" t="s">
        <v>305</v>
      </c>
      <c r="E246" s="32"/>
      <c r="F246" s="34"/>
    </row>
    <row r="247" ht="90" spans="2:6">
      <c r="B247" s="31"/>
      <c r="C247" s="32"/>
      <c r="D247" s="33" t="s">
        <v>306</v>
      </c>
      <c r="E247" s="32"/>
      <c r="F247" s="34"/>
    </row>
    <row r="248" spans="2:6">
      <c r="B248" s="20" t="s">
        <v>307</v>
      </c>
      <c r="C248" s="20"/>
      <c r="D248" s="20"/>
      <c r="E248" s="20"/>
      <c r="F248" s="20"/>
    </row>
    <row r="249" spans="2:6">
      <c r="B249" s="21" t="s">
        <v>39</v>
      </c>
      <c r="C249" s="21" t="s">
        <v>40</v>
      </c>
      <c r="D249" s="22" t="s">
        <v>308</v>
      </c>
      <c r="E249" s="23" t="s">
        <v>42</v>
      </c>
      <c r="F249" s="24" t="s">
        <v>43</v>
      </c>
    </row>
    <row r="250" customFormat="1" spans="1:6">
      <c r="A250" s="1"/>
      <c r="B250" s="25" t="s">
        <v>309</v>
      </c>
      <c r="C250" s="26"/>
      <c r="D250" s="26"/>
      <c r="E250" s="26"/>
      <c r="F250" s="27"/>
    </row>
    <row r="251" customFormat="1" spans="1:6">
      <c r="A251" s="1"/>
      <c r="B251" s="28" t="s">
        <v>310</v>
      </c>
      <c r="C251" s="29"/>
      <c r="D251" s="29"/>
      <c r="E251" s="29"/>
      <c r="F251" s="30"/>
    </row>
    <row r="252" customFormat="1" spans="1:6">
      <c r="A252" s="1"/>
      <c r="B252" s="28" t="s">
        <v>311</v>
      </c>
      <c r="C252" s="29"/>
      <c r="D252" s="29"/>
      <c r="E252" s="29"/>
      <c r="F252" s="30"/>
    </row>
    <row r="253" spans="2:6">
      <c r="B253" s="31" t="s">
        <v>312</v>
      </c>
      <c r="C253" s="32">
        <v>1</v>
      </c>
      <c r="D253" s="33" t="s">
        <v>313</v>
      </c>
      <c r="E253" s="32">
        <v>1.5</v>
      </c>
      <c r="F253" s="34"/>
    </row>
    <row r="254" ht="45" spans="2:6">
      <c r="B254" s="31"/>
      <c r="C254" s="32"/>
      <c r="D254" s="38" t="s">
        <v>314</v>
      </c>
      <c r="E254" s="32"/>
      <c r="F254" s="34"/>
    </row>
    <row r="255" ht="30" spans="2:6">
      <c r="B255" s="31"/>
      <c r="C255" s="32">
        <v>2</v>
      </c>
      <c r="D255" s="33" t="s">
        <v>315</v>
      </c>
      <c r="E255" s="32"/>
      <c r="F255" s="34"/>
    </row>
    <row r="256" ht="45" spans="2:6">
      <c r="B256" s="31"/>
      <c r="C256" s="32"/>
      <c r="D256" s="38" t="s">
        <v>316</v>
      </c>
      <c r="E256" s="32"/>
      <c r="F256" s="34"/>
    </row>
    <row r="257" ht="30" spans="2:6">
      <c r="B257" s="31"/>
      <c r="C257" s="32">
        <v>3</v>
      </c>
      <c r="D257" s="33" t="s">
        <v>317</v>
      </c>
      <c r="E257" s="32"/>
      <c r="F257" s="34"/>
    </row>
    <row r="258" ht="45" spans="2:6">
      <c r="B258" s="31"/>
      <c r="C258" s="32"/>
      <c r="D258" s="38" t="s">
        <v>318</v>
      </c>
      <c r="E258" s="32"/>
      <c r="F258" s="34"/>
    </row>
    <row r="259" spans="2:6">
      <c r="B259" s="31" t="s">
        <v>319</v>
      </c>
      <c r="C259" s="32">
        <v>1</v>
      </c>
      <c r="D259" s="33" t="s">
        <v>320</v>
      </c>
      <c r="E259" s="32">
        <v>1</v>
      </c>
      <c r="F259" s="34"/>
    </row>
    <row r="260" ht="45" spans="2:6">
      <c r="B260" s="31"/>
      <c r="C260" s="32"/>
      <c r="D260" s="38" t="s">
        <v>321</v>
      </c>
      <c r="E260" s="32"/>
      <c r="F260" s="34"/>
    </row>
    <row r="261" spans="2:6">
      <c r="B261" s="31"/>
      <c r="C261" s="32">
        <v>2</v>
      </c>
      <c r="D261" s="33" t="s">
        <v>322</v>
      </c>
      <c r="E261" s="32"/>
      <c r="F261" s="34"/>
    </row>
    <row r="262" ht="45" spans="2:6">
      <c r="B262" s="31"/>
      <c r="C262" s="32"/>
      <c r="D262" s="38" t="s">
        <v>323</v>
      </c>
      <c r="E262" s="32"/>
      <c r="F262" s="34"/>
    </row>
    <row r="263" ht="30" spans="2:6">
      <c r="B263" s="31"/>
      <c r="C263" s="32">
        <v>3</v>
      </c>
      <c r="D263" s="33" t="s">
        <v>324</v>
      </c>
      <c r="E263" s="32"/>
      <c r="F263" s="34"/>
    </row>
    <row r="264" ht="45" spans="2:6">
      <c r="B264" s="31"/>
      <c r="C264" s="32"/>
      <c r="D264" s="38" t="s">
        <v>325</v>
      </c>
      <c r="E264" s="32"/>
      <c r="F264" s="34"/>
    </row>
    <row r="265" spans="2:6">
      <c r="B265" s="21" t="s">
        <v>39</v>
      </c>
      <c r="C265" s="21" t="s">
        <v>40</v>
      </c>
      <c r="D265" s="22" t="s">
        <v>326</v>
      </c>
      <c r="E265" s="23" t="s">
        <v>42</v>
      </c>
      <c r="F265" s="24" t="s">
        <v>43</v>
      </c>
    </row>
    <row r="266" customFormat="1" spans="1:6">
      <c r="A266" s="1"/>
      <c r="B266" s="25" t="s">
        <v>327</v>
      </c>
      <c r="C266" s="26"/>
      <c r="D266" s="26"/>
      <c r="E266" s="26"/>
      <c r="F266" s="27"/>
    </row>
    <row r="267" customFormat="1" spans="1:6">
      <c r="A267" s="1"/>
      <c r="B267" s="28" t="s">
        <v>328</v>
      </c>
      <c r="C267" s="29"/>
      <c r="D267" s="29"/>
      <c r="E267" s="29"/>
      <c r="F267" s="30"/>
    </row>
    <row r="268" customFormat="1" spans="1:6">
      <c r="A268" s="1"/>
      <c r="B268" s="28" t="s">
        <v>329</v>
      </c>
      <c r="C268" s="29"/>
      <c r="D268" s="29"/>
      <c r="E268" s="29"/>
      <c r="F268" s="30"/>
    </row>
    <row r="269" ht="30" spans="2:6">
      <c r="B269" s="31" t="s">
        <v>312</v>
      </c>
      <c r="C269" s="32">
        <v>1</v>
      </c>
      <c r="D269" s="33" t="s">
        <v>330</v>
      </c>
      <c r="E269" s="32">
        <v>1</v>
      </c>
      <c r="F269" s="34"/>
    </row>
    <row r="270" ht="45" spans="2:6">
      <c r="B270" s="31"/>
      <c r="C270" s="32"/>
      <c r="D270" s="38" t="s">
        <v>331</v>
      </c>
      <c r="E270" s="32"/>
      <c r="F270" s="34"/>
    </row>
    <row r="271" ht="30" spans="2:6">
      <c r="B271" s="31"/>
      <c r="C271" s="32">
        <v>2</v>
      </c>
      <c r="D271" s="33" t="s">
        <v>332</v>
      </c>
      <c r="E271" s="32"/>
      <c r="F271" s="34"/>
    </row>
    <row r="272" ht="75" spans="2:6">
      <c r="B272" s="31"/>
      <c r="C272" s="32"/>
      <c r="D272" s="38" t="s">
        <v>333</v>
      </c>
      <c r="E272" s="32"/>
      <c r="F272" s="34"/>
    </row>
    <row r="273" ht="30" spans="2:6">
      <c r="B273" s="31"/>
      <c r="C273" s="32">
        <v>3</v>
      </c>
      <c r="D273" s="33" t="s">
        <v>334</v>
      </c>
      <c r="E273" s="32"/>
      <c r="F273" s="34"/>
    </row>
    <row r="274" ht="60" spans="2:6">
      <c r="B274" s="31"/>
      <c r="C274" s="32"/>
      <c r="D274" s="38" t="s">
        <v>335</v>
      </c>
      <c r="E274" s="32"/>
      <c r="F274" s="34"/>
    </row>
    <row r="275" spans="2:6">
      <c r="B275" s="31" t="s">
        <v>319</v>
      </c>
      <c r="C275" s="32">
        <v>1</v>
      </c>
      <c r="D275" s="33" t="s">
        <v>336</v>
      </c>
      <c r="E275" s="32">
        <v>1</v>
      </c>
      <c r="F275" s="34"/>
    </row>
    <row r="276" ht="45" spans="2:6">
      <c r="B276" s="31"/>
      <c r="C276" s="32"/>
      <c r="D276" s="38" t="s">
        <v>337</v>
      </c>
      <c r="E276" s="32"/>
      <c r="F276" s="34"/>
    </row>
    <row r="277" spans="2:6">
      <c r="B277" s="31"/>
      <c r="C277" s="32">
        <v>2</v>
      </c>
      <c r="D277" s="33" t="s">
        <v>338</v>
      </c>
      <c r="E277" s="32"/>
      <c r="F277" s="34"/>
    </row>
    <row r="278" ht="75" spans="2:6">
      <c r="B278" s="31"/>
      <c r="C278" s="32"/>
      <c r="D278" s="38" t="s">
        <v>339</v>
      </c>
      <c r="E278" s="32"/>
      <c r="F278" s="34"/>
    </row>
    <row r="279" ht="30" spans="2:6">
      <c r="B279" s="31"/>
      <c r="C279" s="32">
        <v>3</v>
      </c>
      <c r="D279" s="33" t="s">
        <v>340</v>
      </c>
      <c r="E279" s="32"/>
      <c r="F279" s="34"/>
    </row>
    <row r="280" ht="45" spans="2:6">
      <c r="B280" s="31"/>
      <c r="C280" s="32"/>
      <c r="D280" s="38" t="s">
        <v>341</v>
      </c>
      <c r="E280" s="32"/>
      <c r="F280" s="34"/>
    </row>
    <row r="281" spans="2:6">
      <c r="B281" s="21" t="s">
        <v>39</v>
      </c>
      <c r="C281" s="21" t="s">
        <v>40</v>
      </c>
      <c r="D281" s="22" t="s">
        <v>342</v>
      </c>
      <c r="E281" s="23" t="s">
        <v>42</v>
      </c>
      <c r="F281" s="24" t="s">
        <v>43</v>
      </c>
    </row>
    <row r="282" customFormat="1" spans="1:6">
      <c r="A282" s="1"/>
      <c r="B282" s="25" t="s">
        <v>343</v>
      </c>
      <c r="C282" s="26"/>
      <c r="D282" s="26"/>
      <c r="E282" s="26"/>
      <c r="F282" s="27"/>
    </row>
    <row r="283" customFormat="1" spans="1:6">
      <c r="A283" s="1"/>
      <c r="B283" s="28" t="s">
        <v>344</v>
      </c>
      <c r="C283" s="29"/>
      <c r="D283" s="29"/>
      <c r="E283" s="29"/>
      <c r="F283" s="30"/>
    </row>
    <row r="284" customFormat="1" spans="1:6">
      <c r="A284" s="1"/>
      <c r="B284" s="28" t="s">
        <v>345</v>
      </c>
      <c r="C284" s="29"/>
      <c r="D284" s="29"/>
      <c r="E284" s="29"/>
      <c r="F284" s="30"/>
    </row>
    <row r="285" ht="30" spans="2:6">
      <c r="B285" s="31" t="s">
        <v>346</v>
      </c>
      <c r="C285" s="32">
        <v>1</v>
      </c>
      <c r="D285" s="33" t="s">
        <v>347</v>
      </c>
      <c r="E285" s="32">
        <v>1</v>
      </c>
      <c r="F285" s="34"/>
    </row>
    <row r="286" ht="75" spans="2:6">
      <c r="B286" s="31"/>
      <c r="C286" s="32"/>
      <c r="D286" s="33" t="s">
        <v>348</v>
      </c>
      <c r="E286" s="32"/>
      <c r="F286" s="34"/>
    </row>
    <row r="287" spans="2:6">
      <c r="B287" s="31"/>
      <c r="C287" s="32">
        <v>2</v>
      </c>
      <c r="D287" s="33" t="s">
        <v>349</v>
      </c>
      <c r="E287" s="32"/>
      <c r="F287" s="34"/>
    </row>
    <row r="288" ht="75" spans="2:6">
      <c r="B288" s="31"/>
      <c r="C288" s="32"/>
      <c r="D288" s="33" t="s">
        <v>350</v>
      </c>
      <c r="E288" s="32"/>
      <c r="F288" s="34"/>
    </row>
    <row r="289" ht="30" spans="2:6">
      <c r="B289" s="31"/>
      <c r="C289" s="32">
        <v>3</v>
      </c>
      <c r="D289" s="33" t="s">
        <v>351</v>
      </c>
      <c r="E289" s="32"/>
      <c r="F289" s="34"/>
    </row>
    <row r="290" ht="60" spans="2:6">
      <c r="B290" s="31"/>
      <c r="C290" s="32"/>
      <c r="D290" s="38" t="s">
        <v>352</v>
      </c>
      <c r="E290" s="32"/>
      <c r="F290" s="34"/>
    </row>
    <row r="291" ht="30" spans="2:6">
      <c r="B291" s="31" t="s">
        <v>353</v>
      </c>
      <c r="C291" s="32">
        <v>1</v>
      </c>
      <c r="D291" s="33" t="s">
        <v>354</v>
      </c>
      <c r="E291" s="32">
        <v>1.5</v>
      </c>
      <c r="F291" s="34"/>
    </row>
    <row r="292" ht="75" spans="2:6">
      <c r="B292" s="31"/>
      <c r="C292" s="32"/>
      <c r="D292" s="38" t="s">
        <v>355</v>
      </c>
      <c r="E292" s="32"/>
      <c r="F292" s="34"/>
    </row>
    <row r="293" ht="30" spans="2:6">
      <c r="B293" s="31"/>
      <c r="C293" s="32">
        <v>2</v>
      </c>
      <c r="D293" s="33" t="s">
        <v>356</v>
      </c>
      <c r="E293" s="32"/>
      <c r="F293" s="34"/>
    </row>
    <row r="294" ht="75" spans="2:6">
      <c r="B294" s="31"/>
      <c r="C294" s="32"/>
      <c r="D294" s="38" t="s">
        <v>357</v>
      </c>
      <c r="E294" s="32"/>
      <c r="F294" s="34"/>
    </row>
    <row r="295" ht="30" spans="2:6">
      <c r="B295" s="31"/>
      <c r="C295" s="32">
        <v>3</v>
      </c>
      <c r="D295" s="33" t="s">
        <v>358</v>
      </c>
      <c r="E295" s="32"/>
      <c r="F295" s="34"/>
    </row>
    <row r="296" ht="60" spans="2:6">
      <c r="B296" s="31"/>
      <c r="C296" s="32"/>
      <c r="D296" s="38" t="s">
        <v>359</v>
      </c>
      <c r="E296" s="32"/>
      <c r="F296" s="34"/>
    </row>
    <row r="297" spans="2:6">
      <c r="B297" s="20" t="s">
        <v>360</v>
      </c>
      <c r="C297" s="20"/>
      <c r="D297" s="20"/>
      <c r="E297" s="20"/>
      <c r="F297" s="20"/>
    </row>
    <row r="298" customFormat="1" spans="1:6">
      <c r="A298" s="1"/>
      <c r="B298" s="25" t="s">
        <v>361</v>
      </c>
      <c r="C298" s="26"/>
      <c r="D298" s="26"/>
      <c r="E298" s="26"/>
      <c r="F298" s="27"/>
    </row>
    <row r="299" customFormat="1" spans="1:6">
      <c r="A299" s="1"/>
      <c r="B299" s="28" t="s">
        <v>362</v>
      </c>
      <c r="C299" s="29"/>
      <c r="D299" s="29"/>
      <c r="E299" s="29"/>
      <c r="F299" s="30"/>
    </row>
    <row r="300" customFormat="1" spans="1:6">
      <c r="A300" s="1"/>
      <c r="B300" s="28" t="s">
        <v>363</v>
      </c>
      <c r="C300" s="29"/>
      <c r="D300" s="29"/>
      <c r="E300" s="29"/>
      <c r="F300" s="30"/>
    </row>
    <row r="301" spans="2:6">
      <c r="B301" s="21" t="s">
        <v>39</v>
      </c>
      <c r="C301" s="21" t="s">
        <v>40</v>
      </c>
      <c r="D301" s="22" t="s">
        <v>364</v>
      </c>
      <c r="E301" s="23" t="s">
        <v>42</v>
      </c>
      <c r="F301" s="24" t="s">
        <v>43</v>
      </c>
    </row>
    <row r="302" ht="30" spans="2:6">
      <c r="B302" s="31" t="s">
        <v>365</v>
      </c>
      <c r="C302" s="32">
        <v>1</v>
      </c>
      <c r="D302" s="33" t="s">
        <v>366</v>
      </c>
      <c r="E302" s="32">
        <v>1</v>
      </c>
      <c r="F302" s="34"/>
    </row>
    <row r="303" ht="60" spans="2:6">
      <c r="B303" s="31"/>
      <c r="C303" s="32"/>
      <c r="D303" s="38" t="s">
        <v>367</v>
      </c>
      <c r="E303" s="32"/>
      <c r="F303" s="34"/>
    </row>
    <row r="304" ht="30" spans="2:6">
      <c r="B304" s="31"/>
      <c r="C304" s="32">
        <v>2</v>
      </c>
      <c r="D304" s="33" t="s">
        <v>368</v>
      </c>
      <c r="E304" s="32"/>
      <c r="F304" s="34"/>
    </row>
    <row r="305" ht="60" spans="2:6">
      <c r="B305" s="31"/>
      <c r="C305" s="32"/>
      <c r="D305" s="38" t="s">
        <v>369</v>
      </c>
      <c r="E305" s="32"/>
      <c r="F305" s="34"/>
    </row>
    <row r="306" ht="30" spans="2:6">
      <c r="B306" s="31"/>
      <c r="C306" s="32">
        <v>3</v>
      </c>
      <c r="D306" s="33" t="s">
        <v>370</v>
      </c>
      <c r="E306" s="32"/>
      <c r="F306" s="34"/>
    </row>
    <row r="307" ht="60" spans="2:6">
      <c r="B307" s="31"/>
      <c r="C307" s="32"/>
      <c r="D307" s="38" t="s">
        <v>371</v>
      </c>
      <c r="E307" s="32"/>
      <c r="F307" s="34"/>
    </row>
    <row r="308" spans="2:6">
      <c r="B308" s="31" t="s">
        <v>372</v>
      </c>
      <c r="C308" s="32">
        <v>1</v>
      </c>
      <c r="D308" s="33" t="s">
        <v>373</v>
      </c>
      <c r="E308" s="32">
        <v>1</v>
      </c>
      <c r="F308" s="34"/>
    </row>
    <row r="309" ht="45" spans="2:6">
      <c r="B309" s="31"/>
      <c r="C309" s="32"/>
      <c r="D309" s="38" t="s">
        <v>374</v>
      </c>
      <c r="E309" s="32"/>
      <c r="F309" s="34"/>
    </row>
    <row r="310" spans="2:6">
      <c r="B310" s="31"/>
      <c r="C310" s="32">
        <v>2</v>
      </c>
      <c r="D310" s="33" t="s">
        <v>375</v>
      </c>
      <c r="E310" s="32"/>
      <c r="F310" s="34"/>
    </row>
    <row r="311" ht="75" spans="2:6">
      <c r="B311" s="31"/>
      <c r="C311" s="32"/>
      <c r="D311" s="38" t="s">
        <v>376</v>
      </c>
      <c r="E311" s="32"/>
      <c r="F311" s="34"/>
    </row>
    <row r="312" ht="30" spans="2:6">
      <c r="B312" s="31"/>
      <c r="C312" s="32">
        <v>3</v>
      </c>
      <c r="D312" s="33" t="s">
        <v>377</v>
      </c>
      <c r="E312" s="32"/>
      <c r="F312" s="34"/>
    </row>
    <row r="313" ht="75" spans="2:6">
      <c r="B313" s="31"/>
      <c r="C313" s="32"/>
      <c r="D313" s="38" t="s">
        <v>378</v>
      </c>
      <c r="E313" s="32"/>
      <c r="F313" s="34"/>
    </row>
    <row r="314" spans="2:6">
      <c r="B314" s="21" t="s">
        <v>39</v>
      </c>
      <c r="C314" s="21" t="s">
        <v>40</v>
      </c>
      <c r="D314" s="22" t="s">
        <v>379</v>
      </c>
      <c r="E314" s="23" t="s">
        <v>42</v>
      </c>
      <c r="F314" s="24" t="s">
        <v>43</v>
      </c>
    </row>
    <row r="315" customFormat="1" spans="1:6">
      <c r="A315" s="1"/>
      <c r="B315" s="25" t="s">
        <v>380</v>
      </c>
      <c r="C315" s="26"/>
      <c r="D315" s="26"/>
      <c r="E315" s="26"/>
      <c r="F315" s="27"/>
    </row>
    <row r="316" customFormat="1" spans="1:6">
      <c r="A316" s="1"/>
      <c r="B316" s="28" t="s">
        <v>381</v>
      </c>
      <c r="C316" s="29"/>
      <c r="D316" s="29"/>
      <c r="E316" s="29"/>
      <c r="F316" s="30"/>
    </row>
    <row r="317" customFormat="1" spans="1:6">
      <c r="A317" s="1"/>
      <c r="B317" s="28" t="s">
        <v>382</v>
      </c>
      <c r="C317" s="29"/>
      <c r="D317" s="29"/>
      <c r="E317" s="29"/>
      <c r="F317" s="30"/>
    </row>
    <row r="318" spans="2:6">
      <c r="B318" s="31" t="s">
        <v>383</v>
      </c>
      <c r="C318" s="32">
        <v>1</v>
      </c>
      <c r="D318" s="33" t="s">
        <v>384</v>
      </c>
      <c r="E318" s="32">
        <v>0.5</v>
      </c>
      <c r="F318" s="34"/>
    </row>
    <row r="319" ht="45" spans="2:6">
      <c r="B319" s="31"/>
      <c r="C319" s="32"/>
      <c r="D319" s="38" t="s">
        <v>385</v>
      </c>
      <c r="E319" s="32"/>
      <c r="F319" s="34"/>
    </row>
    <row r="320" ht="30" spans="2:6">
      <c r="B320" s="31"/>
      <c r="C320" s="32">
        <v>2</v>
      </c>
      <c r="D320" s="33" t="s">
        <v>386</v>
      </c>
      <c r="E320" s="32"/>
      <c r="F320" s="34"/>
    </row>
    <row r="321" ht="45" spans="2:6">
      <c r="B321" s="31"/>
      <c r="C321" s="32"/>
      <c r="D321" s="38" t="s">
        <v>387</v>
      </c>
      <c r="E321" s="32"/>
      <c r="F321" s="34"/>
    </row>
    <row r="322" ht="30" spans="2:6">
      <c r="B322" s="31"/>
      <c r="C322" s="32">
        <v>3</v>
      </c>
      <c r="D322" s="33" t="s">
        <v>388</v>
      </c>
      <c r="E322" s="32"/>
      <c r="F322" s="34"/>
    </row>
    <row r="323" ht="60" spans="2:6">
      <c r="B323" s="31"/>
      <c r="C323" s="32"/>
      <c r="D323" s="38" t="s">
        <v>389</v>
      </c>
      <c r="E323" s="32"/>
      <c r="F323" s="34"/>
    </row>
    <row r="324" spans="2:6">
      <c r="B324" s="31" t="s">
        <v>390</v>
      </c>
      <c r="C324" s="32">
        <v>1</v>
      </c>
      <c r="D324" s="33" t="s">
        <v>391</v>
      </c>
      <c r="E324" s="32">
        <v>1</v>
      </c>
      <c r="F324" s="34"/>
    </row>
    <row r="325" ht="45" spans="2:6">
      <c r="B325" s="31"/>
      <c r="C325" s="32"/>
      <c r="D325" s="38" t="s">
        <v>392</v>
      </c>
      <c r="E325" s="32"/>
      <c r="F325" s="34"/>
    </row>
    <row r="326" spans="2:6">
      <c r="B326" s="31"/>
      <c r="C326" s="32">
        <v>2</v>
      </c>
      <c r="D326" s="33" t="s">
        <v>393</v>
      </c>
      <c r="E326" s="32"/>
      <c r="F326" s="34"/>
    </row>
    <row r="327" ht="45" spans="2:6">
      <c r="B327" s="31"/>
      <c r="C327" s="32"/>
      <c r="D327" s="38" t="s">
        <v>394</v>
      </c>
      <c r="E327" s="32"/>
      <c r="F327" s="34"/>
    </row>
    <row r="328" ht="30" spans="2:6">
      <c r="B328" s="31"/>
      <c r="C328" s="32">
        <v>3</v>
      </c>
      <c r="D328" s="33" t="s">
        <v>395</v>
      </c>
      <c r="E328" s="32"/>
      <c r="F328" s="34"/>
    </row>
    <row r="329" ht="75" spans="2:6">
      <c r="B329" s="31"/>
      <c r="C329" s="32"/>
      <c r="D329" s="38" t="s">
        <v>396</v>
      </c>
      <c r="E329" s="32"/>
      <c r="F329" s="34"/>
    </row>
    <row r="330" spans="2:6">
      <c r="B330" s="21" t="s">
        <v>39</v>
      </c>
      <c r="C330" s="21" t="s">
        <v>40</v>
      </c>
      <c r="D330" s="22" t="s">
        <v>397</v>
      </c>
      <c r="E330" s="23" t="s">
        <v>42</v>
      </c>
      <c r="F330" s="24" t="s">
        <v>43</v>
      </c>
    </row>
    <row r="331" customFormat="1" spans="1:6">
      <c r="A331" s="1"/>
      <c r="B331" s="25" t="s">
        <v>398</v>
      </c>
      <c r="C331" s="26"/>
      <c r="D331" s="26"/>
      <c r="E331" s="26"/>
      <c r="F331" s="27"/>
    </row>
    <row r="332" customFormat="1" spans="1:6">
      <c r="A332" s="1"/>
      <c r="B332" s="28" t="s">
        <v>399</v>
      </c>
      <c r="C332" s="29"/>
      <c r="D332" s="29"/>
      <c r="E332" s="29"/>
      <c r="F332" s="30"/>
    </row>
    <row r="333" customFormat="1" spans="1:6">
      <c r="A333" s="1"/>
      <c r="B333" s="28" t="s">
        <v>400</v>
      </c>
      <c r="C333" s="29"/>
      <c r="D333" s="29"/>
      <c r="E333" s="29"/>
      <c r="F333" s="30"/>
    </row>
    <row r="334" ht="30" spans="2:6">
      <c r="B334" s="31" t="s">
        <v>401</v>
      </c>
      <c r="C334" s="32">
        <v>1</v>
      </c>
      <c r="D334" s="33" t="s">
        <v>402</v>
      </c>
      <c r="E334" s="32">
        <v>0.5</v>
      </c>
      <c r="F334" s="34"/>
    </row>
    <row r="335" ht="45" spans="2:6">
      <c r="B335" s="31"/>
      <c r="C335" s="32"/>
      <c r="D335" s="38" t="s">
        <v>403</v>
      </c>
      <c r="E335" s="32"/>
      <c r="F335" s="34"/>
    </row>
    <row r="336" ht="30" spans="2:6">
      <c r="B336" s="31"/>
      <c r="C336" s="32">
        <v>2</v>
      </c>
      <c r="D336" s="33" t="s">
        <v>404</v>
      </c>
      <c r="E336" s="32"/>
      <c r="F336" s="34"/>
    </row>
    <row r="337" ht="60" spans="2:6">
      <c r="B337" s="31"/>
      <c r="C337" s="32"/>
      <c r="D337" s="38" t="s">
        <v>405</v>
      </c>
      <c r="E337" s="32"/>
      <c r="F337" s="34"/>
    </row>
    <row r="338" ht="30" spans="2:6">
      <c r="B338" s="31"/>
      <c r="C338" s="32">
        <v>3</v>
      </c>
      <c r="D338" s="33" t="s">
        <v>406</v>
      </c>
      <c r="E338" s="32"/>
      <c r="F338" s="34"/>
    </row>
    <row r="339" ht="75" spans="2:6">
      <c r="B339" s="31"/>
      <c r="C339" s="32"/>
      <c r="D339" s="38" t="s">
        <v>407</v>
      </c>
      <c r="E339" s="32"/>
      <c r="F339" s="34"/>
    </row>
    <row r="340" spans="2:6">
      <c r="B340" s="31" t="s">
        <v>408</v>
      </c>
      <c r="C340" s="32">
        <v>1</v>
      </c>
      <c r="D340" s="33" t="s">
        <v>409</v>
      </c>
      <c r="E340" s="32">
        <v>0.5</v>
      </c>
      <c r="F340" s="34"/>
    </row>
    <row r="341" ht="45" spans="2:6">
      <c r="B341" s="31"/>
      <c r="C341" s="32"/>
      <c r="D341" s="38" t="s">
        <v>410</v>
      </c>
      <c r="E341" s="32"/>
      <c r="F341" s="34"/>
    </row>
    <row r="342" ht="30" spans="2:6">
      <c r="B342" s="31"/>
      <c r="C342" s="32">
        <v>2</v>
      </c>
      <c r="D342" s="33" t="s">
        <v>411</v>
      </c>
      <c r="E342" s="32"/>
      <c r="F342" s="34"/>
    </row>
    <row r="343" ht="60" spans="2:6">
      <c r="B343" s="31"/>
      <c r="C343" s="32"/>
      <c r="D343" s="38" t="s">
        <v>412</v>
      </c>
      <c r="E343" s="32"/>
      <c r="F343" s="34"/>
    </row>
    <row r="344" ht="30" spans="2:6">
      <c r="B344" s="31"/>
      <c r="C344" s="32">
        <v>3</v>
      </c>
      <c r="D344" s="33" t="s">
        <v>413</v>
      </c>
      <c r="E344" s="32"/>
      <c r="F344" s="34"/>
    </row>
    <row r="345" ht="60" spans="2:6">
      <c r="B345" s="31"/>
      <c r="C345" s="32"/>
      <c r="D345" s="38" t="s">
        <v>414</v>
      </c>
      <c r="E345" s="32"/>
      <c r="F345" s="34"/>
    </row>
    <row r="346" spans="2:6">
      <c r="B346" s="20" t="s">
        <v>415</v>
      </c>
      <c r="C346" s="20"/>
      <c r="D346" s="20"/>
      <c r="E346" s="20"/>
      <c r="F346" s="20"/>
    </row>
    <row r="347" spans="2:6">
      <c r="B347" s="21" t="s">
        <v>39</v>
      </c>
      <c r="C347" s="21" t="s">
        <v>40</v>
      </c>
      <c r="D347" s="22" t="s">
        <v>416</v>
      </c>
      <c r="E347" s="23" t="s">
        <v>42</v>
      </c>
      <c r="F347" s="24" t="s">
        <v>43</v>
      </c>
    </row>
    <row r="348" customFormat="1" spans="1:6">
      <c r="A348" s="1"/>
      <c r="B348" s="25" t="s">
        <v>417</v>
      </c>
      <c r="C348" s="26"/>
      <c r="D348" s="26"/>
      <c r="E348" s="26"/>
      <c r="F348" s="27"/>
    </row>
    <row r="349" customFormat="1" spans="1:6">
      <c r="A349" s="1"/>
      <c r="B349" s="28" t="s">
        <v>418</v>
      </c>
      <c r="C349" s="29"/>
      <c r="D349" s="29"/>
      <c r="E349" s="29"/>
      <c r="F349" s="30"/>
    </row>
    <row r="350" customFormat="1" spans="1:6">
      <c r="A350" s="1"/>
      <c r="B350" s="28" t="s">
        <v>419</v>
      </c>
      <c r="C350" s="29"/>
      <c r="D350" s="29"/>
      <c r="E350" s="29"/>
      <c r="F350" s="30"/>
    </row>
    <row r="351" ht="30" spans="2:6">
      <c r="B351" s="31" t="s">
        <v>420</v>
      </c>
      <c r="C351" s="32">
        <v>1</v>
      </c>
      <c r="D351" s="33" t="s">
        <v>421</v>
      </c>
      <c r="E351" s="32">
        <v>1</v>
      </c>
      <c r="F351" s="34"/>
    </row>
    <row r="352" ht="60" spans="2:6">
      <c r="B352" s="31"/>
      <c r="C352" s="32"/>
      <c r="D352" s="38" t="s">
        <v>422</v>
      </c>
      <c r="E352" s="32"/>
      <c r="F352" s="34"/>
    </row>
    <row r="353" ht="30" spans="2:6">
      <c r="B353" s="31"/>
      <c r="C353" s="32">
        <v>2</v>
      </c>
      <c r="D353" s="33" t="s">
        <v>423</v>
      </c>
      <c r="E353" s="32"/>
      <c r="F353" s="34"/>
    </row>
    <row r="354" ht="75" spans="2:6">
      <c r="B354" s="31"/>
      <c r="C354" s="32"/>
      <c r="D354" s="38" t="s">
        <v>424</v>
      </c>
      <c r="E354" s="32"/>
      <c r="F354" s="34"/>
    </row>
    <row r="355" ht="30" spans="2:6">
      <c r="B355" s="31"/>
      <c r="C355" s="32">
        <v>3</v>
      </c>
      <c r="D355" s="33" t="s">
        <v>425</v>
      </c>
      <c r="E355" s="32"/>
      <c r="F355" s="34"/>
    </row>
    <row r="356" ht="75" spans="2:6">
      <c r="B356" s="31"/>
      <c r="C356" s="32"/>
      <c r="D356" s="38" t="s">
        <v>426</v>
      </c>
      <c r="E356" s="32"/>
      <c r="F356" s="34"/>
    </row>
    <row r="357" spans="2:6">
      <c r="B357" s="31" t="s">
        <v>427</v>
      </c>
      <c r="C357" s="32">
        <v>1</v>
      </c>
      <c r="D357" s="33" t="s">
        <v>428</v>
      </c>
      <c r="E357" s="32">
        <v>1</v>
      </c>
      <c r="F357" s="34"/>
    </row>
    <row r="358" ht="90" spans="2:6">
      <c r="B358" s="31"/>
      <c r="C358" s="32"/>
      <c r="D358" s="38" t="s">
        <v>429</v>
      </c>
      <c r="E358" s="32"/>
      <c r="F358" s="34"/>
    </row>
    <row r="359" spans="2:6">
      <c r="B359" s="31"/>
      <c r="C359" s="32">
        <v>2</v>
      </c>
      <c r="D359" s="33" t="s">
        <v>430</v>
      </c>
      <c r="E359" s="32"/>
      <c r="F359" s="34"/>
    </row>
    <row r="360" ht="75" spans="2:6">
      <c r="B360" s="31"/>
      <c r="C360" s="32"/>
      <c r="D360" s="38" t="s">
        <v>431</v>
      </c>
      <c r="E360" s="32"/>
      <c r="F360" s="34"/>
    </row>
    <row r="361" ht="30" spans="2:6">
      <c r="B361" s="31"/>
      <c r="C361" s="32">
        <v>3</v>
      </c>
      <c r="D361" s="33" t="s">
        <v>432</v>
      </c>
      <c r="E361" s="32"/>
      <c r="F361" s="34"/>
    </row>
    <row r="362" ht="60" spans="2:6">
      <c r="B362" s="31"/>
      <c r="C362" s="32"/>
      <c r="D362" s="38" t="s">
        <v>433</v>
      </c>
      <c r="E362" s="32"/>
      <c r="F362" s="34"/>
    </row>
    <row r="363" spans="2:6">
      <c r="B363" s="21" t="s">
        <v>39</v>
      </c>
      <c r="C363" s="21" t="s">
        <v>40</v>
      </c>
      <c r="D363" s="22" t="s">
        <v>434</v>
      </c>
      <c r="E363" s="23" t="s">
        <v>42</v>
      </c>
      <c r="F363" s="24" t="s">
        <v>43</v>
      </c>
    </row>
    <row r="364" customFormat="1" spans="1:6">
      <c r="A364" s="1"/>
      <c r="B364" s="25" t="s">
        <v>435</v>
      </c>
      <c r="C364" s="26"/>
      <c r="D364" s="26"/>
      <c r="E364" s="26"/>
      <c r="F364" s="27"/>
    </row>
    <row r="365" customFormat="1" spans="1:6">
      <c r="A365" s="1"/>
      <c r="B365" s="28" t="s">
        <v>436</v>
      </c>
      <c r="C365" s="29"/>
      <c r="D365" s="29"/>
      <c r="E365" s="29"/>
      <c r="F365" s="30"/>
    </row>
    <row r="366" customFormat="1" spans="1:6">
      <c r="A366" s="1"/>
      <c r="B366" s="28" t="s">
        <v>437</v>
      </c>
      <c r="C366" s="29"/>
      <c r="D366" s="29"/>
      <c r="E366" s="29"/>
      <c r="F366" s="30"/>
    </row>
    <row r="367" ht="30" spans="2:6">
      <c r="B367" s="31" t="s">
        <v>438</v>
      </c>
      <c r="C367" s="32">
        <v>1</v>
      </c>
      <c r="D367" s="33" t="s">
        <v>439</v>
      </c>
      <c r="E367" s="32">
        <v>1.5</v>
      </c>
      <c r="F367" s="34"/>
    </row>
    <row r="368" ht="75" spans="2:6">
      <c r="B368" s="31"/>
      <c r="C368" s="32"/>
      <c r="D368" s="39" t="s">
        <v>440</v>
      </c>
      <c r="E368" s="32"/>
      <c r="F368" s="34"/>
    </row>
    <row r="369" ht="30" spans="2:6">
      <c r="B369" s="31"/>
      <c r="C369" s="32">
        <v>2</v>
      </c>
      <c r="D369" s="33" t="s">
        <v>441</v>
      </c>
      <c r="E369" s="32"/>
      <c r="F369" s="34"/>
    </row>
    <row r="370" ht="45" spans="2:6">
      <c r="B370" s="31"/>
      <c r="C370" s="32"/>
      <c r="D370" s="38" t="s">
        <v>442</v>
      </c>
      <c r="E370" s="32"/>
      <c r="F370" s="34"/>
    </row>
    <row r="371" ht="30" spans="2:6">
      <c r="B371" s="31"/>
      <c r="C371" s="32">
        <v>3</v>
      </c>
      <c r="D371" s="33" t="s">
        <v>443</v>
      </c>
      <c r="E371" s="32"/>
      <c r="F371" s="34"/>
    </row>
    <row r="372" ht="90" spans="2:6">
      <c r="B372" s="31"/>
      <c r="C372" s="32"/>
      <c r="D372" s="38" t="s">
        <v>444</v>
      </c>
      <c r="E372" s="32"/>
      <c r="F372" s="34"/>
    </row>
    <row r="373" spans="2:6">
      <c r="B373" s="31" t="s">
        <v>445</v>
      </c>
      <c r="C373" s="32">
        <v>1</v>
      </c>
      <c r="D373" s="33" t="s">
        <v>446</v>
      </c>
      <c r="E373" s="32">
        <v>1</v>
      </c>
      <c r="F373" s="34"/>
    </row>
    <row r="374" ht="90" spans="2:6">
      <c r="B374" s="31"/>
      <c r="C374" s="32"/>
      <c r="D374" s="38" t="s">
        <v>447</v>
      </c>
      <c r="E374" s="32"/>
      <c r="F374" s="34"/>
    </row>
    <row r="375" ht="30" spans="2:6">
      <c r="B375" s="31"/>
      <c r="C375" s="32">
        <v>2</v>
      </c>
      <c r="D375" s="33" t="s">
        <v>448</v>
      </c>
      <c r="E375" s="32"/>
      <c r="F375" s="34"/>
    </row>
    <row r="376" ht="75" spans="2:6">
      <c r="B376" s="31"/>
      <c r="C376" s="32"/>
      <c r="D376" s="38" t="s">
        <v>449</v>
      </c>
      <c r="E376" s="32"/>
      <c r="F376" s="34"/>
    </row>
    <row r="377" ht="30" spans="2:6">
      <c r="B377" s="31"/>
      <c r="C377" s="32">
        <v>3</v>
      </c>
      <c r="D377" s="33" t="s">
        <v>450</v>
      </c>
      <c r="E377" s="32"/>
      <c r="F377" s="34"/>
    </row>
    <row r="378" ht="90" spans="2:6">
      <c r="B378" s="31"/>
      <c r="C378" s="32"/>
      <c r="D378" s="38" t="s">
        <v>451</v>
      </c>
      <c r="E378" s="32"/>
      <c r="F378" s="34"/>
    </row>
    <row r="379" spans="2:6">
      <c r="B379" s="21" t="s">
        <v>39</v>
      </c>
      <c r="C379" s="21" t="s">
        <v>40</v>
      </c>
      <c r="D379" s="22" t="s">
        <v>452</v>
      </c>
      <c r="E379" s="23" t="s">
        <v>42</v>
      </c>
      <c r="F379" s="24" t="s">
        <v>43</v>
      </c>
    </row>
    <row r="380" customFormat="1" spans="1:6">
      <c r="A380" s="1"/>
      <c r="B380" s="25" t="s">
        <v>453</v>
      </c>
      <c r="C380" s="26"/>
      <c r="D380" s="26"/>
      <c r="E380" s="26"/>
      <c r="F380" s="27"/>
    </row>
    <row r="381" customFormat="1" spans="1:6">
      <c r="A381" s="1"/>
      <c r="B381" s="28" t="s">
        <v>454</v>
      </c>
      <c r="C381" s="29"/>
      <c r="D381" s="29"/>
      <c r="E381" s="29"/>
      <c r="F381" s="30"/>
    </row>
    <row r="382" customFormat="1" spans="1:6">
      <c r="A382" s="1"/>
      <c r="B382" s="28" t="s">
        <v>455</v>
      </c>
      <c r="C382" s="29"/>
      <c r="D382" s="29"/>
      <c r="E382" s="29"/>
      <c r="F382" s="30"/>
    </row>
    <row r="383" spans="2:6">
      <c r="B383" s="31" t="s">
        <v>456</v>
      </c>
      <c r="C383" s="32">
        <v>1</v>
      </c>
      <c r="D383" s="33" t="s">
        <v>457</v>
      </c>
      <c r="E383" s="32">
        <v>1</v>
      </c>
      <c r="F383" s="34"/>
    </row>
    <row r="384" ht="30" spans="2:6">
      <c r="B384" s="31"/>
      <c r="C384" s="32"/>
      <c r="D384" s="38" t="s">
        <v>458</v>
      </c>
      <c r="E384" s="32"/>
      <c r="F384" s="34"/>
    </row>
    <row r="385" spans="2:6">
      <c r="B385" s="31"/>
      <c r="C385" s="32">
        <v>2</v>
      </c>
      <c r="D385" s="33" t="s">
        <v>459</v>
      </c>
      <c r="E385" s="32"/>
      <c r="F385" s="34"/>
    </row>
    <row r="386" ht="30" spans="2:6">
      <c r="B386" s="31"/>
      <c r="C386" s="32"/>
      <c r="D386" s="38" t="s">
        <v>460</v>
      </c>
      <c r="E386" s="32"/>
      <c r="F386" s="34"/>
    </row>
    <row r="387" spans="2:6">
      <c r="B387" s="31"/>
      <c r="C387" s="32">
        <v>3</v>
      </c>
      <c r="D387" s="33" t="s">
        <v>461</v>
      </c>
      <c r="E387" s="32"/>
      <c r="F387" s="34"/>
    </row>
    <row r="388" ht="30" spans="2:6">
      <c r="B388" s="31"/>
      <c r="C388" s="32"/>
      <c r="D388" s="38" t="s">
        <v>462</v>
      </c>
      <c r="E388" s="32"/>
      <c r="F388" s="34"/>
    </row>
    <row r="389" spans="2:6">
      <c r="B389" s="31" t="s">
        <v>463</v>
      </c>
      <c r="C389" s="32">
        <v>1</v>
      </c>
      <c r="D389" s="33" t="s">
        <v>464</v>
      </c>
      <c r="E389" s="32">
        <v>1</v>
      </c>
      <c r="F389" s="34"/>
    </row>
    <row r="390" ht="75" spans="2:6">
      <c r="B390" s="31"/>
      <c r="C390" s="32"/>
      <c r="D390" s="38" t="s">
        <v>465</v>
      </c>
      <c r="E390" s="32"/>
      <c r="F390" s="34"/>
    </row>
    <row r="391" spans="2:6">
      <c r="B391" s="31"/>
      <c r="C391" s="32">
        <v>2</v>
      </c>
      <c r="D391" s="33" t="s">
        <v>466</v>
      </c>
      <c r="E391" s="32"/>
      <c r="F391" s="34"/>
    </row>
    <row r="392" ht="75" spans="2:6">
      <c r="B392" s="31"/>
      <c r="C392" s="32"/>
      <c r="D392" s="38" t="s">
        <v>467</v>
      </c>
      <c r="E392" s="32"/>
      <c r="F392" s="34"/>
    </row>
    <row r="393" ht="30" spans="2:6">
      <c r="B393" s="31"/>
      <c r="C393" s="32">
        <v>3</v>
      </c>
      <c r="D393" s="33" t="s">
        <v>468</v>
      </c>
      <c r="E393" s="32"/>
      <c r="F393" s="34"/>
    </row>
    <row r="394" ht="75" spans="2:6">
      <c r="B394" s="31"/>
      <c r="C394" s="32"/>
      <c r="D394" s="38" t="s">
        <v>469</v>
      </c>
      <c r="E394" s="32"/>
      <c r="F394" s="34"/>
    </row>
  </sheetData>
  <mergeCells count="368">
    <mergeCell ref="B3:F3"/>
    <mergeCell ref="B5:F5"/>
    <mergeCell ref="B6:F6"/>
    <mergeCell ref="B7:F7"/>
    <mergeCell ref="B21:F21"/>
    <mergeCell ref="B22:F22"/>
    <mergeCell ref="B23:F23"/>
    <mergeCell ref="B37:F37"/>
    <mergeCell ref="B38:F38"/>
    <mergeCell ref="B39:F39"/>
    <mergeCell ref="B52:F52"/>
    <mergeCell ref="B54:F54"/>
    <mergeCell ref="B55:F55"/>
    <mergeCell ref="B56:F56"/>
    <mergeCell ref="B70:F70"/>
    <mergeCell ref="B71:F71"/>
    <mergeCell ref="B72:F72"/>
    <mergeCell ref="B86:F86"/>
    <mergeCell ref="B87:F87"/>
    <mergeCell ref="B88:F88"/>
    <mergeCell ref="B101:F101"/>
    <mergeCell ref="B103:F103"/>
    <mergeCell ref="B104:F104"/>
    <mergeCell ref="B105:F105"/>
    <mergeCell ref="B119:F119"/>
    <mergeCell ref="B120:F120"/>
    <mergeCell ref="B121:F121"/>
    <mergeCell ref="B135:F135"/>
    <mergeCell ref="B136:F136"/>
    <mergeCell ref="B137:F137"/>
    <mergeCell ref="B150:F150"/>
    <mergeCell ref="B152:F152"/>
    <mergeCell ref="B153:F153"/>
    <mergeCell ref="B154:F154"/>
    <mergeCell ref="B168:F168"/>
    <mergeCell ref="B169:F169"/>
    <mergeCell ref="B170:F170"/>
    <mergeCell ref="B184:F184"/>
    <mergeCell ref="B185:F185"/>
    <mergeCell ref="B186:F186"/>
    <mergeCell ref="B199:F199"/>
    <mergeCell ref="B201:F201"/>
    <mergeCell ref="B202:F202"/>
    <mergeCell ref="B203:F203"/>
    <mergeCell ref="B217:F217"/>
    <mergeCell ref="B218:F218"/>
    <mergeCell ref="B219:F219"/>
    <mergeCell ref="B233:F233"/>
    <mergeCell ref="B234:F234"/>
    <mergeCell ref="B235:F235"/>
    <mergeCell ref="B248:F248"/>
    <mergeCell ref="B250:F250"/>
    <mergeCell ref="B251:F251"/>
    <mergeCell ref="B252:F252"/>
    <mergeCell ref="B266:F266"/>
    <mergeCell ref="B267:F267"/>
    <mergeCell ref="B268:F268"/>
    <mergeCell ref="B282:F282"/>
    <mergeCell ref="B283:F283"/>
    <mergeCell ref="B284:F284"/>
    <mergeCell ref="B297:F297"/>
    <mergeCell ref="B298:F298"/>
    <mergeCell ref="B299:F299"/>
    <mergeCell ref="B300:F300"/>
    <mergeCell ref="B315:F315"/>
    <mergeCell ref="B316:F316"/>
    <mergeCell ref="B317:F317"/>
    <mergeCell ref="B331:F331"/>
    <mergeCell ref="B332:F332"/>
    <mergeCell ref="B333:F333"/>
    <mergeCell ref="B346:F346"/>
    <mergeCell ref="B348:F348"/>
    <mergeCell ref="B349:F349"/>
    <mergeCell ref="B350:F350"/>
    <mergeCell ref="B364:F364"/>
    <mergeCell ref="B365:F365"/>
    <mergeCell ref="B366:F366"/>
    <mergeCell ref="B380:F380"/>
    <mergeCell ref="B381:F381"/>
    <mergeCell ref="B382:F382"/>
    <mergeCell ref="B8:B13"/>
    <mergeCell ref="B14:B19"/>
    <mergeCell ref="B24:B29"/>
    <mergeCell ref="B30:B35"/>
    <mergeCell ref="B40:B45"/>
    <mergeCell ref="B46:B51"/>
    <mergeCell ref="B57:B62"/>
    <mergeCell ref="B63:B68"/>
    <mergeCell ref="B73:B78"/>
    <mergeCell ref="B79:B84"/>
    <mergeCell ref="B89:B94"/>
    <mergeCell ref="B95:B100"/>
    <mergeCell ref="B106:B111"/>
    <mergeCell ref="B112:B117"/>
    <mergeCell ref="B122:B127"/>
    <mergeCell ref="B128:B133"/>
    <mergeCell ref="B138:B143"/>
    <mergeCell ref="B144:B149"/>
    <mergeCell ref="B155:B160"/>
    <mergeCell ref="B161:B166"/>
    <mergeCell ref="B171:B176"/>
    <mergeCell ref="B177:B182"/>
    <mergeCell ref="B187:B192"/>
    <mergeCell ref="B193:B198"/>
    <mergeCell ref="B204:B209"/>
    <mergeCell ref="B210:B215"/>
    <mergeCell ref="B220:B225"/>
    <mergeCell ref="B226:B231"/>
    <mergeCell ref="B236:B241"/>
    <mergeCell ref="B242:B247"/>
    <mergeCell ref="B253:B258"/>
    <mergeCell ref="B259:B264"/>
    <mergeCell ref="B269:B274"/>
    <mergeCell ref="B275:B280"/>
    <mergeCell ref="B285:B290"/>
    <mergeCell ref="B291:B296"/>
    <mergeCell ref="B302:B307"/>
    <mergeCell ref="B308:B313"/>
    <mergeCell ref="B318:B323"/>
    <mergeCell ref="B324:B329"/>
    <mergeCell ref="B334:B339"/>
    <mergeCell ref="B340:B345"/>
    <mergeCell ref="B351:B356"/>
    <mergeCell ref="B357:B362"/>
    <mergeCell ref="B367:B372"/>
    <mergeCell ref="B373:B378"/>
    <mergeCell ref="B383:B388"/>
    <mergeCell ref="B389:B394"/>
    <mergeCell ref="C8:C9"/>
    <mergeCell ref="C10:C11"/>
    <mergeCell ref="C12:C13"/>
    <mergeCell ref="C14:C15"/>
    <mergeCell ref="C16:C17"/>
    <mergeCell ref="C18:C19"/>
    <mergeCell ref="C24:C25"/>
    <mergeCell ref="C26:C27"/>
    <mergeCell ref="C28:C29"/>
    <mergeCell ref="C30:C31"/>
    <mergeCell ref="C32:C33"/>
    <mergeCell ref="C34:C35"/>
    <mergeCell ref="C40:C41"/>
    <mergeCell ref="C42:C43"/>
    <mergeCell ref="C44:C45"/>
    <mergeCell ref="C46:C47"/>
    <mergeCell ref="C48:C49"/>
    <mergeCell ref="C50:C51"/>
    <mergeCell ref="C57:C58"/>
    <mergeCell ref="C59:C60"/>
    <mergeCell ref="C61:C62"/>
    <mergeCell ref="C63:C64"/>
    <mergeCell ref="C65:C66"/>
    <mergeCell ref="C67:C68"/>
    <mergeCell ref="C73:C74"/>
    <mergeCell ref="C75:C76"/>
    <mergeCell ref="C77:C78"/>
    <mergeCell ref="C79:C80"/>
    <mergeCell ref="C81:C82"/>
    <mergeCell ref="C83:C84"/>
    <mergeCell ref="C89:C90"/>
    <mergeCell ref="C91:C92"/>
    <mergeCell ref="C93:C94"/>
    <mergeCell ref="C95:C96"/>
    <mergeCell ref="C97:C98"/>
    <mergeCell ref="C99:C100"/>
    <mergeCell ref="C106:C107"/>
    <mergeCell ref="C108:C109"/>
    <mergeCell ref="C110:C111"/>
    <mergeCell ref="C112:C113"/>
    <mergeCell ref="C114:C115"/>
    <mergeCell ref="C116:C117"/>
    <mergeCell ref="C122:C123"/>
    <mergeCell ref="C124:C125"/>
    <mergeCell ref="C126:C127"/>
    <mergeCell ref="C128:C129"/>
    <mergeCell ref="C130:C131"/>
    <mergeCell ref="C132:C133"/>
    <mergeCell ref="C138:C139"/>
    <mergeCell ref="C140:C141"/>
    <mergeCell ref="C142:C143"/>
    <mergeCell ref="C144:C145"/>
    <mergeCell ref="C146:C147"/>
    <mergeCell ref="C148:C149"/>
    <mergeCell ref="C155:C156"/>
    <mergeCell ref="C157:C158"/>
    <mergeCell ref="C159:C160"/>
    <mergeCell ref="C161:C162"/>
    <mergeCell ref="C163:C164"/>
    <mergeCell ref="C165:C166"/>
    <mergeCell ref="C171:C172"/>
    <mergeCell ref="C173:C174"/>
    <mergeCell ref="C175:C176"/>
    <mergeCell ref="C177:C178"/>
    <mergeCell ref="C179:C180"/>
    <mergeCell ref="C181:C182"/>
    <mergeCell ref="C187:C188"/>
    <mergeCell ref="C189:C190"/>
    <mergeCell ref="C191:C192"/>
    <mergeCell ref="C193:C194"/>
    <mergeCell ref="C195:C196"/>
    <mergeCell ref="C197:C198"/>
    <mergeCell ref="C204:C205"/>
    <mergeCell ref="C206:C207"/>
    <mergeCell ref="C208:C209"/>
    <mergeCell ref="C210:C211"/>
    <mergeCell ref="C212:C213"/>
    <mergeCell ref="C214:C215"/>
    <mergeCell ref="C220:C221"/>
    <mergeCell ref="C222:C223"/>
    <mergeCell ref="C224:C225"/>
    <mergeCell ref="C226:C227"/>
    <mergeCell ref="C228:C229"/>
    <mergeCell ref="C230:C231"/>
    <mergeCell ref="C236:C237"/>
    <mergeCell ref="C238:C239"/>
    <mergeCell ref="C240:C241"/>
    <mergeCell ref="C242:C243"/>
    <mergeCell ref="C244:C245"/>
    <mergeCell ref="C246:C247"/>
    <mergeCell ref="C253:C254"/>
    <mergeCell ref="C255:C256"/>
    <mergeCell ref="C257:C258"/>
    <mergeCell ref="C259:C260"/>
    <mergeCell ref="C261:C262"/>
    <mergeCell ref="C263:C264"/>
    <mergeCell ref="C269:C270"/>
    <mergeCell ref="C271:C272"/>
    <mergeCell ref="C273:C274"/>
    <mergeCell ref="C275:C276"/>
    <mergeCell ref="C277:C278"/>
    <mergeCell ref="C279:C280"/>
    <mergeCell ref="C285:C286"/>
    <mergeCell ref="C287:C288"/>
    <mergeCell ref="C289:C290"/>
    <mergeCell ref="C291:C292"/>
    <mergeCell ref="C293:C294"/>
    <mergeCell ref="C295:C296"/>
    <mergeCell ref="C302:C303"/>
    <mergeCell ref="C304:C305"/>
    <mergeCell ref="C306:C307"/>
    <mergeCell ref="C308:C309"/>
    <mergeCell ref="C310:C311"/>
    <mergeCell ref="C312:C313"/>
    <mergeCell ref="C318:C319"/>
    <mergeCell ref="C320:C321"/>
    <mergeCell ref="C322:C323"/>
    <mergeCell ref="C324:C325"/>
    <mergeCell ref="C326:C327"/>
    <mergeCell ref="C328:C329"/>
    <mergeCell ref="C334:C335"/>
    <mergeCell ref="C336:C337"/>
    <mergeCell ref="C338:C339"/>
    <mergeCell ref="C340:C341"/>
    <mergeCell ref="C342:C343"/>
    <mergeCell ref="C344:C345"/>
    <mergeCell ref="C351:C352"/>
    <mergeCell ref="C353:C354"/>
    <mergeCell ref="C355:C356"/>
    <mergeCell ref="C357:C358"/>
    <mergeCell ref="C359:C360"/>
    <mergeCell ref="C361:C362"/>
    <mergeCell ref="C367:C368"/>
    <mergeCell ref="C369:C370"/>
    <mergeCell ref="C371:C372"/>
    <mergeCell ref="C373:C374"/>
    <mergeCell ref="C375:C376"/>
    <mergeCell ref="C377:C378"/>
    <mergeCell ref="C383:C384"/>
    <mergeCell ref="C385:C386"/>
    <mergeCell ref="C387:C388"/>
    <mergeCell ref="C389:C390"/>
    <mergeCell ref="C391:C392"/>
    <mergeCell ref="C393:C394"/>
    <mergeCell ref="E8:E13"/>
    <mergeCell ref="E14:E19"/>
    <mergeCell ref="E24:E29"/>
    <mergeCell ref="E30:E35"/>
    <mergeCell ref="E40:E45"/>
    <mergeCell ref="E46:E51"/>
    <mergeCell ref="E57:E62"/>
    <mergeCell ref="E63:E68"/>
    <mergeCell ref="E73:E78"/>
    <mergeCell ref="E79:E84"/>
    <mergeCell ref="E89:E94"/>
    <mergeCell ref="E95:E100"/>
    <mergeCell ref="E106:E111"/>
    <mergeCell ref="E112:E117"/>
    <mergeCell ref="E122:E127"/>
    <mergeCell ref="E128:E133"/>
    <mergeCell ref="E138:E143"/>
    <mergeCell ref="E144:E149"/>
    <mergeCell ref="E155:E160"/>
    <mergeCell ref="E161:E166"/>
    <mergeCell ref="E171:E176"/>
    <mergeCell ref="E177:E182"/>
    <mergeCell ref="E187:E192"/>
    <mergeCell ref="E193:E198"/>
    <mergeCell ref="E204:E209"/>
    <mergeCell ref="E210:E215"/>
    <mergeCell ref="E220:E225"/>
    <mergeCell ref="E226:E231"/>
    <mergeCell ref="E236:E241"/>
    <mergeCell ref="E242:E247"/>
    <mergeCell ref="E253:E258"/>
    <mergeCell ref="E259:E264"/>
    <mergeCell ref="E269:E274"/>
    <mergeCell ref="E275:E280"/>
    <mergeCell ref="E285:E290"/>
    <mergeCell ref="E291:E296"/>
    <mergeCell ref="E302:E307"/>
    <mergeCell ref="E308:E313"/>
    <mergeCell ref="E318:E323"/>
    <mergeCell ref="E324:E329"/>
    <mergeCell ref="E334:E339"/>
    <mergeCell ref="E340:E345"/>
    <mergeCell ref="E351:E356"/>
    <mergeCell ref="E357:E362"/>
    <mergeCell ref="E367:E372"/>
    <mergeCell ref="E373:E378"/>
    <mergeCell ref="E383:E388"/>
    <mergeCell ref="E389:E394"/>
    <mergeCell ref="F8:F13"/>
    <mergeCell ref="F14:F19"/>
    <mergeCell ref="F24:F29"/>
    <mergeCell ref="F30:F35"/>
    <mergeCell ref="F40:F45"/>
    <mergeCell ref="F46:F51"/>
    <mergeCell ref="F57:F62"/>
    <mergeCell ref="F63:F68"/>
    <mergeCell ref="F73:F78"/>
    <mergeCell ref="F79:F84"/>
    <mergeCell ref="F89:F94"/>
    <mergeCell ref="F95:F100"/>
    <mergeCell ref="F106:F111"/>
    <mergeCell ref="F112:F117"/>
    <mergeCell ref="F122:F127"/>
    <mergeCell ref="F128:F133"/>
    <mergeCell ref="F138:F143"/>
    <mergeCell ref="F144:F149"/>
    <mergeCell ref="F155:F160"/>
    <mergeCell ref="F161:F166"/>
    <mergeCell ref="F171:F176"/>
    <mergeCell ref="F177:F182"/>
    <mergeCell ref="F187:F192"/>
    <mergeCell ref="F193:F198"/>
    <mergeCell ref="F204:F209"/>
    <mergeCell ref="F210:F215"/>
    <mergeCell ref="F220:F225"/>
    <mergeCell ref="F226:F231"/>
    <mergeCell ref="F236:F241"/>
    <mergeCell ref="F242:F247"/>
    <mergeCell ref="F253:F258"/>
    <mergeCell ref="F259:F264"/>
    <mergeCell ref="F269:F274"/>
    <mergeCell ref="F275:F280"/>
    <mergeCell ref="F285:F290"/>
    <mergeCell ref="F291:F296"/>
    <mergeCell ref="F302:F307"/>
    <mergeCell ref="F308:F313"/>
    <mergeCell ref="F318:F323"/>
    <mergeCell ref="F324:F329"/>
    <mergeCell ref="F334:F339"/>
    <mergeCell ref="F340:F345"/>
    <mergeCell ref="F351:F356"/>
    <mergeCell ref="F357:F362"/>
    <mergeCell ref="F367:F372"/>
    <mergeCell ref="F373:F378"/>
    <mergeCell ref="F383:F388"/>
    <mergeCell ref="F389:F394"/>
  </mergeCells>
  <dataValidations count="1">
    <dataValidation type="list" allowBlank="1" showInputMessage="1" showErrorMessage="1" sqref="E8:E13 E14:E19 E24:E35 E40:E51 E57:E68 E73:E84 E89:E94 E95:E100 E106:E111 E112:E117 E122:E127 E128:E133 E138:E143 E144:E149 E155:E160 E161:E166 E171:E176 E177:E182 E187:E192 E193:E198 E204:E209 E210:E215 E220:E225 E226:E231 E236:E241 E242:E247 E253:E258 E259:E264 E269:E274 E275:E280 E285:E290 E291:E296 E302:E307 E308:E313 E318:E323 E324:E329 E334:E339 E340:E345 E351:E356 E357:E362 E367:E372 E373:E378 E383:E388 E389:E394">
      <formula1>__SELECTIONS__!$A$1:$A$9</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
  <sheetViews>
    <sheetView workbookViewId="0">
      <selection activeCell="A9" sqref="A9"/>
    </sheetView>
  </sheetViews>
  <sheetFormatPr defaultColWidth="8.88888888888889" defaultRowHeight="15"/>
  <cols>
    <col min="1" max="16384" width="8.88888888888889" style="1"/>
  </cols>
  <sheetData>
    <row r="2" spans="1:1">
      <c r="A2" s="1">
        <v>0</v>
      </c>
    </row>
    <row r="3" spans="1:1">
      <c r="A3" s="1">
        <v>0.5</v>
      </c>
    </row>
    <row r="4" spans="1:1">
      <c r="A4" s="1">
        <v>1</v>
      </c>
    </row>
    <row r="5" spans="1:1">
      <c r="A5" s="1">
        <v>1.5</v>
      </c>
    </row>
    <row r="6" spans="1:1">
      <c r="A6" s="1">
        <v>2</v>
      </c>
    </row>
    <row r="7" spans="1:1">
      <c r="A7" s="1">
        <v>2.5</v>
      </c>
    </row>
    <row r="8" spans="1:1">
      <c r="A8" s="1">
        <v>3</v>
      </c>
    </row>
    <row r="9" spans="1:1">
      <c r="A9" s="1">
        <v>3.5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workbookViewId="0">
      <selection activeCell="F4" sqref="F4"/>
    </sheetView>
  </sheetViews>
  <sheetFormatPr defaultColWidth="8.88888888888889" defaultRowHeight="15"/>
  <cols>
    <col min="1" max="1" width="3" style="1" customWidth="1"/>
    <col min="2" max="2" width="12.2222222222222" style="1" customWidth="1"/>
    <col min="3" max="3" width="5.66666666666667"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470</v>
      </c>
      <c r="C2" s="3"/>
      <c r="D2" s="3"/>
      <c r="E2" s="4" t="s">
        <v>471</v>
      </c>
      <c r="F2" s="4"/>
      <c r="G2" s="4"/>
      <c r="J2" s="15" t="s">
        <v>472</v>
      </c>
      <c r="K2" s="16" t="s">
        <v>40</v>
      </c>
    </row>
    <row r="3" spans="2:11">
      <c r="B3" s="3" t="s">
        <v>472</v>
      </c>
      <c r="C3" s="3" t="s">
        <v>473</v>
      </c>
      <c r="D3" s="3" t="s">
        <v>39</v>
      </c>
      <c r="E3" s="4" t="s">
        <v>474</v>
      </c>
      <c r="F3" s="4" t="s">
        <v>473</v>
      </c>
      <c r="G3" s="4" t="s">
        <v>475</v>
      </c>
      <c r="J3" s="13" t="str">
        <f>B4</f>
        <v>責任ある AI</v>
      </c>
      <c r="K3" s="11">
        <f>E4</f>
        <v>0.583333333333333</v>
      </c>
    </row>
    <row r="4" spans="2:11">
      <c r="B4" s="5" t="str">
        <f>Details!B3</f>
        <v>責任ある AI</v>
      </c>
      <c r="C4" s="5"/>
      <c r="D4" s="5"/>
      <c r="E4" s="6">
        <f>SUM(F5:F11)/COUNTA(F5:F11)</f>
        <v>0.583333333333333</v>
      </c>
      <c r="F4" s="7"/>
      <c r="G4" s="8"/>
      <c r="J4" s="13" t="str">
        <f>B14</f>
        <v>ガバナンス</v>
      </c>
      <c r="K4" s="11">
        <f>E14</f>
        <v>0.916666666666667</v>
      </c>
    </row>
    <row r="5" spans="2:11">
      <c r="B5" s="9"/>
      <c r="C5" s="10" t="str">
        <f>Details!D4</f>
        <v>倫理的価値と社会的影響</v>
      </c>
      <c r="D5" s="10"/>
      <c r="E5" s="7"/>
      <c r="F5" s="11">
        <f>SUM(G6:G7)/COUNTA(G6:G7)</f>
        <v>0.5</v>
      </c>
      <c r="G5" s="8"/>
      <c r="J5" s="13" t="str">
        <f>B24</f>
        <v>データ管理</v>
      </c>
      <c r="K5" s="11">
        <f>E24</f>
        <v>0.833333333333333</v>
      </c>
    </row>
    <row r="6" spans="2:11">
      <c r="B6" s="12"/>
      <c r="C6" s="9"/>
      <c r="D6" s="13" t="str">
        <f>Details!B8</f>
        <v>作成と促進</v>
      </c>
      <c r="E6" s="7"/>
      <c r="F6" s="7"/>
      <c r="G6" s="13">
        <f>Details!E8</f>
        <v>0.5</v>
      </c>
      <c r="J6" s="13" t="str">
        <f>B34</f>
        <v>プライバシー</v>
      </c>
      <c r="K6" s="11">
        <f>E34</f>
        <v>0.666666666666667</v>
      </c>
    </row>
    <row r="7" spans="2:11">
      <c r="B7" s="12"/>
      <c r="C7" s="14"/>
      <c r="D7" s="13" t="str">
        <f>Details!B14</f>
        <v>測定と改善</v>
      </c>
      <c r="E7" s="7"/>
      <c r="F7" s="7"/>
      <c r="G7" s="13">
        <f>Details!E14</f>
        <v>0.5</v>
      </c>
      <c r="J7" s="13" t="str">
        <f>B44</f>
        <v>設計</v>
      </c>
      <c r="K7" s="11">
        <f>E44</f>
        <v>1.16666666666667</v>
      </c>
    </row>
    <row r="8" spans="2:11">
      <c r="B8" s="12"/>
      <c r="C8" s="10" t="str">
        <f>Details!D20</f>
        <v>透明性と説明可能性</v>
      </c>
      <c r="D8" s="10"/>
      <c r="E8" s="7"/>
      <c r="F8" s="11">
        <f>SUM(G9:G10)/COUNTA(G9:G10)</f>
        <v>0.25</v>
      </c>
      <c r="G8" s="8"/>
      <c r="J8" s="13" t="str">
        <f>B54</f>
        <v>実装</v>
      </c>
      <c r="K8" s="11">
        <f>E54</f>
        <v>1.16666666666667</v>
      </c>
    </row>
    <row r="9" spans="2:11">
      <c r="B9" s="12"/>
      <c r="C9" s="9"/>
      <c r="D9" s="13" t="str">
        <f>Details!B24</f>
        <v>作成と促進</v>
      </c>
      <c r="E9" s="7"/>
      <c r="F9" s="7"/>
      <c r="G9" s="13">
        <f>Details!E24</f>
        <v>0.5</v>
      </c>
      <c r="J9" s="13" t="str">
        <f>B64</f>
        <v>検証</v>
      </c>
      <c r="K9" s="11">
        <f>E64</f>
        <v>0.75</v>
      </c>
    </row>
    <row r="10" spans="2:11">
      <c r="B10" s="12"/>
      <c r="C10" s="14"/>
      <c r="D10" s="13" t="str">
        <f>Details!B30</f>
        <v>測定と改善</v>
      </c>
      <c r="E10" s="7"/>
      <c r="F10" s="7"/>
      <c r="G10" s="13">
        <f>Details!E30</f>
        <v>0</v>
      </c>
      <c r="J10" s="13" t="str">
        <f>B74</f>
        <v>運用</v>
      </c>
      <c r="K10" s="11">
        <f>E74</f>
        <v>1.08333333333333</v>
      </c>
    </row>
    <row r="11" spans="2:7">
      <c r="B11" s="12"/>
      <c r="C11" s="10" t="str">
        <f>Details!D36</f>
        <v>公平性とバイアス</v>
      </c>
      <c r="D11" s="10"/>
      <c r="E11" s="7"/>
      <c r="F11" s="11">
        <f>SUM(G12:G13)/COUNTA(G12:G13)</f>
        <v>1</v>
      </c>
      <c r="G11" s="8"/>
    </row>
    <row r="12" spans="2:7">
      <c r="B12" s="12"/>
      <c r="C12" s="9"/>
      <c r="D12" s="13" t="str">
        <f>Details!B40</f>
        <v>作成と促進</v>
      </c>
      <c r="E12" s="7"/>
      <c r="F12" s="7"/>
      <c r="G12" s="13">
        <f>Details!E40</f>
        <v>0.5</v>
      </c>
    </row>
    <row r="13" spans="2:7">
      <c r="B13" s="14"/>
      <c r="C13" s="14"/>
      <c r="D13" s="13" t="str">
        <f>Details!B46</f>
        <v>測定と改善</v>
      </c>
      <c r="E13" s="7"/>
      <c r="F13" s="7"/>
      <c r="G13" s="13">
        <f>Details!E46</f>
        <v>1.5</v>
      </c>
    </row>
    <row r="14" spans="2:7">
      <c r="B14" s="5" t="str">
        <f>Details!B52</f>
        <v>ガバナンス</v>
      </c>
      <c r="C14" s="5"/>
      <c r="D14" s="5"/>
      <c r="E14" s="6">
        <f>SUM(F15:F21)/COUNTA(F15:F21)</f>
        <v>0.916666666666667</v>
      </c>
      <c r="F14" s="7"/>
      <c r="G14" s="8"/>
    </row>
    <row r="15" spans="2:7">
      <c r="B15" s="9"/>
      <c r="C15" s="10" t="str">
        <f>Details!D53</f>
        <v>戦略と指標</v>
      </c>
      <c r="D15" s="10"/>
      <c r="E15" s="7"/>
      <c r="F15" s="11">
        <f>SUM(G16:G17)/COUNTA(G16:G17)</f>
        <v>0.75</v>
      </c>
      <c r="G15" s="8"/>
    </row>
    <row r="16" spans="2:7">
      <c r="B16" s="12"/>
      <c r="C16" s="9"/>
      <c r="D16" s="13" t="str">
        <f>Details!B57</f>
        <v>作成と促進</v>
      </c>
      <c r="E16" s="7"/>
      <c r="F16" s="7"/>
      <c r="G16" s="13">
        <f>Details!E57</f>
        <v>1</v>
      </c>
    </row>
    <row r="17" spans="2:7">
      <c r="B17" s="12"/>
      <c r="C17" s="14"/>
      <c r="D17" s="13" t="str">
        <f>Details!B63</f>
        <v>測定と改善</v>
      </c>
      <c r="E17" s="7"/>
      <c r="F17" s="7"/>
      <c r="G17" s="13">
        <f>Details!E63</f>
        <v>0.5</v>
      </c>
    </row>
    <row r="18" spans="2:7">
      <c r="B18" s="12"/>
      <c r="C18" s="10" t="str">
        <f>Details!D69</f>
        <v>ポリシーとコンプライアンス</v>
      </c>
      <c r="D18" s="10"/>
      <c r="E18" s="7"/>
      <c r="F18" s="11">
        <f>SUM(G19:G20)/COUNTA(G19:G20)</f>
        <v>1.25</v>
      </c>
      <c r="G18" s="8"/>
    </row>
    <row r="19" spans="2:7">
      <c r="B19" s="12"/>
      <c r="C19" s="9"/>
      <c r="D19" s="13" t="str">
        <f>Details!B73</f>
        <v>ポリシーの策定と施行</v>
      </c>
      <c r="E19" s="7"/>
      <c r="F19" s="7"/>
      <c r="G19" s="13">
        <f>Details!E73</f>
        <v>1</v>
      </c>
    </row>
    <row r="20" spans="2:7">
      <c r="B20" s="12"/>
      <c r="C20" s="14"/>
      <c r="D20" s="13" t="str">
        <f>Details!B79</f>
        <v>コンプライアンスとリスクの監督</v>
      </c>
      <c r="E20" s="7"/>
      <c r="F20" s="7"/>
      <c r="G20" s="13">
        <f>Details!E79</f>
        <v>1.5</v>
      </c>
    </row>
    <row r="21" spans="2:7">
      <c r="B21" s="12"/>
      <c r="C21" s="10" t="str">
        <f>Details!D85</f>
        <v>教育とガイダンス</v>
      </c>
      <c r="D21" s="10"/>
      <c r="E21" s="7"/>
      <c r="F21" s="11">
        <f>SUM(G22:G23)/COUNTA(G22:G23)</f>
        <v>0.75</v>
      </c>
      <c r="G21" s="13"/>
    </row>
    <row r="22" spans="2:7">
      <c r="B22" s="12"/>
      <c r="C22" s="9"/>
      <c r="D22" s="13" t="str">
        <f>Details!B89</f>
        <v>知識の開発と配信</v>
      </c>
      <c r="E22" s="7"/>
      <c r="F22" s="7"/>
      <c r="G22" s="13">
        <f>Details!E89</f>
        <v>1</v>
      </c>
    </row>
    <row r="23" spans="2:7">
      <c r="B23" s="14"/>
      <c r="C23" s="14"/>
      <c r="D23" s="13" t="str">
        <f>Details!B95</f>
        <v>力量の評価と維持</v>
      </c>
      <c r="E23" s="7"/>
      <c r="F23" s="7"/>
      <c r="G23" s="13">
        <f>Details!E95</f>
        <v>0.5</v>
      </c>
    </row>
    <row r="24" spans="2:7">
      <c r="B24" s="5" t="str">
        <f>Details!B101</f>
        <v>データ管理</v>
      </c>
      <c r="C24" s="5"/>
      <c r="D24" s="5"/>
      <c r="E24" s="6">
        <f>SUM(F25:F31)/COUNTA(F25:F31)</f>
        <v>0.833333333333333</v>
      </c>
      <c r="F24" s="7"/>
      <c r="G24" s="8"/>
    </row>
    <row r="25" spans="2:7">
      <c r="B25" s="9"/>
      <c r="C25" s="10" t="str">
        <f>Details!D102</f>
        <v>データの品質と整合性</v>
      </c>
      <c r="D25" s="10"/>
      <c r="E25" s="7"/>
      <c r="F25" s="11">
        <f>SUM(G26:G27)/COUNTA(G26:G27)</f>
        <v>1</v>
      </c>
      <c r="G25" s="8"/>
    </row>
    <row r="26" spans="2:7">
      <c r="B26" s="12"/>
      <c r="C26" s="9"/>
      <c r="D26" s="13" t="str">
        <f>Details!B106</f>
        <v>AI 利用のための適合性</v>
      </c>
      <c r="E26" s="7"/>
      <c r="F26" s="7"/>
      <c r="G26" s="13">
        <f>Details!E106</f>
        <v>1.5</v>
      </c>
    </row>
    <row r="27" spans="2:7">
      <c r="B27" s="12"/>
      <c r="C27" s="14"/>
      <c r="D27" s="13" t="str">
        <f>Details!B112</f>
        <v>信頼と一貫性</v>
      </c>
      <c r="E27" s="7"/>
      <c r="F27" s="7"/>
      <c r="G27" s="13">
        <f>Details!E112</f>
        <v>0.5</v>
      </c>
    </row>
    <row r="28" spans="2:7">
      <c r="B28" s="12"/>
      <c r="C28" s="10" t="str">
        <f>Details!D118</f>
        <v>データ ガバナンスと責任追跡性</v>
      </c>
      <c r="D28" s="10"/>
      <c r="E28" s="7"/>
      <c r="F28" s="11">
        <f>SUM(G29:G30)/COUNTA(G29:G30)</f>
        <v>0.5</v>
      </c>
      <c r="G28" s="8"/>
    </row>
    <row r="29" spans="2:7">
      <c r="B29" s="12"/>
      <c r="C29" s="9"/>
      <c r="D29" s="13" t="str">
        <f>Details!B122</f>
        <v>データ ガバナンス（ポリシー、標準、スチュワードシップ）</v>
      </c>
      <c r="E29" s="7"/>
      <c r="F29" s="7"/>
      <c r="G29" s="13">
        <f>Details!E122</f>
        <v>0</v>
      </c>
    </row>
    <row r="30" spans="2:7">
      <c r="B30" s="12"/>
      <c r="C30" s="14"/>
      <c r="D30" s="13" t="str">
        <f>Details!B128</f>
        <v>責任追跡性（オーナーシップ、追跡可能性、責任ある AI）</v>
      </c>
      <c r="E30" s="7"/>
      <c r="F30" s="7"/>
      <c r="G30" s="13">
        <f>Details!E128</f>
        <v>1</v>
      </c>
    </row>
    <row r="31" spans="2:7">
      <c r="B31" s="12"/>
      <c r="C31" s="10" t="str">
        <f>Details!D134</f>
        <v>データの学習</v>
      </c>
      <c r="D31" s="10"/>
      <c r="E31" s="7"/>
      <c r="F31" s="11">
        <f>SUM(G32:G33)/COUNTA(G32:G33)</f>
        <v>1</v>
      </c>
      <c r="G31" s="8"/>
    </row>
    <row r="32" spans="2:7">
      <c r="B32" s="12"/>
      <c r="C32" s="9"/>
      <c r="D32" s="13" t="str">
        <f>Details!B138</f>
        <v>データセット管理（正確性、一貫性、キュレーション）</v>
      </c>
      <c r="E32" s="7"/>
      <c r="F32" s="7"/>
      <c r="G32" s="13">
        <f>Details!E138</f>
        <v>1</v>
      </c>
    </row>
    <row r="33" spans="2:7">
      <c r="B33" s="14"/>
      <c r="C33" s="14"/>
      <c r="D33" s="13" t="str">
        <f>Details!B144</f>
        <v>監視とコンプライアンス（セキュリティ、ライセンス、倫理的使用）</v>
      </c>
      <c r="E33" s="7"/>
      <c r="F33" s="7"/>
      <c r="G33" s="13">
        <f>Details!E144</f>
        <v>1</v>
      </c>
    </row>
    <row r="34" spans="2:7">
      <c r="B34" s="5" t="str">
        <f>Details!B150</f>
        <v>プライバシー</v>
      </c>
      <c r="C34" s="5"/>
      <c r="D34" s="5"/>
      <c r="E34" s="6">
        <f>SUM(F35:F41)/COUNTA(F35:F41)</f>
        <v>0.666666666666667</v>
      </c>
      <c r="F34" s="7"/>
      <c r="G34" s="8"/>
    </row>
    <row r="35" spans="2:7">
      <c r="B35" s="9"/>
      <c r="C35" s="10" t="str">
        <f>Details!D151</f>
        <v>データの最小化と利用目的の制限</v>
      </c>
      <c r="D35" s="10"/>
      <c r="E35" s="7"/>
      <c r="F35" s="11">
        <f>SUM(G36:G37)/COUNTA(G36:G37)</f>
        <v>0.75</v>
      </c>
      <c r="G35" s="8"/>
    </row>
    <row r="36" spans="2:7">
      <c r="B36" s="12"/>
      <c r="C36" s="9"/>
      <c r="D36" s="13" t="str">
        <f>Details!B155</f>
        <v>ポリシーの定義と施行</v>
      </c>
      <c r="E36" s="7"/>
      <c r="F36" s="7"/>
      <c r="G36" s="13">
        <f>Details!E155</f>
        <v>1</v>
      </c>
    </row>
    <row r="37" spans="2:7">
      <c r="B37" s="12"/>
      <c r="C37" s="14"/>
      <c r="D37" s="13" t="str">
        <f>Details!B161</f>
        <v>監視と改善</v>
      </c>
      <c r="E37" s="7"/>
      <c r="F37" s="7"/>
      <c r="G37" s="13">
        <f>Details!E161</f>
        <v>0.5</v>
      </c>
    </row>
    <row r="38" spans="2:7">
      <c r="B38" s="12"/>
      <c r="C38" s="10" t="str">
        <f>Details!D167</f>
        <v>設計とデフォルトによるプライバシー</v>
      </c>
      <c r="D38" s="10"/>
      <c r="E38" s="7"/>
      <c r="F38" s="11">
        <f>SUM(G39:G40)/COUNTA(G39:G40)</f>
        <v>0.5</v>
      </c>
      <c r="G38" s="8"/>
    </row>
    <row r="39" spans="2:7">
      <c r="B39" s="12"/>
      <c r="C39" s="9"/>
      <c r="D39" s="13" t="str">
        <f>Details!B171</f>
        <v>ガバナンスと実装</v>
      </c>
      <c r="E39" s="7"/>
      <c r="F39" s="7"/>
      <c r="G39" s="13">
        <f>Details!F171</f>
        <v>0</v>
      </c>
    </row>
    <row r="40" spans="2:7">
      <c r="B40" s="12"/>
      <c r="C40" s="14"/>
      <c r="D40" s="13" t="str">
        <f>Details!B177</f>
        <v>設計とエンジニアリングの実現</v>
      </c>
      <c r="E40" s="7"/>
      <c r="F40" s="7"/>
      <c r="G40" s="13">
        <f>Details!E177</f>
        <v>1</v>
      </c>
    </row>
    <row r="41" spans="2:7">
      <c r="B41" s="12"/>
      <c r="C41" s="10" t="str">
        <f>Details!D183</f>
        <v>ユーザーによる管理と透明性</v>
      </c>
      <c r="D41" s="10"/>
      <c r="E41" s="7"/>
      <c r="F41" s="11">
        <f>SUM(G42:G43)/COUNTA(G42:G43)</f>
        <v>0.75</v>
      </c>
      <c r="G41" s="8"/>
    </row>
    <row r="42" spans="2:7">
      <c r="B42" s="12"/>
      <c r="C42" s="9"/>
      <c r="D42" s="13" t="str">
        <f>Details!B187</f>
        <v>ガバナンスと実装</v>
      </c>
      <c r="E42" s="7"/>
      <c r="F42" s="7"/>
      <c r="G42" s="13">
        <f>Details!E187</f>
        <v>1</v>
      </c>
    </row>
    <row r="43" spans="2:7">
      <c r="B43" s="14"/>
      <c r="C43" s="14"/>
      <c r="D43" s="13" t="str">
        <f>Details!B193</f>
        <v>設計とエンジニアリングの実現</v>
      </c>
      <c r="E43" s="7"/>
      <c r="F43" s="7"/>
      <c r="G43" s="13">
        <f>Details!E193</f>
        <v>0.5</v>
      </c>
    </row>
    <row r="44" spans="2:7">
      <c r="B44" s="5" t="str">
        <f>Details!B199</f>
        <v>設計</v>
      </c>
      <c r="C44" s="5"/>
      <c r="D44" s="5"/>
      <c r="E44" s="6">
        <f>SUM(F45:F51)/COUNTA(F45:F51)</f>
        <v>1.16666666666667</v>
      </c>
      <c r="F44" s="7"/>
      <c r="G44" s="8"/>
    </row>
    <row r="45" spans="2:7">
      <c r="B45" s="9"/>
      <c r="C45" s="10" t="str">
        <f>Details!D200</f>
        <v>脅威の評価</v>
      </c>
      <c r="D45" s="10"/>
      <c r="E45" s="7"/>
      <c r="F45" s="11">
        <f>SUM(G46:G47)/COUNTA(G46:G47)</f>
        <v>0.75</v>
      </c>
      <c r="G45" s="8"/>
    </row>
    <row r="46" spans="2:7">
      <c r="B46" s="12"/>
      <c r="C46" s="9"/>
      <c r="D46" s="13" t="str">
        <f>Details!B204</f>
        <v>LLM のリスク プロファイル</v>
      </c>
      <c r="E46" s="7"/>
      <c r="F46" s="7"/>
      <c r="G46" s="13">
        <f>Details!E204</f>
        <v>0.5</v>
      </c>
    </row>
    <row r="47" spans="2:7">
      <c r="B47" s="12"/>
      <c r="C47" s="14"/>
      <c r="D47" s="13" t="str">
        <f>Details!B210</f>
        <v>敵対的脅威モデリング</v>
      </c>
      <c r="E47" s="7"/>
      <c r="F47" s="7"/>
      <c r="G47" s="13">
        <f>Details!E210</f>
        <v>1</v>
      </c>
    </row>
    <row r="48" spans="2:7">
      <c r="B48" s="12"/>
      <c r="C48" s="10" t="str">
        <f>Details!D216</f>
        <v>セキュリティ アーキテクチャ</v>
      </c>
      <c r="D48" s="10"/>
      <c r="E48" s="7"/>
      <c r="F48" s="11">
        <f>SUM(G49:G50)/COUNTA(G49:G50)</f>
        <v>1.25</v>
      </c>
      <c r="G48" s="8"/>
    </row>
    <row r="49" spans="2:7">
      <c r="B49" s="12"/>
      <c r="C49" s="9"/>
      <c r="D49" s="13" t="str">
        <f>Details!B220</f>
        <v>モデルのセキュアなデプロイメント</v>
      </c>
      <c r="E49" s="7"/>
      <c r="F49" s="7"/>
      <c r="G49" s="13">
        <f>Details!E220</f>
        <v>2</v>
      </c>
    </row>
    <row r="50" spans="2:19">
      <c r="B50" s="12"/>
      <c r="C50" s="14"/>
      <c r="D50" s="13" t="str">
        <f>Details!B226</f>
        <v>技術スタックのセキュリティ</v>
      </c>
      <c r="E50" s="7"/>
      <c r="F50" s="7"/>
      <c r="G50" s="13">
        <f>Details!E226</f>
        <v>0.5</v>
      </c>
      <c r="M50"/>
      <c r="N50"/>
      <c r="O50"/>
      <c r="P50"/>
      <c r="Q50"/>
      <c r="R50"/>
      <c r="S50"/>
    </row>
    <row r="51" spans="2:19">
      <c r="B51" s="12"/>
      <c r="C51" s="10" t="str">
        <f>Details!D232</f>
        <v>セキュリティ要件</v>
      </c>
      <c r="D51" s="10"/>
      <c r="E51" s="7"/>
      <c r="F51" s="11">
        <f>SUM(G52:G53)/COUNTA(G52:G53)</f>
        <v>1.5</v>
      </c>
      <c r="G51" s="8"/>
      <c r="M51"/>
      <c r="N51"/>
      <c r="O51"/>
      <c r="P51"/>
      <c r="Q51"/>
      <c r="R51"/>
      <c r="S51"/>
    </row>
    <row r="52" spans="2:19">
      <c r="B52" s="12"/>
      <c r="C52" s="9"/>
      <c r="D52" s="13" t="str">
        <f>Details!B236</f>
        <v>倫理的およびコンプライアンス要件</v>
      </c>
      <c r="E52" s="7"/>
      <c r="F52" s="7"/>
      <c r="G52" s="13">
        <f>Details!E236</f>
        <v>2</v>
      </c>
      <c r="M52"/>
      <c r="N52"/>
      <c r="O52"/>
      <c r="P52"/>
      <c r="Q52"/>
      <c r="R52"/>
      <c r="S52"/>
    </row>
    <row r="53" spans="2:19">
      <c r="B53" s="14"/>
      <c r="C53" s="14"/>
      <c r="D53" s="13" t="str">
        <f>Details!B242</f>
        <v>データとモデルの出所</v>
      </c>
      <c r="E53" s="7"/>
      <c r="F53" s="7"/>
      <c r="G53" s="13">
        <f>Details!E242</f>
        <v>1</v>
      </c>
      <c r="M53"/>
      <c r="N53"/>
      <c r="O53"/>
      <c r="P53"/>
      <c r="Q53"/>
      <c r="R53"/>
      <c r="S53"/>
    </row>
    <row r="54" spans="2:19">
      <c r="B54" s="5" t="str">
        <f>Details!B248</f>
        <v>実装</v>
      </c>
      <c r="C54" s="5"/>
      <c r="D54" s="5"/>
      <c r="E54" s="6">
        <f>SUM(F55:F61)/COUNTA(F55:F61)</f>
        <v>1.16666666666667</v>
      </c>
      <c r="F54" s="7"/>
      <c r="G54" s="8"/>
      <c r="M54"/>
      <c r="N54"/>
      <c r="O54"/>
      <c r="P54"/>
      <c r="Q54"/>
      <c r="R54"/>
      <c r="S54"/>
    </row>
    <row r="55" spans="2:7">
      <c r="B55" s="9"/>
      <c r="C55" s="10" t="str">
        <f>Details!D249</f>
        <v>セキュアなビルド</v>
      </c>
      <c r="D55" s="10"/>
      <c r="E55" s="7"/>
      <c r="F55" s="11">
        <f>SUM(G56:G57)/COUNTA(G56:G57)</f>
        <v>1.25</v>
      </c>
      <c r="G55" s="8"/>
    </row>
    <row r="56" spans="2:7">
      <c r="B56" s="12"/>
      <c r="C56" s="9"/>
      <c r="D56" s="13" t="str">
        <f>Details!B253</f>
        <v>プロセス志向の対策</v>
      </c>
      <c r="E56" s="7"/>
      <c r="F56" s="7"/>
      <c r="G56" s="13">
        <f>Details!E253</f>
        <v>1.5</v>
      </c>
    </row>
    <row r="57" spans="2:7">
      <c r="B57" s="12"/>
      <c r="C57" s="14"/>
      <c r="D57" s="13" t="str">
        <f>Details!B259</f>
        <v>技術的対策</v>
      </c>
      <c r="E57" s="7"/>
      <c r="F57" s="7"/>
      <c r="G57" s="13">
        <f>Details!E259</f>
        <v>1</v>
      </c>
    </row>
    <row r="58" spans="2:7">
      <c r="B58" s="12"/>
      <c r="C58" s="10" t="str">
        <f>Details!D265</f>
        <v>セキュアなデプロイメント</v>
      </c>
      <c r="D58" s="10"/>
      <c r="E58" s="7"/>
      <c r="F58" s="11">
        <f>SUM(G59:G60)/COUNTA(G59:G60)</f>
        <v>1</v>
      </c>
      <c r="G58" s="8"/>
    </row>
    <row r="59" spans="2:7">
      <c r="B59" s="12"/>
      <c r="C59" s="9"/>
      <c r="D59" s="13" t="str">
        <f>Details!B269</f>
        <v>プロセス志向の対策</v>
      </c>
      <c r="E59" s="7"/>
      <c r="F59" s="7"/>
      <c r="G59" s="13">
        <f>Details!E269</f>
        <v>1</v>
      </c>
    </row>
    <row r="60" spans="2:7">
      <c r="B60" s="12"/>
      <c r="C60" s="14"/>
      <c r="D60" s="13" t="str">
        <f>Details!B275</f>
        <v>技術的対策</v>
      </c>
      <c r="E60" s="7"/>
      <c r="F60" s="7"/>
      <c r="G60" s="13">
        <f>Details!E275</f>
        <v>1</v>
      </c>
    </row>
    <row r="61" spans="2:7">
      <c r="B61" s="12"/>
      <c r="C61" s="10" t="str">
        <f>Details!D281</f>
        <v>不具合管理</v>
      </c>
      <c r="D61" s="10"/>
      <c r="E61" s="7"/>
      <c r="F61" s="11">
        <f>SUM(G62:G63)/COUNTA(G62:G63)</f>
        <v>1.25</v>
      </c>
      <c r="G61" s="8"/>
    </row>
    <row r="62" spans="2:7">
      <c r="B62" s="12"/>
      <c r="C62" s="9"/>
      <c r="D62" s="13" t="str">
        <f>Details!B285</f>
        <v>プロセス志向の対策（作成と促進）</v>
      </c>
      <c r="E62" s="7"/>
      <c r="F62" s="7"/>
      <c r="G62" s="13">
        <f>Details!E285</f>
        <v>1</v>
      </c>
    </row>
    <row r="63" spans="2:7">
      <c r="B63" s="14"/>
      <c r="C63" s="14"/>
      <c r="D63" s="13" t="str">
        <f>Details!B291</f>
        <v>技術的対策（測定と改善）</v>
      </c>
      <c r="E63" s="7"/>
      <c r="F63" s="7"/>
      <c r="G63" s="13">
        <f>Details!E291</f>
        <v>1.5</v>
      </c>
    </row>
    <row r="64" spans="2:7">
      <c r="B64" s="5" t="str">
        <f>Details!B297</f>
        <v>検証</v>
      </c>
      <c r="C64" s="5"/>
      <c r="D64" s="5"/>
      <c r="E64" s="6">
        <f>SUM(F65:F71)/COUNTA(F65:F71)</f>
        <v>0.75</v>
      </c>
      <c r="F64" s="7"/>
      <c r="G64" s="8"/>
    </row>
    <row r="65" spans="2:7">
      <c r="B65" s="9"/>
      <c r="C65" s="10" t="str">
        <f>Details!D301</f>
        <v>セキュリティ テスト</v>
      </c>
      <c r="D65" s="10"/>
      <c r="E65" s="7"/>
      <c r="F65" s="11">
        <f>SUM(G66:G67)/COUNTA(G66:G67)</f>
        <v>1</v>
      </c>
      <c r="G65" s="8"/>
    </row>
    <row r="66" spans="2:7">
      <c r="B66" s="12"/>
      <c r="C66" s="9"/>
      <c r="D66" s="13" t="str">
        <f>Details!B302</f>
        <v>セキュリティ評価の実施</v>
      </c>
      <c r="E66" s="7"/>
      <c r="F66" s="7"/>
      <c r="G66" s="13">
        <f>Details!E302</f>
        <v>1</v>
      </c>
    </row>
    <row r="67" spans="2:7">
      <c r="B67" s="12"/>
      <c r="C67" s="14"/>
      <c r="D67" s="13" t="str">
        <f>Details!B308</f>
        <v>セキュリティの計測と改善</v>
      </c>
      <c r="E67" s="7"/>
      <c r="F67" s="7"/>
      <c r="G67" s="13">
        <f>Details!E308</f>
        <v>1</v>
      </c>
    </row>
    <row r="68" spans="2:7">
      <c r="B68" s="12"/>
      <c r="C68" s="10" t="str">
        <f>Details!D314</f>
        <v>要件ベースのテスト</v>
      </c>
      <c r="D68" s="10"/>
      <c r="E68" s="7"/>
      <c r="F68" s="11">
        <f>SUM(G69:G70)/COUNTA(G69:G70)</f>
        <v>0.75</v>
      </c>
      <c r="G68" s="8"/>
    </row>
    <row r="69" spans="2:7">
      <c r="B69" s="12"/>
      <c r="C69" s="9"/>
      <c r="D69" s="13" t="str">
        <f>Details!B318</f>
        <v>テストの定義と実施</v>
      </c>
      <c r="E69" s="7"/>
      <c r="F69" s="7"/>
      <c r="G69" s="13">
        <f>Details!E318</f>
        <v>0.5</v>
      </c>
    </row>
    <row r="70" spans="2:7">
      <c r="B70" s="12"/>
      <c r="C70" s="14"/>
      <c r="D70" s="13" t="str">
        <f>Details!B324</f>
        <v>テストの計測と改善</v>
      </c>
      <c r="E70" s="7"/>
      <c r="F70" s="7"/>
      <c r="G70" s="13">
        <f>Details!E324</f>
        <v>1</v>
      </c>
    </row>
    <row r="71" spans="2:7">
      <c r="B71" s="12"/>
      <c r="C71" s="10" t="str">
        <f>Details!D330</f>
        <v>アーキテクチャの評価</v>
      </c>
      <c r="D71" s="10"/>
      <c r="E71" s="7"/>
      <c r="F71" s="11">
        <f>SUM(G72:G73)/COUNTA(G72:G73)</f>
        <v>0.5</v>
      </c>
      <c r="G71" s="8"/>
    </row>
    <row r="72" spans="2:7">
      <c r="B72" s="12"/>
      <c r="C72" s="9"/>
      <c r="D72" s="13" t="str">
        <f>Details!B334</f>
        <v>アーキテクチャのレビューの実施</v>
      </c>
      <c r="E72" s="7"/>
      <c r="F72" s="7"/>
      <c r="G72" s="13">
        <f>Details!E334</f>
        <v>0.5</v>
      </c>
    </row>
    <row r="73" spans="2:7">
      <c r="B73" s="14"/>
      <c r="C73" s="14"/>
      <c r="D73" s="13" t="str">
        <f>Details!B340</f>
        <v>アーキテクチャの計測と改善</v>
      </c>
      <c r="E73" s="7"/>
      <c r="F73" s="7"/>
      <c r="G73" s="13">
        <f>Details!E340</f>
        <v>0.5</v>
      </c>
    </row>
    <row r="74" spans="2:7">
      <c r="B74" s="5" t="str">
        <f>Details!B346</f>
        <v>運用</v>
      </c>
      <c r="C74" s="5"/>
      <c r="D74" s="5"/>
      <c r="E74" s="6">
        <f>SUM(F75:F81)/COUNTA(F75:F81)</f>
        <v>1.08333333333333</v>
      </c>
      <c r="F74" s="7"/>
      <c r="G74" s="8"/>
    </row>
    <row r="75" spans="2:7">
      <c r="B75" s="9"/>
      <c r="C75" s="10" t="str">
        <f>Details!D347</f>
        <v>インシデント管理</v>
      </c>
      <c r="D75" s="10"/>
      <c r="E75" s="7"/>
      <c r="F75" s="11">
        <f>SUM(G76:G77)/COUNTA(G76:G77)</f>
        <v>1</v>
      </c>
      <c r="G75" s="8"/>
    </row>
    <row r="76" spans="2:7">
      <c r="B76" s="12"/>
      <c r="C76" s="9"/>
      <c r="D76" s="13" t="str">
        <f>Details!B351</f>
        <v>インシデント対応と分析</v>
      </c>
      <c r="E76" s="7"/>
      <c r="F76" s="7"/>
      <c r="G76" s="13">
        <f>Details!E351</f>
        <v>1</v>
      </c>
    </row>
    <row r="77" spans="2:7">
      <c r="B77" s="12"/>
      <c r="C77" s="14"/>
      <c r="D77" s="13" t="str">
        <f>Details!B357</f>
        <v>継続的改善と報告</v>
      </c>
      <c r="E77" s="7"/>
      <c r="F77" s="7"/>
      <c r="G77" s="13">
        <f>Details!E357</f>
        <v>1</v>
      </c>
    </row>
    <row r="78" spans="2:7">
      <c r="B78" s="12"/>
      <c r="C78" s="10" t="str">
        <f>Details!D363</f>
        <v>イベント管理</v>
      </c>
      <c r="D78" s="10"/>
      <c r="E78" s="7"/>
      <c r="F78" s="11">
        <f>SUM(G79:G80)/COUNTA(G79:G80)</f>
        <v>1.25</v>
      </c>
      <c r="G78" s="8"/>
    </row>
    <row r="79" spans="2:7">
      <c r="B79" s="12"/>
      <c r="C79" s="9"/>
      <c r="D79" s="13" t="str">
        <f>Details!B367</f>
        <v>検出と警告</v>
      </c>
      <c r="E79" s="7"/>
      <c r="F79" s="7"/>
      <c r="G79" s="13">
        <f>Details!E367</f>
        <v>1.5</v>
      </c>
    </row>
    <row r="80" spans="2:7">
      <c r="B80" s="12"/>
      <c r="C80" s="14"/>
      <c r="D80" s="13" t="str">
        <f>Details!B373</f>
        <v>対応と継続的学習</v>
      </c>
      <c r="E80" s="7"/>
      <c r="F80" s="7"/>
      <c r="G80" s="13">
        <f>Details!E373</f>
        <v>1</v>
      </c>
    </row>
    <row r="81" spans="2:7">
      <c r="B81" s="12"/>
      <c r="C81" s="10" t="str">
        <f>Details!D379</f>
        <v>運用管理</v>
      </c>
      <c r="D81" s="10"/>
      <c r="E81" s="7"/>
      <c r="F81" s="11">
        <f>SUM(G82:G83)/COUNTA(G82:G83)</f>
        <v>1</v>
      </c>
      <c r="G81" s="8"/>
    </row>
    <row r="82" spans="2:7">
      <c r="B82" s="12"/>
      <c r="C82" s="9"/>
      <c r="D82" s="13" t="str">
        <f>Details!B383</f>
        <v>システムの監視と保守</v>
      </c>
      <c r="E82" s="7"/>
      <c r="F82" s="7"/>
      <c r="G82" s="13">
        <f>Details!E383</f>
        <v>1</v>
      </c>
    </row>
    <row r="83" spans="2:7">
      <c r="B83" s="14"/>
      <c r="C83" s="14"/>
      <c r="D83" s="13" t="str">
        <f>Details!B389</f>
        <v>セキュリティとコンプライアンス管理</v>
      </c>
      <c r="E83" s="7"/>
      <c r="F83" s="7"/>
      <c r="G83" s="13">
        <f>Details!E389</f>
        <v>1</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2025-07-04T06:14:10Z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