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urso de Ódio" sheetId="1" r:id="rId4"/>
  </sheets>
  <definedNames/>
  <calcPr/>
</workbook>
</file>

<file path=xl/sharedStrings.xml><?xml version="1.0" encoding="utf-8"?>
<sst xmlns="http://schemas.openxmlformats.org/spreadsheetml/2006/main" count="101" uniqueCount="68">
  <si>
    <t>Índice</t>
  </si>
  <si>
    <t>Liguagem</t>
  </si>
  <si>
    <t>Plataforma</t>
  </si>
  <si>
    <t>Tipo</t>
  </si>
  <si>
    <t xml:space="preserve">Quantidade </t>
  </si>
  <si>
    <t>Classificações</t>
  </si>
  <si>
    <t>Discurso de ódio</t>
  </si>
  <si>
    <t>Proporção</t>
  </si>
  <si>
    <t>Link</t>
  </si>
  <si>
    <t>OBS</t>
  </si>
  <si>
    <t>E1</t>
  </si>
  <si>
    <t>Inglês</t>
  </si>
  <si>
    <t>Twitter</t>
  </si>
  <si>
    <t>Texto</t>
  </si>
  <si>
    <t>Hate speech / offensive language / neither</t>
  </si>
  <si>
    <t>https://paperswithcode.com/dataset/hate-speech-and-offensive-language</t>
  </si>
  <si>
    <t>E2</t>
  </si>
  <si>
    <t>Stormfront</t>
  </si>
  <si>
    <t>Hate / No Hate / skip / relation</t>
  </si>
  <si>
    <t>https://paperswithcode.com/dataset/hate-speech</t>
  </si>
  <si>
    <t xml:space="preserve">O dataset é separado em ids que levam a arquivos de texto </t>
  </si>
  <si>
    <t>E3</t>
  </si>
  <si>
    <t>Gab</t>
  </si>
  <si>
    <t>Texto(Json)</t>
  </si>
  <si>
    <t>Hateful / Offensive / Normal / Undecided</t>
  </si>
  <si>
    <t>https://paperswithcode.com/dataset/hatexplain</t>
  </si>
  <si>
    <t>E4</t>
  </si>
  <si>
    <t>E5</t>
  </si>
  <si>
    <t>Youtube/Reddit</t>
  </si>
  <si>
    <t>Violence / Directed_vs_generalized / Gender / Race / National_origin / Disability / Religion / Sexual_orientation</t>
  </si>
  <si>
    <t>https://paperswithcode.com/dataset/ethos</t>
  </si>
  <si>
    <t>O dataset traz um score de propensão de cada uma das classificações</t>
  </si>
  <si>
    <t>E5'</t>
  </si>
  <si>
    <t>Abusive / offensive / hateful / disrespectful / normal / fearfull</t>
  </si>
  <si>
    <t xml:space="preserve">Um dos datasets é o mesmo do item do item E1;
Só foi considerado como discurso de ódio a classificação "hateful" </t>
  </si>
  <si>
    <t>E6</t>
  </si>
  <si>
    <t>Twitter id</t>
  </si>
  <si>
    <t>Variado</t>
  </si>
  <si>
    <t>https://github.com/mayelsherif/hate_speech_icwsm18</t>
  </si>
  <si>
    <t>E7</t>
  </si>
  <si>
    <t>Binária</t>
  </si>
  <si>
    <t>https://github.com/jing-qian/A-Benchmark-Dataset-for-Learning-to-Intervene-in-Online-Hate-Speech</t>
  </si>
  <si>
    <t>E8</t>
  </si>
  <si>
    <t>Reddit</t>
  </si>
  <si>
    <t>E9</t>
  </si>
  <si>
    <t>Racism / Sexism / None</t>
  </si>
  <si>
    <t>https://github.com/ZeerakW/hatespeech</t>
  </si>
  <si>
    <t>E10</t>
  </si>
  <si>
    <t>Abusive / not abusive</t>
  </si>
  <si>
    <t>https://github.com/uds-lsv/lexicon-of-abusive-words</t>
  </si>
  <si>
    <t>Dividido em dois datasets</t>
  </si>
  <si>
    <t>E11</t>
  </si>
  <si>
    <t>Inglês/Croata</t>
  </si>
  <si>
    <t>https://huggingface.co/datasets/5roop/FRENK-hate-en</t>
  </si>
  <si>
    <t>P1</t>
  </si>
  <si>
    <t>Português</t>
  </si>
  <si>
    <t>https://github.com/paulafortuna/Portuguese-Hate-Speech-Dataset</t>
  </si>
  <si>
    <t>Além da classificação binária existe uma hieráquica</t>
  </si>
  <si>
    <t>P2</t>
  </si>
  <si>
    <t>G1 (comentários)</t>
  </si>
  <si>
    <t>https://github.com/rogersdepelle/OffComBR/</t>
  </si>
  <si>
    <t>P3</t>
  </si>
  <si>
    <t>Homophobia / obscene / insult / racism / misogyny / xenophobia</t>
  </si>
  <si>
    <t>https://github.com/JAugusto97/ToLD-Br</t>
  </si>
  <si>
    <t>P4</t>
  </si>
  <si>
    <t>55chan</t>
  </si>
  <si>
    <t>https://github.com/LaCAfe/Dataset-Hatespeech/blob/master/data/df_dataset.xlsx</t>
  </si>
  <si>
    <t>Também possui dados do twitter, porém nenhum deles foi classificado como discurso de ódio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</si>
</sst>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u/>
      <color rgb="FF1155CC"/>
    </font>
    <font>
      <u/>
      <color rgb="FF1155CC"/>
    </font>
    <font/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10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0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1" fillId="0" fontId="6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0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paulafortuna/Portuguese-Hate-Speech-Dataset" TargetMode="External"/><Relationship Id="rId10" Type="http://schemas.openxmlformats.org/officeDocument/2006/relationships/hyperlink" Target="https://huggingface.co/datasets/5roop/FRENK-hate-en" TargetMode="External"/><Relationship Id="rId13" Type="http://schemas.openxmlformats.org/officeDocument/2006/relationships/hyperlink" Target="https://github.com/JAugusto97/ToLD-Br" TargetMode="External"/><Relationship Id="rId12" Type="http://schemas.openxmlformats.org/officeDocument/2006/relationships/hyperlink" Target="https://github.com/rogersdepelle/OffComBR/" TargetMode="External"/><Relationship Id="rId1" Type="http://schemas.openxmlformats.org/officeDocument/2006/relationships/hyperlink" Target="https://paperswithcode.com/dataset/hate-speech-and-offensive-language" TargetMode="External"/><Relationship Id="rId2" Type="http://schemas.openxmlformats.org/officeDocument/2006/relationships/hyperlink" Target="https://paperswithcode.com/dataset/hate-speech" TargetMode="External"/><Relationship Id="rId3" Type="http://schemas.openxmlformats.org/officeDocument/2006/relationships/hyperlink" Target="https://paperswithcode.com/dataset/hatexplain" TargetMode="External"/><Relationship Id="rId4" Type="http://schemas.openxmlformats.org/officeDocument/2006/relationships/hyperlink" Target="https://paperswithcode.com/dataset/ethos" TargetMode="External"/><Relationship Id="rId9" Type="http://schemas.openxmlformats.org/officeDocument/2006/relationships/hyperlink" Target="https://github.com/uds-lsv/lexicon-of-abusive-words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github.com/LaCAfe/Dataset-Hatespeech/blob/master/data/df_dataset.xlsx" TargetMode="External"/><Relationship Id="rId5" Type="http://schemas.openxmlformats.org/officeDocument/2006/relationships/hyperlink" Target="https://paperswithcode.com/dataset/ethos" TargetMode="External"/><Relationship Id="rId6" Type="http://schemas.openxmlformats.org/officeDocument/2006/relationships/hyperlink" Target="https://github.com/mayelsherif/hate_speech_icwsm18" TargetMode="External"/><Relationship Id="rId7" Type="http://schemas.openxmlformats.org/officeDocument/2006/relationships/hyperlink" Target="https://github.com/jing-qian/A-Benchmark-Dataset-for-Learning-to-Intervene-in-Online-Hate-Speech" TargetMode="External"/><Relationship Id="rId8" Type="http://schemas.openxmlformats.org/officeDocument/2006/relationships/hyperlink" Target="https://github.com/ZeerakW/hatespe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2" width="13.57"/>
    <col customWidth="1" min="6" max="6" width="39.29"/>
    <col customWidth="1" min="8" max="8" width="12.29"/>
    <col customWidth="1" min="9" max="9" width="34.0"/>
    <col customWidth="1" min="10" max="10" width="4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/>
      <c r="L1" s="3"/>
      <c r="M1" s="3"/>
      <c r="N1" s="3"/>
    </row>
    <row r="2">
      <c r="A2" s="4" t="s">
        <v>10</v>
      </c>
      <c r="B2" s="4" t="s">
        <v>11</v>
      </c>
      <c r="C2" s="4" t="s">
        <v>12</v>
      </c>
      <c r="D2" s="4" t="s">
        <v>13</v>
      </c>
      <c r="E2" s="4">
        <v>25296.0</v>
      </c>
      <c r="F2" s="4" t="s">
        <v>14</v>
      </c>
      <c r="G2" s="4">
        <v>4993.0</v>
      </c>
      <c r="H2" s="5">
        <f t="shared" ref="H2:H12" si="1">G2/E2</f>
        <v>0.1973829855</v>
      </c>
      <c r="I2" s="6" t="s">
        <v>15</v>
      </c>
      <c r="J2" s="7"/>
      <c r="K2" s="3"/>
      <c r="L2" s="3"/>
      <c r="M2" s="3"/>
      <c r="N2" s="3"/>
    </row>
    <row r="3">
      <c r="A3" s="4" t="s">
        <v>16</v>
      </c>
      <c r="B3" s="4" t="s">
        <v>11</v>
      </c>
      <c r="C3" s="4" t="s">
        <v>17</v>
      </c>
      <c r="D3" s="4" t="s">
        <v>13</v>
      </c>
      <c r="E3" s="4">
        <v>10945.0</v>
      </c>
      <c r="F3" s="4" t="s">
        <v>18</v>
      </c>
      <c r="G3" s="4">
        <v>1196.0</v>
      </c>
      <c r="H3" s="5">
        <f t="shared" si="1"/>
        <v>0.1092736409</v>
      </c>
      <c r="I3" s="6" t="s">
        <v>19</v>
      </c>
      <c r="J3" s="8" t="s">
        <v>20</v>
      </c>
      <c r="K3" s="3"/>
      <c r="L3" s="3"/>
      <c r="M3" s="3"/>
      <c r="N3" s="3"/>
    </row>
    <row r="4">
      <c r="A4" s="4" t="s">
        <v>21</v>
      </c>
      <c r="B4" s="9" t="s">
        <v>11</v>
      </c>
      <c r="C4" s="4" t="s">
        <v>22</v>
      </c>
      <c r="D4" s="9" t="s">
        <v>23</v>
      </c>
      <c r="E4" s="4">
        <v>11093.0</v>
      </c>
      <c r="F4" s="9" t="s">
        <v>24</v>
      </c>
      <c r="G4" s="4">
        <v>5227.0</v>
      </c>
      <c r="H4" s="5">
        <f t="shared" si="1"/>
        <v>0.4711980528</v>
      </c>
      <c r="I4" s="10" t="s">
        <v>25</v>
      </c>
      <c r="J4" s="7"/>
      <c r="K4" s="3"/>
      <c r="L4" s="3"/>
      <c r="M4" s="3"/>
      <c r="N4" s="3"/>
    </row>
    <row r="5">
      <c r="A5" s="4" t="s">
        <v>26</v>
      </c>
      <c r="B5" s="11"/>
      <c r="C5" s="4" t="s">
        <v>12</v>
      </c>
      <c r="D5" s="11"/>
      <c r="E5" s="4">
        <v>9055.0</v>
      </c>
      <c r="F5" s="11"/>
      <c r="G5" s="4">
        <v>708.0</v>
      </c>
      <c r="H5" s="5">
        <f t="shared" si="1"/>
        <v>0.07818884594</v>
      </c>
      <c r="I5" s="11"/>
      <c r="J5" s="7"/>
      <c r="K5" s="3"/>
      <c r="L5" s="3"/>
      <c r="M5" s="3"/>
      <c r="N5" s="3"/>
    </row>
    <row r="6">
      <c r="A6" s="4" t="s">
        <v>27</v>
      </c>
      <c r="B6" s="4" t="s">
        <v>11</v>
      </c>
      <c r="C6" s="4" t="s">
        <v>28</v>
      </c>
      <c r="D6" s="4" t="s">
        <v>13</v>
      </c>
      <c r="E6" s="4">
        <v>998.0</v>
      </c>
      <c r="F6" s="4" t="s">
        <v>29</v>
      </c>
      <c r="G6" s="4">
        <v>433.0</v>
      </c>
      <c r="H6" s="5">
        <f t="shared" si="1"/>
        <v>0.4338677355</v>
      </c>
      <c r="I6" s="6" t="s">
        <v>30</v>
      </c>
      <c r="J6" s="8" t="s">
        <v>31</v>
      </c>
      <c r="K6" s="3"/>
      <c r="L6" s="3"/>
      <c r="M6" s="3"/>
      <c r="N6" s="3"/>
    </row>
    <row r="7">
      <c r="A7" s="4" t="s">
        <v>32</v>
      </c>
      <c r="B7" s="4" t="s">
        <v>11</v>
      </c>
      <c r="C7" s="4" t="s">
        <v>12</v>
      </c>
      <c r="D7" s="4" t="s">
        <v>13</v>
      </c>
      <c r="E7" s="4">
        <v>5646.0</v>
      </c>
      <c r="F7" s="4" t="s">
        <v>33</v>
      </c>
      <c r="G7" s="4">
        <v>1278.0</v>
      </c>
      <c r="H7" s="5">
        <f t="shared" si="1"/>
        <v>0.2263549416</v>
      </c>
      <c r="I7" s="12" t="s">
        <v>30</v>
      </c>
      <c r="J7" s="8" t="s">
        <v>34</v>
      </c>
      <c r="K7" s="3"/>
      <c r="L7" s="3"/>
      <c r="M7" s="3"/>
      <c r="N7" s="3"/>
    </row>
    <row r="8">
      <c r="A8" s="4" t="s">
        <v>35</v>
      </c>
      <c r="B8" s="4" t="s">
        <v>11</v>
      </c>
      <c r="C8" s="4" t="s">
        <v>12</v>
      </c>
      <c r="D8" s="4" t="s">
        <v>36</v>
      </c>
      <c r="E8" s="4">
        <v>28000.0</v>
      </c>
      <c r="F8" s="4" t="s">
        <v>37</v>
      </c>
      <c r="G8" s="4">
        <f>E8</f>
        <v>28000</v>
      </c>
      <c r="H8" s="5">
        <f t="shared" si="1"/>
        <v>1</v>
      </c>
      <c r="I8" s="12" t="s">
        <v>38</v>
      </c>
      <c r="J8" s="8"/>
      <c r="K8" s="3"/>
      <c r="L8" s="3"/>
      <c r="M8" s="3"/>
      <c r="N8" s="3"/>
    </row>
    <row r="9">
      <c r="A9" s="4" t="s">
        <v>39</v>
      </c>
      <c r="B9" s="9" t="s">
        <v>11</v>
      </c>
      <c r="C9" s="4" t="s">
        <v>22</v>
      </c>
      <c r="D9" s="9" t="s">
        <v>13</v>
      </c>
      <c r="E9" s="4">
        <v>11825.0</v>
      </c>
      <c r="F9" s="9" t="s">
        <v>40</v>
      </c>
      <c r="G9" s="4">
        <f>E9-656</f>
        <v>11169</v>
      </c>
      <c r="H9" s="5">
        <f t="shared" si="1"/>
        <v>0.9445243129</v>
      </c>
      <c r="I9" s="13" t="s">
        <v>41</v>
      </c>
      <c r="J9" s="14"/>
      <c r="K9" s="3"/>
      <c r="L9" s="3"/>
      <c r="M9" s="3"/>
      <c r="N9" s="3"/>
    </row>
    <row r="10">
      <c r="A10" s="4" t="s">
        <v>42</v>
      </c>
      <c r="B10" s="11"/>
      <c r="C10" s="4" t="s">
        <v>43</v>
      </c>
      <c r="D10" s="11"/>
      <c r="E10" s="4">
        <v>5024.0</v>
      </c>
      <c r="F10" s="11"/>
      <c r="G10" s="15">
        <f>E10-261</f>
        <v>4763</v>
      </c>
      <c r="H10" s="5">
        <f t="shared" si="1"/>
        <v>0.9480493631</v>
      </c>
      <c r="I10" s="11"/>
      <c r="J10" s="11"/>
      <c r="K10" s="3"/>
      <c r="L10" s="3"/>
      <c r="M10" s="3"/>
      <c r="N10" s="3"/>
    </row>
    <row r="11">
      <c r="A11" s="4" t="s">
        <v>44</v>
      </c>
      <c r="B11" s="4" t="s">
        <v>11</v>
      </c>
      <c r="C11" s="4" t="s">
        <v>12</v>
      </c>
      <c r="D11" s="4" t="s">
        <v>36</v>
      </c>
      <c r="E11" s="4">
        <v>16907.0</v>
      </c>
      <c r="F11" s="4" t="s">
        <v>45</v>
      </c>
      <c r="G11" s="4">
        <v>5348.0</v>
      </c>
      <c r="H11" s="5">
        <f t="shared" si="1"/>
        <v>0.3163186846</v>
      </c>
      <c r="I11" s="12" t="s">
        <v>46</v>
      </c>
      <c r="J11" s="7"/>
      <c r="K11" s="3"/>
      <c r="L11" s="3"/>
      <c r="M11" s="3"/>
      <c r="N11" s="3"/>
    </row>
    <row r="12">
      <c r="A12" s="4" t="s">
        <v>47</v>
      </c>
      <c r="B12" s="4" t="s">
        <v>11</v>
      </c>
      <c r="C12" s="4" t="s">
        <v>12</v>
      </c>
      <c r="D12" s="4" t="s">
        <v>13</v>
      </c>
      <c r="E12" s="4">
        <f>1274+523</f>
        <v>1797</v>
      </c>
      <c r="F12" s="4" t="s">
        <v>48</v>
      </c>
      <c r="G12" s="4">
        <f> E12-(1088+341)</f>
        <v>368</v>
      </c>
      <c r="H12" s="5">
        <f t="shared" si="1"/>
        <v>0.204785754</v>
      </c>
      <c r="I12" s="12" t="s">
        <v>49</v>
      </c>
      <c r="J12" s="8" t="s">
        <v>50</v>
      </c>
      <c r="K12" s="3"/>
      <c r="L12" s="3"/>
      <c r="M12" s="3"/>
      <c r="N12" s="3"/>
    </row>
    <row r="13">
      <c r="A13" s="4" t="s">
        <v>51</v>
      </c>
      <c r="B13" s="4" t="s">
        <v>52</v>
      </c>
      <c r="C13" s="4"/>
      <c r="D13" s="4"/>
      <c r="E13" s="4"/>
      <c r="F13" s="4"/>
      <c r="G13" s="4"/>
      <c r="H13" s="5"/>
      <c r="I13" s="12" t="s">
        <v>53</v>
      </c>
      <c r="J13" s="8"/>
      <c r="K13" s="3"/>
      <c r="L13" s="3"/>
      <c r="M13" s="3"/>
      <c r="N13" s="3"/>
    </row>
    <row r="14">
      <c r="A14" s="4" t="s">
        <v>54</v>
      </c>
      <c r="B14" s="4" t="s">
        <v>55</v>
      </c>
      <c r="C14" s="4" t="s">
        <v>12</v>
      </c>
      <c r="D14" s="4" t="s">
        <v>36</v>
      </c>
      <c r="E14" s="4">
        <v>5668.0</v>
      </c>
      <c r="F14" s="4" t="s">
        <v>40</v>
      </c>
      <c r="G14" s="4">
        <v>1228.0</v>
      </c>
      <c r="H14" s="5">
        <f t="shared" ref="H14:H17" si="2">G14/E14</f>
        <v>0.2166549047</v>
      </c>
      <c r="I14" s="6" t="s">
        <v>56</v>
      </c>
      <c r="J14" s="8" t="s">
        <v>57</v>
      </c>
      <c r="K14" s="3"/>
      <c r="L14" s="3"/>
      <c r="M14" s="3"/>
      <c r="N14" s="3"/>
    </row>
    <row r="15">
      <c r="A15" s="4" t="s">
        <v>58</v>
      </c>
      <c r="B15" s="4" t="s">
        <v>55</v>
      </c>
      <c r="C15" s="4" t="s">
        <v>59</v>
      </c>
      <c r="D15" s="4" t="s">
        <v>13</v>
      </c>
      <c r="E15" s="4">
        <v>1250.0</v>
      </c>
      <c r="F15" s="4" t="s">
        <v>40</v>
      </c>
      <c r="G15" s="4">
        <v>419.0</v>
      </c>
      <c r="H15" s="5">
        <f t="shared" si="2"/>
        <v>0.3352</v>
      </c>
      <c r="I15" s="12" t="s">
        <v>60</v>
      </c>
      <c r="J15" s="7"/>
      <c r="K15" s="3"/>
      <c r="L15" s="3"/>
      <c r="M15" s="3"/>
      <c r="N15" s="3"/>
    </row>
    <row r="16">
      <c r="A16" s="4" t="s">
        <v>61</v>
      </c>
      <c r="B16" s="4" t="s">
        <v>55</v>
      </c>
      <c r="C16" s="4" t="s">
        <v>12</v>
      </c>
      <c r="D16" s="4" t="s">
        <v>13</v>
      </c>
      <c r="E16" s="4">
        <v>21000.0</v>
      </c>
      <c r="F16" s="4" t="s">
        <v>62</v>
      </c>
      <c r="G16" s="15">
        <f>E16-11745</f>
        <v>9255</v>
      </c>
      <c r="H16" s="5">
        <f t="shared" si="2"/>
        <v>0.4407142857</v>
      </c>
      <c r="I16" s="6" t="s">
        <v>63</v>
      </c>
      <c r="J16" s="7"/>
      <c r="K16" s="3"/>
      <c r="L16" s="3"/>
      <c r="M16" s="3"/>
      <c r="N16" s="3"/>
    </row>
    <row r="17">
      <c r="A17" s="4" t="s">
        <v>64</v>
      </c>
      <c r="B17" s="4" t="s">
        <v>55</v>
      </c>
      <c r="C17" s="4" t="s">
        <v>65</v>
      </c>
      <c r="D17" s="4" t="s">
        <v>13</v>
      </c>
      <c r="E17" s="4">
        <v>996.0</v>
      </c>
      <c r="F17" s="4" t="s">
        <v>40</v>
      </c>
      <c r="G17" s="15">
        <v>996.0</v>
      </c>
      <c r="H17" s="5">
        <f t="shared" si="2"/>
        <v>1</v>
      </c>
      <c r="I17" s="12" t="s">
        <v>66</v>
      </c>
      <c r="J17" s="8" t="s">
        <v>67</v>
      </c>
      <c r="K17" s="3"/>
      <c r="L17" s="3"/>
      <c r="M17" s="3"/>
      <c r="N17" s="3"/>
    </row>
    <row r="18">
      <c r="A18" s="3"/>
      <c r="B18" s="3"/>
      <c r="C18" s="3"/>
      <c r="D18" s="3"/>
      <c r="E18" s="3"/>
      <c r="F18" s="3"/>
      <c r="G18" s="16"/>
      <c r="H18" s="17"/>
      <c r="I18" s="3"/>
      <c r="J18" s="18"/>
      <c r="K18" s="3"/>
      <c r="L18" s="3"/>
      <c r="M18" s="3"/>
      <c r="N18" s="3"/>
    </row>
    <row r="19">
      <c r="A19" s="3"/>
      <c r="B19" s="3"/>
      <c r="C19" s="3"/>
      <c r="D19" s="3"/>
      <c r="E19" s="3"/>
      <c r="F19" s="3"/>
      <c r="G19" s="16"/>
      <c r="H19" s="17"/>
      <c r="I19" s="3"/>
      <c r="J19" s="18"/>
      <c r="K19" s="3"/>
      <c r="L19" s="3"/>
      <c r="M19" s="3"/>
      <c r="N19" s="3"/>
    </row>
    <row r="20">
      <c r="A20" s="3"/>
      <c r="B20" s="3"/>
      <c r="C20" s="3"/>
      <c r="D20" s="3"/>
      <c r="E20" s="3"/>
      <c r="F20" s="3"/>
      <c r="G20" s="3"/>
      <c r="H20" s="17"/>
      <c r="I20" s="3"/>
      <c r="J20" s="18"/>
      <c r="K20" s="3"/>
      <c r="L20" s="3"/>
      <c r="M20" s="3"/>
      <c r="N20" s="3"/>
    </row>
    <row r="21">
      <c r="A21" s="3"/>
      <c r="B21" s="3"/>
      <c r="C21" s="3"/>
      <c r="D21" s="3"/>
      <c r="E21" s="3"/>
      <c r="F21" s="3"/>
      <c r="G21" s="3"/>
      <c r="H21" s="17"/>
      <c r="I21" s="3"/>
      <c r="J21" s="18"/>
      <c r="K21" s="3"/>
      <c r="L21" s="3"/>
      <c r="M21" s="3"/>
      <c r="N21" s="3"/>
    </row>
    <row r="22">
      <c r="A22" s="3"/>
      <c r="B22" s="3"/>
      <c r="C22" s="3"/>
      <c r="D22" s="3"/>
      <c r="E22" s="3"/>
      <c r="F22" s="3"/>
      <c r="G22" s="3"/>
      <c r="H22" s="17"/>
      <c r="I22" s="3"/>
      <c r="J22" s="18"/>
      <c r="K22" s="3"/>
      <c r="L22" s="3"/>
      <c r="M22" s="3"/>
      <c r="N22" s="3"/>
    </row>
    <row r="23">
      <c r="A23" s="3"/>
      <c r="B23" s="3"/>
      <c r="C23" s="3"/>
      <c r="D23" s="3"/>
      <c r="E23" s="3"/>
      <c r="F23" s="3"/>
      <c r="G23" s="3"/>
      <c r="H23" s="17"/>
      <c r="I23" s="3"/>
      <c r="J23" s="18"/>
      <c r="K23" s="3"/>
      <c r="L23" s="3"/>
      <c r="M23" s="3"/>
      <c r="N23" s="3"/>
    </row>
    <row r="24">
      <c r="A24" s="3"/>
      <c r="B24" s="3"/>
      <c r="C24" s="3"/>
      <c r="D24" s="3"/>
      <c r="E24" s="3"/>
      <c r="F24" s="3"/>
      <c r="G24" s="3"/>
      <c r="H24" s="17"/>
      <c r="I24" s="3"/>
      <c r="J24" s="18"/>
      <c r="K24" s="3"/>
      <c r="L24" s="3"/>
      <c r="M24" s="3"/>
      <c r="N24" s="3"/>
    </row>
    <row r="25">
      <c r="A25" s="3"/>
      <c r="B25" s="3"/>
      <c r="C25" s="3"/>
      <c r="D25" s="3"/>
      <c r="E25" s="3"/>
      <c r="F25" s="3"/>
      <c r="G25" s="3"/>
      <c r="H25" s="17"/>
      <c r="I25" s="3"/>
      <c r="J25" s="18"/>
      <c r="K25" s="3"/>
      <c r="L25" s="3"/>
      <c r="M25" s="3"/>
      <c r="N25" s="3"/>
    </row>
    <row r="26">
      <c r="A26" s="3"/>
      <c r="B26" s="3"/>
      <c r="C26" s="3"/>
      <c r="D26" s="3"/>
      <c r="E26" s="3"/>
      <c r="F26" s="3"/>
      <c r="G26" s="3"/>
      <c r="H26" s="17"/>
      <c r="I26" s="3"/>
      <c r="J26" s="18"/>
      <c r="K26" s="3"/>
      <c r="L26" s="3"/>
      <c r="M26" s="3"/>
      <c r="N26" s="3"/>
    </row>
    <row r="27">
      <c r="A27" s="3"/>
      <c r="B27" s="3"/>
      <c r="C27" s="3"/>
      <c r="D27" s="3"/>
      <c r="E27" s="3"/>
      <c r="F27" s="3"/>
      <c r="G27" s="3"/>
      <c r="H27" s="17"/>
      <c r="I27" s="3"/>
      <c r="J27" s="18"/>
      <c r="K27" s="3"/>
      <c r="L27" s="3"/>
      <c r="M27" s="3"/>
      <c r="N27" s="3"/>
    </row>
    <row r="28">
      <c r="A28" s="3"/>
      <c r="B28" s="3"/>
      <c r="C28" s="3"/>
      <c r="D28" s="3"/>
      <c r="E28" s="3"/>
      <c r="F28" s="3"/>
      <c r="G28" s="3"/>
      <c r="H28" s="17"/>
      <c r="I28" s="3"/>
      <c r="J28" s="18"/>
      <c r="K28" s="3"/>
      <c r="L28" s="3"/>
      <c r="M28" s="3"/>
      <c r="N28" s="3"/>
    </row>
    <row r="29">
      <c r="A29" s="3"/>
      <c r="B29" s="3"/>
      <c r="C29" s="3"/>
      <c r="D29" s="3"/>
      <c r="E29" s="3"/>
      <c r="F29" s="3"/>
      <c r="G29" s="3"/>
      <c r="H29" s="17"/>
      <c r="I29" s="3"/>
      <c r="J29" s="18"/>
      <c r="K29" s="3"/>
      <c r="L29" s="3"/>
      <c r="M29" s="3"/>
      <c r="N29" s="3"/>
    </row>
    <row r="30">
      <c r="A30" s="3"/>
      <c r="B30" s="3"/>
      <c r="C30" s="3"/>
      <c r="D30" s="3"/>
      <c r="E30" s="3"/>
      <c r="F30" s="3"/>
      <c r="G30" s="3"/>
      <c r="H30" s="17"/>
      <c r="I30" s="3"/>
      <c r="J30" s="18"/>
      <c r="K30" s="3"/>
      <c r="L30" s="3"/>
      <c r="M30" s="3"/>
      <c r="N30" s="3"/>
    </row>
    <row r="31">
      <c r="A31" s="3"/>
      <c r="B31" s="3"/>
      <c r="C31" s="3"/>
      <c r="D31" s="3"/>
      <c r="E31" s="3"/>
      <c r="F31" s="3"/>
      <c r="G31" s="3"/>
      <c r="H31" s="17"/>
      <c r="I31" s="3"/>
      <c r="J31" s="18"/>
      <c r="K31" s="3"/>
      <c r="L31" s="3"/>
      <c r="M31" s="3"/>
      <c r="N31" s="3"/>
    </row>
    <row r="32">
      <c r="A32" s="3"/>
      <c r="B32" s="3"/>
      <c r="C32" s="3"/>
      <c r="D32" s="3"/>
      <c r="E32" s="3"/>
      <c r="F32" s="3"/>
      <c r="G32" s="3"/>
      <c r="H32" s="17"/>
      <c r="I32" s="3"/>
      <c r="J32" s="18"/>
      <c r="K32" s="3"/>
      <c r="L32" s="3"/>
      <c r="M32" s="3"/>
      <c r="N32" s="3"/>
    </row>
    <row r="33">
      <c r="A33" s="3"/>
      <c r="B33" s="3"/>
      <c r="C33" s="3"/>
      <c r="D33" s="3"/>
      <c r="E33" s="3"/>
      <c r="F33" s="3"/>
      <c r="G33" s="3"/>
      <c r="H33" s="17"/>
      <c r="I33" s="3"/>
      <c r="J33" s="18"/>
      <c r="K33" s="3"/>
      <c r="L33" s="3"/>
      <c r="M33" s="3"/>
      <c r="N33" s="3"/>
    </row>
    <row r="34">
      <c r="A34" s="3"/>
      <c r="B34" s="3"/>
      <c r="C34" s="3"/>
      <c r="D34" s="3"/>
      <c r="E34" s="3"/>
      <c r="F34" s="3"/>
      <c r="G34" s="3"/>
      <c r="H34" s="17"/>
      <c r="I34" s="3"/>
      <c r="J34" s="18"/>
      <c r="K34" s="3"/>
      <c r="L34" s="3"/>
      <c r="M34" s="3"/>
      <c r="N34" s="3"/>
    </row>
    <row r="35">
      <c r="A35" s="3"/>
      <c r="B35" s="3"/>
      <c r="C35" s="3"/>
      <c r="D35" s="3"/>
      <c r="E35" s="3"/>
      <c r="F35" s="3"/>
      <c r="G35" s="3"/>
      <c r="H35" s="17"/>
      <c r="I35" s="3"/>
      <c r="J35" s="18"/>
      <c r="K35" s="3"/>
      <c r="L35" s="3"/>
      <c r="M35" s="3"/>
      <c r="N35" s="3"/>
    </row>
    <row r="36">
      <c r="A36" s="3"/>
      <c r="B36" s="3"/>
      <c r="C36" s="3"/>
      <c r="D36" s="3"/>
      <c r="E36" s="3"/>
      <c r="F36" s="3"/>
      <c r="G36" s="3"/>
      <c r="H36" s="17"/>
      <c r="I36" s="3"/>
      <c r="J36" s="18"/>
      <c r="K36" s="3"/>
      <c r="L36" s="3"/>
      <c r="M36" s="3"/>
      <c r="N36" s="3"/>
    </row>
    <row r="37">
      <c r="A37" s="3"/>
      <c r="B37" s="3"/>
      <c r="C37" s="3"/>
      <c r="D37" s="3"/>
      <c r="E37" s="3"/>
      <c r="F37" s="3"/>
      <c r="G37" s="3"/>
      <c r="H37" s="17"/>
      <c r="I37" s="3"/>
      <c r="J37" s="18"/>
      <c r="K37" s="3"/>
      <c r="L37" s="3"/>
      <c r="M37" s="3"/>
      <c r="N37" s="3"/>
    </row>
    <row r="38">
      <c r="A38" s="3"/>
      <c r="B38" s="3"/>
      <c r="C38" s="3"/>
      <c r="D38" s="3"/>
      <c r="E38" s="3"/>
      <c r="F38" s="3"/>
      <c r="G38" s="3"/>
      <c r="H38" s="17"/>
      <c r="I38" s="3"/>
      <c r="J38" s="18"/>
      <c r="K38" s="3"/>
      <c r="L38" s="3"/>
      <c r="M38" s="3"/>
      <c r="N38" s="3"/>
    </row>
    <row r="39">
      <c r="A39" s="3"/>
      <c r="B39" s="3"/>
      <c r="C39" s="3"/>
      <c r="D39" s="3"/>
      <c r="E39" s="3"/>
      <c r="F39" s="3"/>
      <c r="G39" s="3"/>
      <c r="H39" s="17"/>
      <c r="I39" s="3"/>
      <c r="J39" s="18"/>
      <c r="K39" s="3"/>
      <c r="L39" s="3"/>
      <c r="M39" s="3"/>
      <c r="N39" s="3"/>
    </row>
    <row r="40">
      <c r="A40" s="3"/>
      <c r="B40" s="3"/>
      <c r="C40" s="3"/>
      <c r="D40" s="3"/>
      <c r="E40" s="3"/>
      <c r="F40" s="3"/>
      <c r="G40" s="3"/>
      <c r="H40" s="17"/>
      <c r="I40" s="3"/>
      <c r="J40" s="18"/>
      <c r="K40" s="3"/>
      <c r="L40" s="3"/>
      <c r="M40" s="3"/>
      <c r="N40" s="3"/>
    </row>
    <row r="41">
      <c r="A41" s="3"/>
      <c r="B41" s="3"/>
      <c r="C41" s="3"/>
      <c r="D41" s="3"/>
      <c r="E41" s="3"/>
      <c r="F41" s="3"/>
      <c r="G41" s="3"/>
      <c r="H41" s="17"/>
      <c r="I41" s="3"/>
      <c r="J41" s="18"/>
      <c r="K41" s="3"/>
      <c r="L41" s="3"/>
      <c r="M41" s="3"/>
      <c r="N41" s="3"/>
    </row>
    <row r="42">
      <c r="A42" s="3"/>
      <c r="B42" s="3"/>
      <c r="C42" s="3"/>
      <c r="D42" s="3"/>
      <c r="E42" s="3"/>
      <c r="F42" s="3"/>
      <c r="G42" s="3"/>
      <c r="H42" s="17"/>
      <c r="I42" s="3"/>
      <c r="J42" s="18"/>
      <c r="K42" s="3"/>
      <c r="L42" s="3"/>
      <c r="M42" s="3"/>
      <c r="N42" s="3"/>
    </row>
    <row r="43">
      <c r="A43" s="3"/>
      <c r="B43" s="3"/>
      <c r="C43" s="3"/>
      <c r="D43" s="3"/>
      <c r="E43" s="3"/>
      <c r="F43" s="3"/>
      <c r="G43" s="3"/>
      <c r="H43" s="17"/>
      <c r="I43" s="3"/>
      <c r="J43" s="18"/>
      <c r="K43" s="3"/>
      <c r="L43" s="3"/>
      <c r="M43" s="3"/>
      <c r="N43" s="3"/>
    </row>
    <row r="44">
      <c r="A44" s="3"/>
      <c r="B44" s="3"/>
      <c r="C44" s="3"/>
      <c r="D44" s="3"/>
      <c r="E44" s="3"/>
      <c r="F44" s="3"/>
      <c r="G44" s="3"/>
      <c r="H44" s="17"/>
      <c r="I44" s="3"/>
      <c r="J44" s="18"/>
      <c r="K44" s="3"/>
      <c r="L44" s="3"/>
      <c r="M44" s="3"/>
      <c r="N44" s="3"/>
    </row>
    <row r="45">
      <c r="A45" s="3"/>
      <c r="B45" s="3"/>
      <c r="C45" s="3"/>
      <c r="D45" s="3"/>
      <c r="E45" s="3"/>
      <c r="F45" s="3"/>
      <c r="G45" s="3"/>
      <c r="H45" s="17"/>
      <c r="I45" s="3"/>
      <c r="J45" s="18"/>
      <c r="K45" s="3"/>
      <c r="L45" s="3"/>
      <c r="M45" s="3"/>
      <c r="N45" s="3"/>
    </row>
    <row r="46">
      <c r="A46" s="3"/>
      <c r="B46" s="3"/>
      <c r="C46" s="3"/>
      <c r="D46" s="3"/>
      <c r="E46" s="3"/>
      <c r="F46" s="3"/>
      <c r="G46" s="3"/>
      <c r="H46" s="17"/>
      <c r="I46" s="3"/>
      <c r="J46" s="18"/>
      <c r="K46" s="3"/>
      <c r="L46" s="3"/>
      <c r="M46" s="3"/>
      <c r="N46" s="3"/>
    </row>
    <row r="47">
      <c r="A47" s="3"/>
      <c r="B47" s="3"/>
      <c r="C47" s="3"/>
      <c r="D47" s="3"/>
      <c r="E47" s="3"/>
      <c r="F47" s="3"/>
      <c r="G47" s="3"/>
      <c r="H47" s="17"/>
      <c r="I47" s="3"/>
      <c r="J47" s="18"/>
      <c r="K47" s="3"/>
      <c r="L47" s="3"/>
      <c r="M47" s="3"/>
      <c r="N47" s="3"/>
    </row>
    <row r="48">
      <c r="A48" s="3"/>
      <c r="B48" s="3"/>
      <c r="C48" s="3"/>
      <c r="D48" s="3"/>
      <c r="E48" s="3"/>
      <c r="F48" s="3"/>
      <c r="G48" s="3"/>
      <c r="H48" s="17"/>
      <c r="I48" s="3"/>
      <c r="J48" s="18"/>
      <c r="K48" s="3"/>
      <c r="L48" s="3"/>
      <c r="M48" s="3"/>
      <c r="N48" s="3"/>
    </row>
    <row r="49">
      <c r="A49" s="3"/>
      <c r="B49" s="3"/>
      <c r="C49" s="3"/>
      <c r="D49" s="3"/>
      <c r="E49" s="3"/>
      <c r="F49" s="3"/>
      <c r="G49" s="3"/>
      <c r="H49" s="17"/>
      <c r="I49" s="3"/>
      <c r="J49" s="18"/>
      <c r="K49" s="3"/>
      <c r="L49" s="3"/>
      <c r="M49" s="3"/>
      <c r="N49" s="3"/>
    </row>
    <row r="50">
      <c r="A50" s="3"/>
      <c r="B50" s="3"/>
      <c r="C50" s="3"/>
      <c r="D50" s="3"/>
      <c r="E50" s="3"/>
      <c r="F50" s="3"/>
      <c r="G50" s="3"/>
      <c r="H50" s="17"/>
      <c r="I50" s="3"/>
      <c r="J50" s="18"/>
      <c r="K50" s="3"/>
      <c r="L50" s="3"/>
      <c r="M50" s="3"/>
      <c r="N50" s="3"/>
    </row>
    <row r="51">
      <c r="A51" s="3"/>
      <c r="B51" s="3"/>
      <c r="C51" s="3"/>
      <c r="D51" s="3"/>
      <c r="E51" s="3"/>
      <c r="F51" s="3"/>
      <c r="G51" s="3"/>
      <c r="H51" s="17"/>
      <c r="I51" s="3"/>
      <c r="J51" s="18"/>
      <c r="K51" s="3"/>
      <c r="L51" s="3"/>
      <c r="M51" s="3"/>
      <c r="N51" s="3"/>
    </row>
    <row r="52">
      <c r="A52" s="3"/>
      <c r="B52" s="3"/>
      <c r="C52" s="3"/>
      <c r="D52" s="3"/>
      <c r="E52" s="3"/>
      <c r="F52" s="3"/>
      <c r="G52" s="3"/>
      <c r="H52" s="17"/>
      <c r="I52" s="3"/>
      <c r="J52" s="18"/>
      <c r="K52" s="3"/>
      <c r="L52" s="3"/>
      <c r="M52" s="3"/>
      <c r="N52" s="3"/>
    </row>
    <row r="53">
      <c r="A53" s="3"/>
      <c r="B53" s="3"/>
      <c r="C53" s="3"/>
      <c r="D53" s="3"/>
      <c r="E53" s="3"/>
      <c r="F53" s="3"/>
      <c r="G53" s="3"/>
      <c r="H53" s="17"/>
      <c r="I53" s="3"/>
      <c r="J53" s="18"/>
      <c r="K53" s="3"/>
      <c r="L53" s="3"/>
      <c r="M53" s="3"/>
      <c r="N53" s="3"/>
    </row>
    <row r="54">
      <c r="A54" s="3"/>
      <c r="B54" s="3"/>
      <c r="C54" s="3"/>
      <c r="D54" s="3"/>
      <c r="E54" s="3"/>
      <c r="F54" s="3"/>
      <c r="G54" s="3"/>
      <c r="H54" s="17"/>
      <c r="I54" s="3"/>
      <c r="J54" s="18"/>
      <c r="K54" s="3"/>
      <c r="L54" s="3"/>
      <c r="M54" s="3"/>
      <c r="N54" s="3"/>
    </row>
    <row r="55">
      <c r="A55" s="3"/>
      <c r="B55" s="3"/>
      <c r="C55" s="3"/>
      <c r="D55" s="3"/>
      <c r="E55" s="3"/>
      <c r="F55" s="3"/>
      <c r="G55" s="3"/>
      <c r="H55" s="17"/>
      <c r="I55" s="3"/>
      <c r="J55" s="18"/>
      <c r="K55" s="3"/>
      <c r="L55" s="3"/>
      <c r="M55" s="3"/>
      <c r="N55" s="3"/>
    </row>
    <row r="56">
      <c r="A56" s="3"/>
      <c r="B56" s="3"/>
      <c r="C56" s="3"/>
      <c r="D56" s="3"/>
      <c r="E56" s="3"/>
      <c r="F56" s="3"/>
      <c r="G56" s="3"/>
      <c r="H56" s="17"/>
      <c r="I56" s="3"/>
      <c r="J56" s="18"/>
      <c r="K56" s="3"/>
      <c r="L56" s="3"/>
      <c r="M56" s="3"/>
      <c r="N56" s="3"/>
    </row>
    <row r="57">
      <c r="A57" s="3"/>
      <c r="B57" s="3"/>
      <c r="C57" s="3"/>
      <c r="D57" s="3"/>
      <c r="E57" s="3"/>
      <c r="F57" s="3"/>
      <c r="G57" s="3"/>
      <c r="H57" s="17"/>
      <c r="I57" s="3"/>
      <c r="J57" s="18"/>
      <c r="K57" s="3"/>
      <c r="L57" s="3"/>
      <c r="M57" s="3"/>
      <c r="N57" s="3"/>
    </row>
    <row r="58">
      <c r="A58" s="3"/>
      <c r="B58" s="3"/>
      <c r="C58" s="3"/>
      <c r="D58" s="3"/>
      <c r="E58" s="3"/>
      <c r="F58" s="3"/>
      <c r="G58" s="3"/>
      <c r="H58" s="17"/>
      <c r="I58" s="3"/>
      <c r="J58" s="18"/>
      <c r="K58" s="3"/>
      <c r="L58" s="3"/>
      <c r="M58" s="3"/>
      <c r="N58" s="3"/>
    </row>
    <row r="59">
      <c r="A59" s="3"/>
      <c r="B59" s="3"/>
      <c r="C59" s="3"/>
      <c r="D59" s="3"/>
      <c r="E59" s="3"/>
      <c r="F59" s="3"/>
      <c r="G59" s="3"/>
      <c r="H59" s="17"/>
      <c r="I59" s="3"/>
      <c r="J59" s="18"/>
      <c r="K59" s="3"/>
      <c r="L59" s="3"/>
      <c r="M59" s="3"/>
      <c r="N59" s="3"/>
    </row>
    <row r="60">
      <c r="A60" s="3"/>
      <c r="B60" s="3"/>
      <c r="C60" s="3"/>
      <c r="D60" s="3"/>
      <c r="E60" s="3"/>
      <c r="F60" s="3"/>
      <c r="G60" s="3"/>
      <c r="H60" s="17"/>
      <c r="I60" s="3"/>
      <c r="J60" s="18"/>
      <c r="K60" s="3"/>
      <c r="L60" s="3"/>
      <c r="M60" s="3"/>
      <c r="N60" s="3"/>
    </row>
    <row r="61">
      <c r="A61" s="3"/>
      <c r="B61" s="3"/>
      <c r="C61" s="3"/>
      <c r="D61" s="3"/>
      <c r="E61" s="3"/>
      <c r="F61" s="3"/>
      <c r="G61" s="3"/>
      <c r="H61" s="17"/>
      <c r="I61" s="3"/>
      <c r="J61" s="18"/>
      <c r="K61" s="3"/>
      <c r="L61" s="3"/>
      <c r="M61" s="3"/>
      <c r="N61" s="3"/>
    </row>
    <row r="62">
      <c r="A62" s="3"/>
      <c r="B62" s="3"/>
      <c r="C62" s="3"/>
      <c r="D62" s="3"/>
      <c r="E62" s="3"/>
      <c r="F62" s="3"/>
      <c r="G62" s="3"/>
      <c r="H62" s="17"/>
      <c r="I62" s="3"/>
      <c r="J62" s="18"/>
      <c r="K62" s="3"/>
      <c r="L62" s="3"/>
      <c r="M62" s="3"/>
      <c r="N62" s="3"/>
    </row>
    <row r="63">
      <c r="A63" s="3"/>
      <c r="B63" s="3"/>
      <c r="C63" s="3"/>
      <c r="D63" s="3"/>
      <c r="E63" s="3"/>
      <c r="F63" s="3"/>
      <c r="G63" s="3"/>
      <c r="H63" s="17"/>
      <c r="I63" s="3"/>
      <c r="J63" s="18"/>
      <c r="K63" s="3"/>
      <c r="L63" s="3"/>
      <c r="M63" s="3"/>
      <c r="N63" s="3"/>
    </row>
    <row r="64">
      <c r="A64" s="3"/>
      <c r="B64" s="3"/>
      <c r="C64" s="3"/>
      <c r="D64" s="3"/>
      <c r="E64" s="3"/>
      <c r="F64" s="3"/>
      <c r="G64" s="3"/>
      <c r="H64" s="17"/>
      <c r="I64" s="3"/>
      <c r="J64" s="18"/>
      <c r="K64" s="3"/>
      <c r="L64" s="3"/>
      <c r="M64" s="3"/>
      <c r="N64" s="3"/>
    </row>
    <row r="65">
      <c r="A65" s="3"/>
      <c r="B65" s="3"/>
      <c r="C65" s="3"/>
      <c r="D65" s="3"/>
      <c r="E65" s="3"/>
      <c r="F65" s="3"/>
      <c r="G65" s="3"/>
      <c r="H65" s="17"/>
      <c r="I65" s="3"/>
      <c r="J65" s="18"/>
      <c r="K65" s="3"/>
      <c r="L65" s="3"/>
      <c r="M65" s="3"/>
      <c r="N65" s="3"/>
    </row>
    <row r="66">
      <c r="A66" s="3"/>
      <c r="B66" s="3"/>
      <c r="C66" s="3"/>
      <c r="D66" s="3"/>
      <c r="E66" s="3"/>
      <c r="F66" s="3"/>
      <c r="G66" s="3"/>
      <c r="H66" s="17"/>
      <c r="I66" s="3"/>
      <c r="J66" s="18"/>
      <c r="K66" s="3"/>
      <c r="L66" s="3"/>
      <c r="M66" s="3"/>
      <c r="N66" s="3"/>
    </row>
    <row r="67">
      <c r="A67" s="3"/>
      <c r="B67" s="3"/>
      <c r="C67" s="3"/>
      <c r="D67" s="3"/>
      <c r="E67" s="3"/>
      <c r="F67" s="3"/>
      <c r="G67" s="3"/>
      <c r="H67" s="17"/>
      <c r="I67" s="3"/>
      <c r="J67" s="18"/>
      <c r="K67" s="3"/>
      <c r="L67" s="3"/>
      <c r="M67" s="3"/>
      <c r="N67" s="3"/>
    </row>
    <row r="68">
      <c r="A68" s="3"/>
      <c r="B68" s="3"/>
      <c r="C68" s="3"/>
      <c r="D68" s="3"/>
      <c r="E68" s="3"/>
      <c r="F68" s="3"/>
      <c r="G68" s="3"/>
      <c r="H68" s="17"/>
      <c r="I68" s="3"/>
      <c r="J68" s="18"/>
      <c r="K68" s="3"/>
      <c r="L68" s="3"/>
      <c r="M68" s="3"/>
      <c r="N68" s="3"/>
    </row>
    <row r="69">
      <c r="A69" s="3"/>
      <c r="B69" s="3"/>
      <c r="C69" s="3"/>
      <c r="D69" s="3"/>
      <c r="E69" s="3"/>
      <c r="F69" s="3"/>
      <c r="G69" s="3"/>
      <c r="H69" s="17"/>
      <c r="I69" s="3"/>
      <c r="J69" s="18"/>
      <c r="K69" s="3"/>
      <c r="L69" s="3"/>
      <c r="M69" s="3"/>
      <c r="N69" s="3"/>
    </row>
    <row r="70">
      <c r="A70" s="3"/>
      <c r="B70" s="3"/>
      <c r="C70" s="3"/>
      <c r="D70" s="3"/>
      <c r="E70" s="3"/>
      <c r="F70" s="3"/>
      <c r="G70" s="3"/>
      <c r="H70" s="17"/>
      <c r="I70" s="3"/>
      <c r="J70" s="18"/>
      <c r="K70" s="3"/>
      <c r="L70" s="3"/>
      <c r="M70" s="3"/>
      <c r="N70" s="3"/>
    </row>
    <row r="71">
      <c r="A71" s="3"/>
      <c r="B71" s="3"/>
      <c r="C71" s="3"/>
      <c r="D71" s="3"/>
      <c r="E71" s="3"/>
      <c r="F71" s="3"/>
      <c r="G71" s="3"/>
      <c r="H71" s="17"/>
      <c r="I71" s="3"/>
      <c r="J71" s="18"/>
      <c r="K71" s="3"/>
      <c r="L71" s="3"/>
      <c r="M71" s="3"/>
      <c r="N71" s="3"/>
    </row>
    <row r="72">
      <c r="A72" s="3"/>
      <c r="B72" s="3"/>
      <c r="C72" s="3"/>
      <c r="D72" s="3"/>
      <c r="E72" s="3"/>
      <c r="F72" s="3"/>
      <c r="G72" s="3"/>
      <c r="H72" s="17"/>
      <c r="I72" s="3"/>
      <c r="J72" s="18"/>
      <c r="K72" s="3"/>
      <c r="L72" s="3"/>
      <c r="M72" s="3"/>
      <c r="N72" s="3"/>
    </row>
    <row r="73">
      <c r="A73" s="3"/>
      <c r="B73" s="3"/>
      <c r="C73" s="3"/>
      <c r="D73" s="3"/>
      <c r="E73" s="3"/>
      <c r="F73" s="3"/>
      <c r="G73" s="3"/>
      <c r="H73" s="17"/>
      <c r="I73" s="3"/>
      <c r="J73" s="18"/>
      <c r="K73" s="3"/>
      <c r="L73" s="3"/>
      <c r="M73" s="3"/>
      <c r="N73" s="3"/>
    </row>
    <row r="74">
      <c r="A74" s="3"/>
      <c r="B74" s="3"/>
      <c r="C74" s="3"/>
      <c r="D74" s="3"/>
      <c r="E74" s="3"/>
      <c r="F74" s="3"/>
      <c r="G74" s="3"/>
      <c r="H74" s="17"/>
      <c r="I74" s="3"/>
      <c r="J74" s="18"/>
      <c r="K74" s="3"/>
      <c r="L74" s="3"/>
      <c r="M74" s="3"/>
      <c r="N74" s="3"/>
    </row>
    <row r="75">
      <c r="A75" s="3"/>
      <c r="B75" s="3"/>
      <c r="C75" s="3"/>
      <c r="D75" s="3"/>
      <c r="E75" s="3"/>
      <c r="F75" s="3"/>
      <c r="G75" s="3"/>
      <c r="H75" s="17"/>
      <c r="I75" s="3"/>
      <c r="J75" s="18"/>
      <c r="K75" s="3"/>
      <c r="L75" s="3"/>
      <c r="M75" s="3"/>
      <c r="N75" s="3"/>
    </row>
    <row r="76">
      <c r="A76" s="3"/>
      <c r="B76" s="3"/>
      <c r="C76" s="3"/>
      <c r="D76" s="3"/>
      <c r="E76" s="3"/>
      <c r="F76" s="3"/>
      <c r="G76" s="3"/>
      <c r="H76" s="17"/>
      <c r="I76" s="3"/>
      <c r="J76" s="18"/>
      <c r="K76" s="3"/>
      <c r="L76" s="3"/>
      <c r="M76" s="3"/>
      <c r="N76" s="3"/>
    </row>
    <row r="77">
      <c r="A77" s="3"/>
      <c r="B77" s="3"/>
      <c r="C77" s="3"/>
      <c r="D77" s="3"/>
      <c r="E77" s="3"/>
      <c r="F77" s="3"/>
      <c r="G77" s="3"/>
      <c r="H77" s="17"/>
      <c r="I77" s="3"/>
      <c r="J77" s="18"/>
      <c r="K77" s="3"/>
      <c r="L77" s="3"/>
      <c r="M77" s="3"/>
      <c r="N77" s="3"/>
    </row>
    <row r="78">
      <c r="A78" s="3"/>
      <c r="B78" s="3"/>
      <c r="C78" s="3"/>
      <c r="D78" s="3"/>
      <c r="E78" s="3"/>
      <c r="F78" s="3"/>
      <c r="G78" s="3"/>
      <c r="H78" s="17"/>
      <c r="I78" s="3"/>
      <c r="J78" s="18"/>
      <c r="K78" s="3"/>
      <c r="L78" s="3"/>
      <c r="M78" s="3"/>
      <c r="N78" s="3"/>
    </row>
    <row r="79">
      <c r="A79" s="3"/>
      <c r="B79" s="3"/>
      <c r="C79" s="3"/>
      <c r="D79" s="3"/>
      <c r="E79" s="3"/>
      <c r="F79" s="3"/>
      <c r="G79" s="3"/>
      <c r="H79" s="17"/>
      <c r="I79" s="3"/>
      <c r="J79" s="18"/>
      <c r="K79" s="3"/>
      <c r="L79" s="3"/>
      <c r="M79" s="3"/>
      <c r="N79" s="3"/>
    </row>
    <row r="80">
      <c r="A80" s="3"/>
      <c r="B80" s="3"/>
      <c r="C80" s="3"/>
      <c r="D80" s="3"/>
      <c r="E80" s="3"/>
      <c r="F80" s="3"/>
      <c r="G80" s="3"/>
      <c r="H80" s="17"/>
      <c r="I80" s="3"/>
      <c r="J80" s="18"/>
      <c r="K80" s="3"/>
      <c r="L80" s="3"/>
      <c r="M80" s="3"/>
      <c r="N80" s="3"/>
    </row>
    <row r="81">
      <c r="A81" s="3"/>
      <c r="B81" s="3"/>
      <c r="C81" s="3"/>
      <c r="D81" s="3"/>
      <c r="E81" s="3"/>
      <c r="F81" s="3"/>
      <c r="G81" s="3"/>
      <c r="H81" s="17"/>
      <c r="I81" s="3"/>
      <c r="J81" s="18"/>
      <c r="K81" s="3"/>
      <c r="L81" s="3"/>
      <c r="M81" s="3"/>
      <c r="N81" s="3"/>
    </row>
    <row r="82">
      <c r="A82" s="3"/>
      <c r="B82" s="3"/>
      <c r="C82" s="3"/>
      <c r="D82" s="3"/>
      <c r="E82" s="3"/>
      <c r="F82" s="3"/>
      <c r="G82" s="3"/>
      <c r="H82" s="17"/>
      <c r="I82" s="3"/>
      <c r="J82" s="18"/>
      <c r="K82" s="3"/>
      <c r="L82" s="3"/>
      <c r="M82" s="3"/>
      <c r="N82" s="3"/>
    </row>
    <row r="83">
      <c r="A83" s="3"/>
      <c r="B83" s="3"/>
      <c r="C83" s="3"/>
      <c r="D83" s="3"/>
      <c r="E83" s="3"/>
      <c r="F83" s="3"/>
      <c r="G83" s="3"/>
      <c r="H83" s="17"/>
      <c r="I83" s="3"/>
      <c r="J83" s="18"/>
      <c r="K83" s="3"/>
      <c r="L83" s="3"/>
      <c r="M83" s="3"/>
      <c r="N83" s="3"/>
    </row>
    <row r="84">
      <c r="A84" s="3"/>
      <c r="B84" s="3"/>
      <c r="C84" s="3"/>
      <c r="D84" s="3"/>
      <c r="E84" s="3"/>
      <c r="F84" s="3"/>
      <c r="G84" s="3"/>
      <c r="H84" s="17"/>
      <c r="I84" s="3"/>
      <c r="J84" s="18"/>
      <c r="K84" s="3"/>
      <c r="L84" s="3"/>
      <c r="M84" s="3"/>
      <c r="N84" s="3"/>
    </row>
    <row r="85">
      <c r="A85" s="3"/>
      <c r="B85" s="3"/>
      <c r="C85" s="3"/>
      <c r="D85" s="3"/>
      <c r="E85" s="3"/>
      <c r="F85" s="3"/>
      <c r="G85" s="3"/>
      <c r="H85" s="17"/>
      <c r="I85" s="3"/>
      <c r="J85" s="18"/>
      <c r="K85" s="3"/>
      <c r="L85" s="3"/>
      <c r="M85" s="3"/>
      <c r="N85" s="3"/>
    </row>
    <row r="86">
      <c r="A86" s="3"/>
      <c r="B86" s="3"/>
      <c r="C86" s="3"/>
      <c r="D86" s="3"/>
      <c r="E86" s="3"/>
      <c r="F86" s="3"/>
      <c r="G86" s="3"/>
      <c r="H86" s="17"/>
      <c r="I86" s="3"/>
      <c r="J86" s="18"/>
      <c r="K86" s="3"/>
      <c r="L86" s="3"/>
      <c r="M86" s="3"/>
      <c r="N86" s="3"/>
    </row>
    <row r="87">
      <c r="A87" s="3"/>
      <c r="B87" s="3"/>
      <c r="C87" s="3"/>
      <c r="D87" s="3"/>
      <c r="E87" s="3"/>
      <c r="F87" s="3"/>
      <c r="G87" s="3"/>
      <c r="H87" s="17"/>
      <c r="I87" s="3"/>
      <c r="J87" s="18"/>
      <c r="K87" s="3"/>
      <c r="L87" s="3"/>
      <c r="M87" s="3"/>
      <c r="N87" s="3"/>
    </row>
    <row r="88">
      <c r="A88" s="3"/>
      <c r="B88" s="3"/>
      <c r="C88" s="3"/>
      <c r="D88" s="3"/>
      <c r="E88" s="3"/>
      <c r="F88" s="3"/>
      <c r="G88" s="3"/>
      <c r="H88" s="17"/>
      <c r="I88" s="3"/>
      <c r="J88" s="18"/>
      <c r="K88" s="3"/>
      <c r="L88" s="3"/>
      <c r="M88" s="3"/>
      <c r="N88" s="3"/>
    </row>
    <row r="89">
      <c r="A89" s="3"/>
      <c r="B89" s="3"/>
      <c r="C89" s="3"/>
      <c r="D89" s="3"/>
      <c r="E89" s="3"/>
      <c r="F89" s="3"/>
      <c r="G89" s="3"/>
      <c r="H89" s="17"/>
      <c r="I89" s="3"/>
      <c r="J89" s="18"/>
      <c r="K89" s="3"/>
      <c r="L89" s="3"/>
      <c r="M89" s="3"/>
      <c r="N89" s="3"/>
    </row>
    <row r="90">
      <c r="A90" s="3"/>
      <c r="B90" s="3"/>
      <c r="C90" s="3"/>
      <c r="D90" s="3"/>
      <c r="E90" s="3"/>
      <c r="F90" s="3"/>
      <c r="G90" s="3"/>
      <c r="H90" s="17"/>
      <c r="I90" s="3"/>
      <c r="J90" s="18"/>
      <c r="K90" s="3"/>
      <c r="L90" s="3"/>
      <c r="M90" s="3"/>
      <c r="N90" s="3"/>
    </row>
    <row r="91">
      <c r="A91" s="3"/>
      <c r="B91" s="3"/>
      <c r="C91" s="3"/>
      <c r="D91" s="3"/>
      <c r="E91" s="3"/>
      <c r="F91" s="3"/>
      <c r="G91" s="3"/>
      <c r="H91" s="17"/>
      <c r="I91" s="3"/>
      <c r="J91" s="18"/>
      <c r="K91" s="3"/>
      <c r="L91" s="3"/>
      <c r="M91" s="3"/>
      <c r="N91" s="3"/>
    </row>
    <row r="92">
      <c r="A92" s="3"/>
      <c r="B92" s="3"/>
      <c r="C92" s="3"/>
      <c r="D92" s="3"/>
      <c r="E92" s="3"/>
      <c r="F92" s="3"/>
      <c r="G92" s="3"/>
      <c r="H92" s="17"/>
      <c r="I92" s="3"/>
      <c r="J92" s="18"/>
      <c r="K92" s="3"/>
      <c r="L92" s="3"/>
      <c r="M92" s="3"/>
      <c r="N92" s="3"/>
    </row>
    <row r="93">
      <c r="A93" s="3"/>
      <c r="B93" s="3"/>
      <c r="C93" s="3"/>
      <c r="D93" s="3"/>
      <c r="E93" s="3"/>
      <c r="F93" s="3"/>
      <c r="G93" s="3"/>
      <c r="H93" s="17"/>
      <c r="I93" s="3"/>
      <c r="J93" s="18"/>
      <c r="K93" s="3"/>
      <c r="L93" s="3"/>
      <c r="M93" s="3"/>
      <c r="N93" s="3"/>
    </row>
    <row r="94">
      <c r="A94" s="3"/>
      <c r="B94" s="3"/>
      <c r="C94" s="3"/>
      <c r="D94" s="3"/>
      <c r="E94" s="3"/>
      <c r="F94" s="3"/>
      <c r="G94" s="3"/>
      <c r="H94" s="17"/>
      <c r="I94" s="3"/>
      <c r="J94" s="18"/>
      <c r="K94" s="3"/>
      <c r="L94" s="3"/>
      <c r="M94" s="3"/>
      <c r="N94" s="3"/>
    </row>
    <row r="95">
      <c r="A95" s="3"/>
      <c r="B95" s="3"/>
      <c r="C95" s="3"/>
      <c r="D95" s="3"/>
      <c r="E95" s="3"/>
      <c r="F95" s="3"/>
      <c r="G95" s="3"/>
      <c r="H95" s="17"/>
      <c r="I95" s="3"/>
      <c r="J95" s="18"/>
      <c r="K95" s="3"/>
      <c r="L95" s="3"/>
      <c r="M95" s="3"/>
      <c r="N95" s="3"/>
    </row>
    <row r="96">
      <c r="A96" s="3"/>
      <c r="B96" s="3"/>
      <c r="C96" s="3"/>
      <c r="D96" s="3"/>
      <c r="E96" s="3"/>
      <c r="F96" s="3"/>
      <c r="G96" s="3"/>
      <c r="H96" s="17"/>
      <c r="I96" s="3"/>
      <c r="J96" s="18"/>
      <c r="K96" s="3"/>
      <c r="L96" s="3"/>
      <c r="M96" s="3"/>
      <c r="N96" s="3"/>
    </row>
    <row r="97">
      <c r="A97" s="3"/>
      <c r="B97" s="3"/>
      <c r="C97" s="3"/>
      <c r="D97" s="3"/>
      <c r="E97" s="3"/>
      <c r="F97" s="3"/>
      <c r="G97" s="3"/>
      <c r="H97" s="17"/>
      <c r="I97" s="3"/>
      <c r="J97" s="18"/>
      <c r="K97" s="3"/>
      <c r="L97" s="3"/>
      <c r="M97" s="3"/>
      <c r="N97" s="3"/>
    </row>
    <row r="98">
      <c r="A98" s="3"/>
      <c r="B98" s="3"/>
      <c r="C98" s="3"/>
      <c r="D98" s="3"/>
      <c r="E98" s="3"/>
      <c r="F98" s="3"/>
      <c r="G98" s="3"/>
      <c r="H98" s="17"/>
      <c r="I98" s="3"/>
      <c r="J98" s="18"/>
      <c r="K98" s="3"/>
      <c r="L98" s="3"/>
      <c r="M98" s="3"/>
      <c r="N98" s="3"/>
    </row>
    <row r="99">
      <c r="A99" s="3"/>
      <c r="B99" s="3"/>
      <c r="C99" s="3"/>
      <c r="D99" s="3"/>
      <c r="E99" s="3"/>
      <c r="F99" s="3"/>
      <c r="G99" s="3"/>
      <c r="H99" s="17"/>
      <c r="I99" s="3"/>
      <c r="J99" s="18"/>
      <c r="K99" s="3"/>
      <c r="L99" s="3"/>
      <c r="M99" s="3"/>
      <c r="N99" s="3"/>
    </row>
    <row r="100">
      <c r="A100" s="3"/>
      <c r="B100" s="3"/>
      <c r="C100" s="3"/>
      <c r="D100" s="3"/>
      <c r="E100" s="3"/>
      <c r="F100" s="3"/>
      <c r="G100" s="3"/>
      <c r="H100" s="17"/>
      <c r="I100" s="3"/>
      <c r="J100" s="18"/>
      <c r="K100" s="3"/>
      <c r="L100" s="3"/>
      <c r="M100" s="3"/>
      <c r="N100" s="3"/>
    </row>
    <row r="101">
      <c r="A101" s="3"/>
      <c r="B101" s="3"/>
      <c r="C101" s="3"/>
      <c r="D101" s="3"/>
      <c r="E101" s="3"/>
      <c r="F101" s="3"/>
      <c r="G101" s="3"/>
      <c r="H101" s="17"/>
      <c r="I101" s="3"/>
      <c r="J101" s="18"/>
      <c r="K101" s="3"/>
      <c r="L101" s="3"/>
      <c r="M101" s="3"/>
      <c r="N101" s="3"/>
    </row>
    <row r="102">
      <c r="A102" s="3"/>
      <c r="B102" s="3"/>
      <c r="C102" s="3"/>
      <c r="D102" s="3"/>
      <c r="E102" s="3"/>
      <c r="F102" s="3"/>
      <c r="G102" s="3"/>
      <c r="H102" s="17"/>
      <c r="I102" s="3"/>
      <c r="J102" s="18"/>
      <c r="K102" s="3"/>
      <c r="L102" s="3"/>
      <c r="M102" s="3"/>
      <c r="N102" s="3"/>
    </row>
    <row r="103">
      <c r="A103" s="3"/>
      <c r="B103" s="3"/>
      <c r="C103" s="3"/>
      <c r="D103" s="3"/>
      <c r="E103" s="3"/>
      <c r="F103" s="3"/>
      <c r="G103" s="3"/>
      <c r="H103" s="17"/>
      <c r="I103" s="3"/>
      <c r="J103" s="18"/>
      <c r="K103" s="3"/>
      <c r="L103" s="3"/>
      <c r="M103" s="3"/>
      <c r="N103" s="3"/>
    </row>
    <row r="104">
      <c r="A104" s="3"/>
      <c r="B104" s="3"/>
      <c r="C104" s="3"/>
      <c r="D104" s="3"/>
      <c r="E104" s="3"/>
      <c r="F104" s="3"/>
      <c r="G104" s="3"/>
      <c r="H104" s="17"/>
      <c r="I104" s="3"/>
      <c r="J104" s="18"/>
      <c r="K104" s="3"/>
      <c r="L104" s="3"/>
      <c r="M104" s="3"/>
      <c r="N104" s="3"/>
    </row>
    <row r="105">
      <c r="A105" s="3"/>
      <c r="B105" s="3"/>
      <c r="C105" s="3"/>
      <c r="D105" s="3"/>
      <c r="E105" s="3"/>
      <c r="F105" s="3"/>
      <c r="G105" s="3"/>
      <c r="H105" s="17"/>
      <c r="I105" s="3"/>
      <c r="J105" s="18"/>
      <c r="K105" s="3"/>
      <c r="L105" s="3"/>
      <c r="M105" s="3"/>
      <c r="N105" s="3"/>
    </row>
    <row r="106">
      <c r="A106" s="3"/>
      <c r="B106" s="3"/>
      <c r="C106" s="3"/>
      <c r="D106" s="3"/>
      <c r="E106" s="3"/>
      <c r="F106" s="3"/>
      <c r="G106" s="3"/>
      <c r="H106" s="17"/>
      <c r="I106" s="3"/>
      <c r="J106" s="18"/>
      <c r="K106" s="3"/>
      <c r="L106" s="3"/>
      <c r="M106" s="3"/>
      <c r="N106" s="3"/>
    </row>
    <row r="107">
      <c r="A107" s="3"/>
      <c r="B107" s="3"/>
      <c r="C107" s="3"/>
      <c r="D107" s="3"/>
      <c r="E107" s="3"/>
      <c r="F107" s="3"/>
      <c r="G107" s="3"/>
      <c r="H107" s="17"/>
      <c r="I107" s="3"/>
      <c r="J107" s="18"/>
      <c r="K107" s="3"/>
      <c r="L107" s="3"/>
      <c r="M107" s="3"/>
      <c r="N107" s="3"/>
    </row>
    <row r="108">
      <c r="A108" s="3"/>
      <c r="B108" s="3"/>
      <c r="C108" s="3"/>
      <c r="D108" s="3"/>
      <c r="E108" s="3"/>
      <c r="F108" s="3"/>
      <c r="G108" s="3"/>
      <c r="H108" s="17"/>
      <c r="I108" s="3"/>
      <c r="J108" s="18"/>
      <c r="K108" s="3"/>
      <c r="L108" s="3"/>
      <c r="M108" s="3"/>
      <c r="N108" s="3"/>
    </row>
    <row r="109">
      <c r="A109" s="3"/>
      <c r="B109" s="3"/>
      <c r="C109" s="3"/>
      <c r="D109" s="3"/>
      <c r="E109" s="3"/>
      <c r="F109" s="3"/>
      <c r="G109" s="3"/>
      <c r="H109" s="17"/>
      <c r="I109" s="3"/>
      <c r="J109" s="18"/>
      <c r="K109" s="3"/>
      <c r="L109" s="3"/>
      <c r="M109" s="3"/>
      <c r="N109" s="3"/>
    </row>
    <row r="110">
      <c r="A110" s="3"/>
      <c r="B110" s="3"/>
      <c r="C110" s="3"/>
      <c r="D110" s="3"/>
      <c r="E110" s="3"/>
      <c r="F110" s="3"/>
      <c r="G110" s="3"/>
      <c r="H110" s="17"/>
      <c r="I110" s="3"/>
      <c r="J110" s="18"/>
      <c r="K110" s="3"/>
      <c r="L110" s="3"/>
      <c r="M110" s="3"/>
      <c r="N110" s="3"/>
    </row>
    <row r="111">
      <c r="A111" s="3"/>
      <c r="B111" s="3"/>
      <c r="C111" s="3"/>
      <c r="D111" s="3"/>
      <c r="E111" s="3"/>
      <c r="F111" s="3"/>
      <c r="G111" s="3"/>
      <c r="H111" s="17"/>
      <c r="I111" s="3"/>
      <c r="J111" s="18"/>
      <c r="K111" s="3"/>
      <c r="L111" s="3"/>
      <c r="M111" s="3"/>
      <c r="N111" s="3"/>
    </row>
    <row r="112">
      <c r="A112" s="3"/>
      <c r="B112" s="3"/>
      <c r="C112" s="3"/>
      <c r="D112" s="3"/>
      <c r="E112" s="3"/>
      <c r="F112" s="3"/>
      <c r="G112" s="3"/>
      <c r="H112" s="17"/>
      <c r="I112" s="3"/>
      <c r="J112" s="18"/>
      <c r="K112" s="3"/>
      <c r="L112" s="3"/>
      <c r="M112" s="3"/>
      <c r="N112" s="3"/>
    </row>
    <row r="113">
      <c r="A113" s="3"/>
      <c r="B113" s="3"/>
      <c r="C113" s="3"/>
      <c r="D113" s="3"/>
      <c r="E113" s="3"/>
      <c r="F113" s="3"/>
      <c r="G113" s="3"/>
      <c r="H113" s="17"/>
      <c r="I113" s="3"/>
      <c r="J113" s="18"/>
      <c r="K113" s="3"/>
      <c r="L113" s="3"/>
      <c r="M113" s="3"/>
      <c r="N113" s="3"/>
    </row>
    <row r="114">
      <c r="A114" s="3"/>
      <c r="B114" s="3"/>
      <c r="C114" s="3"/>
      <c r="D114" s="3"/>
      <c r="E114" s="3"/>
      <c r="F114" s="3"/>
      <c r="G114" s="3"/>
      <c r="H114" s="17"/>
      <c r="I114" s="3"/>
      <c r="J114" s="18"/>
      <c r="K114" s="3"/>
      <c r="L114" s="3"/>
      <c r="M114" s="3"/>
      <c r="N114" s="3"/>
    </row>
    <row r="115">
      <c r="A115" s="3"/>
      <c r="B115" s="3"/>
      <c r="C115" s="3"/>
      <c r="D115" s="3"/>
      <c r="E115" s="3"/>
      <c r="F115" s="3"/>
      <c r="G115" s="3"/>
      <c r="H115" s="17"/>
      <c r="I115" s="3"/>
      <c r="J115" s="18"/>
      <c r="K115" s="3"/>
      <c r="L115" s="3"/>
      <c r="M115" s="3"/>
      <c r="N115" s="3"/>
    </row>
    <row r="116">
      <c r="A116" s="3"/>
      <c r="B116" s="3"/>
      <c r="C116" s="3"/>
      <c r="D116" s="3"/>
      <c r="E116" s="3"/>
      <c r="F116" s="3"/>
      <c r="G116" s="3"/>
      <c r="H116" s="17"/>
      <c r="I116" s="3"/>
      <c r="J116" s="18"/>
      <c r="K116" s="3"/>
      <c r="L116" s="3"/>
      <c r="M116" s="3"/>
      <c r="N116" s="3"/>
    </row>
    <row r="117">
      <c r="A117" s="3"/>
      <c r="B117" s="3"/>
      <c r="C117" s="3"/>
      <c r="D117" s="3"/>
      <c r="E117" s="3"/>
      <c r="F117" s="3"/>
      <c r="G117" s="3"/>
      <c r="H117" s="17"/>
      <c r="I117" s="3"/>
      <c r="J117" s="18"/>
      <c r="K117" s="3"/>
      <c r="L117" s="3"/>
      <c r="M117" s="3"/>
      <c r="N117" s="3"/>
    </row>
    <row r="118">
      <c r="A118" s="3"/>
      <c r="B118" s="3"/>
      <c r="C118" s="3"/>
      <c r="D118" s="3"/>
      <c r="E118" s="3"/>
      <c r="F118" s="3"/>
      <c r="G118" s="3"/>
      <c r="H118" s="17"/>
      <c r="I118" s="3"/>
      <c r="J118" s="18"/>
      <c r="K118" s="3"/>
      <c r="L118" s="3"/>
      <c r="M118" s="3"/>
      <c r="N118" s="3"/>
    </row>
    <row r="119">
      <c r="A119" s="3"/>
      <c r="B119" s="3"/>
      <c r="C119" s="3"/>
      <c r="D119" s="3"/>
      <c r="E119" s="3"/>
      <c r="F119" s="3"/>
      <c r="G119" s="3"/>
      <c r="H119" s="17"/>
      <c r="I119" s="3"/>
      <c r="J119" s="18"/>
      <c r="K119" s="3"/>
      <c r="L119" s="3"/>
      <c r="M119" s="3"/>
      <c r="N119" s="3"/>
    </row>
    <row r="120">
      <c r="A120" s="3"/>
      <c r="B120" s="3"/>
      <c r="C120" s="3"/>
      <c r="D120" s="3"/>
      <c r="E120" s="3"/>
      <c r="F120" s="3"/>
      <c r="G120" s="3"/>
      <c r="H120" s="17"/>
      <c r="I120" s="3"/>
      <c r="J120" s="18"/>
      <c r="K120" s="3"/>
      <c r="L120" s="3"/>
      <c r="M120" s="3"/>
      <c r="N120" s="3"/>
    </row>
    <row r="121">
      <c r="A121" s="3"/>
      <c r="B121" s="3"/>
      <c r="C121" s="3"/>
      <c r="D121" s="3"/>
      <c r="E121" s="3"/>
      <c r="F121" s="3"/>
      <c r="G121" s="3"/>
      <c r="H121" s="17"/>
      <c r="I121" s="3"/>
      <c r="J121" s="18"/>
      <c r="K121" s="3"/>
      <c r="L121" s="3"/>
      <c r="M121" s="3"/>
      <c r="N121" s="3"/>
    </row>
    <row r="122">
      <c r="A122" s="3"/>
      <c r="B122" s="3"/>
      <c r="C122" s="3"/>
      <c r="D122" s="3"/>
      <c r="E122" s="3"/>
      <c r="F122" s="3"/>
      <c r="G122" s="3"/>
      <c r="H122" s="17"/>
      <c r="I122" s="3"/>
      <c r="J122" s="18"/>
      <c r="K122" s="3"/>
      <c r="L122" s="3"/>
      <c r="M122" s="3"/>
      <c r="N122" s="3"/>
    </row>
    <row r="123">
      <c r="A123" s="3"/>
      <c r="B123" s="3"/>
      <c r="C123" s="3"/>
      <c r="D123" s="3"/>
      <c r="E123" s="3"/>
      <c r="F123" s="3"/>
      <c r="G123" s="3"/>
      <c r="H123" s="17"/>
      <c r="I123" s="3"/>
      <c r="J123" s="18"/>
      <c r="K123" s="3"/>
      <c r="L123" s="3"/>
      <c r="M123" s="3"/>
      <c r="N123" s="3"/>
    </row>
    <row r="124">
      <c r="A124" s="3"/>
      <c r="B124" s="3"/>
      <c r="C124" s="3"/>
      <c r="D124" s="3"/>
      <c r="E124" s="3"/>
      <c r="F124" s="3"/>
      <c r="G124" s="3"/>
      <c r="H124" s="17"/>
      <c r="I124" s="3"/>
      <c r="J124" s="18"/>
      <c r="K124" s="3"/>
      <c r="L124" s="3"/>
      <c r="M124" s="3"/>
      <c r="N124" s="3"/>
    </row>
    <row r="125">
      <c r="A125" s="3"/>
      <c r="B125" s="3"/>
      <c r="C125" s="3"/>
      <c r="D125" s="3"/>
      <c r="E125" s="3"/>
      <c r="F125" s="3"/>
      <c r="G125" s="3"/>
      <c r="H125" s="17"/>
      <c r="I125" s="3"/>
      <c r="J125" s="18"/>
      <c r="K125" s="3"/>
      <c r="L125" s="3"/>
      <c r="M125" s="3"/>
      <c r="N125" s="3"/>
    </row>
    <row r="126">
      <c r="A126" s="3"/>
      <c r="B126" s="3"/>
      <c r="C126" s="3"/>
      <c r="D126" s="3"/>
      <c r="E126" s="3"/>
      <c r="F126" s="3"/>
      <c r="G126" s="3"/>
      <c r="H126" s="17"/>
      <c r="I126" s="3"/>
      <c r="J126" s="18"/>
      <c r="K126" s="3"/>
      <c r="L126" s="3"/>
      <c r="M126" s="3"/>
      <c r="N126" s="3"/>
    </row>
    <row r="127">
      <c r="A127" s="3"/>
      <c r="B127" s="3"/>
      <c r="C127" s="3"/>
      <c r="D127" s="3"/>
      <c r="E127" s="3"/>
      <c r="F127" s="3"/>
      <c r="G127" s="3"/>
      <c r="H127" s="17"/>
      <c r="I127" s="3"/>
      <c r="J127" s="18"/>
      <c r="K127" s="3"/>
      <c r="L127" s="3"/>
      <c r="M127" s="3"/>
      <c r="N127" s="3"/>
    </row>
    <row r="128">
      <c r="A128" s="3"/>
      <c r="B128" s="3"/>
      <c r="C128" s="3"/>
      <c r="D128" s="3"/>
      <c r="E128" s="3"/>
      <c r="F128" s="3"/>
      <c r="G128" s="3"/>
      <c r="H128" s="17"/>
      <c r="I128" s="3"/>
      <c r="J128" s="18"/>
      <c r="K128" s="3"/>
      <c r="L128" s="3"/>
      <c r="M128" s="3"/>
      <c r="N128" s="3"/>
    </row>
    <row r="129">
      <c r="A129" s="3"/>
      <c r="B129" s="3"/>
      <c r="C129" s="3"/>
      <c r="D129" s="3"/>
      <c r="E129" s="3"/>
      <c r="F129" s="3"/>
      <c r="G129" s="3"/>
      <c r="H129" s="17"/>
      <c r="I129" s="3"/>
      <c r="J129" s="18"/>
      <c r="K129" s="3"/>
      <c r="L129" s="3"/>
      <c r="M129" s="3"/>
      <c r="N129" s="3"/>
    </row>
    <row r="130">
      <c r="A130" s="3"/>
      <c r="B130" s="3"/>
      <c r="C130" s="3"/>
      <c r="D130" s="3"/>
      <c r="E130" s="3"/>
      <c r="F130" s="3"/>
      <c r="G130" s="3"/>
      <c r="H130" s="17"/>
      <c r="I130" s="3"/>
      <c r="J130" s="18"/>
      <c r="K130" s="3"/>
      <c r="L130" s="3"/>
      <c r="M130" s="3"/>
      <c r="N130" s="3"/>
    </row>
    <row r="131">
      <c r="A131" s="3"/>
      <c r="B131" s="3"/>
      <c r="C131" s="3"/>
      <c r="D131" s="3"/>
      <c r="E131" s="3"/>
      <c r="F131" s="3"/>
      <c r="G131" s="3"/>
      <c r="H131" s="17"/>
      <c r="I131" s="3"/>
      <c r="J131" s="18"/>
      <c r="K131" s="3"/>
      <c r="L131" s="3"/>
      <c r="M131" s="3"/>
      <c r="N131" s="3"/>
    </row>
    <row r="132">
      <c r="A132" s="3"/>
      <c r="B132" s="3"/>
      <c r="C132" s="3"/>
      <c r="D132" s="3"/>
      <c r="E132" s="3"/>
      <c r="F132" s="3"/>
      <c r="G132" s="3"/>
      <c r="H132" s="17"/>
      <c r="I132" s="3"/>
      <c r="J132" s="18"/>
      <c r="K132" s="3"/>
      <c r="L132" s="3"/>
      <c r="M132" s="3"/>
      <c r="N132" s="3"/>
    </row>
    <row r="133">
      <c r="A133" s="3"/>
      <c r="B133" s="3"/>
      <c r="C133" s="3"/>
      <c r="D133" s="3"/>
      <c r="E133" s="3"/>
      <c r="F133" s="3"/>
      <c r="G133" s="3"/>
      <c r="H133" s="17"/>
      <c r="I133" s="3"/>
      <c r="J133" s="18"/>
      <c r="K133" s="3"/>
      <c r="L133" s="3"/>
      <c r="M133" s="3"/>
      <c r="N133" s="3"/>
    </row>
    <row r="134">
      <c r="A134" s="3"/>
      <c r="B134" s="3"/>
      <c r="C134" s="3"/>
      <c r="D134" s="3"/>
      <c r="E134" s="3"/>
      <c r="F134" s="3"/>
      <c r="G134" s="3"/>
      <c r="H134" s="17"/>
      <c r="I134" s="3"/>
      <c r="J134" s="18"/>
      <c r="K134" s="3"/>
      <c r="L134" s="3"/>
      <c r="M134" s="3"/>
      <c r="N134" s="3"/>
    </row>
    <row r="135">
      <c r="A135" s="3"/>
      <c r="B135" s="3"/>
      <c r="C135" s="3"/>
      <c r="D135" s="3"/>
      <c r="E135" s="3"/>
      <c r="F135" s="3"/>
      <c r="G135" s="3"/>
      <c r="H135" s="17"/>
      <c r="I135" s="3"/>
      <c r="J135" s="18"/>
      <c r="K135" s="3"/>
      <c r="L135" s="3"/>
      <c r="M135" s="3"/>
      <c r="N135" s="3"/>
    </row>
    <row r="136">
      <c r="A136" s="3"/>
      <c r="B136" s="3"/>
      <c r="C136" s="3"/>
      <c r="D136" s="3"/>
      <c r="E136" s="3"/>
      <c r="F136" s="3"/>
      <c r="G136" s="3"/>
      <c r="H136" s="17"/>
      <c r="I136" s="3"/>
      <c r="J136" s="18"/>
      <c r="K136" s="3"/>
      <c r="L136" s="3"/>
      <c r="M136" s="3"/>
      <c r="N136" s="3"/>
    </row>
    <row r="137">
      <c r="A137" s="3"/>
      <c r="B137" s="3"/>
      <c r="C137" s="3"/>
      <c r="D137" s="3"/>
      <c r="E137" s="3"/>
      <c r="F137" s="3"/>
      <c r="G137" s="3"/>
      <c r="H137" s="17"/>
      <c r="I137" s="3"/>
      <c r="J137" s="18"/>
      <c r="K137" s="3"/>
      <c r="L137" s="3"/>
      <c r="M137" s="3"/>
      <c r="N137" s="3"/>
    </row>
    <row r="138">
      <c r="A138" s="3"/>
      <c r="B138" s="3"/>
      <c r="C138" s="3"/>
      <c r="D138" s="3"/>
      <c r="E138" s="3"/>
      <c r="F138" s="3"/>
      <c r="G138" s="3"/>
      <c r="H138" s="17"/>
      <c r="I138" s="3"/>
      <c r="J138" s="18"/>
      <c r="K138" s="3"/>
      <c r="L138" s="3"/>
      <c r="M138" s="3"/>
      <c r="N138" s="3"/>
    </row>
    <row r="139">
      <c r="A139" s="3"/>
      <c r="B139" s="3"/>
      <c r="C139" s="3"/>
      <c r="D139" s="3"/>
      <c r="E139" s="3"/>
      <c r="F139" s="3"/>
      <c r="G139" s="3"/>
      <c r="H139" s="17"/>
      <c r="I139" s="3"/>
      <c r="J139" s="18"/>
      <c r="K139" s="3"/>
      <c r="L139" s="3"/>
      <c r="M139" s="3"/>
      <c r="N139" s="3"/>
    </row>
    <row r="140">
      <c r="A140" s="3"/>
      <c r="B140" s="3"/>
      <c r="C140" s="3"/>
      <c r="D140" s="3"/>
      <c r="E140" s="3"/>
      <c r="F140" s="3"/>
      <c r="G140" s="3"/>
      <c r="H140" s="17"/>
      <c r="I140" s="3"/>
      <c r="J140" s="18"/>
      <c r="K140" s="3"/>
      <c r="L140" s="3"/>
      <c r="M140" s="3"/>
      <c r="N140" s="3"/>
    </row>
    <row r="141">
      <c r="A141" s="3"/>
      <c r="B141" s="3"/>
      <c r="C141" s="3"/>
      <c r="D141" s="3"/>
      <c r="E141" s="3"/>
      <c r="F141" s="3"/>
      <c r="G141" s="3"/>
      <c r="H141" s="17"/>
      <c r="I141" s="3"/>
      <c r="J141" s="18"/>
      <c r="K141" s="3"/>
      <c r="L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17"/>
      <c r="I142" s="3"/>
      <c r="J142" s="18"/>
      <c r="K142" s="3"/>
      <c r="L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17"/>
      <c r="I143" s="3"/>
      <c r="J143" s="18"/>
      <c r="K143" s="3"/>
      <c r="L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17"/>
      <c r="I144" s="3"/>
      <c r="J144" s="18"/>
      <c r="K144" s="3"/>
      <c r="L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17"/>
      <c r="I145" s="3"/>
      <c r="J145" s="18"/>
      <c r="K145" s="3"/>
      <c r="L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17"/>
      <c r="I146" s="3"/>
      <c r="J146" s="18"/>
      <c r="K146" s="3"/>
      <c r="L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17"/>
      <c r="I147" s="3"/>
      <c r="J147" s="18"/>
      <c r="K147" s="3"/>
      <c r="L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17"/>
      <c r="I148" s="3"/>
      <c r="J148" s="18"/>
      <c r="K148" s="3"/>
      <c r="L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17"/>
      <c r="I149" s="3"/>
      <c r="J149" s="18"/>
      <c r="K149" s="3"/>
      <c r="L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17"/>
      <c r="I150" s="3"/>
      <c r="J150" s="18"/>
      <c r="K150" s="3"/>
      <c r="L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17"/>
      <c r="I151" s="3"/>
      <c r="J151" s="18"/>
      <c r="K151" s="3"/>
      <c r="L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17"/>
      <c r="I152" s="3"/>
      <c r="J152" s="18"/>
      <c r="K152" s="3"/>
      <c r="L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17"/>
      <c r="I153" s="3"/>
      <c r="J153" s="18"/>
      <c r="K153" s="3"/>
      <c r="L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17"/>
      <c r="I154" s="3"/>
      <c r="J154" s="18"/>
      <c r="K154" s="3"/>
      <c r="L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17"/>
      <c r="I155" s="3"/>
      <c r="J155" s="18"/>
      <c r="K155" s="3"/>
      <c r="L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17"/>
      <c r="I156" s="3"/>
      <c r="J156" s="18"/>
      <c r="K156" s="3"/>
      <c r="L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17"/>
      <c r="I157" s="3"/>
      <c r="J157" s="18"/>
      <c r="K157" s="3"/>
      <c r="L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17"/>
      <c r="I158" s="3"/>
      <c r="J158" s="18"/>
      <c r="K158" s="3"/>
      <c r="L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17"/>
      <c r="I159" s="3"/>
      <c r="J159" s="18"/>
      <c r="K159" s="3"/>
      <c r="L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17"/>
      <c r="I160" s="3"/>
      <c r="J160" s="18"/>
      <c r="K160" s="3"/>
      <c r="L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17"/>
      <c r="I161" s="3"/>
      <c r="J161" s="18"/>
      <c r="K161" s="3"/>
      <c r="L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17"/>
      <c r="I162" s="3"/>
      <c r="J162" s="18"/>
      <c r="K162" s="3"/>
      <c r="L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17"/>
      <c r="I163" s="3"/>
      <c r="J163" s="18"/>
      <c r="K163" s="3"/>
      <c r="L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17"/>
      <c r="I164" s="3"/>
      <c r="J164" s="18"/>
      <c r="K164" s="3"/>
      <c r="L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17"/>
      <c r="I165" s="3"/>
      <c r="J165" s="18"/>
      <c r="K165" s="3"/>
      <c r="L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17"/>
      <c r="I166" s="3"/>
      <c r="J166" s="18"/>
      <c r="K166" s="3"/>
      <c r="L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17"/>
      <c r="I167" s="3"/>
      <c r="J167" s="18"/>
      <c r="K167" s="3"/>
      <c r="L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17"/>
      <c r="I168" s="3"/>
      <c r="J168" s="18"/>
      <c r="K168" s="3"/>
      <c r="L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17"/>
      <c r="I169" s="3"/>
      <c r="J169" s="18"/>
      <c r="K169" s="3"/>
      <c r="L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17"/>
      <c r="I170" s="3"/>
      <c r="J170" s="18"/>
      <c r="K170" s="3"/>
      <c r="L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17"/>
      <c r="I171" s="3"/>
      <c r="J171" s="18"/>
      <c r="K171" s="3"/>
      <c r="L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17"/>
      <c r="I172" s="3"/>
      <c r="J172" s="18"/>
      <c r="K172" s="3"/>
      <c r="L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17"/>
      <c r="I173" s="3"/>
      <c r="J173" s="18"/>
      <c r="K173" s="3"/>
      <c r="L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17"/>
      <c r="I174" s="3"/>
      <c r="J174" s="18"/>
      <c r="K174" s="3"/>
      <c r="L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17"/>
      <c r="I175" s="3"/>
      <c r="J175" s="18"/>
      <c r="K175" s="3"/>
      <c r="L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17"/>
      <c r="I176" s="3"/>
      <c r="J176" s="18"/>
      <c r="K176" s="3"/>
      <c r="L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17"/>
      <c r="I177" s="3"/>
      <c r="J177" s="18"/>
      <c r="K177" s="3"/>
      <c r="L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17"/>
      <c r="I178" s="3"/>
      <c r="J178" s="18"/>
      <c r="K178" s="3"/>
      <c r="L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17"/>
      <c r="I179" s="3"/>
      <c r="J179" s="18"/>
      <c r="K179" s="3"/>
      <c r="L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17"/>
      <c r="I180" s="3"/>
      <c r="J180" s="18"/>
      <c r="K180" s="3"/>
      <c r="L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17"/>
      <c r="I181" s="3"/>
      <c r="J181" s="18"/>
      <c r="K181" s="3"/>
      <c r="L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17"/>
      <c r="I182" s="3"/>
      <c r="J182" s="18"/>
      <c r="K182" s="3"/>
      <c r="L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17"/>
      <c r="I183" s="3"/>
      <c r="J183" s="18"/>
      <c r="K183" s="3"/>
      <c r="L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17"/>
      <c r="I184" s="3"/>
      <c r="J184" s="18"/>
      <c r="K184" s="3"/>
      <c r="L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17"/>
      <c r="I185" s="3"/>
      <c r="J185" s="18"/>
      <c r="K185" s="3"/>
      <c r="L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17"/>
      <c r="I186" s="3"/>
      <c r="J186" s="18"/>
      <c r="K186" s="3"/>
      <c r="L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17"/>
      <c r="I187" s="3"/>
      <c r="J187" s="18"/>
      <c r="K187" s="3"/>
      <c r="L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17"/>
      <c r="I188" s="3"/>
      <c r="J188" s="18"/>
      <c r="K188" s="3"/>
      <c r="L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17"/>
      <c r="I189" s="3"/>
      <c r="J189" s="18"/>
      <c r="K189" s="3"/>
      <c r="L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17"/>
      <c r="I190" s="3"/>
      <c r="J190" s="18"/>
      <c r="K190" s="3"/>
      <c r="L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17"/>
      <c r="I191" s="3"/>
      <c r="J191" s="18"/>
      <c r="K191" s="3"/>
      <c r="L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17"/>
      <c r="I192" s="3"/>
      <c r="J192" s="18"/>
      <c r="K192" s="3"/>
      <c r="L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17"/>
      <c r="I193" s="3"/>
      <c r="J193" s="18"/>
      <c r="K193" s="3"/>
      <c r="L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17"/>
      <c r="I194" s="3"/>
      <c r="J194" s="18"/>
      <c r="K194" s="3"/>
      <c r="L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17"/>
      <c r="I195" s="3"/>
      <c r="J195" s="18"/>
      <c r="K195" s="3"/>
      <c r="L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17"/>
      <c r="I196" s="3"/>
      <c r="J196" s="18"/>
      <c r="K196" s="3"/>
      <c r="L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17"/>
      <c r="I197" s="3"/>
      <c r="J197" s="18"/>
      <c r="K197" s="3"/>
      <c r="L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17"/>
      <c r="I198" s="3"/>
      <c r="J198" s="18"/>
      <c r="K198" s="3"/>
      <c r="L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17"/>
      <c r="I199" s="3"/>
      <c r="J199" s="18"/>
      <c r="K199" s="3"/>
      <c r="L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17"/>
      <c r="I200" s="3"/>
      <c r="J200" s="18"/>
      <c r="K200" s="3"/>
      <c r="L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17"/>
      <c r="I201" s="3"/>
      <c r="J201" s="18"/>
      <c r="K201" s="3"/>
      <c r="L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17"/>
      <c r="I202" s="3"/>
      <c r="J202" s="18"/>
      <c r="K202" s="3"/>
      <c r="L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17"/>
      <c r="I203" s="3"/>
      <c r="J203" s="18"/>
      <c r="K203" s="3"/>
      <c r="L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17"/>
      <c r="I204" s="3"/>
      <c r="J204" s="18"/>
      <c r="K204" s="3"/>
      <c r="L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17"/>
      <c r="I205" s="3"/>
      <c r="J205" s="18"/>
      <c r="K205" s="3"/>
      <c r="L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17"/>
      <c r="I206" s="3"/>
      <c r="J206" s="18"/>
      <c r="K206" s="3"/>
      <c r="L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17"/>
      <c r="I207" s="3"/>
      <c r="J207" s="18"/>
      <c r="K207" s="3"/>
      <c r="L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17"/>
      <c r="I208" s="3"/>
      <c r="J208" s="18"/>
      <c r="K208" s="3"/>
      <c r="L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17"/>
      <c r="I209" s="3"/>
      <c r="J209" s="18"/>
      <c r="K209" s="3"/>
      <c r="L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17"/>
      <c r="I210" s="3"/>
      <c r="J210" s="18"/>
      <c r="K210" s="3"/>
      <c r="L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17"/>
      <c r="I211" s="3"/>
      <c r="J211" s="18"/>
      <c r="K211" s="3"/>
      <c r="L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17"/>
      <c r="I212" s="3"/>
      <c r="J212" s="18"/>
      <c r="K212" s="3"/>
      <c r="L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17"/>
      <c r="I213" s="3"/>
      <c r="J213" s="18"/>
      <c r="K213" s="3"/>
      <c r="L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17"/>
      <c r="I214" s="3"/>
      <c r="J214" s="18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17"/>
      <c r="I215" s="3"/>
      <c r="J215" s="18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17"/>
      <c r="I216" s="3"/>
      <c r="J216" s="18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17"/>
      <c r="I217" s="3"/>
      <c r="J217" s="18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17"/>
      <c r="I218" s="3"/>
      <c r="J218" s="18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17"/>
      <c r="I219" s="3"/>
      <c r="J219" s="18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17"/>
      <c r="I220" s="3"/>
      <c r="J220" s="18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17"/>
      <c r="I221" s="3"/>
      <c r="J221" s="18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17"/>
      <c r="I222" s="3"/>
      <c r="J222" s="18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17"/>
      <c r="I223" s="3"/>
      <c r="J223" s="18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17"/>
      <c r="I224" s="3"/>
      <c r="J224" s="18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17"/>
      <c r="I225" s="3"/>
      <c r="J225" s="18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17"/>
      <c r="I226" s="3"/>
      <c r="J226" s="18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17"/>
      <c r="I227" s="3"/>
      <c r="J227" s="18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17"/>
      <c r="I228" s="3"/>
      <c r="J228" s="18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17"/>
      <c r="I229" s="3"/>
      <c r="J229" s="18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17"/>
      <c r="I230" s="3"/>
      <c r="J230" s="18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17"/>
      <c r="I231" s="3"/>
      <c r="J231" s="18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17"/>
      <c r="I232" s="3"/>
      <c r="J232" s="18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17"/>
      <c r="I233" s="3"/>
      <c r="J233" s="18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17"/>
      <c r="I234" s="3"/>
      <c r="J234" s="18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17"/>
      <c r="I235" s="3"/>
      <c r="J235" s="18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17"/>
      <c r="I236" s="3"/>
      <c r="J236" s="18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17"/>
      <c r="I237" s="3"/>
      <c r="J237" s="18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17"/>
      <c r="I238" s="3"/>
      <c r="J238" s="18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17"/>
      <c r="I239" s="3"/>
      <c r="J239" s="18"/>
      <c r="K239" s="3"/>
      <c r="L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17"/>
      <c r="I240" s="3"/>
      <c r="J240" s="18"/>
      <c r="K240" s="3"/>
      <c r="L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17"/>
      <c r="I241" s="3"/>
      <c r="J241" s="18"/>
      <c r="K241" s="3"/>
      <c r="L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17"/>
      <c r="I242" s="3"/>
      <c r="J242" s="18"/>
      <c r="K242" s="3"/>
      <c r="L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17"/>
      <c r="I243" s="3"/>
      <c r="J243" s="18"/>
      <c r="K243" s="3"/>
      <c r="L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17"/>
      <c r="I244" s="3"/>
      <c r="J244" s="18"/>
      <c r="K244" s="3"/>
      <c r="L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17"/>
      <c r="I245" s="3"/>
      <c r="J245" s="18"/>
      <c r="K245" s="3"/>
      <c r="L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17"/>
      <c r="I246" s="3"/>
      <c r="J246" s="18"/>
      <c r="K246" s="3"/>
      <c r="L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17"/>
      <c r="I247" s="3"/>
      <c r="J247" s="18"/>
      <c r="K247" s="3"/>
      <c r="L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17"/>
      <c r="I248" s="3"/>
      <c r="J248" s="18"/>
      <c r="K248" s="3"/>
      <c r="L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17"/>
      <c r="I249" s="3"/>
      <c r="J249" s="18"/>
      <c r="K249" s="3"/>
      <c r="L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17"/>
      <c r="I250" s="3"/>
      <c r="J250" s="18"/>
      <c r="K250" s="3"/>
      <c r="L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17"/>
      <c r="I251" s="3"/>
      <c r="J251" s="18"/>
      <c r="K251" s="3"/>
      <c r="L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17"/>
      <c r="I252" s="3"/>
      <c r="J252" s="18"/>
      <c r="K252" s="3"/>
      <c r="L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17"/>
      <c r="I253" s="3"/>
      <c r="J253" s="18"/>
      <c r="K253" s="3"/>
      <c r="L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17"/>
      <c r="I254" s="3"/>
      <c r="J254" s="18"/>
      <c r="K254" s="3"/>
      <c r="L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17"/>
      <c r="I255" s="3"/>
      <c r="J255" s="18"/>
      <c r="K255" s="3"/>
      <c r="L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17"/>
      <c r="I256" s="3"/>
      <c r="J256" s="18"/>
      <c r="K256" s="3"/>
      <c r="L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17"/>
      <c r="I257" s="3"/>
      <c r="J257" s="18"/>
      <c r="K257" s="3"/>
      <c r="L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17"/>
      <c r="I258" s="3"/>
      <c r="J258" s="18"/>
      <c r="K258" s="3"/>
      <c r="L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17"/>
      <c r="I259" s="3"/>
      <c r="J259" s="18"/>
      <c r="K259" s="3"/>
      <c r="L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17"/>
      <c r="I260" s="3"/>
      <c r="J260" s="18"/>
      <c r="K260" s="3"/>
      <c r="L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17"/>
      <c r="I261" s="3"/>
      <c r="J261" s="18"/>
      <c r="K261" s="3"/>
      <c r="L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17"/>
      <c r="I262" s="3"/>
      <c r="J262" s="18"/>
      <c r="K262" s="3"/>
      <c r="L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17"/>
      <c r="I263" s="3"/>
      <c r="J263" s="18"/>
      <c r="K263" s="3"/>
      <c r="L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17"/>
      <c r="I264" s="3"/>
      <c r="J264" s="18"/>
      <c r="K264" s="3"/>
      <c r="L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17"/>
      <c r="I265" s="3"/>
      <c r="J265" s="18"/>
      <c r="K265" s="3"/>
      <c r="L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17"/>
      <c r="I266" s="3"/>
      <c r="J266" s="18"/>
      <c r="K266" s="3"/>
      <c r="L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17"/>
      <c r="I267" s="3"/>
      <c r="J267" s="18"/>
      <c r="K267" s="3"/>
      <c r="L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17"/>
      <c r="I268" s="3"/>
      <c r="J268" s="18"/>
      <c r="K268" s="3"/>
      <c r="L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17"/>
      <c r="I269" s="3"/>
      <c r="J269" s="18"/>
      <c r="K269" s="3"/>
      <c r="L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17"/>
      <c r="I270" s="3"/>
      <c r="J270" s="18"/>
      <c r="K270" s="3"/>
      <c r="L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17"/>
      <c r="I271" s="3"/>
      <c r="J271" s="18"/>
      <c r="K271" s="3"/>
      <c r="L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17"/>
      <c r="I272" s="3"/>
      <c r="J272" s="18"/>
      <c r="K272" s="3"/>
      <c r="L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17"/>
      <c r="I273" s="3"/>
      <c r="J273" s="18"/>
      <c r="K273" s="3"/>
      <c r="L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17"/>
      <c r="I274" s="3"/>
      <c r="J274" s="18"/>
      <c r="K274" s="3"/>
      <c r="L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17"/>
      <c r="I275" s="3"/>
      <c r="J275" s="18"/>
      <c r="K275" s="3"/>
      <c r="L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17"/>
      <c r="I276" s="3"/>
      <c r="J276" s="18"/>
      <c r="K276" s="3"/>
      <c r="L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17"/>
      <c r="I277" s="3"/>
      <c r="J277" s="18"/>
      <c r="K277" s="3"/>
      <c r="L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17"/>
      <c r="I278" s="3"/>
      <c r="J278" s="18"/>
      <c r="K278" s="3"/>
      <c r="L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17"/>
      <c r="I279" s="3"/>
      <c r="J279" s="18"/>
      <c r="K279" s="3"/>
      <c r="L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17"/>
      <c r="I280" s="3"/>
      <c r="J280" s="18"/>
      <c r="K280" s="3"/>
      <c r="L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17"/>
      <c r="I281" s="3"/>
      <c r="J281" s="18"/>
      <c r="K281" s="3"/>
      <c r="L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17"/>
      <c r="I282" s="3"/>
      <c r="J282" s="18"/>
      <c r="K282" s="3"/>
      <c r="L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17"/>
      <c r="I283" s="3"/>
      <c r="J283" s="18"/>
      <c r="K283" s="3"/>
      <c r="L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17"/>
      <c r="I284" s="3"/>
      <c r="J284" s="18"/>
      <c r="K284" s="3"/>
      <c r="L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17"/>
      <c r="I285" s="3"/>
      <c r="J285" s="18"/>
      <c r="K285" s="3"/>
      <c r="L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17"/>
      <c r="I286" s="3"/>
      <c r="J286" s="18"/>
      <c r="K286" s="3"/>
      <c r="L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17"/>
      <c r="I287" s="3"/>
      <c r="J287" s="18"/>
      <c r="K287" s="3"/>
      <c r="L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17"/>
      <c r="I288" s="3"/>
      <c r="J288" s="18"/>
      <c r="K288" s="3"/>
      <c r="L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17"/>
      <c r="I289" s="3"/>
      <c r="J289" s="18"/>
      <c r="K289" s="3"/>
      <c r="L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17"/>
      <c r="I290" s="3"/>
      <c r="J290" s="18"/>
      <c r="K290" s="3"/>
      <c r="L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17"/>
      <c r="I291" s="3"/>
      <c r="J291" s="18"/>
      <c r="K291" s="3"/>
      <c r="L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17"/>
      <c r="I292" s="3"/>
      <c r="J292" s="18"/>
      <c r="K292" s="3"/>
      <c r="L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17"/>
      <c r="I293" s="3"/>
      <c r="J293" s="18"/>
      <c r="K293" s="3"/>
      <c r="L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17"/>
      <c r="I294" s="3"/>
      <c r="J294" s="18"/>
      <c r="K294" s="3"/>
      <c r="L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17"/>
      <c r="I295" s="3"/>
      <c r="J295" s="18"/>
      <c r="K295" s="3"/>
      <c r="L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17"/>
      <c r="I296" s="3"/>
      <c r="J296" s="18"/>
      <c r="K296" s="3"/>
      <c r="L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17"/>
      <c r="I297" s="3"/>
      <c r="J297" s="18"/>
      <c r="K297" s="3"/>
      <c r="L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17"/>
      <c r="I298" s="3"/>
      <c r="J298" s="18"/>
      <c r="K298" s="3"/>
      <c r="L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17"/>
      <c r="I299" s="3"/>
      <c r="J299" s="18"/>
      <c r="K299" s="3"/>
      <c r="L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17"/>
      <c r="I300" s="3"/>
      <c r="J300" s="18"/>
      <c r="K300" s="3"/>
      <c r="L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17"/>
      <c r="I301" s="3"/>
      <c r="J301" s="18"/>
      <c r="K301" s="3"/>
      <c r="L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17"/>
      <c r="I302" s="3"/>
      <c r="J302" s="18"/>
      <c r="K302" s="3"/>
      <c r="L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17"/>
      <c r="I303" s="3"/>
      <c r="J303" s="18"/>
      <c r="K303" s="3"/>
      <c r="L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17"/>
      <c r="I304" s="3"/>
      <c r="J304" s="18"/>
      <c r="K304" s="3"/>
      <c r="L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17"/>
      <c r="I305" s="3"/>
      <c r="J305" s="18"/>
      <c r="K305" s="3"/>
      <c r="L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17"/>
      <c r="I306" s="3"/>
      <c r="J306" s="18"/>
      <c r="K306" s="3"/>
      <c r="L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17"/>
      <c r="I307" s="3"/>
      <c r="J307" s="18"/>
      <c r="K307" s="3"/>
      <c r="L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17"/>
      <c r="I308" s="3"/>
      <c r="J308" s="18"/>
      <c r="K308" s="3"/>
      <c r="L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17"/>
      <c r="I309" s="3"/>
      <c r="J309" s="18"/>
      <c r="K309" s="3"/>
      <c r="L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17"/>
      <c r="I310" s="3"/>
      <c r="J310" s="18"/>
      <c r="K310" s="3"/>
      <c r="L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17"/>
      <c r="I311" s="3"/>
      <c r="J311" s="18"/>
      <c r="K311" s="3"/>
      <c r="L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17"/>
      <c r="I312" s="3"/>
      <c r="J312" s="18"/>
      <c r="K312" s="3"/>
      <c r="L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17"/>
      <c r="I313" s="3"/>
      <c r="J313" s="18"/>
      <c r="K313" s="3"/>
      <c r="L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17"/>
      <c r="I314" s="3"/>
      <c r="J314" s="18"/>
      <c r="K314" s="3"/>
      <c r="L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17"/>
      <c r="I315" s="3"/>
      <c r="J315" s="18"/>
      <c r="K315" s="3"/>
      <c r="L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17"/>
      <c r="I316" s="3"/>
      <c r="J316" s="18"/>
      <c r="K316" s="3"/>
      <c r="L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17"/>
      <c r="I317" s="3"/>
      <c r="J317" s="18"/>
      <c r="K317" s="3"/>
      <c r="L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17"/>
      <c r="I318" s="3"/>
      <c r="J318" s="18"/>
      <c r="K318" s="3"/>
      <c r="L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17"/>
      <c r="I319" s="3"/>
      <c r="J319" s="18"/>
      <c r="K319" s="3"/>
      <c r="L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17"/>
      <c r="I320" s="3"/>
      <c r="J320" s="18"/>
      <c r="K320" s="3"/>
      <c r="L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17"/>
      <c r="I321" s="3"/>
      <c r="J321" s="18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17"/>
      <c r="I322" s="3"/>
      <c r="J322" s="18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17"/>
      <c r="I323" s="3"/>
      <c r="J323" s="18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17"/>
      <c r="I324" s="3"/>
      <c r="J324" s="18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17"/>
      <c r="I325" s="3"/>
      <c r="J325" s="18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17"/>
      <c r="I326" s="3"/>
      <c r="J326" s="18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17"/>
      <c r="I327" s="3"/>
      <c r="J327" s="18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17"/>
      <c r="I328" s="3"/>
      <c r="J328" s="18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17"/>
      <c r="I329" s="3"/>
      <c r="J329" s="18"/>
      <c r="K329" s="3"/>
      <c r="L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17"/>
      <c r="I330" s="3"/>
      <c r="J330" s="18"/>
      <c r="K330" s="3"/>
      <c r="L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17"/>
      <c r="I331" s="3"/>
      <c r="J331" s="18"/>
      <c r="K331" s="3"/>
      <c r="L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17"/>
      <c r="I332" s="3"/>
      <c r="J332" s="18"/>
      <c r="K332" s="3"/>
      <c r="L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17"/>
      <c r="I333" s="3"/>
      <c r="J333" s="18"/>
      <c r="K333" s="3"/>
      <c r="L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17"/>
      <c r="I334" s="3"/>
      <c r="J334" s="18"/>
      <c r="K334" s="3"/>
      <c r="L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17"/>
      <c r="I335" s="3"/>
      <c r="J335" s="18"/>
      <c r="K335" s="3"/>
      <c r="L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17"/>
      <c r="I336" s="3"/>
      <c r="J336" s="18"/>
      <c r="K336" s="3"/>
      <c r="L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17"/>
      <c r="I337" s="3"/>
      <c r="J337" s="18"/>
      <c r="K337" s="3"/>
      <c r="L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17"/>
      <c r="I338" s="3"/>
      <c r="J338" s="18"/>
      <c r="K338" s="3"/>
      <c r="L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17"/>
      <c r="I339" s="3"/>
      <c r="J339" s="18"/>
      <c r="K339" s="3"/>
      <c r="L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17"/>
      <c r="I340" s="3"/>
      <c r="J340" s="18"/>
      <c r="K340" s="3"/>
      <c r="L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17"/>
      <c r="I341" s="3"/>
      <c r="J341" s="18"/>
      <c r="K341" s="3"/>
      <c r="L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17"/>
      <c r="I342" s="3"/>
      <c r="J342" s="18"/>
      <c r="K342" s="3"/>
      <c r="L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17"/>
      <c r="I343" s="3"/>
      <c r="J343" s="18"/>
      <c r="K343" s="3"/>
      <c r="L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17"/>
      <c r="I344" s="3"/>
      <c r="J344" s="18"/>
      <c r="K344" s="3"/>
      <c r="L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17"/>
      <c r="I345" s="3"/>
      <c r="J345" s="18"/>
      <c r="K345" s="3"/>
      <c r="L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17"/>
      <c r="I346" s="3"/>
      <c r="J346" s="18"/>
      <c r="K346" s="3"/>
      <c r="L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17"/>
      <c r="I347" s="3"/>
      <c r="J347" s="18"/>
      <c r="K347" s="3"/>
      <c r="L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17"/>
      <c r="I348" s="3"/>
      <c r="J348" s="18"/>
      <c r="K348" s="3"/>
      <c r="L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17"/>
      <c r="I349" s="3"/>
      <c r="J349" s="18"/>
      <c r="K349" s="3"/>
      <c r="L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17"/>
      <c r="I350" s="3"/>
      <c r="J350" s="18"/>
      <c r="K350" s="3"/>
      <c r="L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17"/>
      <c r="I351" s="3"/>
      <c r="J351" s="18"/>
      <c r="K351" s="3"/>
      <c r="L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17"/>
      <c r="I352" s="3"/>
      <c r="J352" s="18"/>
      <c r="K352" s="3"/>
      <c r="L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17"/>
      <c r="I353" s="3"/>
      <c r="J353" s="18"/>
      <c r="K353" s="3"/>
      <c r="L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17"/>
      <c r="I354" s="3"/>
      <c r="J354" s="18"/>
      <c r="K354" s="3"/>
      <c r="L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17"/>
      <c r="I355" s="3"/>
      <c r="J355" s="18"/>
      <c r="K355" s="3"/>
      <c r="L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17"/>
      <c r="I356" s="3"/>
      <c r="J356" s="18"/>
      <c r="K356" s="3"/>
      <c r="L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17"/>
      <c r="I357" s="3"/>
      <c r="J357" s="18"/>
      <c r="K357" s="3"/>
      <c r="L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17"/>
      <c r="I358" s="3"/>
      <c r="J358" s="18"/>
      <c r="K358" s="3"/>
      <c r="L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17"/>
      <c r="I359" s="3"/>
      <c r="J359" s="18"/>
      <c r="K359" s="3"/>
      <c r="L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17"/>
      <c r="I360" s="3"/>
      <c r="J360" s="18"/>
      <c r="K360" s="3"/>
      <c r="L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17"/>
      <c r="I361" s="3"/>
      <c r="J361" s="18"/>
      <c r="K361" s="3"/>
      <c r="L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17"/>
      <c r="I362" s="3"/>
      <c r="J362" s="18"/>
      <c r="K362" s="3"/>
      <c r="L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17"/>
      <c r="I363" s="3"/>
      <c r="J363" s="18"/>
      <c r="K363" s="3"/>
      <c r="L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17"/>
      <c r="I364" s="3"/>
      <c r="J364" s="18"/>
      <c r="K364" s="3"/>
      <c r="L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17"/>
      <c r="I365" s="3"/>
      <c r="J365" s="18"/>
      <c r="K365" s="3"/>
      <c r="L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17"/>
      <c r="I366" s="3"/>
      <c r="J366" s="18"/>
      <c r="K366" s="3"/>
      <c r="L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17"/>
      <c r="I367" s="3"/>
      <c r="J367" s="18"/>
      <c r="K367" s="3"/>
      <c r="L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17"/>
      <c r="I368" s="3"/>
      <c r="J368" s="18"/>
      <c r="K368" s="3"/>
      <c r="L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17"/>
      <c r="I369" s="3"/>
      <c r="J369" s="18"/>
      <c r="K369" s="3"/>
      <c r="L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17"/>
      <c r="I370" s="3"/>
      <c r="J370" s="18"/>
      <c r="K370" s="3"/>
      <c r="L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17"/>
      <c r="I371" s="3"/>
      <c r="J371" s="18"/>
      <c r="K371" s="3"/>
      <c r="L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17"/>
      <c r="I372" s="3"/>
      <c r="J372" s="18"/>
      <c r="K372" s="3"/>
      <c r="L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17"/>
      <c r="I373" s="3"/>
      <c r="J373" s="18"/>
      <c r="K373" s="3"/>
      <c r="L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17"/>
      <c r="I374" s="3"/>
      <c r="J374" s="18"/>
      <c r="K374" s="3"/>
      <c r="L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17"/>
      <c r="I375" s="3"/>
      <c r="J375" s="18"/>
      <c r="K375" s="3"/>
      <c r="L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17"/>
      <c r="I376" s="3"/>
      <c r="J376" s="18"/>
      <c r="K376" s="3"/>
      <c r="L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17"/>
      <c r="I377" s="3"/>
      <c r="J377" s="18"/>
      <c r="K377" s="3"/>
      <c r="L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17"/>
      <c r="I378" s="3"/>
      <c r="J378" s="18"/>
      <c r="K378" s="3"/>
      <c r="L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17"/>
      <c r="I379" s="3"/>
      <c r="J379" s="18"/>
      <c r="K379" s="3"/>
      <c r="L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17"/>
      <c r="I380" s="3"/>
      <c r="J380" s="18"/>
      <c r="K380" s="3"/>
      <c r="L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17"/>
      <c r="I381" s="3"/>
      <c r="J381" s="18"/>
      <c r="K381" s="3"/>
      <c r="L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17"/>
      <c r="I382" s="3"/>
      <c r="J382" s="18"/>
      <c r="K382" s="3"/>
      <c r="L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17"/>
      <c r="I383" s="3"/>
      <c r="J383" s="18"/>
      <c r="K383" s="3"/>
      <c r="L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17"/>
      <c r="I384" s="3"/>
      <c r="J384" s="18"/>
      <c r="K384" s="3"/>
      <c r="L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17"/>
      <c r="I385" s="3"/>
      <c r="J385" s="18"/>
      <c r="K385" s="3"/>
      <c r="L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17"/>
      <c r="I386" s="3"/>
      <c r="J386" s="18"/>
      <c r="K386" s="3"/>
      <c r="L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17"/>
      <c r="I387" s="3"/>
      <c r="J387" s="18"/>
      <c r="K387" s="3"/>
      <c r="L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17"/>
      <c r="I388" s="3"/>
      <c r="J388" s="18"/>
      <c r="K388" s="3"/>
      <c r="L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17"/>
      <c r="I389" s="3"/>
      <c r="J389" s="18"/>
      <c r="K389" s="3"/>
      <c r="L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17"/>
      <c r="I390" s="3"/>
      <c r="J390" s="18"/>
      <c r="K390" s="3"/>
      <c r="L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17"/>
      <c r="I391" s="3"/>
      <c r="J391" s="18"/>
      <c r="K391" s="3"/>
      <c r="L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17"/>
      <c r="I392" s="3"/>
      <c r="J392" s="18"/>
      <c r="K392" s="3"/>
      <c r="L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17"/>
      <c r="I393" s="3"/>
      <c r="J393" s="18"/>
      <c r="K393" s="3"/>
      <c r="L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17"/>
      <c r="I394" s="3"/>
      <c r="J394" s="18"/>
      <c r="K394" s="3"/>
      <c r="L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17"/>
      <c r="I395" s="3"/>
      <c r="J395" s="18"/>
      <c r="K395" s="3"/>
      <c r="L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17"/>
      <c r="I396" s="3"/>
      <c r="J396" s="18"/>
      <c r="K396" s="3"/>
      <c r="L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17"/>
      <c r="I397" s="3"/>
      <c r="J397" s="18"/>
      <c r="K397" s="3"/>
      <c r="L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17"/>
      <c r="I398" s="3"/>
      <c r="J398" s="18"/>
      <c r="K398" s="3"/>
      <c r="L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17"/>
      <c r="I399" s="3"/>
      <c r="J399" s="18"/>
      <c r="K399" s="3"/>
      <c r="L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17"/>
      <c r="I400" s="3"/>
      <c r="J400" s="18"/>
      <c r="K400" s="3"/>
      <c r="L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17"/>
      <c r="I401" s="3"/>
      <c r="J401" s="18"/>
      <c r="K401" s="3"/>
      <c r="L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17"/>
      <c r="I402" s="3"/>
      <c r="J402" s="18"/>
      <c r="K402" s="3"/>
      <c r="L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17"/>
      <c r="I403" s="3"/>
      <c r="J403" s="18"/>
      <c r="K403" s="3"/>
      <c r="L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17"/>
      <c r="I404" s="3"/>
      <c r="J404" s="18"/>
      <c r="K404" s="3"/>
      <c r="L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17"/>
      <c r="I405" s="3"/>
      <c r="J405" s="18"/>
      <c r="K405" s="3"/>
      <c r="L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17"/>
      <c r="I406" s="3"/>
      <c r="J406" s="18"/>
      <c r="K406" s="3"/>
      <c r="L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17"/>
      <c r="I407" s="3"/>
      <c r="J407" s="18"/>
      <c r="K407" s="3"/>
      <c r="L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17"/>
      <c r="I408" s="3"/>
      <c r="J408" s="18"/>
      <c r="K408" s="3"/>
      <c r="L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17"/>
      <c r="I409" s="3"/>
      <c r="J409" s="18"/>
      <c r="K409" s="3"/>
      <c r="L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17"/>
      <c r="I410" s="3"/>
      <c r="J410" s="18"/>
      <c r="K410" s="3"/>
      <c r="L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17"/>
      <c r="I411" s="3"/>
      <c r="J411" s="18"/>
      <c r="K411" s="3"/>
      <c r="L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17"/>
      <c r="I412" s="3"/>
      <c r="J412" s="18"/>
      <c r="K412" s="3"/>
      <c r="L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17"/>
      <c r="I413" s="3"/>
      <c r="J413" s="18"/>
      <c r="K413" s="3"/>
      <c r="L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17"/>
      <c r="I414" s="3"/>
      <c r="J414" s="18"/>
      <c r="K414" s="3"/>
      <c r="L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17"/>
      <c r="I415" s="3"/>
      <c r="J415" s="18"/>
      <c r="K415" s="3"/>
      <c r="L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17"/>
      <c r="I416" s="3"/>
      <c r="J416" s="18"/>
      <c r="K416" s="3"/>
      <c r="L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17"/>
      <c r="I417" s="3"/>
      <c r="J417" s="18"/>
      <c r="K417" s="3"/>
      <c r="L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17"/>
      <c r="I418" s="3"/>
      <c r="J418" s="18"/>
      <c r="K418" s="3"/>
      <c r="L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17"/>
      <c r="I419" s="3"/>
      <c r="J419" s="18"/>
      <c r="K419" s="3"/>
      <c r="L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17"/>
      <c r="I420" s="3"/>
      <c r="J420" s="18"/>
      <c r="K420" s="3"/>
      <c r="L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17"/>
      <c r="I421" s="3"/>
      <c r="J421" s="18"/>
      <c r="K421" s="3"/>
      <c r="L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17"/>
      <c r="I422" s="3"/>
      <c r="J422" s="18"/>
      <c r="K422" s="3"/>
      <c r="L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17"/>
      <c r="I423" s="3"/>
      <c r="J423" s="18"/>
      <c r="K423" s="3"/>
      <c r="L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17"/>
      <c r="I424" s="3"/>
      <c r="J424" s="18"/>
      <c r="K424" s="3"/>
      <c r="L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17"/>
      <c r="I425" s="3"/>
      <c r="J425" s="18"/>
      <c r="K425" s="3"/>
      <c r="L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17"/>
      <c r="I426" s="3"/>
      <c r="J426" s="18"/>
      <c r="K426" s="3"/>
      <c r="L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17"/>
      <c r="I427" s="3"/>
      <c r="J427" s="18"/>
      <c r="K427" s="3"/>
      <c r="L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17"/>
      <c r="I428" s="3"/>
      <c r="J428" s="18"/>
      <c r="K428" s="3"/>
      <c r="L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17"/>
      <c r="I429" s="3"/>
      <c r="J429" s="18"/>
      <c r="K429" s="3"/>
      <c r="L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17"/>
      <c r="I430" s="3"/>
      <c r="J430" s="18"/>
      <c r="K430" s="3"/>
      <c r="L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17"/>
      <c r="I431" s="3"/>
      <c r="J431" s="18"/>
      <c r="K431" s="3"/>
      <c r="L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17"/>
      <c r="I432" s="3"/>
      <c r="J432" s="18"/>
      <c r="K432" s="3"/>
      <c r="L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17"/>
      <c r="I433" s="3"/>
      <c r="J433" s="18"/>
      <c r="K433" s="3"/>
      <c r="L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17"/>
      <c r="I434" s="3"/>
      <c r="J434" s="18"/>
      <c r="K434" s="3"/>
      <c r="L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17"/>
      <c r="I435" s="3"/>
      <c r="J435" s="18"/>
      <c r="K435" s="3"/>
      <c r="L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17"/>
      <c r="I436" s="3"/>
      <c r="J436" s="18"/>
      <c r="K436" s="3"/>
      <c r="L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17"/>
      <c r="I437" s="3"/>
      <c r="J437" s="18"/>
      <c r="K437" s="3"/>
      <c r="L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17"/>
      <c r="I438" s="3"/>
      <c r="J438" s="18"/>
      <c r="K438" s="3"/>
      <c r="L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17"/>
      <c r="I439" s="3"/>
      <c r="J439" s="18"/>
      <c r="K439" s="3"/>
      <c r="L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17"/>
      <c r="I440" s="3"/>
      <c r="J440" s="18"/>
      <c r="K440" s="3"/>
      <c r="L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17"/>
      <c r="I441" s="3"/>
      <c r="J441" s="18"/>
      <c r="K441" s="3"/>
      <c r="L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17"/>
      <c r="I442" s="3"/>
      <c r="J442" s="18"/>
      <c r="K442" s="3"/>
      <c r="L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17"/>
      <c r="I443" s="3"/>
      <c r="J443" s="18"/>
      <c r="K443" s="3"/>
      <c r="L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17"/>
      <c r="I444" s="3"/>
      <c r="J444" s="18"/>
      <c r="K444" s="3"/>
      <c r="L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17"/>
      <c r="I445" s="3"/>
      <c r="J445" s="18"/>
      <c r="K445" s="3"/>
      <c r="L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17"/>
      <c r="I446" s="3"/>
      <c r="J446" s="18"/>
      <c r="K446" s="3"/>
      <c r="L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17"/>
      <c r="I447" s="3"/>
      <c r="J447" s="18"/>
      <c r="K447" s="3"/>
      <c r="L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17"/>
      <c r="I448" s="3"/>
      <c r="J448" s="18"/>
      <c r="K448" s="3"/>
      <c r="L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17"/>
      <c r="I449" s="3"/>
      <c r="J449" s="18"/>
      <c r="K449" s="3"/>
      <c r="L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17"/>
      <c r="I450" s="3"/>
      <c r="J450" s="18"/>
      <c r="K450" s="3"/>
      <c r="L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17"/>
      <c r="I451" s="3"/>
      <c r="J451" s="18"/>
      <c r="K451" s="3"/>
      <c r="L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17"/>
      <c r="I452" s="3"/>
      <c r="J452" s="18"/>
      <c r="K452" s="3"/>
      <c r="L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17"/>
      <c r="I453" s="3"/>
      <c r="J453" s="18"/>
      <c r="K453" s="3"/>
      <c r="L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17"/>
      <c r="I454" s="3"/>
      <c r="J454" s="18"/>
      <c r="K454" s="3"/>
      <c r="L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17"/>
      <c r="I455" s="3"/>
      <c r="J455" s="18"/>
      <c r="K455" s="3"/>
      <c r="L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17"/>
      <c r="I456" s="3"/>
      <c r="J456" s="18"/>
      <c r="K456" s="3"/>
      <c r="L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17"/>
      <c r="I457" s="3"/>
      <c r="J457" s="18"/>
      <c r="K457" s="3"/>
      <c r="L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17"/>
      <c r="I458" s="3"/>
      <c r="J458" s="18"/>
      <c r="K458" s="3"/>
      <c r="L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17"/>
      <c r="I459" s="3"/>
      <c r="J459" s="18"/>
      <c r="K459" s="3"/>
      <c r="L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17"/>
      <c r="I460" s="3"/>
      <c r="J460" s="18"/>
      <c r="K460" s="3"/>
      <c r="L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17"/>
      <c r="I461" s="3"/>
      <c r="J461" s="18"/>
      <c r="K461" s="3"/>
      <c r="L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17"/>
      <c r="I462" s="3"/>
      <c r="J462" s="18"/>
      <c r="K462" s="3"/>
      <c r="L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17"/>
      <c r="I463" s="3"/>
      <c r="J463" s="18"/>
      <c r="K463" s="3"/>
      <c r="L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17"/>
      <c r="I464" s="3"/>
      <c r="J464" s="18"/>
      <c r="K464" s="3"/>
      <c r="L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17"/>
      <c r="I465" s="3"/>
      <c r="J465" s="18"/>
      <c r="K465" s="3"/>
      <c r="L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17"/>
      <c r="I466" s="3"/>
      <c r="J466" s="18"/>
      <c r="K466" s="3"/>
      <c r="L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17"/>
      <c r="I467" s="3"/>
      <c r="J467" s="18"/>
      <c r="K467" s="3"/>
      <c r="L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17"/>
      <c r="I468" s="3"/>
      <c r="J468" s="18"/>
      <c r="K468" s="3"/>
      <c r="L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17"/>
      <c r="I469" s="3"/>
      <c r="J469" s="18"/>
      <c r="K469" s="3"/>
      <c r="L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17"/>
      <c r="I470" s="3"/>
      <c r="J470" s="18"/>
      <c r="K470" s="3"/>
      <c r="L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17"/>
      <c r="I471" s="3"/>
      <c r="J471" s="18"/>
      <c r="K471" s="3"/>
      <c r="L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17"/>
      <c r="I472" s="3"/>
      <c r="J472" s="18"/>
      <c r="K472" s="3"/>
      <c r="L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17"/>
      <c r="I473" s="3"/>
      <c r="J473" s="18"/>
      <c r="K473" s="3"/>
      <c r="L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17"/>
      <c r="I474" s="3"/>
      <c r="J474" s="18"/>
      <c r="K474" s="3"/>
      <c r="L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17"/>
      <c r="I475" s="3"/>
      <c r="J475" s="18"/>
      <c r="K475" s="3"/>
      <c r="L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17"/>
      <c r="I476" s="3"/>
      <c r="J476" s="18"/>
      <c r="K476" s="3"/>
      <c r="L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17"/>
      <c r="I477" s="3"/>
      <c r="J477" s="18"/>
      <c r="K477" s="3"/>
      <c r="L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17"/>
      <c r="I478" s="3"/>
      <c r="J478" s="18"/>
      <c r="K478" s="3"/>
      <c r="L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17"/>
      <c r="I479" s="3"/>
      <c r="J479" s="18"/>
      <c r="K479" s="3"/>
      <c r="L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17"/>
      <c r="I480" s="3"/>
      <c r="J480" s="18"/>
      <c r="K480" s="3"/>
      <c r="L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17"/>
      <c r="I481" s="3"/>
      <c r="J481" s="18"/>
      <c r="K481" s="3"/>
      <c r="L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17"/>
      <c r="I482" s="3"/>
      <c r="J482" s="18"/>
      <c r="K482" s="3"/>
      <c r="L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17"/>
      <c r="I483" s="3"/>
      <c r="J483" s="18"/>
      <c r="K483" s="3"/>
      <c r="L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17"/>
      <c r="I484" s="3"/>
      <c r="J484" s="18"/>
      <c r="K484" s="3"/>
      <c r="L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17"/>
      <c r="I485" s="3"/>
      <c r="J485" s="18"/>
      <c r="K485" s="3"/>
      <c r="L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17"/>
      <c r="I486" s="3"/>
      <c r="J486" s="18"/>
      <c r="K486" s="3"/>
      <c r="L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17"/>
      <c r="I487" s="3"/>
      <c r="J487" s="18"/>
      <c r="K487" s="3"/>
      <c r="L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17"/>
      <c r="I488" s="3"/>
      <c r="J488" s="18"/>
      <c r="K488" s="3"/>
      <c r="L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17"/>
      <c r="I489" s="3"/>
      <c r="J489" s="18"/>
      <c r="K489" s="3"/>
      <c r="L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17"/>
      <c r="I490" s="3"/>
      <c r="J490" s="18"/>
      <c r="K490" s="3"/>
      <c r="L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17"/>
      <c r="I491" s="3"/>
      <c r="J491" s="18"/>
      <c r="K491" s="3"/>
      <c r="L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17"/>
      <c r="I492" s="3"/>
      <c r="J492" s="18"/>
      <c r="K492" s="3"/>
      <c r="L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17"/>
      <c r="I493" s="3"/>
      <c r="J493" s="18"/>
      <c r="K493" s="3"/>
      <c r="L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17"/>
      <c r="I494" s="3"/>
      <c r="J494" s="18"/>
      <c r="K494" s="3"/>
      <c r="L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17"/>
      <c r="I495" s="3"/>
      <c r="J495" s="18"/>
      <c r="K495" s="3"/>
      <c r="L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17"/>
      <c r="I496" s="3"/>
      <c r="J496" s="18"/>
      <c r="K496" s="3"/>
      <c r="L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17"/>
      <c r="I497" s="3"/>
      <c r="J497" s="18"/>
      <c r="K497" s="3"/>
      <c r="L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17"/>
      <c r="I498" s="3"/>
      <c r="J498" s="18"/>
      <c r="K498" s="3"/>
      <c r="L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17"/>
      <c r="I499" s="3"/>
      <c r="J499" s="18"/>
      <c r="K499" s="3"/>
      <c r="L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17"/>
      <c r="I500" s="3"/>
      <c r="J500" s="18"/>
      <c r="K500" s="3"/>
      <c r="L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17"/>
      <c r="I501" s="3"/>
      <c r="J501" s="18"/>
      <c r="K501" s="3"/>
      <c r="L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17"/>
      <c r="I502" s="3"/>
      <c r="J502" s="18"/>
      <c r="K502" s="3"/>
      <c r="L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17"/>
      <c r="I503" s="3"/>
      <c r="J503" s="18"/>
      <c r="K503" s="3"/>
      <c r="L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17"/>
      <c r="I504" s="3"/>
      <c r="J504" s="18"/>
      <c r="K504" s="3"/>
      <c r="L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17"/>
      <c r="I505" s="3"/>
      <c r="J505" s="18"/>
      <c r="K505" s="3"/>
      <c r="L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17"/>
      <c r="I506" s="3"/>
      <c r="J506" s="18"/>
      <c r="K506" s="3"/>
      <c r="L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17"/>
      <c r="I507" s="3"/>
      <c r="J507" s="18"/>
      <c r="K507" s="3"/>
      <c r="L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17"/>
      <c r="I508" s="3"/>
      <c r="J508" s="18"/>
      <c r="K508" s="3"/>
      <c r="L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17"/>
      <c r="I509" s="3"/>
      <c r="J509" s="18"/>
      <c r="K509" s="3"/>
      <c r="L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17"/>
      <c r="I510" s="3"/>
      <c r="J510" s="18"/>
      <c r="K510" s="3"/>
      <c r="L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17"/>
      <c r="I511" s="3"/>
      <c r="J511" s="18"/>
      <c r="K511" s="3"/>
      <c r="L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17"/>
      <c r="I512" s="3"/>
      <c r="J512" s="18"/>
      <c r="K512" s="3"/>
      <c r="L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17"/>
      <c r="I513" s="3"/>
      <c r="J513" s="18"/>
      <c r="K513" s="3"/>
      <c r="L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17"/>
      <c r="I514" s="3"/>
      <c r="J514" s="18"/>
      <c r="K514" s="3"/>
      <c r="L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17"/>
      <c r="I515" s="3"/>
      <c r="J515" s="18"/>
      <c r="K515" s="3"/>
      <c r="L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17"/>
      <c r="I516" s="3"/>
      <c r="J516" s="18"/>
      <c r="K516" s="3"/>
      <c r="L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17"/>
      <c r="I517" s="3"/>
      <c r="J517" s="18"/>
      <c r="K517" s="3"/>
      <c r="L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17"/>
      <c r="I518" s="3"/>
      <c r="J518" s="18"/>
      <c r="K518" s="3"/>
      <c r="L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17"/>
      <c r="I519" s="3"/>
      <c r="J519" s="18"/>
      <c r="K519" s="3"/>
      <c r="L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17"/>
      <c r="I520" s="3"/>
      <c r="J520" s="18"/>
      <c r="K520" s="3"/>
      <c r="L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17"/>
      <c r="I521" s="3"/>
      <c r="J521" s="18"/>
      <c r="K521" s="3"/>
      <c r="L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17"/>
      <c r="I522" s="3"/>
      <c r="J522" s="18"/>
      <c r="K522" s="3"/>
      <c r="L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17"/>
      <c r="I523" s="3"/>
      <c r="J523" s="18"/>
      <c r="K523" s="3"/>
      <c r="L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17"/>
      <c r="I524" s="3"/>
      <c r="J524" s="18"/>
      <c r="K524" s="3"/>
      <c r="L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17"/>
      <c r="I525" s="3"/>
      <c r="J525" s="18"/>
      <c r="K525" s="3"/>
      <c r="L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17"/>
      <c r="I526" s="3"/>
      <c r="J526" s="18"/>
      <c r="K526" s="3"/>
      <c r="L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17"/>
      <c r="I527" s="3"/>
      <c r="J527" s="18"/>
      <c r="K527" s="3"/>
      <c r="L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17"/>
      <c r="I528" s="3"/>
      <c r="J528" s="18"/>
      <c r="K528" s="3"/>
      <c r="L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17"/>
      <c r="I529" s="3"/>
      <c r="J529" s="18"/>
      <c r="K529" s="3"/>
      <c r="L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17"/>
      <c r="I530" s="3"/>
      <c r="J530" s="18"/>
      <c r="K530" s="3"/>
      <c r="L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17"/>
      <c r="I531" s="3"/>
      <c r="J531" s="18"/>
      <c r="K531" s="3"/>
      <c r="L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17"/>
      <c r="I532" s="3"/>
      <c r="J532" s="18"/>
      <c r="K532" s="3"/>
      <c r="L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17"/>
      <c r="I533" s="3"/>
      <c r="J533" s="18"/>
      <c r="K533" s="3"/>
      <c r="L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17"/>
      <c r="I534" s="3"/>
      <c r="J534" s="18"/>
      <c r="K534" s="3"/>
      <c r="L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17"/>
      <c r="I535" s="3"/>
      <c r="J535" s="18"/>
      <c r="K535" s="3"/>
      <c r="L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17"/>
      <c r="I536" s="3"/>
      <c r="J536" s="18"/>
      <c r="K536" s="3"/>
      <c r="L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17"/>
      <c r="I537" s="3"/>
      <c r="J537" s="18"/>
      <c r="K537" s="3"/>
      <c r="L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17"/>
      <c r="I538" s="3"/>
      <c r="J538" s="18"/>
      <c r="K538" s="3"/>
      <c r="L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17"/>
      <c r="I539" s="3"/>
      <c r="J539" s="18"/>
      <c r="K539" s="3"/>
      <c r="L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17"/>
      <c r="I540" s="3"/>
      <c r="J540" s="18"/>
      <c r="K540" s="3"/>
      <c r="L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17"/>
      <c r="I541" s="3"/>
      <c r="J541" s="18"/>
      <c r="K541" s="3"/>
      <c r="L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17"/>
      <c r="I542" s="3"/>
      <c r="J542" s="18"/>
      <c r="K542" s="3"/>
      <c r="L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17"/>
      <c r="I543" s="3"/>
      <c r="J543" s="18"/>
      <c r="K543" s="3"/>
      <c r="L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17"/>
      <c r="I544" s="3"/>
      <c r="J544" s="18"/>
      <c r="K544" s="3"/>
      <c r="L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17"/>
      <c r="I545" s="3"/>
      <c r="J545" s="18"/>
      <c r="K545" s="3"/>
      <c r="L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17"/>
      <c r="I546" s="3"/>
      <c r="J546" s="18"/>
      <c r="K546" s="3"/>
      <c r="L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17"/>
      <c r="I547" s="3"/>
      <c r="J547" s="18"/>
      <c r="K547" s="3"/>
      <c r="L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17"/>
      <c r="I548" s="3"/>
      <c r="J548" s="18"/>
      <c r="K548" s="3"/>
      <c r="L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17"/>
      <c r="I549" s="3"/>
      <c r="J549" s="18"/>
      <c r="K549" s="3"/>
      <c r="L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17"/>
      <c r="I550" s="3"/>
      <c r="J550" s="18"/>
      <c r="K550" s="3"/>
      <c r="L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17"/>
      <c r="I551" s="3"/>
      <c r="J551" s="18"/>
      <c r="K551" s="3"/>
      <c r="L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17"/>
      <c r="I552" s="3"/>
      <c r="J552" s="18"/>
      <c r="K552" s="3"/>
      <c r="L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17"/>
      <c r="I553" s="3"/>
      <c r="J553" s="18"/>
      <c r="K553" s="3"/>
      <c r="L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17"/>
      <c r="I554" s="3"/>
      <c r="J554" s="18"/>
      <c r="K554" s="3"/>
      <c r="L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17"/>
      <c r="I555" s="3"/>
      <c r="J555" s="18"/>
      <c r="K555" s="3"/>
      <c r="L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17"/>
      <c r="I556" s="3"/>
      <c r="J556" s="18"/>
      <c r="K556" s="3"/>
      <c r="L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17"/>
      <c r="I557" s="3"/>
      <c r="J557" s="18"/>
      <c r="K557" s="3"/>
      <c r="L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17"/>
      <c r="I558" s="3"/>
      <c r="J558" s="18"/>
      <c r="K558" s="3"/>
      <c r="L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17"/>
      <c r="I559" s="3"/>
      <c r="J559" s="18"/>
      <c r="K559" s="3"/>
      <c r="L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17"/>
      <c r="I560" s="3"/>
      <c r="J560" s="18"/>
      <c r="K560" s="3"/>
      <c r="L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17"/>
      <c r="I561" s="3"/>
      <c r="J561" s="18"/>
      <c r="K561" s="3"/>
      <c r="L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17"/>
      <c r="I562" s="3"/>
      <c r="J562" s="18"/>
      <c r="K562" s="3"/>
      <c r="L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17"/>
      <c r="I563" s="3"/>
      <c r="J563" s="18"/>
      <c r="K563" s="3"/>
      <c r="L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17"/>
      <c r="I564" s="3"/>
      <c r="J564" s="18"/>
      <c r="K564" s="3"/>
      <c r="L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17"/>
      <c r="I565" s="3"/>
      <c r="J565" s="18"/>
      <c r="K565" s="3"/>
      <c r="L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17"/>
      <c r="I566" s="3"/>
      <c r="J566" s="18"/>
      <c r="K566" s="3"/>
      <c r="L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17"/>
      <c r="I567" s="3"/>
      <c r="J567" s="18"/>
      <c r="K567" s="3"/>
      <c r="L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17"/>
      <c r="I568" s="3"/>
      <c r="J568" s="18"/>
      <c r="K568" s="3"/>
      <c r="L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17"/>
      <c r="I569" s="3"/>
      <c r="J569" s="18"/>
      <c r="K569" s="3"/>
      <c r="L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17"/>
      <c r="I570" s="3"/>
      <c r="J570" s="18"/>
      <c r="K570" s="3"/>
      <c r="L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17"/>
      <c r="I571" s="3"/>
      <c r="J571" s="18"/>
      <c r="K571" s="3"/>
      <c r="L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17"/>
      <c r="I572" s="3"/>
      <c r="J572" s="18"/>
      <c r="K572" s="3"/>
      <c r="L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17"/>
      <c r="I573" s="3"/>
      <c r="J573" s="18"/>
      <c r="K573" s="3"/>
      <c r="L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17"/>
      <c r="I574" s="3"/>
      <c r="J574" s="18"/>
      <c r="K574" s="3"/>
      <c r="L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17"/>
      <c r="I575" s="3"/>
      <c r="J575" s="18"/>
      <c r="K575" s="3"/>
      <c r="L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17"/>
      <c r="I576" s="3"/>
      <c r="J576" s="18"/>
      <c r="K576" s="3"/>
      <c r="L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17"/>
      <c r="I577" s="3"/>
      <c r="J577" s="18"/>
      <c r="K577" s="3"/>
      <c r="L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17"/>
      <c r="I578" s="3"/>
      <c r="J578" s="18"/>
      <c r="K578" s="3"/>
      <c r="L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17"/>
      <c r="I579" s="3"/>
      <c r="J579" s="18"/>
      <c r="K579" s="3"/>
      <c r="L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17"/>
      <c r="I580" s="3"/>
      <c r="J580" s="18"/>
      <c r="K580" s="3"/>
      <c r="L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17"/>
      <c r="I581" s="3"/>
      <c r="J581" s="18"/>
      <c r="K581" s="3"/>
      <c r="L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17"/>
      <c r="I582" s="3"/>
      <c r="J582" s="18"/>
      <c r="K582" s="3"/>
      <c r="L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17"/>
      <c r="I583" s="3"/>
      <c r="J583" s="18"/>
      <c r="K583" s="3"/>
      <c r="L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17"/>
      <c r="I584" s="3"/>
      <c r="J584" s="18"/>
      <c r="K584" s="3"/>
      <c r="L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17"/>
      <c r="I585" s="3"/>
      <c r="J585" s="18"/>
      <c r="K585" s="3"/>
      <c r="L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17"/>
      <c r="I586" s="3"/>
      <c r="J586" s="18"/>
      <c r="K586" s="3"/>
      <c r="L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17"/>
      <c r="I587" s="3"/>
      <c r="J587" s="18"/>
      <c r="K587" s="3"/>
      <c r="L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17"/>
      <c r="I588" s="3"/>
      <c r="J588" s="18"/>
      <c r="K588" s="3"/>
      <c r="L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17"/>
      <c r="I589" s="3"/>
      <c r="J589" s="18"/>
      <c r="K589" s="3"/>
      <c r="L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17"/>
      <c r="I590" s="3"/>
      <c r="J590" s="18"/>
      <c r="K590" s="3"/>
      <c r="L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17"/>
      <c r="I591" s="3"/>
      <c r="J591" s="18"/>
      <c r="K591" s="3"/>
      <c r="L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17"/>
      <c r="I592" s="3"/>
      <c r="J592" s="18"/>
      <c r="K592" s="3"/>
      <c r="L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17"/>
      <c r="I593" s="3"/>
      <c r="J593" s="18"/>
      <c r="K593" s="3"/>
      <c r="L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17"/>
      <c r="I594" s="3"/>
      <c r="J594" s="18"/>
      <c r="K594" s="3"/>
      <c r="L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17"/>
      <c r="I595" s="3"/>
      <c r="J595" s="18"/>
      <c r="K595" s="3"/>
      <c r="L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17"/>
      <c r="I596" s="3"/>
      <c r="J596" s="18"/>
      <c r="K596" s="3"/>
      <c r="L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17"/>
      <c r="I597" s="3"/>
      <c r="J597" s="18"/>
      <c r="K597" s="3"/>
      <c r="L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17"/>
      <c r="I598" s="3"/>
      <c r="J598" s="18"/>
      <c r="K598" s="3"/>
      <c r="L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17"/>
      <c r="I599" s="3"/>
      <c r="J599" s="18"/>
      <c r="K599" s="3"/>
      <c r="L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17"/>
      <c r="I600" s="3"/>
      <c r="J600" s="18"/>
      <c r="K600" s="3"/>
      <c r="L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17"/>
      <c r="I601" s="3"/>
      <c r="J601" s="18"/>
      <c r="K601" s="3"/>
      <c r="L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17"/>
      <c r="I602" s="3"/>
      <c r="J602" s="18"/>
      <c r="K602" s="3"/>
      <c r="L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17"/>
      <c r="I603" s="3"/>
      <c r="J603" s="18"/>
      <c r="K603" s="3"/>
      <c r="L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17"/>
      <c r="I604" s="3"/>
      <c r="J604" s="18"/>
      <c r="K604" s="3"/>
      <c r="L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17"/>
      <c r="I605" s="3"/>
      <c r="J605" s="18"/>
      <c r="K605" s="3"/>
      <c r="L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17"/>
      <c r="I606" s="3"/>
      <c r="J606" s="18"/>
      <c r="K606" s="3"/>
      <c r="L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17"/>
      <c r="I607" s="3"/>
      <c r="J607" s="18"/>
      <c r="K607" s="3"/>
      <c r="L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17"/>
      <c r="I608" s="3"/>
      <c r="J608" s="18"/>
      <c r="K608" s="3"/>
      <c r="L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17"/>
      <c r="I609" s="3"/>
      <c r="J609" s="18"/>
      <c r="K609" s="3"/>
      <c r="L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17"/>
      <c r="I610" s="3"/>
      <c r="J610" s="18"/>
      <c r="K610" s="3"/>
      <c r="L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17"/>
      <c r="I611" s="3"/>
      <c r="J611" s="18"/>
      <c r="K611" s="3"/>
      <c r="L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17"/>
      <c r="I612" s="3"/>
      <c r="J612" s="18"/>
      <c r="K612" s="3"/>
      <c r="L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17"/>
      <c r="I613" s="3"/>
      <c r="J613" s="18"/>
      <c r="K613" s="3"/>
      <c r="L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17"/>
      <c r="I614" s="3"/>
      <c r="J614" s="18"/>
      <c r="K614" s="3"/>
      <c r="L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17"/>
      <c r="I615" s="3"/>
      <c r="J615" s="18"/>
      <c r="K615" s="3"/>
      <c r="L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17"/>
      <c r="I616" s="3"/>
      <c r="J616" s="18"/>
      <c r="K616" s="3"/>
      <c r="L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17"/>
      <c r="I617" s="3"/>
      <c r="J617" s="18"/>
      <c r="K617" s="3"/>
      <c r="L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17"/>
      <c r="I618" s="3"/>
      <c r="J618" s="18"/>
      <c r="K618" s="3"/>
      <c r="L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17"/>
      <c r="I619" s="3"/>
      <c r="J619" s="18"/>
      <c r="K619" s="3"/>
      <c r="L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17"/>
      <c r="I620" s="3"/>
      <c r="J620" s="18"/>
      <c r="K620" s="3"/>
      <c r="L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17"/>
      <c r="I621" s="3"/>
      <c r="J621" s="18"/>
      <c r="K621" s="3"/>
      <c r="L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17"/>
      <c r="I622" s="3"/>
      <c r="J622" s="18"/>
      <c r="K622" s="3"/>
      <c r="L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17"/>
      <c r="I623" s="3"/>
      <c r="J623" s="18"/>
      <c r="K623" s="3"/>
      <c r="L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17"/>
      <c r="I624" s="3"/>
      <c r="J624" s="18"/>
      <c r="K624" s="3"/>
      <c r="L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17"/>
      <c r="I625" s="3"/>
      <c r="J625" s="18"/>
      <c r="K625" s="3"/>
      <c r="L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17"/>
      <c r="I626" s="3"/>
      <c r="J626" s="18"/>
      <c r="K626" s="3"/>
      <c r="L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17"/>
      <c r="I627" s="3"/>
      <c r="J627" s="18"/>
      <c r="K627" s="3"/>
      <c r="L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17"/>
      <c r="I628" s="3"/>
      <c r="J628" s="18"/>
      <c r="K628" s="3"/>
      <c r="L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17"/>
      <c r="I629" s="3"/>
      <c r="J629" s="18"/>
      <c r="K629" s="3"/>
      <c r="L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17"/>
      <c r="I630" s="3"/>
      <c r="J630" s="18"/>
      <c r="K630" s="3"/>
      <c r="L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17"/>
      <c r="I631" s="3"/>
      <c r="J631" s="18"/>
      <c r="K631" s="3"/>
      <c r="L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17"/>
      <c r="I632" s="3"/>
      <c r="J632" s="18"/>
      <c r="K632" s="3"/>
      <c r="L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17"/>
      <c r="I633" s="3"/>
      <c r="J633" s="18"/>
      <c r="K633" s="3"/>
      <c r="L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17"/>
      <c r="I634" s="3"/>
      <c r="J634" s="18"/>
      <c r="K634" s="3"/>
      <c r="L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17"/>
      <c r="I635" s="3"/>
      <c r="J635" s="18"/>
      <c r="K635" s="3"/>
      <c r="L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17"/>
      <c r="I636" s="3"/>
      <c r="J636" s="18"/>
      <c r="K636" s="3"/>
      <c r="L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17"/>
      <c r="I637" s="3"/>
      <c r="J637" s="18"/>
      <c r="K637" s="3"/>
      <c r="L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17"/>
      <c r="I638" s="3"/>
      <c r="J638" s="18"/>
      <c r="K638" s="3"/>
      <c r="L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17"/>
      <c r="I639" s="3"/>
      <c r="J639" s="18"/>
      <c r="K639" s="3"/>
      <c r="L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17"/>
      <c r="I640" s="3"/>
      <c r="J640" s="18"/>
      <c r="K640" s="3"/>
      <c r="L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17"/>
      <c r="I641" s="3"/>
      <c r="J641" s="18"/>
      <c r="K641" s="3"/>
      <c r="L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17"/>
      <c r="I642" s="3"/>
      <c r="J642" s="18"/>
      <c r="K642" s="3"/>
      <c r="L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17"/>
      <c r="I643" s="3"/>
      <c r="J643" s="18"/>
      <c r="K643" s="3"/>
      <c r="L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17"/>
      <c r="I644" s="3"/>
      <c r="J644" s="18"/>
      <c r="K644" s="3"/>
      <c r="L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17"/>
      <c r="I645" s="3"/>
      <c r="J645" s="18"/>
      <c r="K645" s="3"/>
      <c r="L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17"/>
      <c r="I646" s="3"/>
      <c r="J646" s="18"/>
      <c r="K646" s="3"/>
      <c r="L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17"/>
      <c r="I647" s="3"/>
      <c r="J647" s="18"/>
      <c r="K647" s="3"/>
      <c r="L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17"/>
      <c r="I648" s="3"/>
      <c r="J648" s="18"/>
      <c r="K648" s="3"/>
      <c r="L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17"/>
      <c r="I649" s="3"/>
      <c r="J649" s="18"/>
      <c r="K649" s="3"/>
      <c r="L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17"/>
      <c r="I650" s="3"/>
      <c r="J650" s="18"/>
      <c r="K650" s="3"/>
      <c r="L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17"/>
      <c r="I651" s="3"/>
      <c r="J651" s="18"/>
      <c r="K651" s="3"/>
      <c r="L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17"/>
      <c r="I652" s="3"/>
      <c r="J652" s="18"/>
      <c r="K652" s="3"/>
      <c r="L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17"/>
      <c r="I653" s="3"/>
      <c r="J653" s="18"/>
      <c r="K653" s="3"/>
      <c r="L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17"/>
      <c r="I654" s="3"/>
      <c r="J654" s="18"/>
      <c r="K654" s="3"/>
      <c r="L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17"/>
      <c r="I655" s="3"/>
      <c r="J655" s="18"/>
      <c r="K655" s="3"/>
      <c r="L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17"/>
      <c r="I656" s="3"/>
      <c r="J656" s="18"/>
      <c r="K656" s="3"/>
      <c r="L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17"/>
      <c r="I657" s="3"/>
      <c r="J657" s="18"/>
      <c r="K657" s="3"/>
      <c r="L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17"/>
      <c r="I658" s="3"/>
      <c r="J658" s="18"/>
      <c r="K658" s="3"/>
      <c r="L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17"/>
      <c r="I659" s="3"/>
      <c r="J659" s="18"/>
      <c r="K659" s="3"/>
      <c r="L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17"/>
      <c r="I660" s="3"/>
      <c r="J660" s="18"/>
      <c r="K660" s="3"/>
      <c r="L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17"/>
      <c r="I661" s="3"/>
      <c r="J661" s="18"/>
      <c r="K661" s="3"/>
      <c r="L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17"/>
      <c r="I662" s="3"/>
      <c r="J662" s="18"/>
      <c r="K662" s="3"/>
      <c r="L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17"/>
      <c r="I663" s="3"/>
      <c r="J663" s="18"/>
      <c r="K663" s="3"/>
      <c r="L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17"/>
      <c r="I664" s="3"/>
      <c r="J664" s="18"/>
      <c r="K664" s="3"/>
      <c r="L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17"/>
      <c r="I665" s="3"/>
      <c r="J665" s="18"/>
      <c r="K665" s="3"/>
      <c r="L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17"/>
      <c r="I666" s="3"/>
      <c r="J666" s="18"/>
      <c r="K666" s="3"/>
      <c r="L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17"/>
      <c r="I667" s="3"/>
      <c r="J667" s="18"/>
      <c r="K667" s="3"/>
      <c r="L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17"/>
      <c r="I668" s="3"/>
      <c r="J668" s="18"/>
      <c r="K668" s="3"/>
      <c r="L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17"/>
      <c r="I669" s="3"/>
      <c r="J669" s="18"/>
      <c r="K669" s="3"/>
      <c r="L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17"/>
      <c r="I670" s="3"/>
      <c r="J670" s="18"/>
      <c r="K670" s="3"/>
      <c r="L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17"/>
      <c r="I671" s="3"/>
      <c r="J671" s="18"/>
      <c r="K671" s="3"/>
      <c r="L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17"/>
      <c r="I672" s="3"/>
      <c r="J672" s="18"/>
      <c r="K672" s="3"/>
      <c r="L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17"/>
      <c r="I673" s="3"/>
      <c r="J673" s="18"/>
      <c r="K673" s="3"/>
      <c r="L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17"/>
      <c r="I674" s="3"/>
      <c r="J674" s="18"/>
      <c r="K674" s="3"/>
      <c r="L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17"/>
      <c r="I675" s="3"/>
      <c r="J675" s="18"/>
      <c r="K675" s="3"/>
      <c r="L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17"/>
      <c r="I676" s="3"/>
      <c r="J676" s="18"/>
      <c r="K676" s="3"/>
      <c r="L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17"/>
      <c r="I677" s="3"/>
      <c r="J677" s="18"/>
      <c r="K677" s="3"/>
      <c r="L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17"/>
      <c r="I678" s="3"/>
      <c r="J678" s="18"/>
      <c r="K678" s="3"/>
      <c r="L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17"/>
      <c r="I679" s="3"/>
      <c r="J679" s="18"/>
      <c r="K679" s="3"/>
      <c r="L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17"/>
      <c r="I680" s="3"/>
      <c r="J680" s="18"/>
      <c r="K680" s="3"/>
      <c r="L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17"/>
      <c r="I681" s="3"/>
      <c r="J681" s="18"/>
      <c r="K681" s="3"/>
      <c r="L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17"/>
      <c r="I682" s="3"/>
      <c r="J682" s="18"/>
      <c r="K682" s="3"/>
      <c r="L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17"/>
      <c r="I683" s="3"/>
      <c r="J683" s="18"/>
      <c r="K683" s="3"/>
      <c r="L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17"/>
      <c r="I684" s="3"/>
      <c r="J684" s="18"/>
      <c r="K684" s="3"/>
      <c r="L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17"/>
      <c r="I685" s="3"/>
      <c r="J685" s="18"/>
      <c r="K685" s="3"/>
      <c r="L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17"/>
      <c r="I686" s="3"/>
      <c r="J686" s="18"/>
      <c r="K686" s="3"/>
      <c r="L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17"/>
      <c r="I687" s="3"/>
      <c r="J687" s="18"/>
      <c r="K687" s="3"/>
      <c r="L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17"/>
      <c r="I688" s="3"/>
      <c r="J688" s="18"/>
      <c r="K688" s="3"/>
      <c r="L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17"/>
      <c r="I689" s="3"/>
      <c r="J689" s="18"/>
      <c r="K689" s="3"/>
      <c r="L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17"/>
      <c r="I690" s="3"/>
      <c r="J690" s="18"/>
      <c r="K690" s="3"/>
      <c r="L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17"/>
      <c r="I691" s="3"/>
      <c r="J691" s="18"/>
      <c r="K691" s="3"/>
      <c r="L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17"/>
      <c r="I692" s="3"/>
      <c r="J692" s="18"/>
      <c r="K692" s="3"/>
      <c r="L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17"/>
      <c r="I693" s="3"/>
      <c r="J693" s="18"/>
      <c r="K693" s="3"/>
      <c r="L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17"/>
      <c r="I694" s="3"/>
      <c r="J694" s="18"/>
      <c r="K694" s="3"/>
      <c r="L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17"/>
      <c r="I695" s="3"/>
      <c r="J695" s="18"/>
      <c r="K695" s="3"/>
      <c r="L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17"/>
      <c r="I696" s="3"/>
      <c r="J696" s="18"/>
      <c r="K696" s="3"/>
      <c r="L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17"/>
      <c r="I697" s="3"/>
      <c r="J697" s="18"/>
      <c r="K697" s="3"/>
      <c r="L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17"/>
      <c r="I698" s="3"/>
      <c r="J698" s="18"/>
      <c r="K698" s="3"/>
      <c r="L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17"/>
      <c r="I699" s="3"/>
      <c r="J699" s="18"/>
      <c r="K699" s="3"/>
      <c r="L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17"/>
      <c r="I700" s="3"/>
      <c r="J700" s="18"/>
      <c r="K700" s="3"/>
      <c r="L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17"/>
      <c r="I701" s="3"/>
      <c r="J701" s="18"/>
      <c r="K701" s="3"/>
      <c r="L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17"/>
      <c r="I702" s="3"/>
      <c r="J702" s="18"/>
      <c r="K702" s="3"/>
      <c r="L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17"/>
      <c r="I703" s="3"/>
      <c r="J703" s="18"/>
      <c r="K703" s="3"/>
      <c r="L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17"/>
      <c r="I704" s="3"/>
      <c r="J704" s="18"/>
      <c r="K704" s="3"/>
      <c r="L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17"/>
      <c r="I705" s="3"/>
      <c r="J705" s="18"/>
      <c r="K705" s="3"/>
      <c r="L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17"/>
      <c r="I706" s="3"/>
      <c r="J706" s="18"/>
      <c r="K706" s="3"/>
      <c r="L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17"/>
      <c r="I707" s="3"/>
      <c r="J707" s="18"/>
      <c r="K707" s="3"/>
      <c r="L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17"/>
      <c r="I708" s="3"/>
      <c r="J708" s="18"/>
      <c r="K708" s="3"/>
      <c r="L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17"/>
      <c r="I709" s="3"/>
      <c r="J709" s="18"/>
      <c r="K709" s="3"/>
      <c r="L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17"/>
      <c r="I710" s="3"/>
      <c r="J710" s="18"/>
      <c r="K710" s="3"/>
      <c r="L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17"/>
      <c r="I711" s="3"/>
      <c r="J711" s="18"/>
      <c r="K711" s="3"/>
      <c r="L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17"/>
      <c r="I712" s="3"/>
      <c r="J712" s="18"/>
      <c r="K712" s="3"/>
      <c r="L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17"/>
      <c r="I713" s="3"/>
      <c r="J713" s="18"/>
      <c r="K713" s="3"/>
      <c r="L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17"/>
      <c r="I714" s="3"/>
      <c r="J714" s="18"/>
      <c r="K714" s="3"/>
      <c r="L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17"/>
      <c r="I715" s="3"/>
      <c r="J715" s="18"/>
      <c r="K715" s="3"/>
      <c r="L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17"/>
      <c r="I716" s="3"/>
      <c r="J716" s="18"/>
      <c r="K716" s="3"/>
      <c r="L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17"/>
      <c r="I717" s="3"/>
      <c r="J717" s="18"/>
      <c r="K717" s="3"/>
      <c r="L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17"/>
      <c r="I718" s="3"/>
      <c r="J718" s="18"/>
      <c r="K718" s="3"/>
      <c r="L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17"/>
      <c r="I719" s="3"/>
      <c r="J719" s="18"/>
      <c r="K719" s="3"/>
      <c r="L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17"/>
      <c r="I720" s="3"/>
      <c r="J720" s="18"/>
      <c r="K720" s="3"/>
      <c r="L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17"/>
      <c r="I721" s="3"/>
      <c r="J721" s="18"/>
      <c r="K721" s="3"/>
      <c r="L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17"/>
      <c r="I722" s="3"/>
      <c r="J722" s="18"/>
      <c r="K722" s="3"/>
      <c r="L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17"/>
      <c r="I723" s="3"/>
      <c r="J723" s="18"/>
      <c r="K723" s="3"/>
      <c r="L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17"/>
      <c r="I724" s="3"/>
      <c r="J724" s="18"/>
      <c r="K724" s="3"/>
      <c r="L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17"/>
      <c r="I725" s="3"/>
      <c r="J725" s="18"/>
      <c r="K725" s="3"/>
      <c r="L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17"/>
      <c r="I726" s="3"/>
      <c r="J726" s="18"/>
      <c r="K726" s="3"/>
      <c r="L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17"/>
      <c r="I727" s="3"/>
      <c r="J727" s="18"/>
      <c r="K727" s="3"/>
      <c r="L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17"/>
      <c r="I728" s="3"/>
      <c r="J728" s="18"/>
      <c r="K728" s="3"/>
      <c r="L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17"/>
      <c r="I729" s="3"/>
      <c r="J729" s="18"/>
      <c r="K729" s="3"/>
      <c r="L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17"/>
      <c r="I730" s="3"/>
      <c r="J730" s="18"/>
      <c r="K730" s="3"/>
      <c r="L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17"/>
      <c r="I731" s="3"/>
      <c r="J731" s="18"/>
      <c r="K731" s="3"/>
      <c r="L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17"/>
      <c r="I732" s="3"/>
      <c r="J732" s="18"/>
      <c r="K732" s="3"/>
      <c r="L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17"/>
      <c r="I733" s="3"/>
      <c r="J733" s="18"/>
      <c r="K733" s="3"/>
      <c r="L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17"/>
      <c r="I734" s="3"/>
      <c r="J734" s="18"/>
      <c r="K734" s="3"/>
      <c r="L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17"/>
      <c r="I735" s="3"/>
      <c r="J735" s="18"/>
      <c r="K735" s="3"/>
      <c r="L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17"/>
      <c r="I736" s="3"/>
      <c r="J736" s="18"/>
      <c r="K736" s="3"/>
      <c r="L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17"/>
      <c r="I737" s="3"/>
      <c r="J737" s="18"/>
      <c r="K737" s="3"/>
      <c r="L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17"/>
      <c r="I738" s="3"/>
      <c r="J738" s="18"/>
      <c r="K738" s="3"/>
      <c r="L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17"/>
      <c r="I739" s="3"/>
      <c r="J739" s="18"/>
      <c r="K739" s="3"/>
      <c r="L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17"/>
      <c r="I740" s="3"/>
      <c r="J740" s="18"/>
      <c r="K740" s="3"/>
      <c r="L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17"/>
      <c r="I741" s="3"/>
      <c r="J741" s="18"/>
      <c r="K741" s="3"/>
      <c r="L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17"/>
      <c r="I742" s="3"/>
      <c r="J742" s="18"/>
      <c r="K742" s="3"/>
      <c r="L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17"/>
      <c r="I743" s="3"/>
      <c r="J743" s="18"/>
      <c r="K743" s="3"/>
      <c r="L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17"/>
      <c r="I744" s="3"/>
      <c r="J744" s="18"/>
      <c r="K744" s="3"/>
      <c r="L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17"/>
      <c r="I745" s="3"/>
      <c r="J745" s="18"/>
      <c r="K745" s="3"/>
      <c r="L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17"/>
      <c r="I746" s="3"/>
      <c r="J746" s="18"/>
      <c r="K746" s="3"/>
      <c r="L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17"/>
      <c r="I747" s="3"/>
      <c r="J747" s="18"/>
      <c r="K747" s="3"/>
      <c r="L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17"/>
      <c r="I748" s="3"/>
      <c r="J748" s="18"/>
      <c r="K748" s="3"/>
      <c r="L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17"/>
      <c r="I749" s="3"/>
      <c r="J749" s="18"/>
      <c r="K749" s="3"/>
      <c r="L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17"/>
      <c r="I750" s="3"/>
      <c r="J750" s="18"/>
      <c r="K750" s="3"/>
      <c r="L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17"/>
      <c r="I751" s="3"/>
      <c r="J751" s="18"/>
      <c r="K751" s="3"/>
      <c r="L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17"/>
      <c r="I752" s="3"/>
      <c r="J752" s="18"/>
      <c r="K752" s="3"/>
      <c r="L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17"/>
      <c r="I753" s="3"/>
      <c r="J753" s="18"/>
      <c r="K753" s="3"/>
      <c r="L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17"/>
      <c r="I754" s="3"/>
      <c r="J754" s="18"/>
      <c r="K754" s="3"/>
      <c r="L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17"/>
      <c r="I755" s="3"/>
      <c r="J755" s="18"/>
      <c r="K755" s="3"/>
      <c r="L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17"/>
      <c r="I756" s="3"/>
      <c r="J756" s="18"/>
      <c r="K756" s="3"/>
      <c r="L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17"/>
      <c r="I757" s="3"/>
      <c r="J757" s="18"/>
      <c r="K757" s="3"/>
      <c r="L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17"/>
      <c r="I758" s="3"/>
      <c r="J758" s="18"/>
      <c r="K758" s="3"/>
      <c r="L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17"/>
      <c r="I759" s="3"/>
      <c r="J759" s="18"/>
      <c r="K759" s="3"/>
      <c r="L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17"/>
      <c r="I760" s="3"/>
      <c r="J760" s="18"/>
      <c r="K760" s="3"/>
      <c r="L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17"/>
      <c r="I761" s="3"/>
      <c r="J761" s="18"/>
      <c r="K761" s="3"/>
      <c r="L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17"/>
      <c r="I762" s="3"/>
      <c r="J762" s="18"/>
      <c r="K762" s="3"/>
      <c r="L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17"/>
      <c r="I763" s="3"/>
      <c r="J763" s="18"/>
      <c r="K763" s="3"/>
      <c r="L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17"/>
      <c r="I764" s="3"/>
      <c r="J764" s="18"/>
      <c r="K764" s="3"/>
      <c r="L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17"/>
      <c r="I765" s="3"/>
      <c r="J765" s="18"/>
      <c r="K765" s="3"/>
      <c r="L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17"/>
      <c r="I766" s="3"/>
      <c r="J766" s="18"/>
      <c r="K766" s="3"/>
      <c r="L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17"/>
      <c r="I767" s="3"/>
      <c r="J767" s="18"/>
      <c r="K767" s="3"/>
      <c r="L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17"/>
      <c r="I768" s="3"/>
      <c r="J768" s="18"/>
      <c r="K768" s="3"/>
      <c r="L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17"/>
      <c r="I769" s="3"/>
      <c r="J769" s="18"/>
      <c r="K769" s="3"/>
      <c r="L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17"/>
      <c r="I770" s="3"/>
      <c r="J770" s="18"/>
      <c r="K770" s="3"/>
      <c r="L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17"/>
      <c r="I771" s="3"/>
      <c r="J771" s="18"/>
      <c r="K771" s="3"/>
      <c r="L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17"/>
      <c r="I772" s="3"/>
      <c r="J772" s="18"/>
      <c r="K772" s="3"/>
      <c r="L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17"/>
      <c r="I773" s="3"/>
      <c r="J773" s="18"/>
      <c r="K773" s="3"/>
      <c r="L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17"/>
      <c r="I774" s="3"/>
      <c r="J774" s="18"/>
      <c r="K774" s="3"/>
      <c r="L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17"/>
      <c r="I775" s="3"/>
      <c r="J775" s="18"/>
      <c r="K775" s="3"/>
      <c r="L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17"/>
      <c r="I776" s="3"/>
      <c r="J776" s="18"/>
      <c r="K776" s="3"/>
      <c r="L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17"/>
      <c r="I777" s="3"/>
      <c r="J777" s="18"/>
      <c r="K777" s="3"/>
      <c r="L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17"/>
      <c r="I778" s="3"/>
      <c r="J778" s="18"/>
      <c r="K778" s="3"/>
      <c r="L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17"/>
      <c r="I779" s="3"/>
      <c r="J779" s="18"/>
      <c r="K779" s="3"/>
      <c r="L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17"/>
      <c r="I780" s="3"/>
      <c r="J780" s="18"/>
      <c r="K780" s="3"/>
      <c r="L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17"/>
      <c r="I781" s="3"/>
      <c r="J781" s="18"/>
      <c r="K781" s="3"/>
      <c r="L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17"/>
      <c r="I782" s="3"/>
      <c r="J782" s="18"/>
      <c r="K782" s="3"/>
      <c r="L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17"/>
      <c r="I783" s="3"/>
      <c r="J783" s="18"/>
      <c r="K783" s="3"/>
      <c r="L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17"/>
      <c r="I784" s="3"/>
      <c r="J784" s="18"/>
      <c r="K784" s="3"/>
      <c r="L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17"/>
      <c r="I785" s="3"/>
      <c r="J785" s="18"/>
      <c r="K785" s="3"/>
      <c r="L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17"/>
      <c r="I786" s="3"/>
      <c r="J786" s="18"/>
      <c r="K786" s="3"/>
      <c r="L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17"/>
      <c r="I787" s="3"/>
      <c r="J787" s="18"/>
      <c r="K787" s="3"/>
      <c r="L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17"/>
      <c r="I788" s="3"/>
      <c r="J788" s="18"/>
      <c r="K788" s="3"/>
      <c r="L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17"/>
      <c r="I789" s="3"/>
      <c r="J789" s="18"/>
      <c r="K789" s="3"/>
      <c r="L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17"/>
      <c r="I790" s="3"/>
      <c r="J790" s="18"/>
      <c r="K790" s="3"/>
      <c r="L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17"/>
      <c r="I791" s="3"/>
      <c r="J791" s="18"/>
      <c r="K791" s="3"/>
      <c r="L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17"/>
      <c r="I792" s="3"/>
      <c r="J792" s="18"/>
      <c r="K792" s="3"/>
      <c r="L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17"/>
      <c r="I793" s="3"/>
      <c r="J793" s="18"/>
      <c r="K793" s="3"/>
      <c r="L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17"/>
      <c r="I794" s="3"/>
      <c r="J794" s="18"/>
      <c r="K794" s="3"/>
      <c r="L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17"/>
      <c r="I795" s="3"/>
      <c r="J795" s="18"/>
      <c r="K795" s="3"/>
      <c r="L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17"/>
      <c r="I796" s="3"/>
      <c r="J796" s="18"/>
      <c r="K796" s="3"/>
      <c r="L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17"/>
      <c r="I797" s="3"/>
      <c r="J797" s="18"/>
      <c r="K797" s="3"/>
      <c r="L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17"/>
      <c r="I798" s="3"/>
      <c r="J798" s="18"/>
      <c r="K798" s="3"/>
      <c r="L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17"/>
      <c r="I799" s="3"/>
      <c r="J799" s="18"/>
      <c r="K799" s="3"/>
      <c r="L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17"/>
      <c r="I800" s="3"/>
      <c r="J800" s="18"/>
      <c r="K800" s="3"/>
      <c r="L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17"/>
      <c r="I801" s="3"/>
      <c r="J801" s="18"/>
      <c r="K801" s="3"/>
      <c r="L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17"/>
      <c r="I802" s="3"/>
      <c r="J802" s="18"/>
      <c r="K802" s="3"/>
      <c r="L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17"/>
      <c r="I803" s="3"/>
      <c r="J803" s="18"/>
      <c r="K803" s="3"/>
      <c r="L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17"/>
      <c r="I804" s="3"/>
      <c r="J804" s="18"/>
      <c r="K804" s="3"/>
      <c r="L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17"/>
      <c r="I805" s="3"/>
      <c r="J805" s="18"/>
      <c r="K805" s="3"/>
      <c r="L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17"/>
      <c r="I806" s="3"/>
      <c r="J806" s="18"/>
      <c r="K806" s="3"/>
      <c r="L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17"/>
      <c r="I807" s="3"/>
      <c r="J807" s="18"/>
      <c r="K807" s="3"/>
      <c r="L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17"/>
      <c r="I808" s="3"/>
      <c r="J808" s="18"/>
      <c r="K808" s="3"/>
      <c r="L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17"/>
      <c r="I809" s="3"/>
      <c r="J809" s="18"/>
      <c r="K809" s="3"/>
      <c r="L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17"/>
      <c r="I810" s="3"/>
      <c r="J810" s="18"/>
      <c r="K810" s="3"/>
      <c r="L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17"/>
      <c r="I811" s="3"/>
      <c r="J811" s="18"/>
      <c r="K811" s="3"/>
      <c r="L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17"/>
      <c r="I812" s="3"/>
      <c r="J812" s="18"/>
      <c r="K812" s="3"/>
      <c r="L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17"/>
      <c r="I813" s="3"/>
      <c r="J813" s="18"/>
      <c r="K813" s="3"/>
      <c r="L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17"/>
      <c r="I814" s="3"/>
      <c r="J814" s="18"/>
      <c r="K814" s="3"/>
      <c r="L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17"/>
      <c r="I815" s="3"/>
      <c r="J815" s="18"/>
      <c r="K815" s="3"/>
      <c r="L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17"/>
      <c r="I816" s="3"/>
      <c r="J816" s="18"/>
      <c r="K816" s="3"/>
      <c r="L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17"/>
      <c r="I817" s="3"/>
      <c r="J817" s="18"/>
      <c r="K817" s="3"/>
      <c r="L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17"/>
      <c r="I818" s="3"/>
      <c r="J818" s="18"/>
      <c r="K818" s="3"/>
      <c r="L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17"/>
      <c r="I819" s="3"/>
      <c r="J819" s="18"/>
      <c r="K819" s="3"/>
      <c r="L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17"/>
      <c r="I820" s="3"/>
      <c r="J820" s="18"/>
      <c r="K820" s="3"/>
      <c r="L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17"/>
      <c r="I821" s="3"/>
      <c r="J821" s="18"/>
      <c r="K821" s="3"/>
      <c r="L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17"/>
      <c r="I822" s="3"/>
      <c r="J822" s="18"/>
      <c r="K822" s="3"/>
      <c r="L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17"/>
      <c r="I823" s="3"/>
      <c r="J823" s="18"/>
      <c r="K823" s="3"/>
      <c r="L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17"/>
      <c r="I824" s="3"/>
      <c r="J824" s="18"/>
      <c r="K824" s="3"/>
      <c r="L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17"/>
      <c r="I825" s="3"/>
      <c r="J825" s="18"/>
      <c r="K825" s="3"/>
      <c r="L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17"/>
      <c r="I826" s="3"/>
      <c r="J826" s="18"/>
      <c r="K826" s="3"/>
      <c r="L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17"/>
      <c r="I827" s="3"/>
      <c r="J827" s="18"/>
      <c r="K827" s="3"/>
      <c r="L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17"/>
      <c r="I828" s="3"/>
      <c r="J828" s="18"/>
      <c r="K828" s="3"/>
      <c r="L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17"/>
      <c r="I829" s="3"/>
      <c r="J829" s="18"/>
      <c r="K829" s="3"/>
      <c r="L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17"/>
      <c r="I830" s="3"/>
      <c r="J830" s="18"/>
      <c r="K830" s="3"/>
      <c r="L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17"/>
      <c r="I831" s="3"/>
      <c r="J831" s="18"/>
      <c r="K831" s="3"/>
      <c r="L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17"/>
      <c r="I832" s="3"/>
      <c r="J832" s="18"/>
      <c r="K832" s="3"/>
      <c r="L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17"/>
      <c r="I833" s="3"/>
      <c r="J833" s="18"/>
      <c r="K833" s="3"/>
      <c r="L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17"/>
      <c r="I834" s="3"/>
      <c r="J834" s="18"/>
      <c r="K834" s="3"/>
      <c r="L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17"/>
      <c r="I835" s="3"/>
      <c r="J835" s="18"/>
      <c r="K835" s="3"/>
      <c r="L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17"/>
      <c r="I836" s="3"/>
      <c r="J836" s="18"/>
      <c r="K836" s="3"/>
      <c r="L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17"/>
      <c r="I837" s="3"/>
      <c r="J837" s="18"/>
      <c r="K837" s="3"/>
      <c r="L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17"/>
      <c r="I838" s="3"/>
      <c r="J838" s="18"/>
      <c r="K838" s="3"/>
      <c r="L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17"/>
      <c r="I839" s="3"/>
      <c r="J839" s="18"/>
      <c r="K839" s="3"/>
      <c r="L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17"/>
      <c r="I840" s="3"/>
      <c r="J840" s="18"/>
      <c r="K840" s="3"/>
      <c r="L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17"/>
      <c r="I841" s="3"/>
      <c r="J841" s="18"/>
      <c r="K841" s="3"/>
      <c r="L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17"/>
      <c r="I842" s="3"/>
      <c r="J842" s="18"/>
      <c r="K842" s="3"/>
      <c r="L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17"/>
      <c r="I843" s="3"/>
      <c r="J843" s="18"/>
      <c r="K843" s="3"/>
      <c r="L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17"/>
      <c r="I844" s="3"/>
      <c r="J844" s="18"/>
      <c r="K844" s="3"/>
      <c r="L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17"/>
      <c r="I845" s="3"/>
      <c r="J845" s="18"/>
      <c r="K845" s="3"/>
      <c r="L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17"/>
      <c r="I846" s="3"/>
      <c r="J846" s="18"/>
      <c r="K846" s="3"/>
      <c r="L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17"/>
      <c r="I847" s="3"/>
      <c r="J847" s="18"/>
      <c r="K847" s="3"/>
      <c r="L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17"/>
      <c r="I848" s="3"/>
      <c r="J848" s="18"/>
      <c r="K848" s="3"/>
      <c r="L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17"/>
      <c r="I849" s="3"/>
      <c r="J849" s="18"/>
      <c r="K849" s="3"/>
      <c r="L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17"/>
      <c r="I850" s="3"/>
      <c r="J850" s="18"/>
      <c r="K850" s="3"/>
      <c r="L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17"/>
      <c r="I851" s="3"/>
      <c r="J851" s="18"/>
      <c r="K851" s="3"/>
      <c r="L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17"/>
      <c r="I852" s="3"/>
      <c r="J852" s="18"/>
      <c r="K852" s="3"/>
      <c r="L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17"/>
      <c r="I853" s="3"/>
      <c r="J853" s="18"/>
      <c r="K853" s="3"/>
      <c r="L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17"/>
      <c r="I854" s="3"/>
      <c r="J854" s="18"/>
      <c r="K854" s="3"/>
      <c r="L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17"/>
      <c r="I855" s="3"/>
      <c r="J855" s="18"/>
      <c r="K855" s="3"/>
      <c r="L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17"/>
      <c r="I856" s="3"/>
      <c r="J856" s="18"/>
      <c r="K856" s="3"/>
      <c r="L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17"/>
      <c r="I857" s="3"/>
      <c r="J857" s="18"/>
      <c r="K857" s="3"/>
      <c r="L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17"/>
      <c r="I858" s="3"/>
      <c r="J858" s="18"/>
      <c r="K858" s="3"/>
      <c r="L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17"/>
      <c r="I859" s="3"/>
      <c r="J859" s="18"/>
      <c r="K859" s="3"/>
      <c r="L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17"/>
      <c r="I860" s="3"/>
      <c r="J860" s="18"/>
      <c r="K860" s="3"/>
      <c r="L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17"/>
      <c r="I861" s="3"/>
      <c r="J861" s="18"/>
      <c r="K861" s="3"/>
      <c r="L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17"/>
      <c r="I862" s="3"/>
      <c r="J862" s="18"/>
      <c r="K862" s="3"/>
      <c r="L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17"/>
      <c r="I863" s="3"/>
      <c r="J863" s="18"/>
      <c r="K863" s="3"/>
      <c r="L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17"/>
      <c r="I864" s="3"/>
      <c r="J864" s="18"/>
      <c r="K864" s="3"/>
      <c r="L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17"/>
      <c r="I865" s="3"/>
      <c r="J865" s="18"/>
      <c r="K865" s="3"/>
      <c r="L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17"/>
      <c r="I866" s="3"/>
      <c r="J866" s="18"/>
      <c r="K866" s="3"/>
      <c r="L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17"/>
      <c r="I867" s="3"/>
      <c r="J867" s="18"/>
      <c r="K867" s="3"/>
      <c r="L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17"/>
      <c r="I868" s="3"/>
      <c r="J868" s="18"/>
      <c r="K868" s="3"/>
      <c r="L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17"/>
      <c r="I869" s="3"/>
      <c r="J869" s="18"/>
      <c r="K869" s="3"/>
      <c r="L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17"/>
      <c r="I870" s="3"/>
      <c r="J870" s="18"/>
      <c r="K870" s="3"/>
      <c r="L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17"/>
      <c r="I871" s="3"/>
      <c r="J871" s="18"/>
      <c r="K871" s="3"/>
      <c r="L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17"/>
      <c r="I872" s="3"/>
      <c r="J872" s="18"/>
      <c r="K872" s="3"/>
      <c r="L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17"/>
      <c r="I873" s="3"/>
      <c r="J873" s="18"/>
      <c r="K873" s="3"/>
      <c r="L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17"/>
      <c r="I874" s="3"/>
      <c r="J874" s="18"/>
      <c r="K874" s="3"/>
      <c r="L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17"/>
      <c r="I875" s="3"/>
      <c r="J875" s="18"/>
      <c r="K875" s="3"/>
      <c r="L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17"/>
      <c r="I876" s="3"/>
      <c r="J876" s="18"/>
      <c r="K876" s="3"/>
      <c r="L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17"/>
      <c r="I877" s="3"/>
      <c r="J877" s="18"/>
      <c r="K877" s="3"/>
      <c r="L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17"/>
      <c r="I878" s="3"/>
      <c r="J878" s="18"/>
      <c r="K878" s="3"/>
      <c r="L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17"/>
      <c r="I879" s="3"/>
      <c r="J879" s="18"/>
      <c r="K879" s="3"/>
      <c r="L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17"/>
      <c r="I880" s="3"/>
      <c r="J880" s="18"/>
      <c r="K880" s="3"/>
      <c r="L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17"/>
      <c r="I881" s="3"/>
      <c r="J881" s="18"/>
      <c r="K881" s="3"/>
      <c r="L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17"/>
      <c r="I882" s="3"/>
      <c r="J882" s="18"/>
      <c r="K882" s="3"/>
      <c r="L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17"/>
      <c r="I883" s="3"/>
      <c r="J883" s="18"/>
      <c r="K883" s="3"/>
      <c r="L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17"/>
      <c r="I884" s="3"/>
      <c r="J884" s="18"/>
      <c r="K884" s="3"/>
      <c r="L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17"/>
      <c r="I885" s="3"/>
      <c r="J885" s="18"/>
      <c r="K885" s="3"/>
      <c r="L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17"/>
      <c r="I886" s="3"/>
      <c r="J886" s="18"/>
      <c r="K886" s="3"/>
      <c r="L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17"/>
      <c r="I887" s="3"/>
      <c r="J887" s="18"/>
      <c r="K887" s="3"/>
      <c r="L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17"/>
      <c r="I888" s="3"/>
      <c r="J888" s="18"/>
      <c r="K888" s="3"/>
      <c r="L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17"/>
      <c r="I889" s="3"/>
      <c r="J889" s="18"/>
      <c r="K889" s="3"/>
      <c r="L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17"/>
      <c r="I890" s="3"/>
      <c r="J890" s="18"/>
      <c r="K890" s="3"/>
      <c r="L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17"/>
      <c r="I891" s="3"/>
      <c r="J891" s="18"/>
      <c r="K891" s="3"/>
      <c r="L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17"/>
      <c r="I892" s="3"/>
      <c r="J892" s="18"/>
      <c r="K892" s="3"/>
      <c r="L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17"/>
      <c r="I893" s="3"/>
      <c r="J893" s="18"/>
      <c r="K893" s="3"/>
      <c r="L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17"/>
      <c r="I894" s="3"/>
      <c r="J894" s="18"/>
      <c r="K894" s="3"/>
      <c r="L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17"/>
      <c r="I895" s="3"/>
      <c r="J895" s="18"/>
      <c r="K895" s="3"/>
      <c r="L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17"/>
      <c r="I896" s="3"/>
      <c r="J896" s="18"/>
      <c r="K896" s="3"/>
      <c r="L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17"/>
      <c r="I897" s="3"/>
      <c r="J897" s="18"/>
      <c r="K897" s="3"/>
      <c r="L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17"/>
      <c r="I898" s="3"/>
      <c r="J898" s="18"/>
      <c r="K898" s="3"/>
      <c r="L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17"/>
      <c r="I899" s="3"/>
      <c r="J899" s="18"/>
      <c r="K899" s="3"/>
      <c r="L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17"/>
      <c r="I900" s="3"/>
      <c r="J900" s="18"/>
      <c r="K900" s="3"/>
      <c r="L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17"/>
      <c r="I901" s="3"/>
      <c r="J901" s="18"/>
      <c r="K901" s="3"/>
      <c r="L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17"/>
      <c r="I902" s="3"/>
      <c r="J902" s="18"/>
      <c r="K902" s="3"/>
      <c r="L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17"/>
      <c r="I903" s="3"/>
      <c r="J903" s="18"/>
      <c r="K903" s="3"/>
      <c r="L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17"/>
      <c r="I904" s="3"/>
      <c r="J904" s="18"/>
      <c r="K904" s="3"/>
      <c r="L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17"/>
      <c r="I905" s="3"/>
      <c r="J905" s="18"/>
      <c r="K905" s="3"/>
      <c r="L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17"/>
      <c r="I906" s="3"/>
      <c r="J906" s="18"/>
      <c r="K906" s="3"/>
      <c r="L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17"/>
      <c r="I907" s="3"/>
      <c r="J907" s="18"/>
      <c r="K907" s="3"/>
      <c r="L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17"/>
      <c r="I908" s="3"/>
      <c r="J908" s="18"/>
      <c r="K908" s="3"/>
      <c r="L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17"/>
      <c r="I909" s="3"/>
      <c r="J909" s="18"/>
      <c r="K909" s="3"/>
      <c r="L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17"/>
      <c r="I910" s="3"/>
      <c r="J910" s="18"/>
      <c r="K910" s="3"/>
      <c r="L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17"/>
      <c r="I911" s="3"/>
      <c r="J911" s="18"/>
      <c r="K911" s="3"/>
      <c r="L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17"/>
      <c r="I912" s="3"/>
      <c r="J912" s="18"/>
      <c r="K912" s="3"/>
      <c r="L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17"/>
      <c r="I913" s="3"/>
      <c r="J913" s="18"/>
      <c r="K913" s="3"/>
      <c r="L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17"/>
      <c r="I914" s="3"/>
      <c r="J914" s="18"/>
      <c r="K914" s="3"/>
      <c r="L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17"/>
      <c r="I915" s="3"/>
      <c r="J915" s="18"/>
      <c r="K915" s="3"/>
      <c r="L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17"/>
      <c r="I916" s="3"/>
      <c r="J916" s="18"/>
      <c r="K916" s="3"/>
      <c r="L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17"/>
      <c r="I917" s="3"/>
      <c r="J917" s="18"/>
      <c r="K917" s="3"/>
      <c r="L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17"/>
      <c r="I918" s="3"/>
      <c r="J918" s="18"/>
      <c r="K918" s="3"/>
      <c r="L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17"/>
      <c r="I919" s="3"/>
      <c r="J919" s="18"/>
      <c r="K919" s="3"/>
      <c r="L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17"/>
      <c r="I920" s="3"/>
      <c r="J920" s="18"/>
      <c r="K920" s="3"/>
      <c r="L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17"/>
      <c r="I921" s="3"/>
      <c r="J921" s="18"/>
      <c r="K921" s="3"/>
      <c r="L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17"/>
      <c r="I922" s="3"/>
      <c r="J922" s="18"/>
      <c r="K922" s="3"/>
      <c r="L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17"/>
      <c r="I923" s="3"/>
      <c r="J923" s="18"/>
      <c r="K923" s="3"/>
      <c r="L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17"/>
      <c r="I924" s="3"/>
      <c r="J924" s="18"/>
      <c r="K924" s="3"/>
      <c r="L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17"/>
      <c r="I925" s="3"/>
      <c r="J925" s="18"/>
      <c r="K925" s="3"/>
      <c r="L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17"/>
      <c r="I926" s="3"/>
      <c r="J926" s="18"/>
      <c r="K926" s="3"/>
      <c r="L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17"/>
      <c r="I927" s="3"/>
      <c r="J927" s="18"/>
      <c r="K927" s="3"/>
      <c r="L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17"/>
      <c r="I928" s="3"/>
      <c r="J928" s="18"/>
      <c r="K928" s="3"/>
      <c r="L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17"/>
      <c r="I929" s="3"/>
      <c r="J929" s="18"/>
      <c r="K929" s="3"/>
      <c r="L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17"/>
      <c r="I930" s="3"/>
      <c r="J930" s="18"/>
      <c r="K930" s="3"/>
      <c r="L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17"/>
      <c r="I931" s="3"/>
      <c r="J931" s="18"/>
      <c r="K931" s="3"/>
      <c r="L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17"/>
      <c r="I932" s="3"/>
      <c r="J932" s="18"/>
      <c r="K932" s="3"/>
      <c r="L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17"/>
      <c r="I933" s="3"/>
      <c r="J933" s="18"/>
      <c r="K933" s="3"/>
      <c r="L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17"/>
      <c r="I934" s="3"/>
      <c r="J934" s="18"/>
      <c r="K934" s="3"/>
      <c r="L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17"/>
      <c r="I935" s="3"/>
      <c r="J935" s="18"/>
      <c r="K935" s="3"/>
      <c r="L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17"/>
      <c r="I936" s="3"/>
      <c r="J936" s="18"/>
      <c r="K936" s="3"/>
      <c r="L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17"/>
      <c r="I937" s="3"/>
      <c r="J937" s="18"/>
      <c r="K937" s="3"/>
      <c r="L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17"/>
      <c r="I938" s="3"/>
      <c r="J938" s="18"/>
      <c r="K938" s="3"/>
      <c r="L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17"/>
      <c r="I939" s="3"/>
      <c r="J939" s="18"/>
      <c r="K939" s="3"/>
      <c r="L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17"/>
      <c r="I940" s="3"/>
      <c r="J940" s="18"/>
      <c r="K940" s="3"/>
      <c r="L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17"/>
      <c r="I941" s="3"/>
      <c r="J941" s="18"/>
      <c r="K941" s="3"/>
      <c r="L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17"/>
      <c r="I942" s="3"/>
      <c r="J942" s="18"/>
      <c r="K942" s="3"/>
      <c r="L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17"/>
      <c r="I943" s="3"/>
      <c r="J943" s="18"/>
      <c r="K943" s="3"/>
      <c r="L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17"/>
      <c r="I944" s="3"/>
      <c r="J944" s="18"/>
      <c r="K944" s="3"/>
      <c r="L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17"/>
      <c r="I945" s="3"/>
      <c r="J945" s="18"/>
      <c r="K945" s="3"/>
      <c r="L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17"/>
      <c r="I946" s="3"/>
      <c r="J946" s="18"/>
      <c r="K946" s="3"/>
      <c r="L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17"/>
      <c r="I947" s="3"/>
      <c r="J947" s="18"/>
      <c r="K947" s="3"/>
      <c r="L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17"/>
      <c r="I948" s="3"/>
      <c r="J948" s="18"/>
      <c r="K948" s="3"/>
      <c r="L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17"/>
      <c r="I949" s="3"/>
      <c r="J949" s="18"/>
      <c r="K949" s="3"/>
      <c r="L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17"/>
      <c r="I950" s="3"/>
      <c r="J950" s="18"/>
      <c r="K950" s="3"/>
      <c r="L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17"/>
      <c r="I951" s="3"/>
      <c r="J951" s="18"/>
      <c r="K951" s="3"/>
      <c r="L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17"/>
      <c r="I952" s="3"/>
      <c r="J952" s="18"/>
      <c r="K952" s="3"/>
      <c r="L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17"/>
      <c r="I953" s="3"/>
      <c r="J953" s="18"/>
      <c r="K953" s="3"/>
      <c r="L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17"/>
      <c r="I954" s="3"/>
      <c r="J954" s="18"/>
      <c r="K954" s="3"/>
      <c r="L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17"/>
      <c r="I955" s="3"/>
      <c r="J955" s="18"/>
      <c r="K955" s="3"/>
      <c r="L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17"/>
      <c r="I956" s="3"/>
      <c r="J956" s="18"/>
      <c r="K956" s="3"/>
      <c r="L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17"/>
      <c r="I957" s="3"/>
      <c r="J957" s="18"/>
      <c r="K957" s="3"/>
      <c r="L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17"/>
      <c r="I958" s="3"/>
      <c r="J958" s="18"/>
      <c r="K958" s="3"/>
      <c r="L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17"/>
      <c r="I959" s="3"/>
      <c r="J959" s="18"/>
      <c r="K959" s="3"/>
      <c r="L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17"/>
      <c r="I960" s="3"/>
      <c r="J960" s="18"/>
      <c r="K960" s="3"/>
      <c r="L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17"/>
      <c r="I961" s="3"/>
      <c r="J961" s="18"/>
      <c r="K961" s="3"/>
      <c r="L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17"/>
      <c r="I962" s="3"/>
      <c r="J962" s="18"/>
      <c r="K962" s="3"/>
      <c r="L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17"/>
      <c r="I963" s="3"/>
      <c r="J963" s="18"/>
      <c r="K963" s="3"/>
      <c r="L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17"/>
      <c r="I964" s="3"/>
      <c r="J964" s="18"/>
      <c r="K964" s="3"/>
      <c r="L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17"/>
      <c r="I965" s="3"/>
      <c r="J965" s="18"/>
      <c r="K965" s="3"/>
      <c r="L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17"/>
      <c r="I966" s="3"/>
      <c r="J966" s="18"/>
      <c r="K966" s="3"/>
      <c r="L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17"/>
      <c r="I967" s="3"/>
      <c r="J967" s="18"/>
      <c r="K967" s="3"/>
      <c r="L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17"/>
      <c r="I968" s="3"/>
      <c r="J968" s="18"/>
      <c r="K968" s="3"/>
      <c r="L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17"/>
      <c r="I969" s="3"/>
      <c r="J969" s="18"/>
      <c r="K969" s="3"/>
      <c r="L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17"/>
      <c r="I970" s="3"/>
      <c r="J970" s="18"/>
      <c r="K970" s="3"/>
      <c r="L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17"/>
      <c r="I971" s="3"/>
      <c r="J971" s="18"/>
      <c r="K971" s="3"/>
      <c r="L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17"/>
      <c r="I972" s="3"/>
      <c r="J972" s="18"/>
      <c r="K972" s="3"/>
      <c r="L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17"/>
      <c r="I973" s="3"/>
      <c r="J973" s="18"/>
      <c r="K973" s="3"/>
      <c r="L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17"/>
      <c r="I974" s="3"/>
      <c r="J974" s="18"/>
      <c r="K974" s="3"/>
      <c r="L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17"/>
      <c r="I975" s="3"/>
      <c r="J975" s="18"/>
      <c r="K975" s="3"/>
      <c r="L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17"/>
      <c r="I976" s="3"/>
      <c r="J976" s="18"/>
      <c r="K976" s="3"/>
      <c r="L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17"/>
      <c r="I977" s="3"/>
      <c r="J977" s="18"/>
      <c r="K977" s="3"/>
      <c r="L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17"/>
      <c r="I978" s="3"/>
      <c r="J978" s="18"/>
      <c r="K978" s="3"/>
      <c r="L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17"/>
      <c r="I979" s="3"/>
      <c r="J979" s="18"/>
      <c r="K979" s="3"/>
      <c r="L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17"/>
      <c r="I980" s="3"/>
      <c r="J980" s="18"/>
      <c r="K980" s="3"/>
      <c r="L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17"/>
      <c r="I981" s="3"/>
      <c r="J981" s="18"/>
      <c r="K981" s="3"/>
      <c r="L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17"/>
      <c r="I982" s="3"/>
      <c r="J982" s="18"/>
      <c r="K982" s="3"/>
      <c r="L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17"/>
      <c r="I983" s="3"/>
      <c r="J983" s="18"/>
      <c r="K983" s="3"/>
      <c r="L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17"/>
      <c r="I984" s="3"/>
      <c r="J984" s="18"/>
      <c r="K984" s="3"/>
      <c r="L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17"/>
      <c r="I985" s="3"/>
      <c r="J985" s="18"/>
      <c r="K985" s="3"/>
      <c r="L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17"/>
      <c r="I986" s="3"/>
      <c r="J986" s="18"/>
      <c r="K986" s="3"/>
      <c r="L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17"/>
      <c r="I987" s="3"/>
      <c r="J987" s="18"/>
      <c r="K987" s="3"/>
      <c r="L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17"/>
      <c r="I988" s="3"/>
      <c r="J988" s="18"/>
      <c r="K988" s="3"/>
      <c r="L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17"/>
      <c r="I989" s="3"/>
      <c r="J989" s="18"/>
      <c r="K989" s="3"/>
      <c r="L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17"/>
      <c r="I990" s="3"/>
      <c r="J990" s="18"/>
      <c r="K990" s="3"/>
      <c r="L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17"/>
      <c r="I991" s="3"/>
      <c r="J991" s="18"/>
      <c r="K991" s="3"/>
      <c r="L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17"/>
      <c r="I992" s="3"/>
      <c r="J992" s="18"/>
      <c r="K992" s="3"/>
      <c r="L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17"/>
      <c r="I993" s="3"/>
      <c r="J993" s="18"/>
      <c r="K993" s="3"/>
      <c r="L993" s="3"/>
      <c r="M993" s="3"/>
      <c r="N993" s="3"/>
    </row>
    <row r="994">
      <c r="A994" s="3"/>
      <c r="B994" s="3"/>
      <c r="C994" s="3"/>
      <c r="D994" s="3"/>
      <c r="E994" s="3"/>
      <c r="F994" s="3"/>
      <c r="G994" s="3"/>
      <c r="H994" s="17"/>
      <c r="I994" s="3"/>
      <c r="J994" s="18"/>
      <c r="K994" s="3"/>
      <c r="L994" s="3"/>
      <c r="M994" s="3"/>
      <c r="N994" s="3"/>
    </row>
    <row r="995">
      <c r="A995" s="3"/>
      <c r="B995" s="3"/>
      <c r="C995" s="3"/>
      <c r="D995" s="3"/>
      <c r="E995" s="3"/>
      <c r="F995" s="3"/>
      <c r="G995" s="3"/>
      <c r="H995" s="17"/>
      <c r="I995" s="3"/>
      <c r="J995" s="18"/>
      <c r="K995" s="3"/>
      <c r="L995" s="3"/>
      <c r="M995" s="3"/>
      <c r="N995" s="3"/>
    </row>
    <row r="996">
      <c r="A996" s="3"/>
      <c r="B996" s="3"/>
      <c r="C996" s="3"/>
      <c r="D996" s="3"/>
      <c r="E996" s="3"/>
      <c r="F996" s="3"/>
      <c r="G996" s="3"/>
      <c r="H996" s="17"/>
      <c r="I996" s="3"/>
      <c r="J996" s="18"/>
      <c r="K996" s="3"/>
      <c r="L996" s="3"/>
      <c r="M996" s="3"/>
      <c r="N996" s="3"/>
    </row>
    <row r="997">
      <c r="A997" s="3"/>
      <c r="B997" s="3"/>
      <c r="C997" s="3"/>
      <c r="D997" s="3"/>
      <c r="E997" s="3"/>
      <c r="F997" s="3"/>
      <c r="G997" s="3"/>
      <c r="H997" s="17"/>
      <c r="I997" s="3"/>
      <c r="J997" s="18"/>
      <c r="K997" s="3"/>
      <c r="L997" s="3"/>
      <c r="M997" s="3"/>
      <c r="N997" s="3"/>
    </row>
    <row r="998">
      <c r="A998" s="3"/>
      <c r="B998" s="3"/>
      <c r="C998" s="3"/>
      <c r="D998" s="3"/>
      <c r="E998" s="3"/>
      <c r="F998" s="3"/>
      <c r="G998" s="3"/>
      <c r="H998" s="17"/>
      <c r="I998" s="3"/>
      <c r="J998" s="18"/>
      <c r="K998" s="3"/>
      <c r="L998" s="3"/>
      <c r="M998" s="3"/>
      <c r="N998" s="3"/>
    </row>
    <row r="999">
      <c r="A999" s="3"/>
      <c r="B999" s="3"/>
      <c r="C999" s="3"/>
      <c r="D999" s="3"/>
      <c r="E999" s="3"/>
      <c r="F999" s="3"/>
      <c r="G999" s="3"/>
      <c r="H999" s="17"/>
      <c r="I999" s="3"/>
      <c r="J999" s="18"/>
      <c r="K999" s="3"/>
      <c r="L999" s="3"/>
      <c r="M999" s="3"/>
      <c r="N999" s="3"/>
    </row>
    <row r="1000">
      <c r="A1000" s="3"/>
      <c r="B1000" s="3"/>
      <c r="C1000" s="3"/>
      <c r="D1000" s="3"/>
      <c r="E1000" s="3"/>
      <c r="F1000" s="3"/>
      <c r="G1000" s="3"/>
      <c r="H1000" s="17"/>
      <c r="I1000" s="3"/>
      <c r="J1000" s="18"/>
      <c r="K1000" s="3"/>
      <c r="L1000" s="3"/>
      <c r="M1000" s="3"/>
      <c r="N1000" s="3"/>
    </row>
    <row r="1001">
      <c r="A1001" s="3"/>
      <c r="B1001" s="3"/>
      <c r="C1001" s="3"/>
      <c r="D1001" s="3"/>
      <c r="E1001" s="3"/>
      <c r="F1001" s="3"/>
      <c r="G1001" s="3"/>
      <c r="H1001" s="17"/>
      <c r="I1001" s="3"/>
      <c r="J1001" s="18"/>
      <c r="K1001" s="3"/>
      <c r="L1001" s="3"/>
      <c r="M1001" s="3"/>
      <c r="N1001" s="3"/>
    </row>
    <row r="1002">
      <c r="A1002" s="3"/>
      <c r="B1002" s="3"/>
      <c r="C1002" s="3"/>
      <c r="D1002" s="3"/>
      <c r="E1002" s="3"/>
      <c r="F1002" s="3"/>
      <c r="G1002" s="3"/>
      <c r="H1002" s="17"/>
      <c r="I1002" s="3"/>
      <c r="J1002" s="18"/>
      <c r="K1002" s="3"/>
      <c r="L1002" s="3"/>
      <c r="M1002" s="3"/>
      <c r="N1002" s="3"/>
    </row>
    <row r="1003">
      <c r="A1003" s="3"/>
      <c r="B1003" s="3"/>
      <c r="C1003" s="3"/>
      <c r="D1003" s="3"/>
      <c r="E1003" s="3"/>
      <c r="F1003" s="3"/>
      <c r="G1003" s="3"/>
      <c r="H1003" s="17"/>
      <c r="I1003" s="3"/>
      <c r="J1003" s="18"/>
      <c r="K1003" s="3"/>
      <c r="L1003" s="3"/>
      <c r="M1003" s="3"/>
      <c r="N1003" s="3"/>
    </row>
    <row r="1004">
      <c r="A1004" s="3"/>
      <c r="B1004" s="3"/>
      <c r="C1004" s="3"/>
      <c r="D1004" s="3"/>
      <c r="E1004" s="3"/>
      <c r="F1004" s="3"/>
      <c r="G1004" s="3"/>
      <c r="H1004" s="17"/>
      <c r="I1004" s="3"/>
      <c r="J1004" s="18"/>
      <c r="K1004" s="3"/>
      <c r="L1004" s="3"/>
      <c r="M1004" s="3"/>
      <c r="N1004" s="3"/>
    </row>
    <row r="1005">
      <c r="A1005" s="3"/>
      <c r="B1005" s="3"/>
      <c r="C1005" s="3"/>
      <c r="D1005" s="3"/>
      <c r="E1005" s="3"/>
      <c r="F1005" s="3"/>
      <c r="G1005" s="3"/>
      <c r="H1005" s="17"/>
      <c r="I1005" s="3"/>
      <c r="J1005" s="18"/>
      <c r="K1005" s="3"/>
      <c r="L1005" s="3"/>
      <c r="M1005" s="3"/>
      <c r="N1005" s="3"/>
    </row>
    <row r="1006">
      <c r="A1006" s="3"/>
      <c r="B1006" s="3"/>
      <c r="C1006" s="3"/>
      <c r="D1006" s="3"/>
      <c r="E1006" s="3"/>
      <c r="F1006" s="3"/>
      <c r="G1006" s="3"/>
      <c r="H1006" s="17"/>
      <c r="I1006" s="3"/>
      <c r="J1006" s="18"/>
      <c r="K1006" s="3"/>
      <c r="L1006" s="3"/>
      <c r="M1006" s="3"/>
      <c r="N1006" s="3"/>
    </row>
    <row r="1007">
      <c r="A1007" s="3"/>
      <c r="B1007" s="3"/>
      <c r="C1007" s="3"/>
      <c r="D1007" s="3"/>
      <c r="E1007" s="3"/>
      <c r="F1007" s="3"/>
      <c r="G1007" s="3"/>
      <c r="H1007" s="17"/>
      <c r="I1007" s="3"/>
      <c r="J1007" s="18"/>
      <c r="K1007" s="3"/>
      <c r="L1007" s="3"/>
      <c r="M1007" s="3"/>
      <c r="N1007" s="3"/>
    </row>
  </sheetData>
  <mergeCells count="9">
    <mergeCell ref="I9:I10"/>
    <mergeCell ref="J9:J10"/>
    <mergeCell ref="B4:B5"/>
    <mergeCell ref="D4:D5"/>
    <mergeCell ref="F4:F5"/>
    <mergeCell ref="I4:I5"/>
    <mergeCell ref="B9:B10"/>
    <mergeCell ref="D9:D10"/>
    <mergeCell ref="F9:F10"/>
  </mergeCells>
  <hyperlinks>
    <hyperlink r:id="rId1" ref="I2"/>
    <hyperlink r:id="rId2" ref="I3"/>
    <hyperlink r:id="rId3" ref="I4"/>
    <hyperlink r:id="rId4" ref="I6"/>
    <hyperlink r:id="rId5" ref="I7"/>
    <hyperlink r:id="rId6" ref="I8"/>
    <hyperlink r:id="rId7" ref="I9"/>
    <hyperlink r:id="rId8" ref="I11"/>
    <hyperlink r:id="rId9" ref="I12"/>
    <hyperlink r:id="rId10" ref="I13"/>
    <hyperlink r:id="rId11" ref="I14"/>
    <hyperlink r:id="rId12" ref="I15"/>
    <hyperlink r:id="rId13" ref="I16"/>
    <hyperlink r:id="rId14" ref="I17"/>
  </hyperlinks>
  <drawing r:id="rId15"/>
</worksheet>
</file>