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nny\análisis fase 1\cat-phase-1-data-analysis\raw_data\"/>
    </mc:Choice>
  </mc:AlternateContent>
  <xr:revisionPtr revIDLastSave="0" documentId="13_ncr:1_{BA541DFE-45A9-4E0E-9ED1-81652E9F57D7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all_data_long" sheetId="1" r:id="rId1"/>
    <sheet name="Correcion dfo y nac" sheetId="2" r:id="rId2"/>
  </sheets>
  <definedNames>
    <definedName name="_xlnm._FilterDatabase" localSheetId="0" hidden="1">all_data_long!$C$1:$C$127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2" i="2"/>
  <c r="C4" i="2"/>
  <c r="C6" i="2"/>
  <c r="C7" i="2"/>
  <c r="C9" i="2"/>
  <c r="C10" i="2"/>
  <c r="C11" i="2"/>
  <c r="C12" i="2"/>
  <c r="C15" i="2"/>
  <c r="C16" i="2"/>
  <c r="C18" i="2"/>
  <c r="C19" i="2"/>
  <c r="C20" i="2"/>
  <c r="C22" i="2"/>
  <c r="C24" i="2"/>
  <c r="C25" i="2"/>
  <c r="C27" i="2"/>
  <c r="C28" i="2"/>
  <c r="C29" i="2"/>
  <c r="C30" i="2"/>
  <c r="C33" i="2"/>
  <c r="C34" i="2"/>
  <c r="C36" i="2"/>
  <c r="C37" i="2"/>
  <c r="C38" i="2"/>
  <c r="C40" i="2"/>
  <c r="C42" i="2"/>
  <c r="C43" i="2"/>
  <c r="C45" i="2"/>
  <c r="C46" i="2"/>
  <c r="C47" i="2"/>
  <c r="C48" i="2"/>
  <c r="C51" i="2"/>
  <c r="C52" i="2"/>
  <c r="C54" i="2"/>
  <c r="C56" i="2"/>
  <c r="C58" i="2"/>
  <c r="C60" i="2"/>
  <c r="C61" i="2"/>
  <c r="C63" i="2"/>
  <c r="C64" i="2"/>
  <c r="C65" i="2"/>
  <c r="C66" i="2"/>
  <c r="C69" i="2"/>
  <c r="C70" i="2"/>
  <c r="C72" i="2"/>
  <c r="C73" i="2"/>
  <c r="C74" i="2"/>
  <c r="C76" i="2"/>
  <c r="C78" i="2"/>
  <c r="C79" i="2"/>
  <c r="C81" i="2"/>
  <c r="C82" i="2"/>
  <c r="C83" i="2"/>
  <c r="C84" i="2"/>
  <c r="C87" i="2"/>
  <c r="C88" i="2"/>
  <c r="C90" i="2"/>
  <c r="C91" i="2"/>
  <c r="C92" i="2"/>
  <c r="C94" i="2"/>
  <c r="C96" i="2"/>
  <c r="C97" i="2"/>
  <c r="C99" i="2"/>
  <c r="C100" i="2"/>
  <c r="C101" i="2"/>
  <c r="C102" i="2"/>
  <c r="C105" i="2"/>
  <c r="C106" i="2"/>
  <c r="C108" i="2"/>
  <c r="C109" i="2"/>
  <c r="C2" i="2"/>
</calcChain>
</file>

<file path=xl/sharedStrings.xml><?xml version="1.0" encoding="utf-8"?>
<sst xmlns="http://schemas.openxmlformats.org/spreadsheetml/2006/main" count="724" uniqueCount="34">
  <si>
    <t>time</t>
  </si>
  <si>
    <t>id</t>
  </si>
  <si>
    <t>asc</t>
  </si>
  <si>
    <t>nac</t>
  </si>
  <si>
    <t>dfo</t>
  </si>
  <si>
    <t>frap</t>
  </si>
  <si>
    <t>au</t>
  </si>
  <si>
    <t>f2_iso</t>
  </si>
  <si>
    <t>cat</t>
  </si>
  <si>
    <t>sex</t>
  </si>
  <si>
    <t>age</t>
  </si>
  <si>
    <t>body_weight</t>
  </si>
  <si>
    <t>height</t>
  </si>
  <si>
    <t>bmi</t>
  </si>
  <si>
    <t>tbq</t>
  </si>
  <si>
    <t>oh</t>
  </si>
  <si>
    <t>oh_units_week</t>
  </si>
  <si>
    <t>cat1</t>
  </si>
  <si>
    <t>f</t>
  </si>
  <si>
    <t>NA</t>
  </si>
  <si>
    <t>p</t>
  </si>
  <si>
    <t>m</t>
  </si>
  <si>
    <t>cat2</t>
  </si>
  <si>
    <t>FC_T</t>
  </si>
  <si>
    <t>PAS_T</t>
  </si>
  <si>
    <t>PAD_T</t>
  </si>
  <si>
    <t>PAM_T</t>
  </si>
  <si>
    <t>FR_T</t>
  </si>
  <si>
    <t>SP_T</t>
  </si>
  <si>
    <t>aa_esp</t>
  </si>
  <si>
    <t>dfo_esp</t>
  </si>
  <si>
    <t>nac_esp</t>
  </si>
  <si>
    <t>dfo*FD (2.5</t>
  </si>
  <si>
    <t>nac*FD (1.23)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</si>
</sst>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7"/>
  <sheetViews>
    <sheetView topLeftCell="A27" zoomScale="120" zoomScaleNormal="120" workbookViewId="0">
      <selection activeCell="F2" sqref="F2:F127"/>
    </sheetView>
  </sheetViews>
  <sheetFormatPr defaultColWidth="9.1796875" defaultRowHeight="14.5" x14ac:dyDescent="0.35"/>
  <sheetData>
    <row r="1" spans="1:27" x14ac:dyDescent="0.35">
      <c r="B1" t="s">
        <v>0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29</v>
      </c>
      <c r="L1" t="s">
        <v>30</v>
      </c>
      <c r="M1" t="s">
        <v>31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</row>
    <row r="2" spans="1:27" x14ac:dyDescent="0.35">
      <c r="A2">
        <v>1</v>
      </c>
      <c r="B2">
        <v>0</v>
      </c>
      <c r="C2" t="s">
        <v>17</v>
      </c>
      <c r="D2">
        <v>1</v>
      </c>
      <c r="E2">
        <v>78.521028743333304</v>
      </c>
      <c r="F2">
        <v>0</v>
      </c>
      <c r="G2">
        <v>0</v>
      </c>
      <c r="H2">
        <v>233.05</v>
      </c>
      <c r="I2">
        <v>4.0999999999999996</v>
      </c>
      <c r="J2">
        <v>13.6</v>
      </c>
      <c r="K2">
        <v>85.13</v>
      </c>
      <c r="L2">
        <v>0</v>
      </c>
      <c r="M2" t="s">
        <v>19</v>
      </c>
      <c r="N2" t="s">
        <v>18</v>
      </c>
      <c r="O2">
        <v>28</v>
      </c>
      <c r="P2">
        <v>56</v>
      </c>
      <c r="Q2">
        <v>165</v>
      </c>
      <c r="R2">
        <v>20.57</v>
      </c>
      <c r="S2">
        <v>0</v>
      </c>
      <c r="T2">
        <v>1</v>
      </c>
      <c r="U2">
        <v>2</v>
      </c>
      <c r="V2">
        <v>77</v>
      </c>
      <c r="W2">
        <v>111</v>
      </c>
      <c r="X2">
        <v>70</v>
      </c>
      <c r="Y2">
        <v>82</v>
      </c>
      <c r="Z2">
        <v>16</v>
      </c>
      <c r="AA2">
        <v>99</v>
      </c>
    </row>
    <row r="3" spans="1:27" x14ac:dyDescent="0.35">
      <c r="A3">
        <v>2</v>
      </c>
      <c r="B3">
        <v>0</v>
      </c>
      <c r="C3" t="s">
        <v>20</v>
      </c>
      <c r="D3">
        <v>2</v>
      </c>
      <c r="E3">
        <v>47.283069476666697</v>
      </c>
      <c r="F3">
        <v>0</v>
      </c>
      <c r="G3">
        <v>0</v>
      </c>
      <c r="H3">
        <v>307.75</v>
      </c>
      <c r="I3">
        <v>4.53</v>
      </c>
      <c r="J3">
        <v>12.5</v>
      </c>
      <c r="K3">
        <v>1</v>
      </c>
      <c r="L3">
        <v>0</v>
      </c>
      <c r="M3" t="s">
        <v>19</v>
      </c>
      <c r="N3" t="s">
        <v>18</v>
      </c>
      <c r="O3">
        <v>21</v>
      </c>
      <c r="P3">
        <v>70</v>
      </c>
      <c r="Q3">
        <v>163</v>
      </c>
      <c r="R3">
        <v>26.35</v>
      </c>
      <c r="S3">
        <v>0</v>
      </c>
      <c r="T3">
        <v>1</v>
      </c>
      <c r="U3">
        <v>2</v>
      </c>
      <c r="V3">
        <v>74</v>
      </c>
      <c r="W3">
        <v>124</v>
      </c>
      <c r="X3">
        <v>81</v>
      </c>
      <c r="Y3">
        <v>91</v>
      </c>
      <c r="Z3">
        <v>18</v>
      </c>
      <c r="AA3">
        <v>96</v>
      </c>
    </row>
    <row r="4" spans="1:27" x14ac:dyDescent="0.35">
      <c r="A4">
        <v>3</v>
      </c>
      <c r="B4">
        <v>0</v>
      </c>
      <c r="C4" t="s">
        <v>17</v>
      </c>
      <c r="D4">
        <v>3</v>
      </c>
      <c r="E4">
        <v>27.262578283333301</v>
      </c>
      <c r="F4">
        <v>0</v>
      </c>
      <c r="G4">
        <v>0</v>
      </c>
      <c r="H4">
        <v>298.83999999999997</v>
      </c>
      <c r="I4">
        <v>4.45</v>
      </c>
      <c r="J4">
        <v>20.399999999999999</v>
      </c>
      <c r="K4">
        <v>19.29</v>
      </c>
      <c r="L4">
        <v>0</v>
      </c>
      <c r="M4" t="s">
        <v>19</v>
      </c>
      <c r="N4" t="s">
        <v>18</v>
      </c>
      <c r="O4">
        <v>29</v>
      </c>
      <c r="P4">
        <v>63</v>
      </c>
      <c r="Q4">
        <v>170</v>
      </c>
      <c r="R4">
        <v>21.8</v>
      </c>
      <c r="S4">
        <v>0</v>
      </c>
      <c r="T4">
        <v>1</v>
      </c>
      <c r="U4">
        <v>1</v>
      </c>
      <c r="V4">
        <v>64</v>
      </c>
      <c r="W4">
        <v>113</v>
      </c>
      <c r="X4">
        <v>71</v>
      </c>
      <c r="Y4">
        <v>82</v>
      </c>
      <c r="Z4">
        <v>16</v>
      </c>
      <c r="AA4">
        <v>98</v>
      </c>
    </row>
    <row r="5" spans="1:27" x14ac:dyDescent="0.35">
      <c r="A5">
        <v>4</v>
      </c>
      <c r="B5">
        <v>0</v>
      </c>
      <c r="C5" t="s">
        <v>20</v>
      </c>
      <c r="D5">
        <v>4</v>
      </c>
      <c r="E5">
        <v>96.028939179999995</v>
      </c>
      <c r="F5">
        <v>0</v>
      </c>
      <c r="G5">
        <v>0</v>
      </c>
      <c r="H5">
        <v>438.65</v>
      </c>
      <c r="I5">
        <v>5.48</v>
      </c>
      <c r="J5">
        <v>13.3</v>
      </c>
      <c r="K5">
        <v>33.69</v>
      </c>
      <c r="L5">
        <v>0</v>
      </c>
      <c r="M5" t="s">
        <v>19</v>
      </c>
      <c r="N5" t="s">
        <v>18</v>
      </c>
      <c r="O5">
        <v>31</v>
      </c>
      <c r="P5">
        <v>53</v>
      </c>
      <c r="Q5">
        <v>151</v>
      </c>
      <c r="R5">
        <v>23.24</v>
      </c>
      <c r="S5">
        <v>0</v>
      </c>
      <c r="T5">
        <v>1</v>
      </c>
      <c r="U5">
        <v>3</v>
      </c>
      <c r="V5">
        <v>88</v>
      </c>
      <c r="W5">
        <v>108</v>
      </c>
      <c r="X5">
        <v>75</v>
      </c>
      <c r="Y5">
        <v>84</v>
      </c>
      <c r="Z5">
        <v>13</v>
      </c>
      <c r="AA5">
        <v>98</v>
      </c>
    </row>
    <row r="6" spans="1:27" x14ac:dyDescent="0.35">
      <c r="A6">
        <v>5</v>
      </c>
      <c r="B6">
        <v>0</v>
      </c>
      <c r="C6" t="s">
        <v>17</v>
      </c>
      <c r="D6">
        <v>5</v>
      </c>
      <c r="E6">
        <v>41.303398706666698</v>
      </c>
      <c r="F6">
        <v>0</v>
      </c>
      <c r="G6">
        <v>0</v>
      </c>
      <c r="H6">
        <v>429.74</v>
      </c>
      <c r="I6">
        <v>5.66</v>
      </c>
      <c r="J6">
        <v>15.1</v>
      </c>
      <c r="K6">
        <v>52.25</v>
      </c>
      <c r="L6">
        <v>0</v>
      </c>
      <c r="M6" t="s">
        <v>19</v>
      </c>
      <c r="N6" t="s">
        <v>21</v>
      </c>
      <c r="O6">
        <v>25</v>
      </c>
      <c r="P6">
        <v>82.3</v>
      </c>
      <c r="Q6">
        <v>187</v>
      </c>
      <c r="R6">
        <v>23.54</v>
      </c>
      <c r="S6">
        <v>1</v>
      </c>
      <c r="T6">
        <v>1</v>
      </c>
      <c r="U6">
        <v>6</v>
      </c>
      <c r="V6">
        <v>83</v>
      </c>
      <c r="W6">
        <v>119</v>
      </c>
      <c r="X6">
        <v>67</v>
      </c>
      <c r="Y6">
        <v>84</v>
      </c>
      <c r="Z6">
        <v>18</v>
      </c>
      <c r="AA6">
        <v>96</v>
      </c>
    </row>
    <row r="7" spans="1:27" x14ac:dyDescent="0.35">
      <c r="A7">
        <v>6</v>
      </c>
      <c r="B7">
        <v>0</v>
      </c>
      <c r="C7" t="s">
        <v>17</v>
      </c>
      <c r="D7">
        <v>6</v>
      </c>
      <c r="E7">
        <v>22.027500183333299</v>
      </c>
      <c r="F7">
        <v>0</v>
      </c>
      <c r="G7">
        <v>0</v>
      </c>
      <c r="H7">
        <v>420.14</v>
      </c>
      <c r="I7">
        <v>5.89</v>
      </c>
      <c r="J7">
        <v>13.8</v>
      </c>
      <c r="K7">
        <v>0.47</v>
      </c>
      <c r="L7">
        <v>0</v>
      </c>
      <c r="M7" t="s">
        <v>19</v>
      </c>
      <c r="N7" t="s">
        <v>21</v>
      </c>
      <c r="O7">
        <v>26</v>
      </c>
      <c r="P7">
        <v>65</v>
      </c>
      <c r="Q7">
        <v>172</v>
      </c>
      <c r="R7">
        <v>21.97</v>
      </c>
      <c r="S7">
        <v>0</v>
      </c>
      <c r="T7">
        <v>1</v>
      </c>
      <c r="U7">
        <v>2</v>
      </c>
      <c r="V7">
        <v>81</v>
      </c>
      <c r="W7">
        <v>113</v>
      </c>
      <c r="X7">
        <v>73</v>
      </c>
      <c r="Y7">
        <v>86</v>
      </c>
      <c r="Z7">
        <v>14</v>
      </c>
      <c r="AA7">
        <v>97</v>
      </c>
    </row>
    <row r="8" spans="1:27" x14ac:dyDescent="0.35">
      <c r="A8">
        <v>7</v>
      </c>
      <c r="B8">
        <v>0</v>
      </c>
      <c r="C8" t="s">
        <v>20</v>
      </c>
      <c r="D8">
        <v>7</v>
      </c>
      <c r="E8">
        <v>62.424353529999998</v>
      </c>
      <c r="F8">
        <v>0</v>
      </c>
      <c r="G8">
        <v>0</v>
      </c>
      <c r="H8">
        <v>466.74</v>
      </c>
      <c r="I8">
        <v>6.11</v>
      </c>
      <c r="J8">
        <v>16</v>
      </c>
      <c r="K8">
        <v>37.85</v>
      </c>
      <c r="L8">
        <v>0</v>
      </c>
      <c r="M8" t="s">
        <v>19</v>
      </c>
      <c r="N8" t="s">
        <v>21</v>
      </c>
      <c r="O8">
        <v>21</v>
      </c>
      <c r="P8">
        <v>78</v>
      </c>
      <c r="Q8">
        <v>176</v>
      </c>
      <c r="R8">
        <v>25.18</v>
      </c>
      <c r="S8">
        <v>0</v>
      </c>
      <c r="T8">
        <v>1</v>
      </c>
      <c r="U8">
        <v>1</v>
      </c>
      <c r="V8">
        <v>78</v>
      </c>
      <c r="W8">
        <v>125</v>
      </c>
      <c r="X8">
        <v>70</v>
      </c>
      <c r="Y8">
        <v>94</v>
      </c>
      <c r="Z8">
        <v>20</v>
      </c>
      <c r="AA8">
        <v>98</v>
      </c>
    </row>
    <row r="9" spans="1:27" x14ac:dyDescent="0.35">
      <c r="A9">
        <v>8</v>
      </c>
      <c r="B9">
        <v>0</v>
      </c>
      <c r="C9" t="s">
        <v>17</v>
      </c>
      <c r="D9">
        <v>8</v>
      </c>
      <c r="E9">
        <v>65.521339710000007</v>
      </c>
      <c r="F9">
        <v>0</v>
      </c>
      <c r="G9">
        <v>0</v>
      </c>
      <c r="H9">
        <v>468.8</v>
      </c>
      <c r="I9">
        <v>5.21</v>
      </c>
      <c r="J9">
        <v>20</v>
      </c>
      <c r="K9">
        <v>56.09</v>
      </c>
      <c r="L9">
        <v>0</v>
      </c>
      <c r="M9" t="s">
        <v>19</v>
      </c>
      <c r="N9" t="s">
        <v>18</v>
      </c>
      <c r="O9">
        <v>21</v>
      </c>
      <c r="P9">
        <v>63</v>
      </c>
      <c r="Q9">
        <v>157</v>
      </c>
      <c r="R9">
        <v>25.56</v>
      </c>
      <c r="S9">
        <v>0</v>
      </c>
      <c r="T9">
        <v>1</v>
      </c>
      <c r="U9">
        <v>2</v>
      </c>
      <c r="V9">
        <v>90</v>
      </c>
      <c r="W9">
        <v>123</v>
      </c>
      <c r="X9">
        <v>84</v>
      </c>
      <c r="Y9">
        <v>96</v>
      </c>
      <c r="Z9">
        <v>14</v>
      </c>
      <c r="AA9">
        <v>99</v>
      </c>
    </row>
    <row r="10" spans="1:27" x14ac:dyDescent="0.35">
      <c r="A10">
        <v>9</v>
      </c>
      <c r="B10">
        <v>0</v>
      </c>
      <c r="C10" t="s">
        <v>17</v>
      </c>
      <c r="D10">
        <v>9</v>
      </c>
      <c r="E10">
        <v>35.7093874966667</v>
      </c>
      <c r="F10">
        <v>0</v>
      </c>
      <c r="G10">
        <v>0</v>
      </c>
      <c r="H10">
        <v>499.64</v>
      </c>
      <c r="I10">
        <v>7.12</v>
      </c>
      <c r="J10">
        <v>20</v>
      </c>
      <c r="K10">
        <v>44.81</v>
      </c>
      <c r="L10">
        <v>0</v>
      </c>
      <c r="M10" t="s">
        <v>19</v>
      </c>
      <c r="N10" t="s">
        <v>21</v>
      </c>
      <c r="O10">
        <v>31</v>
      </c>
      <c r="P10">
        <v>96</v>
      </c>
      <c r="Q10">
        <v>176</v>
      </c>
      <c r="R10">
        <v>30.99</v>
      </c>
      <c r="S10">
        <v>1</v>
      </c>
      <c r="T10">
        <v>1</v>
      </c>
      <c r="U10">
        <v>5</v>
      </c>
      <c r="V10">
        <v>115</v>
      </c>
      <c r="W10">
        <v>123</v>
      </c>
      <c r="X10">
        <v>82</v>
      </c>
      <c r="Y10">
        <v>96</v>
      </c>
      <c r="Z10">
        <v>22</v>
      </c>
      <c r="AA10">
        <v>98</v>
      </c>
    </row>
    <row r="11" spans="1:27" x14ac:dyDescent="0.35">
      <c r="A11">
        <v>10</v>
      </c>
      <c r="B11">
        <v>0</v>
      </c>
      <c r="C11" t="s">
        <v>22</v>
      </c>
      <c r="D11">
        <v>10</v>
      </c>
      <c r="E11">
        <v>106.721971</v>
      </c>
      <c r="F11">
        <v>0</v>
      </c>
      <c r="G11">
        <v>0</v>
      </c>
      <c r="H11">
        <v>363.95</v>
      </c>
      <c r="I11">
        <v>4.0599999999999996</v>
      </c>
      <c r="J11">
        <v>18.100000000000001</v>
      </c>
      <c r="K11">
        <v>40.409999999999997</v>
      </c>
      <c r="L11">
        <v>0</v>
      </c>
      <c r="M11" t="s">
        <v>19</v>
      </c>
      <c r="N11" t="s">
        <v>18</v>
      </c>
      <c r="O11">
        <v>27</v>
      </c>
      <c r="P11">
        <v>61</v>
      </c>
      <c r="Q11">
        <v>162</v>
      </c>
      <c r="R11">
        <v>23.24</v>
      </c>
      <c r="S11">
        <v>0</v>
      </c>
      <c r="T11">
        <v>1</v>
      </c>
      <c r="U11">
        <v>1</v>
      </c>
      <c r="V11">
        <v>82</v>
      </c>
      <c r="W11">
        <v>118</v>
      </c>
      <c r="X11">
        <v>80</v>
      </c>
      <c r="Y11">
        <v>93</v>
      </c>
      <c r="Z11">
        <v>20</v>
      </c>
      <c r="AA11">
        <v>99</v>
      </c>
    </row>
    <row r="12" spans="1:27" x14ac:dyDescent="0.35">
      <c r="A12">
        <v>11</v>
      </c>
      <c r="B12">
        <v>0</v>
      </c>
      <c r="C12" t="s">
        <v>22</v>
      </c>
      <c r="D12">
        <v>11</v>
      </c>
      <c r="E12">
        <v>35.331958989999997</v>
      </c>
      <c r="F12">
        <v>0</v>
      </c>
      <c r="G12">
        <v>0</v>
      </c>
      <c r="H12">
        <v>602.44000000000005</v>
      </c>
      <c r="I12">
        <v>5.74</v>
      </c>
      <c r="J12">
        <v>18.100000000000001</v>
      </c>
      <c r="K12">
        <v>52.49</v>
      </c>
      <c r="L12">
        <v>0</v>
      </c>
      <c r="M12" t="s">
        <v>19</v>
      </c>
      <c r="N12" t="s">
        <v>21</v>
      </c>
      <c r="O12">
        <v>23</v>
      </c>
      <c r="P12">
        <v>62</v>
      </c>
      <c r="Q12">
        <v>165</v>
      </c>
      <c r="R12">
        <v>22.77</v>
      </c>
      <c r="S12">
        <v>0</v>
      </c>
      <c r="T12">
        <v>0</v>
      </c>
      <c r="U12" t="s">
        <v>19</v>
      </c>
      <c r="V12">
        <v>66</v>
      </c>
      <c r="W12">
        <v>107</v>
      </c>
      <c r="X12">
        <v>60</v>
      </c>
      <c r="Y12">
        <v>75</v>
      </c>
      <c r="Z12">
        <v>16</v>
      </c>
      <c r="AA12">
        <v>100</v>
      </c>
    </row>
    <row r="13" spans="1:27" x14ac:dyDescent="0.35">
      <c r="A13">
        <v>12</v>
      </c>
      <c r="B13">
        <v>0</v>
      </c>
      <c r="C13" t="s">
        <v>20</v>
      </c>
      <c r="D13">
        <v>12</v>
      </c>
      <c r="E13">
        <v>40.095906766666701</v>
      </c>
      <c r="F13">
        <v>0</v>
      </c>
      <c r="G13">
        <v>0</v>
      </c>
      <c r="H13">
        <v>548.98</v>
      </c>
      <c r="I13">
        <v>13.47</v>
      </c>
      <c r="J13">
        <v>19.3</v>
      </c>
      <c r="K13">
        <v>46.762999999999998</v>
      </c>
      <c r="L13">
        <v>0</v>
      </c>
      <c r="M13" t="s">
        <v>19</v>
      </c>
      <c r="N13" t="s">
        <v>21</v>
      </c>
      <c r="O13">
        <v>22</v>
      </c>
      <c r="P13">
        <v>67</v>
      </c>
      <c r="Q13">
        <v>169</v>
      </c>
      <c r="R13">
        <v>23.46</v>
      </c>
      <c r="S13">
        <v>0</v>
      </c>
      <c r="T13">
        <v>1</v>
      </c>
      <c r="U13">
        <v>0.5</v>
      </c>
      <c r="V13">
        <v>81</v>
      </c>
      <c r="W13">
        <v>104</v>
      </c>
      <c r="X13">
        <v>66</v>
      </c>
      <c r="Y13">
        <v>76</v>
      </c>
      <c r="Z13">
        <v>16</v>
      </c>
      <c r="AA13">
        <v>99</v>
      </c>
    </row>
    <row r="14" spans="1:27" x14ac:dyDescent="0.35">
      <c r="A14">
        <v>13</v>
      </c>
      <c r="B14">
        <v>0</v>
      </c>
      <c r="C14" t="s">
        <v>20</v>
      </c>
      <c r="D14">
        <v>13</v>
      </c>
      <c r="E14">
        <v>15.60190671</v>
      </c>
      <c r="F14">
        <v>0</v>
      </c>
      <c r="G14">
        <v>0</v>
      </c>
      <c r="H14">
        <v>420.83</v>
      </c>
      <c r="I14">
        <v>5.76</v>
      </c>
      <c r="J14">
        <v>17.8</v>
      </c>
      <c r="K14">
        <v>52.81</v>
      </c>
      <c r="L14">
        <v>0</v>
      </c>
      <c r="M14" t="s">
        <v>19</v>
      </c>
      <c r="N14" t="s">
        <v>21</v>
      </c>
      <c r="O14">
        <v>27</v>
      </c>
      <c r="P14">
        <v>75</v>
      </c>
      <c r="Q14">
        <v>176</v>
      </c>
      <c r="R14">
        <v>24.21</v>
      </c>
      <c r="S14">
        <v>0</v>
      </c>
      <c r="T14">
        <v>1</v>
      </c>
      <c r="U14">
        <v>3</v>
      </c>
      <c r="V14">
        <v>62</v>
      </c>
      <c r="W14">
        <v>122</v>
      </c>
      <c r="X14">
        <v>85</v>
      </c>
      <c r="Y14">
        <v>96</v>
      </c>
      <c r="Z14">
        <v>16</v>
      </c>
      <c r="AA14">
        <v>98</v>
      </c>
    </row>
    <row r="15" spans="1:27" x14ac:dyDescent="0.35">
      <c r="A15">
        <v>14</v>
      </c>
      <c r="B15">
        <v>0</v>
      </c>
      <c r="C15" t="s">
        <v>22</v>
      </c>
      <c r="D15">
        <v>14</v>
      </c>
      <c r="E15">
        <v>86.450775356666696</v>
      </c>
      <c r="F15">
        <v>0</v>
      </c>
      <c r="G15">
        <v>0</v>
      </c>
      <c r="H15">
        <v>378.34</v>
      </c>
      <c r="I15">
        <v>4.72</v>
      </c>
      <c r="J15">
        <v>22.8</v>
      </c>
      <c r="K15">
        <v>82.65</v>
      </c>
      <c r="L15">
        <v>0</v>
      </c>
      <c r="M15" t="s">
        <v>19</v>
      </c>
      <c r="N15" t="s">
        <v>21</v>
      </c>
      <c r="O15">
        <v>23</v>
      </c>
      <c r="P15">
        <v>87</v>
      </c>
      <c r="Q15">
        <v>191</v>
      </c>
      <c r="R15">
        <v>23.85</v>
      </c>
      <c r="S15">
        <v>0</v>
      </c>
      <c r="T15" t="s">
        <v>19</v>
      </c>
      <c r="U15" t="s">
        <v>19</v>
      </c>
      <c r="V15">
        <v>61</v>
      </c>
      <c r="W15">
        <v>119</v>
      </c>
      <c r="X15">
        <v>65</v>
      </c>
      <c r="Y15">
        <v>82</v>
      </c>
      <c r="Z15">
        <v>14</v>
      </c>
      <c r="AA15">
        <v>98</v>
      </c>
    </row>
    <row r="16" spans="1:27" x14ac:dyDescent="0.35">
      <c r="A16">
        <v>15</v>
      </c>
      <c r="B16">
        <v>0</v>
      </c>
      <c r="C16" t="s">
        <v>22</v>
      </c>
      <c r="D16">
        <v>15</v>
      </c>
      <c r="E16">
        <v>14.910228010000001</v>
      </c>
      <c r="F16">
        <v>0</v>
      </c>
      <c r="G16">
        <v>0</v>
      </c>
      <c r="H16">
        <v>431.79</v>
      </c>
      <c r="I16">
        <v>6.36</v>
      </c>
      <c r="J16">
        <v>12.9</v>
      </c>
      <c r="K16">
        <v>61.93</v>
      </c>
      <c r="L16">
        <v>0</v>
      </c>
      <c r="M16" t="s">
        <v>19</v>
      </c>
      <c r="N16" t="s">
        <v>21</v>
      </c>
      <c r="O16">
        <v>21</v>
      </c>
      <c r="P16">
        <v>61</v>
      </c>
      <c r="Q16">
        <v>164</v>
      </c>
      <c r="R16">
        <v>22.68</v>
      </c>
      <c r="S16">
        <v>0</v>
      </c>
      <c r="T16">
        <v>0</v>
      </c>
      <c r="U16" t="s">
        <v>19</v>
      </c>
      <c r="V16">
        <v>91</v>
      </c>
      <c r="W16">
        <v>117</v>
      </c>
      <c r="X16">
        <v>74</v>
      </c>
      <c r="Y16">
        <v>86</v>
      </c>
      <c r="Z16">
        <v>16</v>
      </c>
      <c r="AA16">
        <v>98</v>
      </c>
    </row>
    <row r="17" spans="1:27" x14ac:dyDescent="0.35">
      <c r="A17">
        <v>16</v>
      </c>
      <c r="B17">
        <v>0</v>
      </c>
      <c r="C17" t="s">
        <v>20</v>
      </c>
      <c r="D17">
        <v>16</v>
      </c>
      <c r="E17">
        <v>0</v>
      </c>
      <c r="F17">
        <v>0</v>
      </c>
      <c r="G17">
        <v>0</v>
      </c>
      <c r="H17">
        <v>429.74</v>
      </c>
      <c r="I17">
        <v>6.38</v>
      </c>
      <c r="J17">
        <v>16.8</v>
      </c>
      <c r="K17">
        <v>28.65</v>
      </c>
      <c r="L17">
        <v>0</v>
      </c>
      <c r="M17" t="s">
        <v>19</v>
      </c>
      <c r="N17" t="s">
        <v>21</v>
      </c>
      <c r="O17">
        <v>21</v>
      </c>
      <c r="P17">
        <v>80</v>
      </c>
      <c r="Q17">
        <v>193</v>
      </c>
      <c r="R17">
        <v>21.477087000000001</v>
      </c>
      <c r="S17">
        <v>0</v>
      </c>
      <c r="T17">
        <v>1</v>
      </c>
      <c r="U17">
        <v>3</v>
      </c>
      <c r="V17">
        <v>66</v>
      </c>
      <c r="W17">
        <v>111</v>
      </c>
      <c r="X17">
        <v>65</v>
      </c>
      <c r="Y17">
        <v>77</v>
      </c>
      <c r="Z17">
        <v>14</v>
      </c>
      <c r="AA17">
        <v>99</v>
      </c>
    </row>
    <row r="18" spans="1:27" x14ac:dyDescent="0.35">
      <c r="A18">
        <v>17</v>
      </c>
      <c r="B18">
        <v>0</v>
      </c>
      <c r="C18" t="s">
        <v>22</v>
      </c>
      <c r="D18">
        <v>17</v>
      </c>
      <c r="E18">
        <v>46.036406506666701</v>
      </c>
      <c r="F18">
        <v>0</v>
      </c>
      <c r="G18">
        <v>0</v>
      </c>
      <c r="H18">
        <v>500.32</v>
      </c>
      <c r="I18">
        <v>4.96</v>
      </c>
      <c r="J18">
        <v>20.5</v>
      </c>
      <c r="K18">
        <v>47.53</v>
      </c>
      <c r="L18">
        <v>0</v>
      </c>
      <c r="M18" t="s">
        <v>19</v>
      </c>
      <c r="N18" t="s">
        <v>21</v>
      </c>
      <c r="O18">
        <v>27</v>
      </c>
      <c r="P18">
        <v>98</v>
      </c>
      <c r="Q18">
        <v>183</v>
      </c>
      <c r="R18">
        <v>29.26</v>
      </c>
      <c r="S18">
        <v>0</v>
      </c>
      <c r="T18">
        <v>1</v>
      </c>
      <c r="U18">
        <v>0.25</v>
      </c>
      <c r="V18">
        <v>65</v>
      </c>
      <c r="W18">
        <v>126</v>
      </c>
      <c r="X18">
        <v>71</v>
      </c>
      <c r="Y18">
        <v>85</v>
      </c>
      <c r="Z18">
        <v>16</v>
      </c>
      <c r="AA18">
        <v>98</v>
      </c>
    </row>
    <row r="19" spans="1:27" x14ac:dyDescent="0.35">
      <c r="A19">
        <v>18</v>
      </c>
      <c r="B19">
        <v>0</v>
      </c>
      <c r="C19" t="s">
        <v>22</v>
      </c>
      <c r="D19">
        <v>18</v>
      </c>
      <c r="E19">
        <v>45.268051536666697</v>
      </c>
      <c r="F19">
        <v>0</v>
      </c>
      <c r="G19">
        <v>0</v>
      </c>
      <c r="H19">
        <v>315.97000000000003</v>
      </c>
      <c r="I19">
        <v>5.19</v>
      </c>
      <c r="J19">
        <v>11.9</v>
      </c>
      <c r="K19">
        <v>23.61</v>
      </c>
      <c r="L19">
        <v>0</v>
      </c>
      <c r="M19" t="s">
        <v>19</v>
      </c>
      <c r="N19" t="s">
        <v>18</v>
      </c>
      <c r="O19">
        <v>23</v>
      </c>
      <c r="P19">
        <v>55</v>
      </c>
      <c r="Q19">
        <v>171</v>
      </c>
      <c r="R19">
        <v>18.809999999999999</v>
      </c>
      <c r="S19">
        <v>0</v>
      </c>
      <c r="T19">
        <v>1</v>
      </c>
      <c r="U19">
        <v>3</v>
      </c>
      <c r="V19">
        <v>79</v>
      </c>
      <c r="W19">
        <v>110</v>
      </c>
      <c r="X19">
        <v>68</v>
      </c>
      <c r="Y19">
        <v>80</v>
      </c>
      <c r="Z19">
        <v>20</v>
      </c>
      <c r="AA19">
        <v>98</v>
      </c>
    </row>
    <row r="20" spans="1:27" x14ac:dyDescent="0.35">
      <c r="A20">
        <v>19</v>
      </c>
      <c r="B20">
        <v>15</v>
      </c>
      <c r="C20" t="s">
        <v>17</v>
      </c>
      <c r="D20">
        <v>1</v>
      </c>
      <c r="E20">
        <v>490.01853453333302</v>
      </c>
      <c r="F20">
        <v>396.77604532000043</v>
      </c>
      <c r="G20">
        <v>13.970605593333325</v>
      </c>
      <c r="H20" t="s">
        <v>19</v>
      </c>
      <c r="I20" t="s">
        <v>19</v>
      </c>
      <c r="J20" t="s">
        <v>19</v>
      </c>
      <c r="K20">
        <v>388.57</v>
      </c>
      <c r="L20">
        <v>51.03</v>
      </c>
      <c r="M20" t="s">
        <v>19</v>
      </c>
      <c r="N20" t="s">
        <v>18</v>
      </c>
      <c r="O20">
        <v>28</v>
      </c>
      <c r="P20">
        <v>56</v>
      </c>
      <c r="Q20">
        <v>165</v>
      </c>
      <c r="R20">
        <v>20.57</v>
      </c>
      <c r="S20">
        <v>0</v>
      </c>
      <c r="T20">
        <v>1</v>
      </c>
      <c r="U20">
        <v>2</v>
      </c>
      <c r="V20">
        <v>73</v>
      </c>
      <c r="W20">
        <v>122</v>
      </c>
      <c r="X20">
        <v>81</v>
      </c>
      <c r="Y20">
        <v>92</v>
      </c>
      <c r="Z20">
        <v>16</v>
      </c>
      <c r="AA20">
        <v>98</v>
      </c>
    </row>
    <row r="21" spans="1:27" x14ac:dyDescent="0.35">
      <c r="A21">
        <v>20</v>
      </c>
      <c r="B21">
        <v>15</v>
      </c>
      <c r="C21" t="s">
        <v>20</v>
      </c>
      <c r="D21">
        <v>2</v>
      </c>
      <c r="E21">
        <v>41.368056639999999</v>
      </c>
      <c r="F21">
        <v>0</v>
      </c>
      <c r="G21">
        <v>0</v>
      </c>
      <c r="H21" t="s">
        <v>19</v>
      </c>
      <c r="I21" t="s">
        <v>19</v>
      </c>
      <c r="J21" t="s">
        <v>19</v>
      </c>
      <c r="K21">
        <v>1</v>
      </c>
      <c r="L21">
        <v>18.86</v>
      </c>
      <c r="M21" t="s">
        <v>19</v>
      </c>
      <c r="N21" t="s">
        <v>18</v>
      </c>
      <c r="O21">
        <v>21</v>
      </c>
      <c r="P21">
        <v>70</v>
      </c>
      <c r="Q21">
        <v>163</v>
      </c>
      <c r="R21">
        <v>26.35</v>
      </c>
      <c r="S21">
        <v>0</v>
      </c>
      <c r="T21">
        <v>1</v>
      </c>
      <c r="U21">
        <v>2</v>
      </c>
      <c r="V21">
        <v>63</v>
      </c>
      <c r="W21">
        <v>114</v>
      </c>
      <c r="X21">
        <v>69</v>
      </c>
      <c r="Y21">
        <v>84</v>
      </c>
      <c r="Z21">
        <v>16</v>
      </c>
      <c r="AA21">
        <v>100</v>
      </c>
    </row>
    <row r="22" spans="1:27" x14ac:dyDescent="0.35">
      <c r="A22">
        <v>21</v>
      </c>
      <c r="B22">
        <v>15</v>
      </c>
      <c r="C22" t="s">
        <v>17</v>
      </c>
      <c r="D22">
        <v>3</v>
      </c>
      <c r="E22">
        <v>121.437444566667</v>
      </c>
      <c r="F22">
        <v>552.13705114499999</v>
      </c>
      <c r="G22">
        <v>11.700940621666675</v>
      </c>
      <c r="H22" t="s">
        <v>19</v>
      </c>
      <c r="I22" t="s">
        <v>19</v>
      </c>
      <c r="J22" t="s">
        <v>19</v>
      </c>
      <c r="K22">
        <v>331.77</v>
      </c>
      <c r="L22">
        <v>109.94</v>
      </c>
      <c r="M22" t="s">
        <v>19</v>
      </c>
      <c r="N22" t="s">
        <v>18</v>
      </c>
      <c r="O22">
        <v>29</v>
      </c>
      <c r="P22">
        <v>63</v>
      </c>
      <c r="Q22">
        <v>170</v>
      </c>
      <c r="R22">
        <v>21.8</v>
      </c>
      <c r="S22">
        <v>0</v>
      </c>
      <c r="T22">
        <v>1</v>
      </c>
      <c r="U22">
        <v>1</v>
      </c>
      <c r="V22">
        <v>64</v>
      </c>
      <c r="W22">
        <v>109</v>
      </c>
      <c r="X22">
        <v>61</v>
      </c>
      <c r="Y22">
        <v>75</v>
      </c>
      <c r="Z22">
        <v>16</v>
      </c>
      <c r="AA22">
        <v>100</v>
      </c>
    </row>
    <row r="23" spans="1:27" x14ac:dyDescent="0.35">
      <c r="A23">
        <v>22</v>
      </c>
      <c r="B23">
        <v>15</v>
      </c>
      <c r="C23" t="s">
        <v>20</v>
      </c>
      <c r="D23">
        <v>4</v>
      </c>
      <c r="E23">
        <v>98.434075176666695</v>
      </c>
      <c r="F23">
        <v>0</v>
      </c>
      <c r="G23">
        <v>0</v>
      </c>
      <c r="H23" t="s">
        <v>19</v>
      </c>
      <c r="I23" t="s">
        <v>19</v>
      </c>
      <c r="J23" t="s">
        <v>19</v>
      </c>
      <c r="K23">
        <v>31.93</v>
      </c>
      <c r="L23">
        <v>15.73</v>
      </c>
      <c r="M23" t="s">
        <v>19</v>
      </c>
      <c r="N23" t="s">
        <v>18</v>
      </c>
      <c r="O23">
        <v>31</v>
      </c>
      <c r="P23">
        <v>53</v>
      </c>
      <c r="Q23">
        <v>151</v>
      </c>
      <c r="R23">
        <v>23.24</v>
      </c>
      <c r="S23">
        <v>0</v>
      </c>
      <c r="T23">
        <v>1</v>
      </c>
      <c r="U23">
        <v>3</v>
      </c>
      <c r="V23">
        <v>75</v>
      </c>
      <c r="W23">
        <v>115</v>
      </c>
      <c r="X23">
        <v>89</v>
      </c>
      <c r="Y23">
        <v>97</v>
      </c>
      <c r="Z23">
        <v>16</v>
      </c>
      <c r="AA23">
        <v>98</v>
      </c>
    </row>
    <row r="24" spans="1:27" x14ac:dyDescent="0.35">
      <c r="A24">
        <v>23</v>
      </c>
      <c r="B24">
        <v>15</v>
      </c>
      <c r="C24" t="s">
        <v>17</v>
      </c>
      <c r="D24">
        <v>5</v>
      </c>
      <c r="E24">
        <v>680.37287370000001</v>
      </c>
      <c r="F24">
        <v>458.50240996900044</v>
      </c>
      <c r="G24">
        <v>12.787282065833326</v>
      </c>
      <c r="H24" t="s">
        <v>19</v>
      </c>
      <c r="I24" t="s">
        <v>19</v>
      </c>
      <c r="J24" t="s">
        <v>19</v>
      </c>
      <c r="K24">
        <v>442.33</v>
      </c>
      <c r="L24">
        <v>41.48</v>
      </c>
      <c r="M24" t="s">
        <v>19</v>
      </c>
      <c r="N24" t="s">
        <v>21</v>
      </c>
      <c r="O24">
        <v>25</v>
      </c>
      <c r="P24">
        <v>82.3</v>
      </c>
      <c r="Q24">
        <v>187</v>
      </c>
      <c r="R24">
        <v>23.54</v>
      </c>
      <c r="S24">
        <v>1</v>
      </c>
      <c r="T24">
        <v>1</v>
      </c>
      <c r="U24">
        <v>6</v>
      </c>
      <c r="V24">
        <v>83</v>
      </c>
      <c r="W24">
        <v>129</v>
      </c>
      <c r="X24">
        <v>69</v>
      </c>
      <c r="Y24">
        <v>89</v>
      </c>
      <c r="Z24">
        <v>16</v>
      </c>
      <c r="AA24">
        <v>95</v>
      </c>
    </row>
    <row r="25" spans="1:27" x14ac:dyDescent="0.35">
      <c r="A25">
        <v>24</v>
      </c>
      <c r="B25">
        <v>15</v>
      </c>
      <c r="C25" t="s">
        <v>17</v>
      </c>
      <c r="D25">
        <v>6</v>
      </c>
      <c r="E25">
        <v>721.15950213333304</v>
      </c>
      <c r="F25">
        <v>276.65601328099962</v>
      </c>
      <c r="G25">
        <v>7.3374573162500001</v>
      </c>
      <c r="H25" t="s">
        <v>19</v>
      </c>
      <c r="I25" t="s">
        <v>19</v>
      </c>
      <c r="J25" t="s">
        <v>19</v>
      </c>
      <c r="K25">
        <v>434.41</v>
      </c>
      <c r="L25">
        <v>36.71</v>
      </c>
      <c r="M25" t="s">
        <v>19</v>
      </c>
      <c r="N25" t="s">
        <v>21</v>
      </c>
      <c r="O25">
        <v>26</v>
      </c>
      <c r="P25">
        <v>65</v>
      </c>
      <c r="Q25">
        <v>172</v>
      </c>
      <c r="R25">
        <v>21.97</v>
      </c>
      <c r="S25">
        <v>0</v>
      </c>
      <c r="T25">
        <v>1</v>
      </c>
      <c r="U25">
        <v>2</v>
      </c>
      <c r="V25">
        <v>76</v>
      </c>
      <c r="W25">
        <v>109</v>
      </c>
      <c r="X25">
        <v>75</v>
      </c>
      <c r="Y25">
        <v>86</v>
      </c>
      <c r="Z25">
        <v>16</v>
      </c>
      <c r="AA25">
        <v>98</v>
      </c>
    </row>
    <row r="26" spans="1:27" x14ac:dyDescent="0.35">
      <c r="A26">
        <v>25</v>
      </c>
      <c r="B26">
        <v>15</v>
      </c>
      <c r="C26" t="s">
        <v>20</v>
      </c>
      <c r="D26">
        <v>7</v>
      </c>
      <c r="E26">
        <v>55.108727453333302</v>
      </c>
      <c r="F26">
        <v>0</v>
      </c>
      <c r="G26">
        <v>0</v>
      </c>
      <c r="H26" t="s">
        <v>19</v>
      </c>
      <c r="I26" t="s">
        <v>19</v>
      </c>
      <c r="J26" t="s">
        <v>19</v>
      </c>
      <c r="K26">
        <v>39.85</v>
      </c>
      <c r="L26">
        <v>1</v>
      </c>
      <c r="M26" t="s">
        <v>19</v>
      </c>
      <c r="N26" t="s">
        <v>21</v>
      </c>
      <c r="O26">
        <v>21</v>
      </c>
      <c r="P26">
        <v>78</v>
      </c>
      <c r="Q26">
        <v>176</v>
      </c>
      <c r="R26">
        <v>25.18</v>
      </c>
      <c r="S26">
        <v>0</v>
      </c>
      <c r="T26">
        <v>1</v>
      </c>
      <c r="U26">
        <v>1</v>
      </c>
      <c r="V26">
        <v>63</v>
      </c>
      <c r="W26">
        <v>122</v>
      </c>
      <c r="X26">
        <v>68</v>
      </c>
      <c r="Y26">
        <v>82</v>
      </c>
      <c r="Z26">
        <v>20</v>
      </c>
      <c r="AA26">
        <v>98</v>
      </c>
    </row>
    <row r="27" spans="1:27" x14ac:dyDescent="0.35">
      <c r="A27">
        <v>26</v>
      </c>
      <c r="B27">
        <v>15</v>
      </c>
      <c r="C27" t="s">
        <v>17</v>
      </c>
      <c r="D27">
        <v>8</v>
      </c>
      <c r="E27">
        <v>494.21025196666699</v>
      </c>
      <c r="F27">
        <v>417.01020734699995</v>
      </c>
      <c r="G27">
        <v>11.072866169999999</v>
      </c>
      <c r="H27" t="s">
        <v>19</v>
      </c>
      <c r="I27" t="s">
        <v>19</v>
      </c>
      <c r="J27" t="s">
        <v>19</v>
      </c>
      <c r="K27">
        <v>369.28</v>
      </c>
      <c r="L27">
        <v>13.17</v>
      </c>
      <c r="M27" t="s">
        <v>19</v>
      </c>
      <c r="N27" t="s">
        <v>18</v>
      </c>
      <c r="O27">
        <v>21</v>
      </c>
      <c r="P27">
        <v>63</v>
      </c>
      <c r="Q27">
        <v>157</v>
      </c>
      <c r="R27">
        <v>25.56</v>
      </c>
      <c r="S27">
        <v>0</v>
      </c>
      <c r="T27">
        <v>1</v>
      </c>
      <c r="U27">
        <v>2</v>
      </c>
      <c r="V27">
        <v>78</v>
      </c>
      <c r="W27">
        <v>119</v>
      </c>
      <c r="X27">
        <v>76</v>
      </c>
      <c r="Y27">
        <v>88</v>
      </c>
      <c r="Z27">
        <v>12</v>
      </c>
      <c r="AA27">
        <v>100</v>
      </c>
    </row>
    <row r="28" spans="1:27" x14ac:dyDescent="0.35">
      <c r="A28">
        <v>27</v>
      </c>
      <c r="B28">
        <v>15</v>
      </c>
      <c r="C28" t="s">
        <v>17</v>
      </c>
      <c r="D28">
        <v>9</v>
      </c>
      <c r="E28">
        <v>355.86226306666703</v>
      </c>
      <c r="F28">
        <v>285.71019457099959</v>
      </c>
      <c r="G28">
        <v>3.2450265025</v>
      </c>
      <c r="H28" t="s">
        <v>19</v>
      </c>
      <c r="I28" t="s">
        <v>19</v>
      </c>
      <c r="J28" t="s">
        <v>19</v>
      </c>
      <c r="K28">
        <v>217.29</v>
      </c>
      <c r="L28">
        <v>34.39</v>
      </c>
      <c r="M28" t="s">
        <v>19</v>
      </c>
      <c r="N28" t="s">
        <v>21</v>
      </c>
      <c r="O28">
        <v>31</v>
      </c>
      <c r="P28">
        <v>96</v>
      </c>
      <c r="Q28">
        <v>176</v>
      </c>
      <c r="R28">
        <v>30.99</v>
      </c>
      <c r="S28">
        <v>1</v>
      </c>
      <c r="T28">
        <v>1</v>
      </c>
      <c r="U28">
        <v>5</v>
      </c>
      <c r="V28">
        <v>92</v>
      </c>
      <c r="W28">
        <v>134</v>
      </c>
      <c r="X28">
        <v>84</v>
      </c>
      <c r="Y28">
        <v>101</v>
      </c>
      <c r="Z28">
        <v>22</v>
      </c>
      <c r="AA28">
        <v>97</v>
      </c>
    </row>
    <row r="29" spans="1:27" x14ac:dyDescent="0.35">
      <c r="A29">
        <v>28</v>
      </c>
      <c r="B29">
        <v>15</v>
      </c>
      <c r="C29" t="s">
        <v>22</v>
      </c>
      <c r="D29">
        <v>10</v>
      </c>
      <c r="E29">
        <v>372.46769626666702</v>
      </c>
      <c r="F29">
        <v>323.30265867539998</v>
      </c>
      <c r="G29">
        <v>2.8400463687499999</v>
      </c>
      <c r="H29" t="s">
        <v>19</v>
      </c>
      <c r="I29" t="s">
        <v>19</v>
      </c>
      <c r="J29" t="s">
        <v>19</v>
      </c>
      <c r="K29">
        <v>288.64999999999998</v>
      </c>
      <c r="L29">
        <v>34.39</v>
      </c>
      <c r="M29" t="s">
        <v>19</v>
      </c>
      <c r="N29" t="s">
        <v>18</v>
      </c>
      <c r="O29">
        <v>27</v>
      </c>
      <c r="P29">
        <v>61</v>
      </c>
      <c r="Q29">
        <v>162</v>
      </c>
      <c r="R29">
        <v>23.24</v>
      </c>
      <c r="S29">
        <v>0</v>
      </c>
      <c r="T29">
        <v>1</v>
      </c>
      <c r="U29">
        <v>1</v>
      </c>
      <c r="V29">
        <v>83</v>
      </c>
      <c r="W29">
        <v>113</v>
      </c>
      <c r="X29">
        <v>71</v>
      </c>
      <c r="Y29">
        <v>85</v>
      </c>
      <c r="Z29">
        <v>16</v>
      </c>
      <c r="AA29">
        <v>99</v>
      </c>
    </row>
    <row r="30" spans="1:27" x14ac:dyDescent="0.35">
      <c r="A30">
        <v>29</v>
      </c>
      <c r="B30">
        <v>15</v>
      </c>
      <c r="C30" t="s">
        <v>22</v>
      </c>
      <c r="D30">
        <v>11</v>
      </c>
      <c r="E30">
        <v>143.21203389999999</v>
      </c>
      <c r="F30">
        <v>209.88049000805998</v>
      </c>
      <c r="G30">
        <v>7.0710230187500001</v>
      </c>
      <c r="H30" t="s">
        <v>19</v>
      </c>
      <c r="I30" t="s">
        <v>19</v>
      </c>
      <c r="J30" t="s">
        <v>19</v>
      </c>
      <c r="K30">
        <v>107.69</v>
      </c>
      <c r="L30">
        <v>24.41</v>
      </c>
      <c r="M30" t="s">
        <v>19</v>
      </c>
      <c r="N30" t="s">
        <v>21</v>
      </c>
      <c r="O30">
        <v>23</v>
      </c>
      <c r="P30">
        <v>62</v>
      </c>
      <c r="Q30">
        <v>165</v>
      </c>
      <c r="R30">
        <v>22.77</v>
      </c>
      <c r="S30">
        <v>0</v>
      </c>
      <c r="T30">
        <v>0</v>
      </c>
      <c r="U30" t="s">
        <v>19</v>
      </c>
      <c r="V30">
        <v>60</v>
      </c>
      <c r="W30">
        <v>112</v>
      </c>
      <c r="X30">
        <v>74</v>
      </c>
      <c r="Y30">
        <v>86</v>
      </c>
      <c r="Z30">
        <v>16</v>
      </c>
      <c r="AA30">
        <v>100</v>
      </c>
    </row>
    <row r="31" spans="1:27" x14ac:dyDescent="0.35">
      <c r="A31">
        <v>30</v>
      </c>
      <c r="B31">
        <v>15</v>
      </c>
      <c r="C31" t="s">
        <v>20</v>
      </c>
      <c r="D31">
        <v>12</v>
      </c>
      <c r="E31">
        <v>29.245529380000001</v>
      </c>
      <c r="F31">
        <v>0</v>
      </c>
      <c r="G31">
        <v>0</v>
      </c>
      <c r="H31" t="s">
        <v>19</v>
      </c>
      <c r="I31" t="s">
        <v>19</v>
      </c>
      <c r="J31" t="s">
        <v>19</v>
      </c>
      <c r="K31">
        <v>35.69</v>
      </c>
      <c r="L31">
        <v>9.98</v>
      </c>
      <c r="M31" t="s">
        <v>19</v>
      </c>
      <c r="N31" t="s">
        <v>21</v>
      </c>
      <c r="O31">
        <v>22</v>
      </c>
      <c r="P31">
        <v>67</v>
      </c>
      <c r="Q31">
        <v>169</v>
      </c>
      <c r="R31">
        <v>23.46</v>
      </c>
      <c r="S31">
        <v>0</v>
      </c>
      <c r="T31">
        <v>1</v>
      </c>
      <c r="U31">
        <v>0.5</v>
      </c>
      <c r="V31">
        <v>67</v>
      </c>
      <c r="W31">
        <v>105</v>
      </c>
      <c r="X31">
        <v>57</v>
      </c>
      <c r="Y31">
        <v>69</v>
      </c>
      <c r="Z31">
        <v>20</v>
      </c>
      <c r="AA31">
        <v>99</v>
      </c>
    </row>
    <row r="32" spans="1:27" x14ac:dyDescent="0.35">
      <c r="A32">
        <v>31</v>
      </c>
      <c r="B32">
        <v>15</v>
      </c>
      <c r="C32" t="s">
        <v>20</v>
      </c>
      <c r="D32">
        <v>13</v>
      </c>
      <c r="E32">
        <v>23.928263139999999</v>
      </c>
      <c r="F32">
        <v>0</v>
      </c>
      <c r="G32">
        <v>0</v>
      </c>
      <c r="H32" t="s">
        <v>19</v>
      </c>
      <c r="I32" t="s">
        <v>19</v>
      </c>
      <c r="J32" t="s">
        <v>19</v>
      </c>
      <c r="K32">
        <v>16.89</v>
      </c>
      <c r="L32">
        <v>2.2200000000000002</v>
      </c>
      <c r="M32" t="s">
        <v>19</v>
      </c>
      <c r="N32" t="s">
        <v>21</v>
      </c>
      <c r="O32">
        <v>27</v>
      </c>
      <c r="P32">
        <v>75</v>
      </c>
      <c r="Q32">
        <v>176</v>
      </c>
      <c r="R32">
        <v>24.21</v>
      </c>
      <c r="S32">
        <v>0</v>
      </c>
      <c r="T32">
        <v>1</v>
      </c>
      <c r="U32">
        <v>3</v>
      </c>
      <c r="V32">
        <v>76</v>
      </c>
      <c r="W32">
        <v>125</v>
      </c>
      <c r="X32">
        <v>89</v>
      </c>
      <c r="Y32">
        <v>100</v>
      </c>
      <c r="Z32">
        <v>14</v>
      </c>
      <c r="AA32">
        <v>98</v>
      </c>
    </row>
    <row r="33" spans="1:27" x14ac:dyDescent="0.35">
      <c r="A33">
        <v>32</v>
      </c>
      <c r="B33">
        <v>15</v>
      </c>
      <c r="C33" t="s">
        <v>22</v>
      </c>
      <c r="D33">
        <v>14</v>
      </c>
      <c r="E33">
        <v>186.21419</v>
      </c>
      <c r="F33" t="s">
        <v>19</v>
      </c>
      <c r="G33">
        <v>5.2699271650000004</v>
      </c>
      <c r="H33" t="s">
        <v>19</v>
      </c>
      <c r="I33" t="s">
        <v>19</v>
      </c>
      <c r="J33" t="s">
        <v>19</v>
      </c>
      <c r="K33">
        <v>145.37</v>
      </c>
      <c r="L33">
        <v>4.4400000000000004</v>
      </c>
      <c r="M33" t="s">
        <v>19</v>
      </c>
      <c r="N33" t="s">
        <v>21</v>
      </c>
      <c r="O33">
        <v>23</v>
      </c>
      <c r="P33">
        <v>87</v>
      </c>
      <c r="Q33">
        <v>191</v>
      </c>
      <c r="R33">
        <v>23.85</v>
      </c>
      <c r="S33">
        <v>0</v>
      </c>
      <c r="T33" t="s">
        <v>19</v>
      </c>
      <c r="U33" t="s">
        <v>19</v>
      </c>
      <c r="V33">
        <v>67</v>
      </c>
      <c r="W33">
        <v>114</v>
      </c>
      <c r="X33">
        <v>69</v>
      </c>
      <c r="Y33">
        <v>85</v>
      </c>
      <c r="Z33">
        <v>14</v>
      </c>
      <c r="AA33">
        <v>98</v>
      </c>
    </row>
    <row r="34" spans="1:27" x14ac:dyDescent="0.35">
      <c r="A34">
        <v>33</v>
      </c>
      <c r="B34">
        <v>15</v>
      </c>
      <c r="C34" t="s">
        <v>22</v>
      </c>
      <c r="D34">
        <v>15</v>
      </c>
      <c r="E34">
        <v>199.62249246666701</v>
      </c>
      <c r="F34">
        <v>325.85509224060002</v>
      </c>
      <c r="G34">
        <v>1.3120150774999999</v>
      </c>
      <c r="H34" t="s">
        <v>19</v>
      </c>
      <c r="I34" t="s">
        <v>19</v>
      </c>
      <c r="J34" t="s">
        <v>19</v>
      </c>
      <c r="K34">
        <v>223.45</v>
      </c>
      <c r="L34">
        <v>22.19</v>
      </c>
      <c r="M34" t="s">
        <v>19</v>
      </c>
      <c r="N34" t="s">
        <v>21</v>
      </c>
      <c r="O34">
        <v>21</v>
      </c>
      <c r="P34">
        <v>61</v>
      </c>
      <c r="Q34">
        <v>164</v>
      </c>
      <c r="R34">
        <v>22.68</v>
      </c>
      <c r="S34">
        <v>0</v>
      </c>
      <c r="T34">
        <v>0</v>
      </c>
      <c r="U34" t="s">
        <v>19</v>
      </c>
      <c r="V34">
        <v>88</v>
      </c>
      <c r="W34">
        <v>100</v>
      </c>
      <c r="X34">
        <v>57</v>
      </c>
      <c r="Y34">
        <v>69</v>
      </c>
      <c r="Z34">
        <v>12</v>
      </c>
      <c r="AA34">
        <v>97</v>
      </c>
    </row>
    <row r="35" spans="1:27" x14ac:dyDescent="0.35">
      <c r="A35">
        <v>34</v>
      </c>
      <c r="B35">
        <v>15</v>
      </c>
      <c r="C35" t="s">
        <v>20</v>
      </c>
      <c r="D35">
        <v>16</v>
      </c>
      <c r="E35">
        <v>0</v>
      </c>
      <c r="F35">
        <v>0</v>
      </c>
      <c r="G35">
        <v>0</v>
      </c>
      <c r="H35" t="s">
        <v>19</v>
      </c>
      <c r="I35" t="s">
        <v>19</v>
      </c>
      <c r="J35" t="s">
        <v>19</v>
      </c>
      <c r="K35">
        <v>3.51</v>
      </c>
      <c r="L35" t="s">
        <v>19</v>
      </c>
      <c r="M35" t="s">
        <v>19</v>
      </c>
      <c r="N35" t="s">
        <v>21</v>
      </c>
      <c r="O35">
        <v>21</v>
      </c>
      <c r="P35">
        <v>80</v>
      </c>
      <c r="Q35">
        <v>193</v>
      </c>
      <c r="R35">
        <v>21.477087000000001</v>
      </c>
      <c r="S35">
        <v>0</v>
      </c>
      <c r="T35">
        <v>1</v>
      </c>
      <c r="U35">
        <v>3</v>
      </c>
      <c r="V35">
        <v>69</v>
      </c>
      <c r="W35">
        <v>107</v>
      </c>
      <c r="X35">
        <v>66</v>
      </c>
      <c r="Y35">
        <v>76</v>
      </c>
      <c r="Z35">
        <v>16</v>
      </c>
      <c r="AA35">
        <v>98</v>
      </c>
    </row>
    <row r="36" spans="1:27" x14ac:dyDescent="0.35">
      <c r="A36">
        <v>35</v>
      </c>
      <c r="B36">
        <v>15</v>
      </c>
      <c r="C36" t="s">
        <v>22</v>
      </c>
      <c r="D36">
        <v>17</v>
      </c>
      <c r="E36">
        <v>241.6344713</v>
      </c>
      <c r="F36">
        <v>336.62035221299999</v>
      </c>
      <c r="G36">
        <v>0.86310388125000004</v>
      </c>
      <c r="H36" t="s">
        <v>19</v>
      </c>
      <c r="I36" t="s">
        <v>19</v>
      </c>
      <c r="J36" t="s">
        <v>19</v>
      </c>
      <c r="K36">
        <v>189.05</v>
      </c>
      <c r="L36">
        <v>75.540000000000006</v>
      </c>
      <c r="M36" t="s">
        <v>19</v>
      </c>
      <c r="N36" t="s">
        <v>21</v>
      </c>
      <c r="O36">
        <v>27</v>
      </c>
      <c r="P36">
        <v>98</v>
      </c>
      <c r="Q36">
        <v>183</v>
      </c>
      <c r="R36">
        <v>29.26</v>
      </c>
      <c r="S36">
        <v>0</v>
      </c>
      <c r="T36">
        <v>1</v>
      </c>
      <c r="U36">
        <v>0.25</v>
      </c>
      <c r="V36">
        <v>56</v>
      </c>
      <c r="W36">
        <v>116</v>
      </c>
      <c r="X36">
        <v>64</v>
      </c>
      <c r="Y36">
        <v>77</v>
      </c>
      <c r="Z36">
        <v>12</v>
      </c>
      <c r="AA36">
        <v>98</v>
      </c>
    </row>
    <row r="37" spans="1:27" x14ac:dyDescent="0.35">
      <c r="A37">
        <v>36</v>
      </c>
      <c r="B37">
        <v>15</v>
      </c>
      <c r="C37" t="s">
        <v>22</v>
      </c>
      <c r="D37">
        <v>18</v>
      </c>
      <c r="E37">
        <v>227.78350423333299</v>
      </c>
      <c r="F37">
        <v>453.26836117019997</v>
      </c>
      <c r="G37">
        <v>3.3995583950000001</v>
      </c>
      <c r="H37" t="s">
        <v>19</v>
      </c>
      <c r="I37" t="s">
        <v>19</v>
      </c>
      <c r="J37" t="s">
        <v>19</v>
      </c>
      <c r="K37">
        <v>285.69</v>
      </c>
      <c r="L37">
        <v>36.51</v>
      </c>
      <c r="M37" t="s">
        <v>19</v>
      </c>
      <c r="N37" t="s">
        <v>18</v>
      </c>
      <c r="O37">
        <v>23</v>
      </c>
      <c r="P37">
        <v>55</v>
      </c>
      <c r="Q37">
        <v>171</v>
      </c>
      <c r="R37">
        <v>18.809999999999999</v>
      </c>
      <c r="S37">
        <v>0</v>
      </c>
      <c r="T37">
        <v>1</v>
      </c>
      <c r="U37">
        <v>3</v>
      </c>
      <c r="V37">
        <v>71</v>
      </c>
      <c r="W37">
        <v>108</v>
      </c>
      <c r="X37">
        <v>68</v>
      </c>
      <c r="Y37">
        <v>79</v>
      </c>
      <c r="Z37">
        <v>16</v>
      </c>
      <c r="AA37">
        <v>99</v>
      </c>
    </row>
    <row r="38" spans="1:27" x14ac:dyDescent="0.35">
      <c r="A38">
        <v>37</v>
      </c>
      <c r="B38">
        <v>30</v>
      </c>
      <c r="C38" t="s">
        <v>17</v>
      </c>
      <c r="D38">
        <v>1</v>
      </c>
      <c r="E38">
        <v>781.43611020000003</v>
      </c>
      <c r="F38">
        <v>728.98935501100038</v>
      </c>
      <c r="G38">
        <v>29.045706833333252</v>
      </c>
      <c r="H38">
        <v>937.56</v>
      </c>
      <c r="I38">
        <v>2.46</v>
      </c>
      <c r="J38">
        <v>13.3</v>
      </c>
      <c r="K38">
        <v>468.17</v>
      </c>
      <c r="L38">
        <v>86.53</v>
      </c>
      <c r="M38" t="s">
        <v>19</v>
      </c>
      <c r="N38" t="s">
        <v>18</v>
      </c>
      <c r="O38">
        <v>28</v>
      </c>
      <c r="P38">
        <v>56</v>
      </c>
      <c r="Q38">
        <v>165</v>
      </c>
      <c r="R38">
        <v>20.57</v>
      </c>
      <c r="S38">
        <v>0</v>
      </c>
      <c r="T38">
        <v>1</v>
      </c>
      <c r="U38">
        <v>2</v>
      </c>
      <c r="V38">
        <v>77</v>
      </c>
      <c r="W38">
        <v>124</v>
      </c>
      <c r="X38">
        <v>78</v>
      </c>
      <c r="Y38">
        <v>92</v>
      </c>
      <c r="Z38">
        <v>20</v>
      </c>
      <c r="AA38">
        <v>99</v>
      </c>
    </row>
    <row r="39" spans="1:27" x14ac:dyDescent="0.35">
      <c r="A39">
        <v>38</v>
      </c>
      <c r="B39">
        <v>30</v>
      </c>
      <c r="C39" t="s">
        <v>20</v>
      </c>
      <c r="D39">
        <v>2</v>
      </c>
      <c r="E39">
        <v>45.633157943333302</v>
      </c>
      <c r="F39">
        <v>0</v>
      </c>
      <c r="G39">
        <v>0</v>
      </c>
      <c r="H39">
        <v>254.29</v>
      </c>
      <c r="I39">
        <v>4.3</v>
      </c>
      <c r="J39">
        <v>11.5</v>
      </c>
      <c r="K39">
        <v>1</v>
      </c>
      <c r="L39">
        <v>8.8699999999999992</v>
      </c>
      <c r="M39" t="s">
        <v>19</v>
      </c>
      <c r="N39" t="s">
        <v>18</v>
      </c>
      <c r="O39">
        <v>21</v>
      </c>
      <c r="P39">
        <v>70</v>
      </c>
      <c r="Q39">
        <v>163</v>
      </c>
      <c r="R39">
        <v>26.35</v>
      </c>
      <c r="S39">
        <v>0</v>
      </c>
      <c r="T39">
        <v>1</v>
      </c>
      <c r="U39">
        <v>2</v>
      </c>
      <c r="V39">
        <v>85</v>
      </c>
      <c r="W39">
        <v>114</v>
      </c>
      <c r="X39">
        <v>76</v>
      </c>
      <c r="Y39">
        <v>86</v>
      </c>
      <c r="Z39">
        <v>16</v>
      </c>
      <c r="AA39">
        <v>98</v>
      </c>
    </row>
    <row r="40" spans="1:27" x14ac:dyDescent="0.35">
      <c r="A40">
        <v>39</v>
      </c>
      <c r="B40">
        <v>30</v>
      </c>
      <c r="C40" t="s">
        <v>17</v>
      </c>
      <c r="D40">
        <v>3</v>
      </c>
      <c r="E40">
        <v>337.43350253333301</v>
      </c>
      <c r="F40">
        <v>777.53352225000003</v>
      </c>
      <c r="G40">
        <v>18.672531505833327</v>
      </c>
      <c r="H40">
        <v>1028.7</v>
      </c>
      <c r="I40">
        <v>1.69</v>
      </c>
      <c r="J40">
        <v>22.2</v>
      </c>
      <c r="K40">
        <v>532.89</v>
      </c>
      <c r="L40">
        <v>47.9</v>
      </c>
      <c r="M40" t="s">
        <v>19</v>
      </c>
      <c r="N40" t="s">
        <v>18</v>
      </c>
      <c r="O40">
        <v>29</v>
      </c>
      <c r="P40">
        <v>63</v>
      </c>
      <c r="Q40">
        <v>170</v>
      </c>
      <c r="R40">
        <v>21.8</v>
      </c>
      <c r="S40">
        <v>0</v>
      </c>
      <c r="T40">
        <v>1</v>
      </c>
      <c r="U40">
        <v>1</v>
      </c>
      <c r="V40">
        <v>58</v>
      </c>
      <c r="W40">
        <v>96</v>
      </c>
      <c r="X40">
        <v>59</v>
      </c>
      <c r="Y40">
        <v>70</v>
      </c>
      <c r="Z40">
        <v>12</v>
      </c>
      <c r="AA40">
        <v>98</v>
      </c>
    </row>
    <row r="41" spans="1:27" x14ac:dyDescent="0.35">
      <c r="A41">
        <v>40</v>
      </c>
      <c r="B41">
        <v>30</v>
      </c>
      <c r="C41" t="s">
        <v>20</v>
      </c>
      <c r="D41">
        <v>4</v>
      </c>
      <c r="E41">
        <v>98.222174306666702</v>
      </c>
      <c r="F41">
        <v>0</v>
      </c>
      <c r="G41">
        <v>0</v>
      </c>
      <c r="H41">
        <v>377.65</v>
      </c>
      <c r="I41">
        <v>5.27</v>
      </c>
      <c r="J41">
        <v>17.100000000000001</v>
      </c>
      <c r="K41">
        <v>36.57</v>
      </c>
      <c r="L41">
        <v>1</v>
      </c>
      <c r="M41" t="s">
        <v>19</v>
      </c>
      <c r="N41" t="s">
        <v>18</v>
      </c>
      <c r="O41">
        <v>31</v>
      </c>
      <c r="P41">
        <v>53</v>
      </c>
      <c r="Q41">
        <v>151</v>
      </c>
      <c r="R41">
        <v>23.24</v>
      </c>
      <c r="S41">
        <v>0</v>
      </c>
      <c r="T41">
        <v>1</v>
      </c>
      <c r="U41">
        <v>3</v>
      </c>
      <c r="V41">
        <v>69</v>
      </c>
      <c r="W41">
        <v>107</v>
      </c>
      <c r="X41">
        <v>73</v>
      </c>
      <c r="Y41">
        <v>83</v>
      </c>
      <c r="Z41">
        <v>14</v>
      </c>
      <c r="AA41">
        <v>98</v>
      </c>
    </row>
    <row r="42" spans="1:27" x14ac:dyDescent="0.35">
      <c r="A42">
        <v>41</v>
      </c>
      <c r="B42">
        <v>30</v>
      </c>
      <c r="C42" t="s">
        <v>17</v>
      </c>
      <c r="D42">
        <v>5</v>
      </c>
      <c r="E42">
        <v>1016.4157903333301</v>
      </c>
      <c r="F42">
        <v>767.4448603660004</v>
      </c>
      <c r="G42">
        <v>19.708889875833325</v>
      </c>
      <c r="H42">
        <v>1149.32</v>
      </c>
      <c r="I42">
        <v>2.27</v>
      </c>
      <c r="J42">
        <v>19.600000000000001</v>
      </c>
      <c r="K42">
        <v>632.01</v>
      </c>
      <c r="L42">
        <v>79.87</v>
      </c>
      <c r="M42" t="s">
        <v>19</v>
      </c>
      <c r="N42" t="s">
        <v>21</v>
      </c>
      <c r="O42">
        <v>25</v>
      </c>
      <c r="P42">
        <v>82.3</v>
      </c>
      <c r="Q42">
        <v>187</v>
      </c>
      <c r="R42">
        <v>23.54</v>
      </c>
      <c r="S42">
        <v>1</v>
      </c>
      <c r="T42">
        <v>1</v>
      </c>
      <c r="U42">
        <v>6</v>
      </c>
      <c r="V42">
        <v>75</v>
      </c>
      <c r="W42">
        <v>122</v>
      </c>
      <c r="X42">
        <v>76</v>
      </c>
      <c r="Y42">
        <v>91</v>
      </c>
      <c r="Z42">
        <v>18</v>
      </c>
      <c r="AA42">
        <v>98</v>
      </c>
    </row>
    <row r="43" spans="1:27" x14ac:dyDescent="0.35">
      <c r="A43">
        <v>42</v>
      </c>
      <c r="B43">
        <v>30</v>
      </c>
      <c r="C43" t="s">
        <v>17</v>
      </c>
      <c r="D43">
        <v>6</v>
      </c>
      <c r="E43">
        <v>1108.02065466667</v>
      </c>
      <c r="F43">
        <v>602.78980389900005</v>
      </c>
      <c r="G43">
        <v>9.7460233674999994</v>
      </c>
      <c r="H43">
        <v>1320.65</v>
      </c>
      <c r="I43">
        <v>2.04</v>
      </c>
      <c r="J43">
        <v>16.2</v>
      </c>
      <c r="K43">
        <v>630.41</v>
      </c>
      <c r="L43">
        <v>21.04</v>
      </c>
      <c r="M43" t="s">
        <v>19</v>
      </c>
      <c r="N43" t="s">
        <v>21</v>
      </c>
      <c r="O43">
        <v>26</v>
      </c>
      <c r="P43">
        <v>65</v>
      </c>
      <c r="Q43">
        <v>172</v>
      </c>
      <c r="R43">
        <v>21.97</v>
      </c>
      <c r="S43">
        <v>0</v>
      </c>
      <c r="T43">
        <v>1</v>
      </c>
      <c r="U43">
        <v>2</v>
      </c>
      <c r="V43">
        <v>78</v>
      </c>
      <c r="W43">
        <v>115</v>
      </c>
      <c r="X43">
        <v>70</v>
      </c>
      <c r="Y43">
        <v>85</v>
      </c>
      <c r="Z43">
        <v>16</v>
      </c>
      <c r="AA43">
        <v>97</v>
      </c>
    </row>
    <row r="44" spans="1:27" x14ac:dyDescent="0.35">
      <c r="A44">
        <v>43</v>
      </c>
      <c r="B44">
        <v>30</v>
      </c>
      <c r="C44" t="s">
        <v>20</v>
      </c>
      <c r="D44">
        <v>7</v>
      </c>
      <c r="E44">
        <v>55.058189710000001</v>
      </c>
      <c r="F44">
        <v>0</v>
      </c>
      <c r="G44">
        <v>0</v>
      </c>
      <c r="H44">
        <v>398.9</v>
      </c>
      <c r="I44">
        <v>6.09</v>
      </c>
      <c r="J44">
        <v>11.4</v>
      </c>
      <c r="K44">
        <v>35.53</v>
      </c>
      <c r="L44">
        <v>1</v>
      </c>
      <c r="M44" t="s">
        <v>19</v>
      </c>
      <c r="N44" t="s">
        <v>21</v>
      </c>
      <c r="O44">
        <v>21</v>
      </c>
      <c r="P44">
        <v>78</v>
      </c>
      <c r="Q44">
        <v>176</v>
      </c>
      <c r="R44">
        <v>25.18</v>
      </c>
      <c r="S44">
        <v>0</v>
      </c>
      <c r="T44">
        <v>1</v>
      </c>
      <c r="U44">
        <v>1</v>
      </c>
      <c r="V44">
        <v>77</v>
      </c>
      <c r="W44">
        <v>131</v>
      </c>
      <c r="X44">
        <v>70</v>
      </c>
      <c r="Y44">
        <v>86</v>
      </c>
      <c r="Z44">
        <v>16</v>
      </c>
      <c r="AA44">
        <v>100</v>
      </c>
    </row>
    <row r="45" spans="1:27" x14ac:dyDescent="0.35">
      <c r="A45">
        <v>44</v>
      </c>
      <c r="B45">
        <v>30</v>
      </c>
      <c r="C45" t="s">
        <v>17</v>
      </c>
      <c r="D45">
        <v>8</v>
      </c>
      <c r="E45">
        <v>1007.70458266667</v>
      </c>
      <c r="F45">
        <v>924.2974241740003</v>
      </c>
      <c r="G45">
        <v>13.09403675375</v>
      </c>
      <c r="H45">
        <v>1228.1300000000001</v>
      </c>
      <c r="I45">
        <v>2.31</v>
      </c>
      <c r="J45">
        <v>16.8</v>
      </c>
      <c r="K45">
        <v>623.1</v>
      </c>
      <c r="L45">
        <v>48.91</v>
      </c>
      <c r="M45" t="s">
        <v>19</v>
      </c>
      <c r="N45" t="s">
        <v>18</v>
      </c>
      <c r="O45">
        <v>21</v>
      </c>
      <c r="P45">
        <v>63</v>
      </c>
      <c r="Q45">
        <v>157</v>
      </c>
      <c r="R45">
        <v>25.56</v>
      </c>
      <c r="S45">
        <v>0</v>
      </c>
      <c r="T45">
        <v>1</v>
      </c>
      <c r="U45">
        <v>2</v>
      </c>
      <c r="V45">
        <v>89</v>
      </c>
      <c r="W45">
        <v>120</v>
      </c>
      <c r="X45">
        <v>79</v>
      </c>
      <c r="Y45">
        <v>91</v>
      </c>
      <c r="Z45">
        <v>16</v>
      </c>
      <c r="AA45">
        <v>99</v>
      </c>
    </row>
    <row r="46" spans="1:27" x14ac:dyDescent="0.35">
      <c r="A46">
        <v>45</v>
      </c>
      <c r="B46">
        <v>30</v>
      </c>
      <c r="C46" t="s">
        <v>17</v>
      </c>
      <c r="D46">
        <v>9</v>
      </c>
      <c r="E46">
        <v>706.40728276666698</v>
      </c>
      <c r="F46">
        <v>459.06068983099959</v>
      </c>
      <c r="G46">
        <v>19.103195905</v>
      </c>
      <c r="H46">
        <v>1209.6300000000001</v>
      </c>
      <c r="I46">
        <v>2.29</v>
      </c>
      <c r="J46">
        <v>19.100000000000001</v>
      </c>
      <c r="K46">
        <v>500.09</v>
      </c>
      <c r="L46">
        <v>36.61</v>
      </c>
      <c r="M46" t="s">
        <v>19</v>
      </c>
      <c r="N46" t="s">
        <v>21</v>
      </c>
      <c r="O46">
        <v>31</v>
      </c>
      <c r="P46">
        <v>96</v>
      </c>
      <c r="Q46">
        <v>176</v>
      </c>
      <c r="R46">
        <v>30.99</v>
      </c>
      <c r="S46">
        <v>1</v>
      </c>
      <c r="T46">
        <v>1</v>
      </c>
      <c r="U46">
        <v>5</v>
      </c>
      <c r="V46">
        <v>94</v>
      </c>
      <c r="W46">
        <v>141</v>
      </c>
      <c r="X46">
        <v>94</v>
      </c>
      <c r="Y46">
        <v>110</v>
      </c>
      <c r="Z46">
        <v>20</v>
      </c>
      <c r="AA46">
        <v>96</v>
      </c>
    </row>
    <row r="47" spans="1:27" x14ac:dyDescent="0.35">
      <c r="A47">
        <v>46</v>
      </c>
      <c r="B47">
        <v>30</v>
      </c>
      <c r="C47" t="s">
        <v>22</v>
      </c>
      <c r="D47">
        <v>10</v>
      </c>
      <c r="E47">
        <v>601.91909136666698</v>
      </c>
      <c r="F47">
        <v>796.96222738699964</v>
      </c>
      <c r="G47">
        <v>6.0479153137499999</v>
      </c>
      <c r="H47">
        <v>852.58</v>
      </c>
      <c r="I47">
        <v>1.74</v>
      </c>
      <c r="J47">
        <v>19.7</v>
      </c>
      <c r="K47">
        <v>453.85</v>
      </c>
      <c r="L47">
        <v>56.58</v>
      </c>
      <c r="M47" t="s">
        <v>19</v>
      </c>
      <c r="N47" t="s">
        <v>18</v>
      </c>
      <c r="O47">
        <v>27</v>
      </c>
      <c r="P47">
        <v>61</v>
      </c>
      <c r="Q47">
        <v>162</v>
      </c>
      <c r="R47">
        <v>23.24</v>
      </c>
      <c r="S47">
        <v>0</v>
      </c>
      <c r="T47">
        <v>1</v>
      </c>
      <c r="U47">
        <v>1</v>
      </c>
      <c r="V47">
        <v>78</v>
      </c>
      <c r="W47">
        <v>110</v>
      </c>
      <c r="X47">
        <v>71</v>
      </c>
      <c r="Y47">
        <v>84</v>
      </c>
      <c r="Z47">
        <v>16</v>
      </c>
      <c r="AA47">
        <v>99</v>
      </c>
    </row>
    <row r="48" spans="1:27" x14ac:dyDescent="0.35">
      <c r="A48">
        <v>47</v>
      </c>
      <c r="B48">
        <v>30</v>
      </c>
      <c r="C48" t="s">
        <v>22</v>
      </c>
      <c r="D48">
        <v>11</v>
      </c>
      <c r="E48">
        <v>303.77433706666699</v>
      </c>
      <c r="F48">
        <v>554.00117801400006</v>
      </c>
      <c r="G48">
        <v>15.612906603750002</v>
      </c>
      <c r="H48">
        <v>718.94</v>
      </c>
      <c r="I48">
        <v>3.28</v>
      </c>
      <c r="J48">
        <v>22.6</v>
      </c>
      <c r="K48">
        <v>218.17</v>
      </c>
      <c r="L48">
        <v>76.55</v>
      </c>
      <c r="M48" t="s">
        <v>19</v>
      </c>
      <c r="N48" t="s">
        <v>21</v>
      </c>
      <c r="O48">
        <v>23</v>
      </c>
      <c r="P48">
        <v>62</v>
      </c>
      <c r="Q48">
        <v>165</v>
      </c>
      <c r="R48">
        <v>22.77</v>
      </c>
      <c r="S48">
        <v>0</v>
      </c>
      <c r="T48">
        <v>0</v>
      </c>
      <c r="U48" t="s">
        <v>19</v>
      </c>
      <c r="V48">
        <v>84</v>
      </c>
      <c r="W48">
        <v>114</v>
      </c>
      <c r="X48">
        <v>65</v>
      </c>
      <c r="Y48">
        <v>79</v>
      </c>
      <c r="Z48">
        <v>20</v>
      </c>
      <c r="AA48">
        <v>100</v>
      </c>
    </row>
    <row r="49" spans="1:27" x14ac:dyDescent="0.35">
      <c r="A49">
        <v>48</v>
      </c>
      <c r="B49">
        <v>30</v>
      </c>
      <c r="C49" t="s">
        <v>20</v>
      </c>
      <c r="D49">
        <v>12</v>
      </c>
      <c r="E49">
        <v>40.236741223333297</v>
      </c>
      <c r="F49">
        <v>0</v>
      </c>
      <c r="G49">
        <v>0</v>
      </c>
      <c r="H49">
        <v>395.47</v>
      </c>
      <c r="I49">
        <v>5.19</v>
      </c>
      <c r="J49">
        <v>15.7</v>
      </c>
      <c r="K49">
        <v>45.61</v>
      </c>
      <c r="L49">
        <v>4.4400000000000004</v>
      </c>
      <c r="M49" t="s">
        <v>19</v>
      </c>
      <c r="N49" t="s">
        <v>21</v>
      </c>
      <c r="O49">
        <v>22</v>
      </c>
      <c r="P49">
        <v>67</v>
      </c>
      <c r="Q49">
        <v>169</v>
      </c>
      <c r="R49">
        <v>23.46</v>
      </c>
      <c r="S49">
        <v>0</v>
      </c>
      <c r="T49">
        <v>1</v>
      </c>
      <c r="U49">
        <v>0.5</v>
      </c>
      <c r="V49">
        <v>67</v>
      </c>
      <c r="W49">
        <v>98</v>
      </c>
      <c r="X49">
        <v>57</v>
      </c>
      <c r="Y49">
        <v>68</v>
      </c>
      <c r="Z49">
        <v>16</v>
      </c>
      <c r="AA49">
        <v>99</v>
      </c>
    </row>
    <row r="50" spans="1:27" x14ac:dyDescent="0.35">
      <c r="A50">
        <v>49</v>
      </c>
      <c r="B50">
        <v>30</v>
      </c>
      <c r="C50" t="s">
        <v>20</v>
      </c>
      <c r="D50">
        <v>13</v>
      </c>
      <c r="E50">
        <v>24.731992080000001</v>
      </c>
      <c r="F50">
        <v>0</v>
      </c>
      <c r="G50">
        <v>0</v>
      </c>
      <c r="H50">
        <v>352.98</v>
      </c>
      <c r="I50">
        <v>5.74</v>
      </c>
      <c r="J50">
        <v>16.2</v>
      </c>
      <c r="K50">
        <v>1</v>
      </c>
      <c r="L50">
        <v>6.66</v>
      </c>
      <c r="M50" t="s">
        <v>19</v>
      </c>
      <c r="N50" t="s">
        <v>21</v>
      </c>
      <c r="O50">
        <v>27</v>
      </c>
      <c r="P50">
        <v>75</v>
      </c>
      <c r="Q50">
        <v>176</v>
      </c>
      <c r="R50">
        <v>24.21</v>
      </c>
      <c r="S50">
        <v>0</v>
      </c>
      <c r="T50">
        <v>1</v>
      </c>
      <c r="U50">
        <v>3</v>
      </c>
      <c r="V50">
        <v>63</v>
      </c>
      <c r="W50">
        <v>120</v>
      </c>
      <c r="X50">
        <v>80</v>
      </c>
      <c r="Y50">
        <v>92</v>
      </c>
      <c r="Z50">
        <v>16</v>
      </c>
      <c r="AA50">
        <v>98</v>
      </c>
    </row>
    <row r="51" spans="1:27" x14ac:dyDescent="0.35">
      <c r="A51">
        <v>50</v>
      </c>
      <c r="B51">
        <v>30</v>
      </c>
      <c r="C51" t="s">
        <v>22</v>
      </c>
      <c r="D51">
        <v>14</v>
      </c>
      <c r="E51">
        <v>374.86499320000001</v>
      </c>
      <c r="F51">
        <v>579.22326847199997</v>
      </c>
      <c r="G51">
        <v>7.2468696550000002</v>
      </c>
      <c r="H51">
        <v>481.82</v>
      </c>
      <c r="I51">
        <v>3.96</v>
      </c>
      <c r="J51">
        <v>18.2</v>
      </c>
      <c r="K51">
        <v>169.85</v>
      </c>
      <c r="L51">
        <v>33.840000000000003</v>
      </c>
      <c r="M51" t="s">
        <v>19</v>
      </c>
      <c r="N51" t="s">
        <v>21</v>
      </c>
      <c r="O51">
        <v>23</v>
      </c>
      <c r="P51">
        <v>87</v>
      </c>
      <c r="Q51">
        <v>191</v>
      </c>
      <c r="R51">
        <v>23.85</v>
      </c>
      <c r="S51">
        <v>0</v>
      </c>
      <c r="T51" t="s">
        <v>19</v>
      </c>
      <c r="U51" t="s">
        <v>19</v>
      </c>
      <c r="V51">
        <v>66</v>
      </c>
      <c r="W51">
        <v>121</v>
      </c>
      <c r="X51">
        <v>70</v>
      </c>
      <c r="Y51">
        <v>84</v>
      </c>
      <c r="Z51">
        <v>16</v>
      </c>
      <c r="AA51">
        <v>98</v>
      </c>
    </row>
    <row r="52" spans="1:27" x14ac:dyDescent="0.35">
      <c r="A52">
        <v>51</v>
      </c>
      <c r="B52">
        <v>30</v>
      </c>
      <c r="C52" t="s">
        <v>22</v>
      </c>
      <c r="D52">
        <v>15</v>
      </c>
      <c r="E52">
        <v>484.08825009999998</v>
      </c>
      <c r="F52">
        <v>570.97900798800003</v>
      </c>
      <c r="G52">
        <v>3.5807337174999998</v>
      </c>
      <c r="H52">
        <v>516.09</v>
      </c>
      <c r="I52">
        <v>5.64</v>
      </c>
      <c r="J52">
        <v>14.3</v>
      </c>
      <c r="K52">
        <v>367.29</v>
      </c>
      <c r="L52">
        <v>45.48</v>
      </c>
      <c r="M52" t="s">
        <v>19</v>
      </c>
      <c r="N52" t="s">
        <v>21</v>
      </c>
      <c r="O52">
        <v>21</v>
      </c>
      <c r="P52">
        <v>61</v>
      </c>
      <c r="Q52">
        <v>164</v>
      </c>
      <c r="R52">
        <v>22.68</v>
      </c>
      <c r="S52">
        <v>0</v>
      </c>
      <c r="T52">
        <v>0</v>
      </c>
      <c r="U52" t="s">
        <v>19</v>
      </c>
      <c r="V52">
        <v>82</v>
      </c>
      <c r="W52">
        <v>103</v>
      </c>
      <c r="X52">
        <v>59</v>
      </c>
      <c r="Y52">
        <v>71</v>
      </c>
      <c r="Z52">
        <v>16</v>
      </c>
      <c r="AA52">
        <v>99</v>
      </c>
    </row>
    <row r="53" spans="1:27" x14ac:dyDescent="0.35">
      <c r="A53">
        <v>52</v>
      </c>
      <c r="B53">
        <v>30</v>
      </c>
      <c r="C53" t="s">
        <v>20</v>
      </c>
      <c r="D53">
        <v>16</v>
      </c>
      <c r="E53">
        <v>0</v>
      </c>
      <c r="F53">
        <v>0</v>
      </c>
      <c r="G53">
        <v>0</v>
      </c>
      <c r="H53">
        <v>353.67</v>
      </c>
      <c r="I53">
        <v>5.91</v>
      </c>
      <c r="J53">
        <v>13.5</v>
      </c>
      <c r="K53">
        <v>38.49</v>
      </c>
      <c r="L53" t="s">
        <v>19</v>
      </c>
      <c r="M53" t="s">
        <v>19</v>
      </c>
      <c r="N53" t="s">
        <v>21</v>
      </c>
      <c r="O53">
        <v>21</v>
      </c>
      <c r="P53">
        <v>80</v>
      </c>
      <c r="Q53">
        <v>193</v>
      </c>
      <c r="R53">
        <v>21.477087000000001</v>
      </c>
      <c r="S53">
        <v>0</v>
      </c>
      <c r="T53">
        <v>1</v>
      </c>
      <c r="U53">
        <v>3</v>
      </c>
      <c r="V53">
        <v>64</v>
      </c>
      <c r="W53">
        <v>100</v>
      </c>
      <c r="X53">
        <v>56</v>
      </c>
      <c r="Y53">
        <v>69</v>
      </c>
      <c r="Z53">
        <v>16</v>
      </c>
      <c r="AA53">
        <v>99</v>
      </c>
    </row>
    <row r="54" spans="1:27" x14ac:dyDescent="0.35">
      <c r="A54">
        <v>53</v>
      </c>
      <c r="B54">
        <v>30</v>
      </c>
      <c r="C54" t="s">
        <v>22</v>
      </c>
      <c r="D54">
        <v>17</v>
      </c>
      <c r="E54">
        <v>339.77494580000001</v>
      </c>
      <c r="F54">
        <v>606.837543987</v>
      </c>
      <c r="G54">
        <v>3.9643991062500001</v>
      </c>
      <c r="H54">
        <v>664.8</v>
      </c>
      <c r="I54">
        <v>2.35</v>
      </c>
      <c r="J54">
        <v>16.899999999999999</v>
      </c>
      <c r="K54">
        <v>307.37</v>
      </c>
      <c r="L54">
        <v>57.05</v>
      </c>
      <c r="M54" t="s">
        <v>19</v>
      </c>
      <c r="N54" t="s">
        <v>21</v>
      </c>
      <c r="O54">
        <v>27</v>
      </c>
      <c r="P54">
        <v>98</v>
      </c>
      <c r="Q54">
        <v>183</v>
      </c>
      <c r="R54">
        <v>29.26</v>
      </c>
      <c r="S54">
        <v>0</v>
      </c>
      <c r="T54">
        <v>1</v>
      </c>
      <c r="U54">
        <v>0.25</v>
      </c>
      <c r="V54">
        <v>56</v>
      </c>
      <c r="W54">
        <v>118</v>
      </c>
      <c r="X54">
        <v>57</v>
      </c>
      <c r="Y54">
        <v>73</v>
      </c>
      <c r="Z54">
        <v>16</v>
      </c>
      <c r="AA54">
        <v>98</v>
      </c>
    </row>
    <row r="55" spans="1:27" x14ac:dyDescent="0.35">
      <c r="A55">
        <v>54</v>
      </c>
      <c r="B55">
        <v>30</v>
      </c>
      <c r="C55" t="s">
        <v>22</v>
      </c>
      <c r="D55">
        <v>18</v>
      </c>
      <c r="E55">
        <v>327.57803030000002</v>
      </c>
      <c r="F55">
        <v>645.53931416099999</v>
      </c>
      <c r="G55">
        <v>0</v>
      </c>
      <c r="H55">
        <v>642.87</v>
      </c>
      <c r="I55">
        <v>3.24</v>
      </c>
      <c r="J55">
        <v>11.5</v>
      </c>
      <c r="K55">
        <v>417.37</v>
      </c>
      <c r="L55">
        <v>42.68</v>
      </c>
      <c r="M55" t="s">
        <v>19</v>
      </c>
      <c r="N55" t="s">
        <v>18</v>
      </c>
      <c r="O55">
        <v>23</v>
      </c>
      <c r="P55">
        <v>55</v>
      </c>
      <c r="Q55">
        <v>171</v>
      </c>
      <c r="R55">
        <v>18.809999999999999</v>
      </c>
      <c r="S55">
        <v>0</v>
      </c>
      <c r="T55">
        <v>1</v>
      </c>
      <c r="U55">
        <v>3</v>
      </c>
      <c r="V55">
        <v>74</v>
      </c>
      <c r="W55">
        <v>103</v>
      </c>
      <c r="X55">
        <v>60</v>
      </c>
      <c r="Y55">
        <v>73</v>
      </c>
      <c r="Z55">
        <v>16</v>
      </c>
      <c r="AA55">
        <v>99</v>
      </c>
    </row>
    <row r="56" spans="1:27" x14ac:dyDescent="0.35">
      <c r="A56">
        <v>55</v>
      </c>
      <c r="B56">
        <v>60</v>
      </c>
      <c r="C56" t="s">
        <v>17</v>
      </c>
      <c r="D56">
        <v>1</v>
      </c>
      <c r="E56">
        <v>629.35351600000001</v>
      </c>
      <c r="F56">
        <v>395.45641042300042</v>
      </c>
      <c r="G56">
        <v>7.6941240291666748</v>
      </c>
      <c r="H56" t="s">
        <v>19</v>
      </c>
      <c r="I56" t="s">
        <v>19</v>
      </c>
      <c r="J56" t="s">
        <v>19</v>
      </c>
      <c r="K56">
        <v>402.25</v>
      </c>
      <c r="L56">
        <v>57.69</v>
      </c>
      <c r="M56" t="s">
        <v>19</v>
      </c>
      <c r="N56" t="s">
        <v>18</v>
      </c>
      <c r="O56">
        <v>28</v>
      </c>
      <c r="P56">
        <v>56</v>
      </c>
      <c r="Q56">
        <v>165</v>
      </c>
      <c r="R56">
        <v>20.57</v>
      </c>
      <c r="S56">
        <v>0</v>
      </c>
      <c r="T56">
        <v>1</v>
      </c>
      <c r="U56">
        <v>2</v>
      </c>
      <c r="V56">
        <v>78</v>
      </c>
      <c r="W56">
        <v>138</v>
      </c>
      <c r="X56">
        <v>98</v>
      </c>
      <c r="Y56">
        <v>110</v>
      </c>
      <c r="Z56">
        <v>16</v>
      </c>
      <c r="AA56">
        <v>100</v>
      </c>
    </row>
    <row r="57" spans="1:27" x14ac:dyDescent="0.35">
      <c r="A57">
        <v>56</v>
      </c>
      <c r="B57">
        <v>60</v>
      </c>
      <c r="C57" t="s">
        <v>20</v>
      </c>
      <c r="D57">
        <v>2</v>
      </c>
      <c r="E57">
        <v>39.1615097166667</v>
      </c>
      <c r="F57">
        <v>0</v>
      </c>
      <c r="G57">
        <v>0</v>
      </c>
      <c r="H57" t="s">
        <v>19</v>
      </c>
      <c r="I57" t="s">
        <v>19</v>
      </c>
      <c r="J57" t="s">
        <v>19</v>
      </c>
      <c r="K57">
        <v>1</v>
      </c>
      <c r="L57">
        <v>1</v>
      </c>
      <c r="M57" t="s">
        <v>19</v>
      </c>
      <c r="N57" t="s">
        <v>18</v>
      </c>
      <c r="O57">
        <v>21</v>
      </c>
      <c r="P57">
        <v>70</v>
      </c>
      <c r="Q57">
        <v>163</v>
      </c>
      <c r="R57">
        <v>26.35</v>
      </c>
      <c r="S57">
        <v>0</v>
      </c>
      <c r="T57">
        <v>1</v>
      </c>
      <c r="U57">
        <v>2</v>
      </c>
      <c r="V57">
        <v>71</v>
      </c>
      <c r="W57">
        <v>106</v>
      </c>
      <c r="X57">
        <v>68</v>
      </c>
      <c r="Y57">
        <v>79</v>
      </c>
      <c r="Z57">
        <v>17</v>
      </c>
      <c r="AA57">
        <v>99</v>
      </c>
    </row>
    <row r="58" spans="1:27" x14ac:dyDescent="0.35">
      <c r="A58">
        <v>57</v>
      </c>
      <c r="B58">
        <v>60</v>
      </c>
      <c r="C58" t="s">
        <v>17</v>
      </c>
      <c r="D58">
        <v>3</v>
      </c>
      <c r="E58">
        <v>250.20016546666699</v>
      </c>
      <c r="F58">
        <v>526.77388067100003</v>
      </c>
      <c r="G58">
        <v>7.314366343333325</v>
      </c>
      <c r="H58" t="s">
        <v>19</v>
      </c>
      <c r="I58" t="s">
        <v>19</v>
      </c>
      <c r="J58" t="s">
        <v>19</v>
      </c>
      <c r="K58">
        <v>514.49</v>
      </c>
      <c r="L58">
        <v>57.69</v>
      </c>
      <c r="M58" t="s">
        <v>19</v>
      </c>
      <c r="N58" t="s">
        <v>18</v>
      </c>
      <c r="O58">
        <v>29</v>
      </c>
      <c r="P58">
        <v>63</v>
      </c>
      <c r="Q58">
        <v>170</v>
      </c>
      <c r="R58">
        <v>21.8</v>
      </c>
      <c r="S58">
        <v>0</v>
      </c>
      <c r="T58">
        <v>1</v>
      </c>
      <c r="U58">
        <v>1</v>
      </c>
      <c r="V58">
        <v>65</v>
      </c>
      <c r="W58">
        <v>98</v>
      </c>
      <c r="X58">
        <v>54</v>
      </c>
      <c r="Y58">
        <v>67</v>
      </c>
      <c r="Z58">
        <v>16</v>
      </c>
      <c r="AA58">
        <v>100</v>
      </c>
    </row>
    <row r="59" spans="1:27" x14ac:dyDescent="0.35">
      <c r="A59">
        <v>58</v>
      </c>
      <c r="B59">
        <v>60</v>
      </c>
      <c r="C59" t="s">
        <v>20</v>
      </c>
      <c r="D59">
        <v>4</v>
      </c>
      <c r="E59">
        <v>99.932079533333294</v>
      </c>
      <c r="F59">
        <v>0</v>
      </c>
      <c r="G59">
        <v>0</v>
      </c>
      <c r="H59" t="s">
        <v>19</v>
      </c>
      <c r="I59" t="s">
        <v>19</v>
      </c>
      <c r="J59" t="s">
        <v>19</v>
      </c>
      <c r="K59">
        <v>30.25</v>
      </c>
      <c r="L59" t="s">
        <v>19</v>
      </c>
      <c r="M59" t="s">
        <v>19</v>
      </c>
      <c r="N59" t="s">
        <v>18</v>
      </c>
      <c r="O59">
        <v>31</v>
      </c>
      <c r="P59">
        <v>53</v>
      </c>
      <c r="Q59">
        <v>151</v>
      </c>
      <c r="R59">
        <v>23.24</v>
      </c>
      <c r="S59">
        <v>0</v>
      </c>
      <c r="T59">
        <v>1</v>
      </c>
      <c r="U59">
        <v>3</v>
      </c>
      <c r="V59">
        <v>79</v>
      </c>
      <c r="W59">
        <v>104</v>
      </c>
      <c r="X59">
        <v>71</v>
      </c>
      <c r="Y59">
        <v>81</v>
      </c>
      <c r="Z59">
        <v>16</v>
      </c>
      <c r="AA59">
        <v>99</v>
      </c>
    </row>
    <row r="60" spans="1:27" x14ac:dyDescent="0.35">
      <c r="A60">
        <v>59</v>
      </c>
      <c r="B60">
        <v>60</v>
      </c>
      <c r="C60" t="s">
        <v>17</v>
      </c>
      <c r="D60">
        <v>5</v>
      </c>
      <c r="E60">
        <v>703.17438606666701</v>
      </c>
      <c r="F60">
        <v>522.65152517500042</v>
      </c>
      <c r="G60">
        <v>7.1971352524999999</v>
      </c>
      <c r="H60" t="s">
        <v>19</v>
      </c>
      <c r="I60" t="s">
        <v>19</v>
      </c>
      <c r="J60" t="s">
        <v>19</v>
      </c>
      <c r="K60">
        <v>450.57</v>
      </c>
      <c r="L60">
        <v>37.72</v>
      </c>
      <c r="M60" t="s">
        <v>19</v>
      </c>
      <c r="N60" t="s">
        <v>21</v>
      </c>
      <c r="O60">
        <v>25</v>
      </c>
      <c r="P60">
        <v>82.3</v>
      </c>
      <c r="Q60">
        <v>187</v>
      </c>
      <c r="R60">
        <v>23.54</v>
      </c>
      <c r="S60">
        <v>1</v>
      </c>
      <c r="T60">
        <v>1</v>
      </c>
      <c r="U60">
        <v>6</v>
      </c>
      <c r="V60">
        <v>70</v>
      </c>
      <c r="W60">
        <v>118</v>
      </c>
      <c r="X60">
        <v>78</v>
      </c>
      <c r="Y60">
        <v>91</v>
      </c>
      <c r="Z60">
        <v>16</v>
      </c>
      <c r="AA60">
        <v>99</v>
      </c>
    </row>
    <row r="61" spans="1:27" x14ac:dyDescent="0.35">
      <c r="A61">
        <v>60</v>
      </c>
      <c r="B61">
        <v>60</v>
      </c>
      <c r="C61" t="s">
        <v>17</v>
      </c>
      <c r="D61">
        <v>6</v>
      </c>
      <c r="E61">
        <v>690.92774120000001</v>
      </c>
      <c r="F61">
        <v>259.7385061150004</v>
      </c>
      <c r="G61">
        <v>4.0741700375000001</v>
      </c>
      <c r="H61" t="s">
        <v>19</v>
      </c>
      <c r="I61" t="s">
        <v>19</v>
      </c>
      <c r="J61" t="s">
        <v>19</v>
      </c>
      <c r="K61">
        <v>498.09</v>
      </c>
      <c r="L61">
        <v>1.4</v>
      </c>
      <c r="M61" t="s">
        <v>19</v>
      </c>
      <c r="N61" t="s">
        <v>21</v>
      </c>
      <c r="O61">
        <v>26</v>
      </c>
      <c r="P61">
        <v>65</v>
      </c>
      <c r="Q61">
        <v>172</v>
      </c>
      <c r="R61">
        <v>21.97</v>
      </c>
      <c r="S61">
        <v>0</v>
      </c>
      <c r="T61">
        <v>1</v>
      </c>
      <c r="U61">
        <v>2</v>
      </c>
      <c r="V61">
        <v>82</v>
      </c>
      <c r="W61">
        <v>116</v>
      </c>
      <c r="X61">
        <v>76</v>
      </c>
      <c r="Y61">
        <v>89</v>
      </c>
      <c r="Z61">
        <v>16</v>
      </c>
      <c r="AA61">
        <v>98</v>
      </c>
    </row>
    <row r="62" spans="1:27" x14ac:dyDescent="0.35">
      <c r="A62">
        <v>61</v>
      </c>
      <c r="B62">
        <v>60</v>
      </c>
      <c r="C62" t="s">
        <v>20</v>
      </c>
      <c r="D62">
        <v>7</v>
      </c>
      <c r="E62">
        <v>49.377090923333299</v>
      </c>
      <c r="F62">
        <v>0</v>
      </c>
      <c r="G62">
        <v>0</v>
      </c>
      <c r="H62" t="s">
        <v>19</v>
      </c>
      <c r="I62" t="s">
        <v>19</v>
      </c>
      <c r="J62" t="s">
        <v>19</v>
      </c>
      <c r="K62">
        <v>33.450000000000003</v>
      </c>
      <c r="L62">
        <v>1</v>
      </c>
      <c r="M62" t="s">
        <v>19</v>
      </c>
      <c r="N62" t="s">
        <v>21</v>
      </c>
      <c r="O62">
        <v>21</v>
      </c>
      <c r="P62">
        <v>78</v>
      </c>
      <c r="Q62">
        <v>176</v>
      </c>
      <c r="R62">
        <v>25.18</v>
      </c>
      <c r="S62">
        <v>0</v>
      </c>
      <c r="T62">
        <v>1</v>
      </c>
      <c r="U62">
        <v>1</v>
      </c>
      <c r="V62">
        <v>66</v>
      </c>
      <c r="W62">
        <v>127</v>
      </c>
      <c r="X62">
        <v>78</v>
      </c>
      <c r="Y62">
        <v>94</v>
      </c>
      <c r="Z62">
        <v>16</v>
      </c>
      <c r="AA62">
        <v>99</v>
      </c>
    </row>
    <row r="63" spans="1:27" x14ac:dyDescent="0.35">
      <c r="A63">
        <v>62</v>
      </c>
      <c r="B63">
        <v>60</v>
      </c>
      <c r="C63" t="s">
        <v>17</v>
      </c>
      <c r="D63">
        <v>8</v>
      </c>
      <c r="E63">
        <v>789.30461379999997</v>
      </c>
      <c r="F63">
        <v>705.70430504299952</v>
      </c>
      <c r="G63">
        <v>9.4422882687499996</v>
      </c>
      <c r="H63" t="s">
        <v>19</v>
      </c>
      <c r="I63" t="s">
        <v>19</v>
      </c>
      <c r="J63" t="s">
        <v>19</v>
      </c>
      <c r="K63">
        <v>518.89</v>
      </c>
      <c r="L63">
        <v>19.97</v>
      </c>
      <c r="M63" t="s">
        <v>19</v>
      </c>
      <c r="N63" t="s">
        <v>18</v>
      </c>
      <c r="O63">
        <v>21</v>
      </c>
      <c r="P63">
        <v>63</v>
      </c>
      <c r="Q63">
        <v>157</v>
      </c>
      <c r="R63">
        <v>25.56</v>
      </c>
      <c r="S63">
        <v>0</v>
      </c>
      <c r="T63">
        <v>1</v>
      </c>
      <c r="U63">
        <v>2</v>
      </c>
      <c r="V63">
        <v>81</v>
      </c>
      <c r="W63">
        <v>121</v>
      </c>
      <c r="X63">
        <v>78</v>
      </c>
      <c r="Y63">
        <v>92</v>
      </c>
      <c r="Z63">
        <v>16</v>
      </c>
      <c r="AA63">
        <v>100</v>
      </c>
    </row>
    <row r="64" spans="1:27" x14ac:dyDescent="0.35">
      <c r="A64">
        <v>63</v>
      </c>
      <c r="B64">
        <v>60</v>
      </c>
      <c r="C64" t="s">
        <v>17</v>
      </c>
      <c r="D64">
        <v>9</v>
      </c>
      <c r="E64">
        <v>429.73384236666698</v>
      </c>
      <c r="F64">
        <v>234.88705684600041</v>
      </c>
      <c r="G64">
        <v>7.4653457787499997</v>
      </c>
      <c r="H64" t="s">
        <v>19</v>
      </c>
      <c r="I64" t="s">
        <v>19</v>
      </c>
      <c r="J64" t="s">
        <v>19</v>
      </c>
      <c r="K64">
        <v>327.20999999999998</v>
      </c>
      <c r="L64">
        <v>28.84</v>
      </c>
      <c r="M64" t="s">
        <v>19</v>
      </c>
      <c r="N64" t="s">
        <v>21</v>
      </c>
      <c r="O64">
        <v>31</v>
      </c>
      <c r="P64">
        <v>96</v>
      </c>
      <c r="Q64">
        <v>176</v>
      </c>
      <c r="R64">
        <v>30.99</v>
      </c>
      <c r="S64">
        <v>1</v>
      </c>
      <c r="T64">
        <v>1</v>
      </c>
      <c r="U64">
        <v>5</v>
      </c>
      <c r="V64">
        <v>90</v>
      </c>
      <c r="W64">
        <v>122</v>
      </c>
      <c r="X64">
        <v>79</v>
      </c>
      <c r="Y64">
        <v>93</v>
      </c>
      <c r="Z64">
        <v>20</v>
      </c>
      <c r="AA64">
        <v>98</v>
      </c>
    </row>
    <row r="65" spans="1:27" x14ac:dyDescent="0.35">
      <c r="A65">
        <v>64</v>
      </c>
      <c r="B65">
        <v>60</v>
      </c>
      <c r="C65" t="s">
        <v>22</v>
      </c>
      <c r="D65">
        <v>10</v>
      </c>
      <c r="E65">
        <v>1014.08120633333</v>
      </c>
      <c r="F65">
        <v>996.42299229199955</v>
      </c>
      <c r="G65">
        <v>14.25942037125</v>
      </c>
      <c r="H65" t="s">
        <v>19</v>
      </c>
      <c r="I65" t="s">
        <v>19</v>
      </c>
      <c r="J65" t="s">
        <v>19</v>
      </c>
      <c r="K65">
        <v>515.77</v>
      </c>
      <c r="L65">
        <v>100.95</v>
      </c>
      <c r="M65" t="s">
        <v>19</v>
      </c>
      <c r="N65" t="s">
        <v>18</v>
      </c>
      <c r="O65">
        <v>27</v>
      </c>
      <c r="P65">
        <v>61</v>
      </c>
      <c r="Q65">
        <v>162</v>
      </c>
      <c r="R65">
        <v>23.24</v>
      </c>
      <c r="S65">
        <v>0</v>
      </c>
      <c r="T65">
        <v>1</v>
      </c>
      <c r="U65">
        <v>1</v>
      </c>
      <c r="V65">
        <v>90</v>
      </c>
      <c r="W65">
        <v>114</v>
      </c>
      <c r="X65">
        <v>76</v>
      </c>
      <c r="Y65">
        <v>89</v>
      </c>
      <c r="Z65">
        <v>16</v>
      </c>
      <c r="AA65">
        <v>98</v>
      </c>
    </row>
    <row r="66" spans="1:27" x14ac:dyDescent="0.35">
      <c r="A66">
        <v>65</v>
      </c>
      <c r="B66">
        <v>60</v>
      </c>
      <c r="C66" t="s">
        <v>22</v>
      </c>
      <c r="D66">
        <v>11</v>
      </c>
      <c r="E66">
        <v>479.94993653333302</v>
      </c>
      <c r="F66">
        <v>864.83092706550008</v>
      </c>
      <c r="G66">
        <v>23.019780081249998</v>
      </c>
      <c r="H66" t="s">
        <v>19</v>
      </c>
      <c r="I66" t="s">
        <v>19</v>
      </c>
      <c r="J66" t="s">
        <v>19</v>
      </c>
      <c r="K66">
        <v>326.64999999999998</v>
      </c>
      <c r="L66">
        <v>113.16</v>
      </c>
      <c r="M66" t="s">
        <v>19</v>
      </c>
      <c r="N66" t="s">
        <v>21</v>
      </c>
      <c r="O66">
        <v>23</v>
      </c>
      <c r="P66">
        <v>62</v>
      </c>
      <c r="Q66">
        <v>165</v>
      </c>
      <c r="R66">
        <v>22.77</v>
      </c>
      <c r="S66">
        <v>0</v>
      </c>
      <c r="T66">
        <v>0</v>
      </c>
      <c r="U66" t="s">
        <v>19</v>
      </c>
      <c r="V66">
        <v>61</v>
      </c>
      <c r="W66">
        <v>112</v>
      </c>
      <c r="X66">
        <v>77</v>
      </c>
      <c r="Y66">
        <v>87</v>
      </c>
      <c r="Z66">
        <v>20</v>
      </c>
      <c r="AA66">
        <v>100</v>
      </c>
    </row>
    <row r="67" spans="1:27" x14ac:dyDescent="0.35">
      <c r="A67">
        <v>66</v>
      </c>
      <c r="B67">
        <v>60</v>
      </c>
      <c r="C67" t="s">
        <v>20</v>
      </c>
      <c r="D67">
        <v>12</v>
      </c>
      <c r="E67">
        <v>38.976702773333301</v>
      </c>
      <c r="F67">
        <v>0</v>
      </c>
      <c r="G67">
        <v>0</v>
      </c>
      <c r="H67" t="s">
        <v>19</v>
      </c>
      <c r="I67" t="s">
        <v>19</v>
      </c>
      <c r="J67" t="s">
        <v>19</v>
      </c>
      <c r="K67">
        <v>20.25</v>
      </c>
      <c r="L67">
        <v>0</v>
      </c>
      <c r="M67" t="s">
        <v>19</v>
      </c>
      <c r="N67" t="s">
        <v>21</v>
      </c>
      <c r="O67">
        <v>22</v>
      </c>
      <c r="P67">
        <v>67</v>
      </c>
      <c r="Q67">
        <v>169</v>
      </c>
      <c r="R67">
        <v>23.46</v>
      </c>
      <c r="S67">
        <v>0</v>
      </c>
      <c r="T67">
        <v>1</v>
      </c>
      <c r="U67">
        <v>0.5</v>
      </c>
      <c r="V67">
        <v>68</v>
      </c>
      <c r="W67">
        <v>99</v>
      </c>
      <c r="X67">
        <v>55</v>
      </c>
      <c r="Y67">
        <v>67</v>
      </c>
      <c r="Z67">
        <v>20</v>
      </c>
      <c r="AA67">
        <v>99</v>
      </c>
    </row>
    <row r="68" spans="1:27" x14ac:dyDescent="0.35">
      <c r="A68">
        <v>67</v>
      </c>
      <c r="B68">
        <v>60</v>
      </c>
      <c r="C68" t="s">
        <v>20</v>
      </c>
      <c r="D68">
        <v>13</v>
      </c>
      <c r="E68">
        <v>24.154592856666699</v>
      </c>
      <c r="F68">
        <v>0</v>
      </c>
      <c r="G68">
        <v>0</v>
      </c>
      <c r="H68" t="s">
        <v>19</v>
      </c>
      <c r="I68" t="s">
        <v>19</v>
      </c>
      <c r="J68" t="s">
        <v>19</v>
      </c>
      <c r="K68">
        <v>1</v>
      </c>
      <c r="L68">
        <v>9.98</v>
      </c>
      <c r="M68" t="s">
        <v>19</v>
      </c>
      <c r="N68" t="s">
        <v>21</v>
      </c>
      <c r="O68">
        <v>27</v>
      </c>
      <c r="P68">
        <v>75</v>
      </c>
      <c r="Q68">
        <v>176</v>
      </c>
      <c r="R68">
        <v>24.21</v>
      </c>
      <c r="S68">
        <v>0</v>
      </c>
      <c r="T68">
        <v>1</v>
      </c>
      <c r="U68">
        <v>3</v>
      </c>
      <c r="V68">
        <v>59</v>
      </c>
      <c r="W68">
        <v>125</v>
      </c>
      <c r="X68">
        <v>84</v>
      </c>
      <c r="Y68">
        <v>96</v>
      </c>
      <c r="Z68">
        <v>16</v>
      </c>
      <c r="AA68">
        <v>98</v>
      </c>
    </row>
    <row r="69" spans="1:27" x14ac:dyDescent="0.35">
      <c r="A69">
        <v>68</v>
      </c>
      <c r="B69">
        <v>60</v>
      </c>
      <c r="C69" t="s">
        <v>22</v>
      </c>
      <c r="D69">
        <v>14</v>
      </c>
      <c r="E69">
        <v>562.42591560000005</v>
      </c>
      <c r="F69">
        <v>995.24771564800028</v>
      </c>
      <c r="G69">
        <v>9.5062324999999994</v>
      </c>
      <c r="H69" t="s">
        <v>19</v>
      </c>
      <c r="I69" t="s">
        <v>19</v>
      </c>
      <c r="J69" t="s">
        <v>19</v>
      </c>
      <c r="K69">
        <v>464.25</v>
      </c>
      <c r="L69">
        <v>58.8</v>
      </c>
      <c r="M69" t="s">
        <v>19</v>
      </c>
      <c r="N69" t="s">
        <v>21</v>
      </c>
      <c r="O69">
        <v>23</v>
      </c>
      <c r="P69">
        <v>87</v>
      </c>
      <c r="Q69">
        <v>191</v>
      </c>
      <c r="R69">
        <v>23.85</v>
      </c>
      <c r="S69">
        <v>0</v>
      </c>
      <c r="T69" t="s">
        <v>19</v>
      </c>
      <c r="U69" t="s">
        <v>19</v>
      </c>
      <c r="V69">
        <v>63</v>
      </c>
      <c r="W69">
        <v>121</v>
      </c>
      <c r="X69">
        <v>68</v>
      </c>
      <c r="Y69">
        <v>84</v>
      </c>
      <c r="Z69">
        <v>14</v>
      </c>
      <c r="AA69">
        <v>99</v>
      </c>
    </row>
    <row r="70" spans="1:27" x14ac:dyDescent="0.35">
      <c r="A70">
        <v>69</v>
      </c>
      <c r="B70">
        <v>60</v>
      </c>
      <c r="C70" t="s">
        <v>22</v>
      </c>
      <c r="D70">
        <v>15</v>
      </c>
      <c r="E70">
        <v>713.489425933333</v>
      </c>
      <c r="F70">
        <v>883.55368903649992</v>
      </c>
      <c r="G70">
        <v>7.9076267124999999</v>
      </c>
      <c r="H70" t="s">
        <v>19</v>
      </c>
      <c r="I70" t="s">
        <v>19</v>
      </c>
      <c r="J70" t="s">
        <v>19</v>
      </c>
      <c r="K70">
        <v>522.97</v>
      </c>
      <c r="L70">
        <v>109.83</v>
      </c>
      <c r="M70" t="s">
        <v>19</v>
      </c>
      <c r="N70" t="s">
        <v>21</v>
      </c>
      <c r="O70">
        <v>21</v>
      </c>
      <c r="P70">
        <v>61</v>
      </c>
      <c r="Q70">
        <v>164</v>
      </c>
      <c r="R70">
        <v>22.68</v>
      </c>
      <c r="S70">
        <v>0</v>
      </c>
      <c r="T70">
        <v>0</v>
      </c>
      <c r="U70" t="s">
        <v>19</v>
      </c>
      <c r="V70">
        <v>81</v>
      </c>
      <c r="W70">
        <v>101</v>
      </c>
      <c r="X70">
        <v>61</v>
      </c>
      <c r="Y70">
        <v>73</v>
      </c>
      <c r="Z70">
        <v>16</v>
      </c>
      <c r="AA70">
        <v>97</v>
      </c>
    </row>
    <row r="71" spans="1:27" x14ac:dyDescent="0.35">
      <c r="A71">
        <v>70</v>
      </c>
      <c r="B71">
        <v>60</v>
      </c>
      <c r="C71" t="s">
        <v>20</v>
      </c>
      <c r="D71">
        <v>16</v>
      </c>
      <c r="E71">
        <v>0</v>
      </c>
      <c r="F71">
        <v>0</v>
      </c>
      <c r="G71">
        <v>0</v>
      </c>
      <c r="H71" t="s">
        <v>19</v>
      </c>
      <c r="I71" t="s">
        <v>19</v>
      </c>
      <c r="J71" t="s">
        <v>19</v>
      </c>
      <c r="K71">
        <v>46.89</v>
      </c>
      <c r="L71" t="s">
        <v>19</v>
      </c>
      <c r="M71" t="s">
        <v>19</v>
      </c>
      <c r="N71" t="s">
        <v>21</v>
      </c>
      <c r="O71">
        <v>21</v>
      </c>
      <c r="P71">
        <v>80</v>
      </c>
      <c r="Q71">
        <v>193</v>
      </c>
      <c r="R71">
        <v>21.477087000000001</v>
      </c>
      <c r="S71">
        <v>0</v>
      </c>
      <c r="T71">
        <v>1</v>
      </c>
      <c r="U71">
        <v>3</v>
      </c>
      <c r="V71">
        <v>70</v>
      </c>
      <c r="W71">
        <v>108</v>
      </c>
      <c r="X71">
        <v>61</v>
      </c>
      <c r="Y71">
        <v>73</v>
      </c>
      <c r="Z71">
        <v>14</v>
      </c>
      <c r="AA71">
        <v>98</v>
      </c>
    </row>
    <row r="72" spans="1:27" x14ac:dyDescent="0.35">
      <c r="A72">
        <v>71</v>
      </c>
      <c r="B72">
        <v>60</v>
      </c>
      <c r="C72" t="s">
        <v>22</v>
      </c>
      <c r="D72">
        <v>17</v>
      </c>
      <c r="E72">
        <v>509.38994766666701</v>
      </c>
      <c r="F72" t="s">
        <v>19</v>
      </c>
      <c r="G72">
        <v>7.0070787862499992</v>
      </c>
      <c r="H72" t="s">
        <v>19</v>
      </c>
      <c r="I72" t="s">
        <v>19</v>
      </c>
      <c r="J72" t="s">
        <v>19</v>
      </c>
      <c r="K72">
        <v>488.89</v>
      </c>
      <c r="L72">
        <v>86.63</v>
      </c>
      <c r="M72" t="s">
        <v>19</v>
      </c>
      <c r="N72" t="s">
        <v>21</v>
      </c>
      <c r="O72">
        <v>27</v>
      </c>
      <c r="P72">
        <v>98</v>
      </c>
      <c r="Q72">
        <v>183</v>
      </c>
      <c r="R72">
        <v>29.26</v>
      </c>
      <c r="S72">
        <v>0</v>
      </c>
      <c r="T72">
        <v>1</v>
      </c>
      <c r="U72">
        <v>0.25</v>
      </c>
      <c r="V72">
        <v>57</v>
      </c>
      <c r="W72">
        <v>108</v>
      </c>
      <c r="X72">
        <v>64</v>
      </c>
      <c r="Y72">
        <v>77</v>
      </c>
      <c r="Z72">
        <v>16</v>
      </c>
      <c r="AA72">
        <v>98</v>
      </c>
    </row>
    <row r="73" spans="1:27" x14ac:dyDescent="0.35">
      <c r="A73">
        <v>72</v>
      </c>
      <c r="B73">
        <v>60</v>
      </c>
      <c r="C73" t="s">
        <v>22</v>
      </c>
      <c r="D73">
        <v>18</v>
      </c>
      <c r="E73">
        <v>524.58066703333304</v>
      </c>
      <c r="F73">
        <v>912.7799213715</v>
      </c>
      <c r="G73">
        <v>9.4636030125000001</v>
      </c>
      <c r="H73" t="s">
        <v>19</v>
      </c>
      <c r="I73" t="s">
        <v>19</v>
      </c>
      <c r="J73" t="s">
        <v>19</v>
      </c>
      <c r="K73">
        <v>583.92999999999995</v>
      </c>
      <c r="L73">
        <v>77.66</v>
      </c>
      <c r="M73" t="s">
        <v>19</v>
      </c>
      <c r="N73" t="s">
        <v>18</v>
      </c>
      <c r="O73">
        <v>23</v>
      </c>
      <c r="P73">
        <v>55</v>
      </c>
      <c r="Q73">
        <v>171</v>
      </c>
      <c r="R73">
        <v>18.809999999999999</v>
      </c>
      <c r="S73">
        <v>0</v>
      </c>
      <c r="T73">
        <v>1</v>
      </c>
      <c r="U73">
        <v>3</v>
      </c>
      <c r="V73">
        <v>76</v>
      </c>
      <c r="W73">
        <v>103</v>
      </c>
      <c r="X73">
        <v>62</v>
      </c>
      <c r="Y73">
        <v>73</v>
      </c>
      <c r="Z73">
        <v>16</v>
      </c>
      <c r="AA73">
        <v>100</v>
      </c>
    </row>
    <row r="74" spans="1:27" x14ac:dyDescent="0.35">
      <c r="A74">
        <v>73</v>
      </c>
      <c r="B74">
        <v>90</v>
      </c>
      <c r="C74" t="s">
        <v>17</v>
      </c>
      <c r="D74">
        <v>1</v>
      </c>
      <c r="E74">
        <v>551.50138513333297</v>
      </c>
      <c r="F74">
        <v>338.42412507299997</v>
      </c>
      <c r="G74">
        <v>3.9430843625000001</v>
      </c>
      <c r="H74">
        <v>588.73</v>
      </c>
      <c r="I74">
        <v>3.65</v>
      </c>
      <c r="J74">
        <v>19</v>
      </c>
      <c r="K74">
        <v>380.81</v>
      </c>
      <c r="L74">
        <v>26.62</v>
      </c>
      <c r="M74" t="s">
        <v>19</v>
      </c>
      <c r="N74" t="s">
        <v>18</v>
      </c>
      <c r="O74">
        <v>28</v>
      </c>
      <c r="P74">
        <v>56</v>
      </c>
      <c r="Q74">
        <v>165</v>
      </c>
      <c r="R74">
        <v>20.57</v>
      </c>
      <c r="S74">
        <v>0</v>
      </c>
      <c r="T74">
        <v>1</v>
      </c>
      <c r="U74">
        <v>2</v>
      </c>
      <c r="V74">
        <v>76</v>
      </c>
      <c r="W74">
        <v>130</v>
      </c>
      <c r="X74">
        <v>74</v>
      </c>
      <c r="Y74">
        <v>89</v>
      </c>
      <c r="Z74">
        <v>16</v>
      </c>
      <c r="AA74">
        <v>100</v>
      </c>
    </row>
    <row r="75" spans="1:27" x14ac:dyDescent="0.35">
      <c r="A75">
        <v>74</v>
      </c>
      <c r="B75">
        <v>90</v>
      </c>
      <c r="C75" t="s">
        <v>20</v>
      </c>
      <c r="D75">
        <v>2</v>
      </c>
      <c r="E75">
        <v>39.834717519999998</v>
      </c>
      <c r="F75">
        <v>0</v>
      </c>
      <c r="G75">
        <v>0</v>
      </c>
      <c r="H75">
        <v>291.99</v>
      </c>
      <c r="I75">
        <v>3.93</v>
      </c>
      <c r="J75">
        <v>16.399999999999999</v>
      </c>
      <c r="K75">
        <v>1</v>
      </c>
      <c r="L75">
        <v>1</v>
      </c>
      <c r="M75" t="s">
        <v>19</v>
      </c>
      <c r="N75" t="s">
        <v>18</v>
      </c>
      <c r="O75">
        <v>21</v>
      </c>
      <c r="P75">
        <v>70</v>
      </c>
      <c r="Q75">
        <v>163</v>
      </c>
      <c r="R75">
        <v>26.35</v>
      </c>
      <c r="S75">
        <v>0</v>
      </c>
      <c r="T75">
        <v>1</v>
      </c>
      <c r="U75">
        <v>2</v>
      </c>
      <c r="V75">
        <v>73</v>
      </c>
      <c r="W75">
        <v>110</v>
      </c>
      <c r="X75">
        <v>68</v>
      </c>
      <c r="Y75">
        <v>79</v>
      </c>
      <c r="Z75">
        <v>16</v>
      </c>
      <c r="AA75">
        <v>99</v>
      </c>
    </row>
    <row r="76" spans="1:27" x14ac:dyDescent="0.35">
      <c r="A76">
        <v>75</v>
      </c>
      <c r="B76">
        <v>90</v>
      </c>
      <c r="C76" t="s">
        <v>17</v>
      </c>
      <c r="D76">
        <v>3</v>
      </c>
      <c r="E76">
        <v>218.622282933333</v>
      </c>
      <c r="F76">
        <v>454.67582256900005</v>
      </c>
      <c r="G76">
        <v>3.7192795516666748</v>
      </c>
      <c r="H76">
        <v>682.62</v>
      </c>
      <c r="I76">
        <v>3.83</v>
      </c>
      <c r="J76">
        <v>20.2</v>
      </c>
      <c r="K76">
        <v>477.21</v>
      </c>
      <c r="L76">
        <v>53.71</v>
      </c>
      <c r="M76" t="s">
        <v>19</v>
      </c>
      <c r="N76" t="s">
        <v>18</v>
      </c>
      <c r="O76">
        <v>29</v>
      </c>
      <c r="P76">
        <v>63</v>
      </c>
      <c r="Q76">
        <v>170</v>
      </c>
      <c r="R76">
        <v>21.8</v>
      </c>
      <c r="S76">
        <v>0</v>
      </c>
      <c r="T76">
        <v>1</v>
      </c>
      <c r="U76">
        <v>1</v>
      </c>
      <c r="V76">
        <v>60</v>
      </c>
      <c r="W76">
        <v>100</v>
      </c>
      <c r="X76">
        <v>59</v>
      </c>
      <c r="Y76">
        <v>72</v>
      </c>
      <c r="Z76">
        <v>12</v>
      </c>
      <c r="AA76">
        <v>100</v>
      </c>
    </row>
    <row r="77" spans="1:27" x14ac:dyDescent="0.35">
      <c r="A77">
        <v>76</v>
      </c>
      <c r="B77">
        <v>90</v>
      </c>
      <c r="C77" t="s">
        <v>20</v>
      </c>
      <c r="D77">
        <v>4</v>
      </c>
      <c r="E77">
        <v>100.67165026333301</v>
      </c>
      <c r="F77">
        <v>0</v>
      </c>
      <c r="G77">
        <v>0</v>
      </c>
      <c r="H77">
        <v>430.42</v>
      </c>
      <c r="I77">
        <v>5.48</v>
      </c>
      <c r="J77">
        <v>20.5</v>
      </c>
      <c r="K77">
        <v>57.21</v>
      </c>
      <c r="L77">
        <v>25.58</v>
      </c>
      <c r="M77" t="s">
        <v>19</v>
      </c>
      <c r="N77" t="s">
        <v>18</v>
      </c>
      <c r="O77">
        <v>31</v>
      </c>
      <c r="P77">
        <v>53</v>
      </c>
      <c r="Q77">
        <v>151</v>
      </c>
      <c r="R77">
        <v>23.24</v>
      </c>
      <c r="S77">
        <v>0</v>
      </c>
      <c r="T77">
        <v>1</v>
      </c>
      <c r="U77">
        <v>3</v>
      </c>
      <c r="V77">
        <v>75</v>
      </c>
      <c r="W77">
        <v>99</v>
      </c>
      <c r="X77">
        <v>69</v>
      </c>
      <c r="Y77">
        <v>78</v>
      </c>
      <c r="Z77">
        <v>12</v>
      </c>
      <c r="AA77">
        <v>99</v>
      </c>
    </row>
    <row r="78" spans="1:27" x14ac:dyDescent="0.35">
      <c r="A78">
        <v>77</v>
      </c>
      <c r="B78">
        <v>90</v>
      </c>
      <c r="C78" t="s">
        <v>17</v>
      </c>
      <c r="D78">
        <v>5</v>
      </c>
      <c r="E78">
        <v>653.36641533333295</v>
      </c>
      <c r="F78">
        <v>415.18512908299959</v>
      </c>
      <c r="G78">
        <v>4.0354482525000002</v>
      </c>
      <c r="H78">
        <v>640.13</v>
      </c>
      <c r="I78">
        <v>5.76</v>
      </c>
      <c r="J78">
        <v>16.100000000000001</v>
      </c>
      <c r="K78">
        <v>343.13</v>
      </c>
      <c r="L78">
        <v>84.77</v>
      </c>
      <c r="M78" t="s">
        <v>19</v>
      </c>
      <c r="N78" t="s">
        <v>21</v>
      </c>
      <c r="O78">
        <v>25</v>
      </c>
      <c r="P78">
        <v>82.3</v>
      </c>
      <c r="Q78">
        <v>187</v>
      </c>
      <c r="R78">
        <v>23.54</v>
      </c>
      <c r="S78">
        <v>1</v>
      </c>
      <c r="T78">
        <v>1</v>
      </c>
      <c r="U78">
        <v>6</v>
      </c>
      <c r="V78">
        <v>68</v>
      </c>
      <c r="W78">
        <v>117</v>
      </c>
      <c r="X78">
        <v>81</v>
      </c>
      <c r="Y78">
        <v>93</v>
      </c>
      <c r="Z78">
        <v>16</v>
      </c>
      <c r="AA78">
        <v>98</v>
      </c>
    </row>
    <row r="79" spans="1:27" x14ac:dyDescent="0.35">
      <c r="A79">
        <v>78</v>
      </c>
      <c r="B79">
        <v>90</v>
      </c>
      <c r="C79" t="s">
        <v>17</v>
      </c>
      <c r="D79">
        <v>6</v>
      </c>
      <c r="E79">
        <v>545.621075066667</v>
      </c>
      <c r="F79">
        <v>138.97705371700042</v>
      </c>
      <c r="G79">
        <v>1.1934824099999999</v>
      </c>
      <c r="H79">
        <v>509.92</v>
      </c>
      <c r="I79">
        <v>5.72</v>
      </c>
      <c r="J79">
        <v>20.6</v>
      </c>
      <c r="K79">
        <v>421.53</v>
      </c>
      <c r="L79">
        <v>5.71</v>
      </c>
      <c r="M79" t="s">
        <v>19</v>
      </c>
      <c r="N79" t="s">
        <v>21</v>
      </c>
      <c r="O79">
        <v>26</v>
      </c>
      <c r="P79">
        <v>65</v>
      </c>
      <c r="Q79">
        <v>172</v>
      </c>
      <c r="R79">
        <v>21.97</v>
      </c>
      <c r="S79">
        <v>0</v>
      </c>
      <c r="T79">
        <v>1</v>
      </c>
      <c r="U79">
        <v>2</v>
      </c>
      <c r="V79">
        <v>70</v>
      </c>
      <c r="W79">
        <v>122</v>
      </c>
      <c r="X79">
        <v>76</v>
      </c>
      <c r="Y79">
        <v>91</v>
      </c>
      <c r="Z79">
        <v>18</v>
      </c>
      <c r="AA79">
        <v>98</v>
      </c>
    </row>
    <row r="80" spans="1:27" x14ac:dyDescent="0.35">
      <c r="A80">
        <v>79</v>
      </c>
      <c r="B80">
        <v>90</v>
      </c>
      <c r="C80" t="s">
        <v>20</v>
      </c>
      <c r="D80">
        <v>7</v>
      </c>
      <c r="E80">
        <v>52.040623483333299</v>
      </c>
      <c r="F80">
        <v>0</v>
      </c>
      <c r="G80">
        <v>0</v>
      </c>
      <c r="H80">
        <v>433.16</v>
      </c>
      <c r="I80">
        <v>5.87</v>
      </c>
      <c r="J80">
        <v>14.2</v>
      </c>
      <c r="K80">
        <v>43.37</v>
      </c>
      <c r="L80">
        <v>1</v>
      </c>
      <c r="M80" t="s">
        <v>19</v>
      </c>
      <c r="N80" t="s">
        <v>21</v>
      </c>
      <c r="O80">
        <v>21</v>
      </c>
      <c r="P80">
        <v>78</v>
      </c>
      <c r="Q80">
        <v>176</v>
      </c>
      <c r="R80">
        <v>25.18</v>
      </c>
      <c r="S80">
        <v>0</v>
      </c>
      <c r="T80">
        <v>1</v>
      </c>
      <c r="U80">
        <v>1</v>
      </c>
      <c r="V80">
        <v>57</v>
      </c>
      <c r="W80">
        <v>115</v>
      </c>
      <c r="X80">
        <v>69</v>
      </c>
      <c r="Y80">
        <v>81</v>
      </c>
      <c r="Z80">
        <v>20</v>
      </c>
      <c r="AA80">
        <v>98</v>
      </c>
    </row>
    <row r="81" spans="1:27" x14ac:dyDescent="0.35">
      <c r="A81">
        <v>80</v>
      </c>
      <c r="B81">
        <v>90</v>
      </c>
      <c r="C81" t="s">
        <v>17</v>
      </c>
      <c r="D81">
        <v>8</v>
      </c>
      <c r="E81">
        <v>834.52646193333305</v>
      </c>
      <c r="F81">
        <v>639.87491155999965</v>
      </c>
      <c r="G81">
        <v>4.0816301975</v>
      </c>
      <c r="H81">
        <v>766.23</v>
      </c>
      <c r="I81">
        <v>4.37</v>
      </c>
      <c r="J81">
        <v>15.4</v>
      </c>
      <c r="K81">
        <v>448.44</v>
      </c>
      <c r="L81">
        <v>25.52</v>
      </c>
      <c r="M81" t="s">
        <v>19</v>
      </c>
      <c r="N81" t="s">
        <v>18</v>
      </c>
      <c r="O81">
        <v>21</v>
      </c>
      <c r="P81">
        <v>63</v>
      </c>
      <c r="Q81">
        <v>157</v>
      </c>
      <c r="R81">
        <v>25.56</v>
      </c>
      <c r="S81">
        <v>0</v>
      </c>
      <c r="T81">
        <v>1</v>
      </c>
      <c r="U81">
        <v>2</v>
      </c>
      <c r="V81">
        <v>74</v>
      </c>
      <c r="W81">
        <v>117</v>
      </c>
      <c r="X81">
        <v>78</v>
      </c>
      <c r="Y81">
        <v>89</v>
      </c>
      <c r="Z81">
        <v>14</v>
      </c>
      <c r="AA81">
        <v>99</v>
      </c>
    </row>
    <row r="82" spans="1:27" x14ac:dyDescent="0.35">
      <c r="A82">
        <v>81</v>
      </c>
      <c r="B82">
        <v>90</v>
      </c>
      <c r="C82" t="s">
        <v>17</v>
      </c>
      <c r="D82">
        <v>9</v>
      </c>
      <c r="E82">
        <v>411.51061343333299</v>
      </c>
      <c r="F82">
        <v>216.21815009700001</v>
      </c>
      <c r="G82">
        <v>5.13138133</v>
      </c>
      <c r="H82">
        <v>692.21</v>
      </c>
      <c r="I82">
        <v>5.31</v>
      </c>
      <c r="J82">
        <v>17.899999999999999</v>
      </c>
      <c r="K82">
        <v>268.64999999999998</v>
      </c>
      <c r="L82">
        <v>21.08</v>
      </c>
      <c r="M82" t="s">
        <v>19</v>
      </c>
      <c r="N82" t="s">
        <v>21</v>
      </c>
      <c r="O82">
        <v>31</v>
      </c>
      <c r="P82">
        <v>96</v>
      </c>
      <c r="Q82">
        <v>176</v>
      </c>
      <c r="R82">
        <v>30.99</v>
      </c>
      <c r="S82">
        <v>1</v>
      </c>
      <c r="T82">
        <v>1</v>
      </c>
      <c r="U82">
        <v>5</v>
      </c>
      <c r="V82">
        <v>85</v>
      </c>
      <c r="W82">
        <v>115</v>
      </c>
      <c r="X82">
        <v>71</v>
      </c>
      <c r="Y82">
        <v>86</v>
      </c>
      <c r="Z82">
        <v>18</v>
      </c>
      <c r="AA82">
        <v>97</v>
      </c>
    </row>
    <row r="83" spans="1:27" x14ac:dyDescent="0.35">
      <c r="A83">
        <v>82</v>
      </c>
      <c r="B83">
        <v>90</v>
      </c>
      <c r="C83" t="s">
        <v>22</v>
      </c>
      <c r="D83">
        <v>10</v>
      </c>
      <c r="E83">
        <v>991.024433166667</v>
      </c>
      <c r="F83">
        <v>863.7883989915</v>
      </c>
      <c r="G83">
        <v>7.0843447337500001</v>
      </c>
      <c r="H83">
        <v>1347.38</v>
      </c>
      <c r="I83">
        <v>1.72</v>
      </c>
      <c r="J83">
        <v>21.9</v>
      </c>
      <c r="K83">
        <v>619.04999999999995</v>
      </c>
      <c r="L83">
        <v>98.73</v>
      </c>
      <c r="M83" t="s">
        <v>19</v>
      </c>
      <c r="N83" t="s">
        <v>18</v>
      </c>
      <c r="O83">
        <v>27</v>
      </c>
      <c r="P83">
        <v>61</v>
      </c>
      <c r="Q83">
        <v>162</v>
      </c>
      <c r="R83">
        <v>23.24</v>
      </c>
      <c r="S83">
        <v>0</v>
      </c>
      <c r="T83">
        <v>1</v>
      </c>
      <c r="U83">
        <v>1</v>
      </c>
      <c r="V83">
        <v>91</v>
      </c>
      <c r="W83">
        <v>118</v>
      </c>
      <c r="X83">
        <v>82</v>
      </c>
      <c r="Y83">
        <v>94</v>
      </c>
      <c r="Z83">
        <v>14</v>
      </c>
      <c r="AA83">
        <v>99</v>
      </c>
    </row>
    <row r="84" spans="1:27" x14ac:dyDescent="0.35">
      <c r="A84">
        <v>83</v>
      </c>
      <c r="B84">
        <v>90</v>
      </c>
      <c r="C84" t="s">
        <v>22</v>
      </c>
      <c r="D84">
        <v>11</v>
      </c>
      <c r="E84">
        <v>678.51941483333303</v>
      </c>
      <c r="F84">
        <v>1006.176885117</v>
      </c>
      <c r="G84">
        <v>18.469082276249999</v>
      </c>
      <c r="H84">
        <v>1053.3800000000001</v>
      </c>
      <c r="I84">
        <v>3.09</v>
      </c>
      <c r="J84">
        <v>23.8</v>
      </c>
      <c r="K84">
        <v>430.97</v>
      </c>
      <c r="L84">
        <v>95.41</v>
      </c>
      <c r="M84" t="s">
        <v>19</v>
      </c>
      <c r="N84" t="s">
        <v>21</v>
      </c>
      <c r="O84">
        <v>23</v>
      </c>
      <c r="P84">
        <v>62</v>
      </c>
      <c r="Q84">
        <v>165</v>
      </c>
      <c r="R84">
        <v>22.77</v>
      </c>
      <c r="S84">
        <v>0</v>
      </c>
      <c r="T84">
        <v>0</v>
      </c>
      <c r="U84" t="s">
        <v>19</v>
      </c>
      <c r="V84">
        <v>68</v>
      </c>
      <c r="W84">
        <v>122</v>
      </c>
      <c r="X84">
        <v>81</v>
      </c>
      <c r="Y84">
        <v>92</v>
      </c>
      <c r="Z84">
        <v>16</v>
      </c>
      <c r="AA84">
        <v>100</v>
      </c>
    </row>
    <row r="85" spans="1:27" x14ac:dyDescent="0.35">
      <c r="A85">
        <v>84</v>
      </c>
      <c r="B85">
        <v>90</v>
      </c>
      <c r="C85" t="s">
        <v>20</v>
      </c>
      <c r="D85">
        <v>12</v>
      </c>
      <c r="E85">
        <v>24.9315953366667</v>
      </c>
      <c r="F85">
        <v>0</v>
      </c>
      <c r="G85">
        <v>0</v>
      </c>
      <c r="H85">
        <v>529.79</v>
      </c>
      <c r="I85">
        <v>7.43</v>
      </c>
      <c r="J85">
        <v>19.2</v>
      </c>
      <c r="K85">
        <v>4.8899999999999997</v>
      </c>
      <c r="L85">
        <v>3.33</v>
      </c>
      <c r="M85" t="s">
        <v>19</v>
      </c>
      <c r="N85" t="s">
        <v>21</v>
      </c>
      <c r="O85">
        <v>22</v>
      </c>
      <c r="P85">
        <v>67</v>
      </c>
      <c r="Q85">
        <v>169</v>
      </c>
      <c r="R85">
        <v>23.46</v>
      </c>
      <c r="S85">
        <v>0</v>
      </c>
      <c r="T85">
        <v>1</v>
      </c>
      <c r="U85">
        <v>0.5</v>
      </c>
      <c r="V85">
        <v>76</v>
      </c>
      <c r="W85">
        <v>105</v>
      </c>
      <c r="X85">
        <v>67</v>
      </c>
      <c r="Y85">
        <v>78</v>
      </c>
      <c r="Z85">
        <v>20</v>
      </c>
      <c r="AA85">
        <v>99</v>
      </c>
    </row>
    <row r="86" spans="1:27" x14ac:dyDescent="0.35">
      <c r="A86">
        <v>85</v>
      </c>
      <c r="B86">
        <v>90</v>
      </c>
      <c r="C86" t="s">
        <v>20</v>
      </c>
      <c r="D86">
        <v>13</v>
      </c>
      <c r="E86">
        <v>23.8048462</v>
      </c>
      <c r="F86">
        <v>0</v>
      </c>
      <c r="G86">
        <v>0</v>
      </c>
      <c r="H86">
        <v>381.08</v>
      </c>
      <c r="I86">
        <v>5.91</v>
      </c>
      <c r="J86">
        <v>21</v>
      </c>
      <c r="K86">
        <v>1</v>
      </c>
      <c r="L86">
        <v>8.8699999999999992</v>
      </c>
      <c r="M86" t="s">
        <v>19</v>
      </c>
      <c r="N86" t="s">
        <v>21</v>
      </c>
      <c r="O86">
        <v>27</v>
      </c>
      <c r="P86">
        <v>75</v>
      </c>
      <c r="Q86">
        <v>176</v>
      </c>
      <c r="R86">
        <v>24.21</v>
      </c>
      <c r="S86">
        <v>0</v>
      </c>
      <c r="T86">
        <v>1</v>
      </c>
      <c r="U86">
        <v>3</v>
      </c>
      <c r="V86">
        <v>58</v>
      </c>
      <c r="W86">
        <v>132</v>
      </c>
      <c r="X86">
        <v>86</v>
      </c>
      <c r="Y86">
        <v>100</v>
      </c>
      <c r="Z86">
        <v>16</v>
      </c>
      <c r="AA86">
        <v>99</v>
      </c>
    </row>
    <row r="87" spans="1:27" x14ac:dyDescent="0.35">
      <c r="A87">
        <v>86</v>
      </c>
      <c r="B87">
        <v>90</v>
      </c>
      <c r="C87" t="s">
        <v>22</v>
      </c>
      <c r="D87">
        <v>14</v>
      </c>
      <c r="E87">
        <v>644.500630366667</v>
      </c>
      <c r="F87">
        <v>1082.7192972374999</v>
      </c>
      <c r="G87">
        <v>6.3372629624999997</v>
      </c>
      <c r="H87">
        <v>996.49</v>
      </c>
      <c r="I87">
        <v>4.0999999999999996</v>
      </c>
      <c r="J87">
        <v>20</v>
      </c>
      <c r="K87">
        <v>505.61</v>
      </c>
      <c r="L87">
        <v>61.02</v>
      </c>
      <c r="M87" t="s">
        <v>19</v>
      </c>
      <c r="N87" t="s">
        <v>21</v>
      </c>
      <c r="O87">
        <v>23</v>
      </c>
      <c r="P87">
        <v>87</v>
      </c>
      <c r="Q87">
        <v>191</v>
      </c>
      <c r="R87">
        <v>23.85</v>
      </c>
      <c r="S87">
        <v>0</v>
      </c>
      <c r="T87" t="s">
        <v>19</v>
      </c>
      <c r="U87" t="s">
        <v>19</v>
      </c>
      <c r="V87">
        <v>61</v>
      </c>
      <c r="W87">
        <v>119</v>
      </c>
      <c r="X87">
        <v>67</v>
      </c>
      <c r="Y87">
        <v>84</v>
      </c>
      <c r="Z87">
        <v>16</v>
      </c>
      <c r="AA87">
        <v>98</v>
      </c>
    </row>
    <row r="88" spans="1:27" x14ac:dyDescent="0.35">
      <c r="A88">
        <v>87</v>
      </c>
      <c r="B88">
        <v>90</v>
      </c>
      <c r="C88" t="s">
        <v>22</v>
      </c>
      <c r="D88">
        <v>15</v>
      </c>
      <c r="E88">
        <v>922.75561056666697</v>
      </c>
      <c r="F88">
        <v>916.48298114249997</v>
      </c>
      <c r="G88">
        <v>5.2805845375000002</v>
      </c>
      <c r="H88">
        <v>1056.1199999999999</v>
      </c>
      <c r="I88">
        <v>4.04</v>
      </c>
      <c r="J88">
        <v>15</v>
      </c>
      <c r="K88">
        <v>621.29</v>
      </c>
      <c r="L88">
        <v>96.52</v>
      </c>
      <c r="M88" t="s">
        <v>19</v>
      </c>
      <c r="N88" t="s">
        <v>21</v>
      </c>
      <c r="O88">
        <v>21</v>
      </c>
      <c r="P88">
        <v>61</v>
      </c>
      <c r="Q88">
        <v>164</v>
      </c>
      <c r="R88">
        <v>22.68</v>
      </c>
      <c r="S88">
        <v>0</v>
      </c>
      <c r="T88">
        <v>0</v>
      </c>
      <c r="U88" t="s">
        <v>19</v>
      </c>
      <c r="V88">
        <v>78</v>
      </c>
      <c r="W88">
        <v>110</v>
      </c>
      <c r="X88">
        <v>62</v>
      </c>
      <c r="Y88">
        <v>76</v>
      </c>
      <c r="Z88">
        <v>16</v>
      </c>
      <c r="AA88">
        <v>98</v>
      </c>
    </row>
    <row r="89" spans="1:27" x14ac:dyDescent="0.35">
      <c r="A89">
        <v>88</v>
      </c>
      <c r="B89">
        <v>90</v>
      </c>
      <c r="C89" t="s">
        <v>20</v>
      </c>
      <c r="D89">
        <v>16</v>
      </c>
      <c r="E89">
        <v>0</v>
      </c>
      <c r="F89">
        <v>0</v>
      </c>
      <c r="G89">
        <v>0</v>
      </c>
      <c r="H89">
        <v>385.88</v>
      </c>
      <c r="I89">
        <v>6.22</v>
      </c>
      <c r="J89">
        <v>13.8</v>
      </c>
      <c r="K89">
        <v>20.81</v>
      </c>
      <c r="L89" t="s">
        <v>19</v>
      </c>
      <c r="M89" t="s">
        <v>19</v>
      </c>
      <c r="N89" t="s">
        <v>21</v>
      </c>
      <c r="O89">
        <v>21</v>
      </c>
      <c r="P89">
        <v>80</v>
      </c>
      <c r="Q89">
        <v>193</v>
      </c>
      <c r="R89">
        <v>21.477087000000001</v>
      </c>
      <c r="S89">
        <v>0</v>
      </c>
      <c r="T89">
        <v>1</v>
      </c>
      <c r="U89">
        <v>3</v>
      </c>
      <c r="V89">
        <v>68</v>
      </c>
      <c r="W89">
        <v>104</v>
      </c>
      <c r="X89">
        <v>61</v>
      </c>
      <c r="Y89">
        <v>74</v>
      </c>
      <c r="Z89">
        <v>16</v>
      </c>
      <c r="AA89">
        <v>98</v>
      </c>
    </row>
    <row r="90" spans="1:27" x14ac:dyDescent="0.35">
      <c r="A90">
        <v>89</v>
      </c>
      <c r="B90">
        <v>90</v>
      </c>
      <c r="C90" t="s">
        <v>22</v>
      </c>
      <c r="D90">
        <v>17</v>
      </c>
      <c r="E90">
        <v>546.20165893333296</v>
      </c>
      <c r="F90">
        <v>938.19258600000001</v>
      </c>
      <c r="G90">
        <v>2.9626061474999998</v>
      </c>
      <c r="H90">
        <v>1050.6300000000001</v>
      </c>
      <c r="I90">
        <v>1.45</v>
      </c>
      <c r="J90">
        <v>15.5</v>
      </c>
      <c r="K90">
        <v>616.57000000000005</v>
      </c>
      <c r="L90">
        <v>80.58</v>
      </c>
      <c r="M90" t="s">
        <v>19</v>
      </c>
      <c r="N90" t="s">
        <v>21</v>
      </c>
      <c r="O90">
        <v>27</v>
      </c>
      <c r="P90">
        <v>98</v>
      </c>
      <c r="Q90">
        <v>183</v>
      </c>
      <c r="R90">
        <v>29.26</v>
      </c>
      <c r="S90">
        <v>0</v>
      </c>
      <c r="T90">
        <v>1</v>
      </c>
      <c r="U90">
        <v>0.25</v>
      </c>
      <c r="V90">
        <v>64</v>
      </c>
      <c r="W90">
        <v>112</v>
      </c>
      <c r="X90">
        <v>67</v>
      </c>
      <c r="Y90">
        <v>79</v>
      </c>
      <c r="Z90">
        <v>16</v>
      </c>
      <c r="AA90">
        <v>95</v>
      </c>
    </row>
    <row r="91" spans="1:27" x14ac:dyDescent="0.35">
      <c r="A91">
        <v>90</v>
      </c>
      <c r="B91">
        <v>90</v>
      </c>
      <c r="C91" t="s">
        <v>22</v>
      </c>
      <c r="D91">
        <v>18</v>
      </c>
      <c r="E91">
        <v>671.71139540000001</v>
      </c>
      <c r="F91">
        <v>953.74397753250003</v>
      </c>
      <c r="G91">
        <v>3.1757535850000003</v>
      </c>
      <c r="H91">
        <v>1358.34</v>
      </c>
      <c r="I91">
        <v>2.11</v>
      </c>
      <c r="J91">
        <v>21.9</v>
      </c>
      <c r="K91">
        <v>679.85</v>
      </c>
      <c r="L91">
        <v>93.5</v>
      </c>
      <c r="M91" t="s">
        <v>19</v>
      </c>
      <c r="N91" t="s">
        <v>18</v>
      </c>
      <c r="O91">
        <v>23</v>
      </c>
      <c r="P91">
        <v>55</v>
      </c>
      <c r="Q91">
        <v>171</v>
      </c>
      <c r="R91">
        <v>18.809999999999999</v>
      </c>
      <c r="S91">
        <v>0</v>
      </c>
      <c r="T91">
        <v>1</v>
      </c>
      <c r="U91">
        <v>3</v>
      </c>
      <c r="V91">
        <v>72</v>
      </c>
      <c r="W91">
        <v>110</v>
      </c>
      <c r="X91">
        <v>64</v>
      </c>
      <c r="Y91">
        <v>77</v>
      </c>
      <c r="Z91">
        <v>16</v>
      </c>
      <c r="AA91">
        <v>98</v>
      </c>
    </row>
    <row r="92" spans="1:27" x14ac:dyDescent="0.35">
      <c r="A92">
        <v>91</v>
      </c>
      <c r="B92">
        <v>120</v>
      </c>
      <c r="C92" t="s">
        <v>17</v>
      </c>
      <c r="D92">
        <v>1</v>
      </c>
      <c r="E92">
        <v>416.9222919</v>
      </c>
      <c r="F92">
        <v>236.74215217349999</v>
      </c>
      <c r="G92">
        <v>0.30359185625000001</v>
      </c>
      <c r="H92">
        <v>446.18</v>
      </c>
      <c r="I92">
        <v>3.77</v>
      </c>
      <c r="J92">
        <v>15.8</v>
      </c>
      <c r="K92">
        <v>330.97</v>
      </c>
      <c r="L92">
        <v>37.72</v>
      </c>
      <c r="M92" t="s">
        <v>19</v>
      </c>
      <c r="N92" t="s">
        <v>18</v>
      </c>
      <c r="O92">
        <v>28</v>
      </c>
      <c r="P92">
        <v>56</v>
      </c>
      <c r="Q92">
        <v>165</v>
      </c>
      <c r="R92">
        <v>20.57</v>
      </c>
      <c r="S92">
        <v>0</v>
      </c>
      <c r="T92">
        <v>1</v>
      </c>
      <c r="U92">
        <v>2</v>
      </c>
      <c r="V92">
        <v>71</v>
      </c>
      <c r="W92">
        <v>117</v>
      </c>
      <c r="X92">
        <v>74</v>
      </c>
      <c r="Y92">
        <v>87</v>
      </c>
      <c r="Z92">
        <v>15</v>
      </c>
      <c r="AA92">
        <v>99</v>
      </c>
    </row>
    <row r="93" spans="1:27" x14ac:dyDescent="0.35">
      <c r="A93">
        <v>92</v>
      </c>
      <c r="B93">
        <v>120</v>
      </c>
      <c r="C93" t="s">
        <v>20</v>
      </c>
      <c r="D93">
        <v>2</v>
      </c>
      <c r="E93">
        <v>39.732466166666697</v>
      </c>
      <c r="F93">
        <v>0</v>
      </c>
      <c r="G93">
        <v>0</v>
      </c>
      <c r="H93">
        <v>292.67</v>
      </c>
      <c r="I93">
        <v>4.43</v>
      </c>
      <c r="J93">
        <v>16.399999999999999</v>
      </c>
      <c r="K93">
        <v>1</v>
      </c>
      <c r="L93" t="s">
        <v>19</v>
      </c>
      <c r="M93" t="s">
        <v>19</v>
      </c>
      <c r="N93" t="s">
        <v>18</v>
      </c>
      <c r="O93">
        <v>21</v>
      </c>
      <c r="P93">
        <v>70</v>
      </c>
      <c r="Q93">
        <v>163</v>
      </c>
      <c r="R93">
        <v>26.35</v>
      </c>
      <c r="S93">
        <v>0</v>
      </c>
      <c r="T93">
        <v>1</v>
      </c>
      <c r="U93">
        <v>2</v>
      </c>
      <c r="V93">
        <v>67</v>
      </c>
      <c r="W93">
        <v>107</v>
      </c>
      <c r="X93">
        <v>67</v>
      </c>
      <c r="Y93">
        <v>79</v>
      </c>
      <c r="Z93">
        <v>16</v>
      </c>
      <c r="AA93">
        <v>100</v>
      </c>
    </row>
    <row r="94" spans="1:27" x14ac:dyDescent="0.35">
      <c r="A94">
        <v>93</v>
      </c>
      <c r="B94">
        <v>120</v>
      </c>
      <c r="C94" t="s">
        <v>17</v>
      </c>
      <c r="D94">
        <v>3</v>
      </c>
      <c r="E94">
        <v>139.3745461</v>
      </c>
      <c r="F94">
        <v>155.34512574599998</v>
      </c>
      <c r="G94">
        <v>2.0027321841666677</v>
      </c>
      <c r="H94">
        <v>618.88</v>
      </c>
      <c r="I94">
        <v>4.18</v>
      </c>
      <c r="J94">
        <v>24.4</v>
      </c>
      <c r="K94">
        <v>354.49</v>
      </c>
      <c r="L94">
        <v>10.42</v>
      </c>
      <c r="M94" t="s">
        <v>19</v>
      </c>
      <c r="N94" t="s">
        <v>18</v>
      </c>
      <c r="O94">
        <v>29</v>
      </c>
      <c r="P94">
        <v>63</v>
      </c>
      <c r="Q94">
        <v>170</v>
      </c>
      <c r="R94">
        <v>21.8</v>
      </c>
      <c r="S94">
        <v>0</v>
      </c>
      <c r="T94">
        <v>1</v>
      </c>
      <c r="U94">
        <v>1</v>
      </c>
      <c r="V94">
        <v>61</v>
      </c>
      <c r="W94">
        <v>94</v>
      </c>
      <c r="X94">
        <v>59</v>
      </c>
      <c r="Y94">
        <v>70</v>
      </c>
      <c r="Z94">
        <v>16</v>
      </c>
      <c r="AA94">
        <v>100</v>
      </c>
    </row>
    <row r="95" spans="1:27" x14ac:dyDescent="0.35">
      <c r="A95">
        <v>94</v>
      </c>
      <c r="B95">
        <v>120</v>
      </c>
      <c r="C95" t="s">
        <v>20</v>
      </c>
      <c r="D95">
        <v>4</v>
      </c>
      <c r="E95">
        <v>103.98734752666699</v>
      </c>
      <c r="F95">
        <v>0</v>
      </c>
      <c r="G95">
        <v>0</v>
      </c>
      <c r="H95">
        <v>363.26</v>
      </c>
      <c r="I95">
        <v>5.64</v>
      </c>
      <c r="J95">
        <v>18.2</v>
      </c>
      <c r="K95">
        <v>41.61</v>
      </c>
      <c r="L95">
        <v>20.11</v>
      </c>
      <c r="M95" t="s">
        <v>19</v>
      </c>
      <c r="N95" t="s">
        <v>18</v>
      </c>
      <c r="O95">
        <v>31</v>
      </c>
      <c r="P95">
        <v>53</v>
      </c>
      <c r="Q95">
        <v>151</v>
      </c>
      <c r="R95">
        <v>23.24</v>
      </c>
      <c r="S95">
        <v>0</v>
      </c>
      <c r="T95">
        <v>1</v>
      </c>
      <c r="U95">
        <v>3</v>
      </c>
      <c r="V95">
        <v>70</v>
      </c>
      <c r="W95">
        <v>99</v>
      </c>
      <c r="X95">
        <v>74</v>
      </c>
      <c r="Y95">
        <v>82</v>
      </c>
      <c r="Z95">
        <v>16</v>
      </c>
      <c r="AA95">
        <v>97</v>
      </c>
    </row>
    <row r="96" spans="1:27" x14ac:dyDescent="0.35">
      <c r="A96">
        <v>95</v>
      </c>
      <c r="B96">
        <v>120</v>
      </c>
      <c r="C96" t="s">
        <v>17</v>
      </c>
      <c r="D96">
        <v>5</v>
      </c>
      <c r="E96">
        <v>383.40545523333299</v>
      </c>
      <c r="F96">
        <v>254.6962979479996</v>
      </c>
      <c r="G96">
        <v>1.76898049375</v>
      </c>
      <c r="H96">
        <v>433.85</v>
      </c>
      <c r="I96">
        <v>4.88</v>
      </c>
      <c r="J96">
        <v>15.4</v>
      </c>
      <c r="K96">
        <v>278.81</v>
      </c>
      <c r="L96">
        <v>2.65</v>
      </c>
      <c r="M96" t="s">
        <v>19</v>
      </c>
      <c r="N96" t="s">
        <v>21</v>
      </c>
      <c r="O96">
        <v>25</v>
      </c>
      <c r="P96">
        <v>82.3</v>
      </c>
      <c r="Q96">
        <v>187</v>
      </c>
      <c r="R96">
        <v>23.54</v>
      </c>
      <c r="S96">
        <v>1</v>
      </c>
      <c r="T96">
        <v>1</v>
      </c>
      <c r="U96">
        <v>6</v>
      </c>
      <c r="V96">
        <v>72</v>
      </c>
      <c r="W96">
        <v>125</v>
      </c>
      <c r="X96">
        <v>80</v>
      </c>
      <c r="Y96">
        <v>95</v>
      </c>
      <c r="Z96">
        <v>16</v>
      </c>
      <c r="AA96">
        <v>98</v>
      </c>
    </row>
    <row r="97" spans="1:27" x14ac:dyDescent="0.35">
      <c r="A97">
        <v>96</v>
      </c>
      <c r="B97">
        <v>120</v>
      </c>
      <c r="C97" t="s">
        <v>17</v>
      </c>
      <c r="D97">
        <v>6</v>
      </c>
      <c r="E97">
        <v>387.24857743333303</v>
      </c>
      <c r="F97">
        <v>151.73820628049998</v>
      </c>
      <c r="G97">
        <v>0.68192855750000003</v>
      </c>
      <c r="H97">
        <v>342.7</v>
      </c>
      <c r="I97">
        <v>4.88</v>
      </c>
      <c r="J97">
        <v>25.7</v>
      </c>
      <c r="K97">
        <v>309.45</v>
      </c>
      <c r="L97">
        <v>1</v>
      </c>
      <c r="M97" t="s">
        <v>19</v>
      </c>
      <c r="N97" t="s">
        <v>21</v>
      </c>
      <c r="O97">
        <v>26</v>
      </c>
      <c r="P97">
        <v>65</v>
      </c>
      <c r="Q97">
        <v>172</v>
      </c>
      <c r="R97">
        <v>21.97</v>
      </c>
      <c r="S97">
        <v>0</v>
      </c>
      <c r="T97">
        <v>1</v>
      </c>
      <c r="U97">
        <v>2</v>
      </c>
      <c r="V97">
        <v>69</v>
      </c>
      <c r="W97">
        <v>107</v>
      </c>
      <c r="X97">
        <v>78</v>
      </c>
      <c r="Y97">
        <v>88</v>
      </c>
      <c r="Z97">
        <v>18</v>
      </c>
      <c r="AA97">
        <v>99</v>
      </c>
    </row>
    <row r="98" spans="1:27" x14ac:dyDescent="0.35">
      <c r="A98">
        <v>97</v>
      </c>
      <c r="B98">
        <v>120</v>
      </c>
      <c r="C98" t="s">
        <v>20</v>
      </c>
      <c r="D98">
        <v>7</v>
      </c>
      <c r="E98">
        <v>37.046935113333298</v>
      </c>
      <c r="F98">
        <v>0</v>
      </c>
      <c r="G98">
        <v>0</v>
      </c>
      <c r="H98">
        <v>398.21</v>
      </c>
      <c r="I98">
        <v>5.39</v>
      </c>
      <c r="J98">
        <v>13.8</v>
      </c>
      <c r="K98">
        <v>48.01</v>
      </c>
      <c r="L98">
        <v>1</v>
      </c>
      <c r="M98" t="s">
        <v>19</v>
      </c>
      <c r="N98" t="s">
        <v>21</v>
      </c>
      <c r="O98">
        <v>21</v>
      </c>
      <c r="P98">
        <v>78</v>
      </c>
      <c r="Q98">
        <v>176</v>
      </c>
      <c r="R98">
        <v>25.18</v>
      </c>
      <c r="S98">
        <v>0</v>
      </c>
      <c r="T98">
        <v>1</v>
      </c>
      <c r="U98">
        <v>1</v>
      </c>
      <c r="V98">
        <v>58</v>
      </c>
      <c r="W98">
        <v>118</v>
      </c>
      <c r="X98">
        <v>64</v>
      </c>
      <c r="Y98">
        <v>80</v>
      </c>
      <c r="Z98">
        <v>16</v>
      </c>
      <c r="AA98">
        <v>99</v>
      </c>
    </row>
    <row r="99" spans="1:27" x14ac:dyDescent="0.35">
      <c r="A99">
        <v>98</v>
      </c>
      <c r="B99">
        <v>120</v>
      </c>
      <c r="C99" t="s">
        <v>17</v>
      </c>
      <c r="D99">
        <v>8</v>
      </c>
      <c r="E99">
        <v>480.45531396666701</v>
      </c>
      <c r="F99">
        <v>407.5051312425</v>
      </c>
      <c r="G99">
        <v>0.41016557374999996</v>
      </c>
      <c r="H99">
        <v>659.32</v>
      </c>
      <c r="I99">
        <v>5.33</v>
      </c>
      <c r="J99">
        <v>18.399999999999999</v>
      </c>
      <c r="K99">
        <v>378.78</v>
      </c>
      <c r="L99">
        <v>0</v>
      </c>
      <c r="M99" t="s">
        <v>19</v>
      </c>
      <c r="N99" t="s">
        <v>18</v>
      </c>
      <c r="O99">
        <v>21</v>
      </c>
      <c r="P99">
        <v>63</v>
      </c>
      <c r="Q99">
        <v>157</v>
      </c>
      <c r="R99">
        <v>25.56</v>
      </c>
      <c r="S99">
        <v>0</v>
      </c>
      <c r="T99">
        <v>1</v>
      </c>
      <c r="U99">
        <v>2</v>
      </c>
      <c r="V99">
        <v>75</v>
      </c>
      <c r="W99">
        <v>121</v>
      </c>
      <c r="X99">
        <v>78</v>
      </c>
      <c r="Y99">
        <v>90</v>
      </c>
      <c r="Z99">
        <v>16</v>
      </c>
      <c r="AA99">
        <v>100</v>
      </c>
    </row>
    <row r="100" spans="1:27" x14ac:dyDescent="0.35">
      <c r="A100">
        <v>99</v>
      </c>
      <c r="B100">
        <v>120</v>
      </c>
      <c r="C100" t="s">
        <v>17</v>
      </c>
      <c r="D100">
        <v>9</v>
      </c>
      <c r="E100">
        <v>277.077523466667</v>
      </c>
      <c r="F100">
        <v>202.76969069200038</v>
      </c>
      <c r="G100">
        <v>4.0390007099999998</v>
      </c>
      <c r="H100">
        <v>541.44000000000005</v>
      </c>
      <c r="I100">
        <v>3.17</v>
      </c>
      <c r="J100">
        <v>20.9</v>
      </c>
      <c r="K100">
        <v>192.17</v>
      </c>
      <c r="L100">
        <v>2.2200000000000002</v>
      </c>
      <c r="M100" t="s">
        <v>19</v>
      </c>
      <c r="N100" t="s">
        <v>21</v>
      </c>
      <c r="O100">
        <v>31</v>
      </c>
      <c r="P100">
        <v>96</v>
      </c>
      <c r="Q100">
        <v>176</v>
      </c>
      <c r="R100">
        <v>30.99</v>
      </c>
      <c r="S100">
        <v>1</v>
      </c>
      <c r="T100">
        <v>1</v>
      </c>
      <c r="U100">
        <v>5</v>
      </c>
      <c r="V100">
        <v>84</v>
      </c>
      <c r="W100">
        <v>117</v>
      </c>
      <c r="X100">
        <v>71</v>
      </c>
      <c r="Y100">
        <v>86</v>
      </c>
      <c r="Z100">
        <v>16</v>
      </c>
      <c r="AA100">
        <v>99</v>
      </c>
    </row>
    <row r="101" spans="1:27" x14ac:dyDescent="0.35">
      <c r="A101">
        <v>100</v>
      </c>
      <c r="B101">
        <v>120</v>
      </c>
      <c r="C101" t="s">
        <v>22</v>
      </c>
      <c r="D101">
        <v>10</v>
      </c>
      <c r="E101">
        <v>721.71068933333299</v>
      </c>
      <c r="F101" t="s">
        <v>19</v>
      </c>
      <c r="G101">
        <v>0.1490599625</v>
      </c>
      <c r="H101">
        <v>619.57000000000005</v>
      </c>
      <c r="I101">
        <v>2.7</v>
      </c>
      <c r="J101">
        <v>19.399999999999999</v>
      </c>
      <c r="K101">
        <v>497.37</v>
      </c>
      <c r="L101">
        <v>57.69</v>
      </c>
      <c r="M101" t="s">
        <v>19</v>
      </c>
      <c r="N101" t="s">
        <v>18</v>
      </c>
      <c r="O101">
        <v>27</v>
      </c>
      <c r="P101">
        <v>61</v>
      </c>
      <c r="Q101">
        <v>162</v>
      </c>
      <c r="R101">
        <v>23.24</v>
      </c>
      <c r="S101">
        <v>0</v>
      </c>
      <c r="T101">
        <v>1</v>
      </c>
      <c r="U101">
        <v>1</v>
      </c>
      <c r="V101">
        <v>82</v>
      </c>
      <c r="W101">
        <v>108</v>
      </c>
      <c r="X101">
        <v>76</v>
      </c>
      <c r="Y101">
        <v>87</v>
      </c>
      <c r="Z101">
        <v>14</v>
      </c>
      <c r="AA101">
        <v>99</v>
      </c>
    </row>
    <row r="102" spans="1:27" x14ac:dyDescent="0.35">
      <c r="A102">
        <v>101</v>
      </c>
      <c r="B102">
        <v>120</v>
      </c>
      <c r="C102" t="s">
        <v>22</v>
      </c>
      <c r="D102">
        <v>11</v>
      </c>
      <c r="E102">
        <v>514.83592220000003</v>
      </c>
      <c r="F102" t="s">
        <v>19</v>
      </c>
      <c r="G102">
        <v>0.40483688750000002</v>
      </c>
      <c r="H102">
        <v>781.3</v>
      </c>
      <c r="I102">
        <v>3.89</v>
      </c>
      <c r="J102">
        <v>18.7</v>
      </c>
      <c r="K102">
        <v>303.88</v>
      </c>
      <c r="L102">
        <v>33.28</v>
      </c>
      <c r="M102" t="s">
        <v>19</v>
      </c>
      <c r="N102" t="s">
        <v>21</v>
      </c>
      <c r="O102">
        <v>23</v>
      </c>
      <c r="P102">
        <v>62</v>
      </c>
      <c r="Q102">
        <v>165</v>
      </c>
      <c r="R102">
        <v>22.77</v>
      </c>
      <c r="S102">
        <v>0</v>
      </c>
      <c r="T102">
        <v>0</v>
      </c>
      <c r="U102" t="s">
        <v>19</v>
      </c>
      <c r="V102">
        <v>63</v>
      </c>
      <c r="W102">
        <v>117</v>
      </c>
      <c r="X102">
        <v>74</v>
      </c>
      <c r="Y102">
        <v>86</v>
      </c>
      <c r="Z102">
        <v>20</v>
      </c>
      <c r="AA102">
        <v>100</v>
      </c>
    </row>
    <row r="103" spans="1:27" x14ac:dyDescent="0.35">
      <c r="A103">
        <v>102</v>
      </c>
      <c r="B103">
        <v>120</v>
      </c>
      <c r="C103" t="s">
        <v>20</v>
      </c>
      <c r="D103">
        <v>12</v>
      </c>
      <c r="E103">
        <v>41.005757613333301</v>
      </c>
      <c r="F103">
        <v>0</v>
      </c>
      <c r="G103">
        <v>0</v>
      </c>
      <c r="H103">
        <v>523.63</v>
      </c>
      <c r="I103">
        <v>7.57</v>
      </c>
      <c r="J103">
        <v>18.2</v>
      </c>
      <c r="K103">
        <v>36.61</v>
      </c>
      <c r="L103">
        <v>8.8699999999999992</v>
      </c>
      <c r="M103" t="s">
        <v>19</v>
      </c>
      <c r="N103" t="s">
        <v>21</v>
      </c>
      <c r="O103">
        <v>22</v>
      </c>
      <c r="P103">
        <v>67</v>
      </c>
      <c r="Q103">
        <v>169</v>
      </c>
      <c r="R103">
        <v>23.46</v>
      </c>
      <c r="S103">
        <v>0</v>
      </c>
      <c r="T103">
        <v>1</v>
      </c>
      <c r="U103">
        <v>0.5</v>
      </c>
      <c r="V103">
        <v>71</v>
      </c>
      <c r="W103">
        <v>99</v>
      </c>
      <c r="X103">
        <v>55</v>
      </c>
      <c r="Y103">
        <v>68</v>
      </c>
      <c r="Z103">
        <v>16</v>
      </c>
      <c r="AA103">
        <v>99</v>
      </c>
    </row>
    <row r="104" spans="1:27" x14ac:dyDescent="0.35">
      <c r="A104">
        <v>103</v>
      </c>
      <c r="B104">
        <v>120</v>
      </c>
      <c r="C104" t="s">
        <v>20</v>
      </c>
      <c r="D104">
        <v>13</v>
      </c>
      <c r="E104">
        <v>25.91917583</v>
      </c>
      <c r="F104">
        <v>0</v>
      </c>
      <c r="G104">
        <v>0</v>
      </c>
      <c r="H104">
        <v>444.81</v>
      </c>
      <c r="I104">
        <v>6.03</v>
      </c>
      <c r="J104">
        <v>17.899999999999999</v>
      </c>
      <c r="K104">
        <v>24.63</v>
      </c>
      <c r="L104">
        <v>12.2</v>
      </c>
      <c r="M104" t="s">
        <v>19</v>
      </c>
      <c r="N104" t="s">
        <v>21</v>
      </c>
      <c r="O104">
        <v>27</v>
      </c>
      <c r="P104">
        <v>75</v>
      </c>
      <c r="Q104">
        <v>176</v>
      </c>
      <c r="R104">
        <v>24.21</v>
      </c>
      <c r="S104">
        <v>0</v>
      </c>
      <c r="T104">
        <v>1</v>
      </c>
      <c r="U104">
        <v>3</v>
      </c>
      <c r="V104">
        <v>56</v>
      </c>
      <c r="W104">
        <v>139</v>
      </c>
      <c r="X104">
        <v>90</v>
      </c>
      <c r="Y104">
        <v>105</v>
      </c>
      <c r="Z104">
        <v>16</v>
      </c>
      <c r="AA104">
        <v>98</v>
      </c>
    </row>
    <row r="105" spans="1:27" x14ac:dyDescent="0.35">
      <c r="A105">
        <v>104</v>
      </c>
      <c r="B105">
        <v>120</v>
      </c>
      <c r="C105" t="s">
        <v>22</v>
      </c>
      <c r="D105">
        <v>14</v>
      </c>
      <c r="E105">
        <v>422.14534186666702</v>
      </c>
      <c r="F105">
        <v>531.04095642539994</v>
      </c>
      <c r="G105">
        <v>1.3373569299999999</v>
      </c>
      <c r="H105">
        <v>468.11</v>
      </c>
      <c r="I105">
        <v>3.34</v>
      </c>
      <c r="J105">
        <v>25</v>
      </c>
      <c r="K105">
        <v>349.85</v>
      </c>
      <c r="L105">
        <v>43.82</v>
      </c>
      <c r="M105" t="s">
        <v>19</v>
      </c>
      <c r="N105" t="s">
        <v>21</v>
      </c>
      <c r="O105">
        <v>23</v>
      </c>
      <c r="P105">
        <v>87</v>
      </c>
      <c r="Q105">
        <v>191</v>
      </c>
      <c r="R105">
        <v>23.85</v>
      </c>
      <c r="S105">
        <v>0</v>
      </c>
      <c r="T105" t="s">
        <v>19</v>
      </c>
      <c r="U105" t="s">
        <v>19</v>
      </c>
      <c r="V105">
        <v>60</v>
      </c>
      <c r="W105">
        <v>117</v>
      </c>
      <c r="X105">
        <v>76</v>
      </c>
      <c r="Y105">
        <v>89</v>
      </c>
      <c r="Z105">
        <v>16</v>
      </c>
      <c r="AA105">
        <v>97</v>
      </c>
    </row>
    <row r="106" spans="1:27" x14ac:dyDescent="0.35">
      <c r="A106">
        <v>105</v>
      </c>
      <c r="B106">
        <v>120</v>
      </c>
      <c r="C106" t="s">
        <v>22</v>
      </c>
      <c r="D106">
        <v>15</v>
      </c>
      <c r="E106">
        <v>521.68632179999997</v>
      </c>
      <c r="F106">
        <v>523.99510528559995</v>
      </c>
      <c r="G106">
        <v>3.9270983050000003</v>
      </c>
      <c r="H106">
        <v>762.12</v>
      </c>
      <c r="I106">
        <v>4.0199999999999996</v>
      </c>
      <c r="J106">
        <v>18.7</v>
      </c>
      <c r="K106">
        <v>403.29</v>
      </c>
      <c r="L106">
        <v>66.56</v>
      </c>
      <c r="M106" t="s">
        <v>19</v>
      </c>
      <c r="N106" t="s">
        <v>21</v>
      </c>
      <c r="O106">
        <v>21</v>
      </c>
      <c r="P106">
        <v>61</v>
      </c>
      <c r="Q106">
        <v>164</v>
      </c>
      <c r="R106">
        <v>22.68</v>
      </c>
      <c r="S106">
        <v>0</v>
      </c>
      <c r="T106">
        <v>0</v>
      </c>
      <c r="U106" t="s">
        <v>19</v>
      </c>
      <c r="V106">
        <v>78</v>
      </c>
      <c r="W106">
        <v>120</v>
      </c>
      <c r="X106">
        <v>65</v>
      </c>
      <c r="Y106">
        <v>79</v>
      </c>
      <c r="Z106">
        <v>16</v>
      </c>
      <c r="AA106">
        <v>99</v>
      </c>
    </row>
    <row r="107" spans="1:27" x14ac:dyDescent="0.35">
      <c r="A107">
        <v>106</v>
      </c>
      <c r="B107">
        <v>120</v>
      </c>
      <c r="C107" t="s">
        <v>20</v>
      </c>
      <c r="D107">
        <v>16</v>
      </c>
      <c r="E107">
        <v>0</v>
      </c>
      <c r="F107">
        <v>0</v>
      </c>
      <c r="G107">
        <v>0</v>
      </c>
      <c r="H107">
        <v>466.74</v>
      </c>
      <c r="I107">
        <v>6.59</v>
      </c>
      <c r="J107">
        <v>16.600000000000001</v>
      </c>
      <c r="K107">
        <v>24.49</v>
      </c>
      <c r="L107" t="s">
        <v>19</v>
      </c>
      <c r="M107" t="s">
        <v>19</v>
      </c>
      <c r="N107" t="s">
        <v>21</v>
      </c>
      <c r="O107">
        <v>21</v>
      </c>
      <c r="P107">
        <v>80</v>
      </c>
      <c r="Q107">
        <v>193</v>
      </c>
      <c r="R107">
        <v>21.477087000000001</v>
      </c>
      <c r="S107">
        <v>0</v>
      </c>
      <c r="T107">
        <v>1</v>
      </c>
      <c r="U107">
        <v>3</v>
      </c>
      <c r="V107">
        <v>83</v>
      </c>
      <c r="W107">
        <v>106</v>
      </c>
      <c r="X107">
        <v>58</v>
      </c>
      <c r="Y107">
        <v>71</v>
      </c>
      <c r="Z107">
        <v>14</v>
      </c>
      <c r="AA107">
        <v>99</v>
      </c>
    </row>
    <row r="108" spans="1:27" x14ac:dyDescent="0.35">
      <c r="A108">
        <v>107</v>
      </c>
      <c r="B108">
        <v>120</v>
      </c>
      <c r="C108" t="s">
        <v>22</v>
      </c>
      <c r="D108">
        <v>17</v>
      </c>
      <c r="E108">
        <v>335.44922860000003</v>
      </c>
      <c r="F108">
        <v>572.52377452049996</v>
      </c>
      <c r="G108">
        <v>1.79029523625</v>
      </c>
      <c r="H108">
        <v>670.28</v>
      </c>
      <c r="I108">
        <v>1.55</v>
      </c>
      <c r="J108">
        <v>19.600000000000001</v>
      </c>
      <c r="K108">
        <v>329.69</v>
      </c>
      <c r="L108">
        <v>72.349999999999994</v>
      </c>
      <c r="M108" t="s">
        <v>19</v>
      </c>
      <c r="N108" t="s">
        <v>21</v>
      </c>
      <c r="O108">
        <v>27</v>
      </c>
      <c r="P108">
        <v>98</v>
      </c>
      <c r="Q108">
        <v>183</v>
      </c>
      <c r="R108">
        <v>29.26</v>
      </c>
      <c r="S108">
        <v>0</v>
      </c>
      <c r="T108">
        <v>1</v>
      </c>
      <c r="U108">
        <v>0.25</v>
      </c>
      <c r="V108">
        <v>56</v>
      </c>
      <c r="W108">
        <v>121</v>
      </c>
      <c r="X108">
        <v>64</v>
      </c>
      <c r="Y108">
        <v>78</v>
      </c>
      <c r="Z108">
        <v>14</v>
      </c>
      <c r="AA108">
        <v>98</v>
      </c>
    </row>
    <row r="109" spans="1:27" x14ac:dyDescent="0.35">
      <c r="A109">
        <v>108</v>
      </c>
      <c r="B109">
        <v>120</v>
      </c>
      <c r="C109" t="s">
        <v>22</v>
      </c>
      <c r="D109">
        <v>18</v>
      </c>
      <c r="E109">
        <v>433.92825449999998</v>
      </c>
      <c r="F109">
        <v>643.58040386099992</v>
      </c>
      <c r="G109">
        <v>1.5771477975000001</v>
      </c>
      <c r="H109">
        <v>1041.73</v>
      </c>
      <c r="I109">
        <v>2.74</v>
      </c>
      <c r="J109">
        <v>19.399999999999999</v>
      </c>
      <c r="K109">
        <v>489.85</v>
      </c>
      <c r="L109">
        <v>63.39</v>
      </c>
      <c r="M109" t="s">
        <v>19</v>
      </c>
      <c r="N109" t="s">
        <v>18</v>
      </c>
      <c r="O109">
        <v>23</v>
      </c>
      <c r="P109">
        <v>55</v>
      </c>
      <c r="Q109">
        <v>171</v>
      </c>
      <c r="R109">
        <v>18.809999999999999</v>
      </c>
      <c r="S109">
        <v>0</v>
      </c>
      <c r="T109">
        <v>1</v>
      </c>
      <c r="U109">
        <v>3</v>
      </c>
      <c r="V109">
        <v>68</v>
      </c>
      <c r="W109">
        <v>112</v>
      </c>
      <c r="X109">
        <v>59</v>
      </c>
      <c r="Y109">
        <v>75</v>
      </c>
      <c r="Z109">
        <v>16</v>
      </c>
      <c r="AA109">
        <v>99</v>
      </c>
    </row>
    <row r="110" spans="1:27" x14ac:dyDescent="0.35">
      <c r="A110">
        <v>109</v>
      </c>
      <c r="B110">
        <v>180</v>
      </c>
      <c r="C110" t="s">
        <v>17</v>
      </c>
      <c r="D110">
        <v>1</v>
      </c>
      <c r="E110">
        <v>229.77684213333299</v>
      </c>
      <c r="F110">
        <v>157.842879735</v>
      </c>
      <c r="G110">
        <v>0</v>
      </c>
      <c r="H110" t="s">
        <v>19</v>
      </c>
      <c r="I110" t="s">
        <v>19</v>
      </c>
      <c r="J110" t="s">
        <v>19</v>
      </c>
      <c r="K110">
        <v>255.85</v>
      </c>
      <c r="L110">
        <v>28.58</v>
      </c>
      <c r="M110" t="s">
        <v>19</v>
      </c>
      <c r="N110" t="s">
        <v>18</v>
      </c>
      <c r="O110">
        <v>28</v>
      </c>
      <c r="P110">
        <v>56</v>
      </c>
      <c r="Q110">
        <v>165</v>
      </c>
      <c r="R110">
        <v>20.57</v>
      </c>
      <c r="S110">
        <v>0</v>
      </c>
      <c r="T110">
        <v>1</v>
      </c>
      <c r="U110">
        <v>2</v>
      </c>
      <c r="V110">
        <v>89</v>
      </c>
      <c r="W110">
        <v>124</v>
      </c>
      <c r="X110">
        <v>80</v>
      </c>
      <c r="Y110">
        <v>93</v>
      </c>
      <c r="Z110">
        <v>20</v>
      </c>
      <c r="AA110">
        <v>99</v>
      </c>
    </row>
    <row r="111" spans="1:27" x14ac:dyDescent="0.35">
      <c r="A111">
        <v>110</v>
      </c>
      <c r="B111">
        <v>180</v>
      </c>
      <c r="C111" t="s">
        <v>20</v>
      </c>
      <c r="D111">
        <v>2</v>
      </c>
      <c r="E111">
        <v>38.637710390000002</v>
      </c>
      <c r="F111">
        <v>0</v>
      </c>
      <c r="G111">
        <v>0</v>
      </c>
      <c r="H111" t="s">
        <v>19</v>
      </c>
      <c r="I111" t="s">
        <v>19</v>
      </c>
      <c r="J111" t="s">
        <v>19</v>
      </c>
      <c r="K111">
        <v>1</v>
      </c>
      <c r="L111">
        <v>13.53</v>
      </c>
      <c r="M111" t="s">
        <v>19</v>
      </c>
      <c r="N111" t="s">
        <v>18</v>
      </c>
      <c r="O111">
        <v>21</v>
      </c>
      <c r="P111">
        <v>70</v>
      </c>
      <c r="Q111">
        <v>163</v>
      </c>
      <c r="R111">
        <v>26.35</v>
      </c>
      <c r="S111">
        <v>0</v>
      </c>
      <c r="T111">
        <v>1</v>
      </c>
      <c r="U111">
        <v>2</v>
      </c>
      <c r="V111">
        <v>75</v>
      </c>
      <c r="W111">
        <v>117</v>
      </c>
      <c r="X111">
        <v>68</v>
      </c>
      <c r="Y111">
        <v>82</v>
      </c>
      <c r="Z111">
        <v>16</v>
      </c>
      <c r="AA111">
        <v>99</v>
      </c>
    </row>
    <row r="112" spans="1:27" x14ac:dyDescent="0.35">
      <c r="A112">
        <v>111</v>
      </c>
      <c r="B112">
        <v>180</v>
      </c>
      <c r="C112" t="s">
        <v>17</v>
      </c>
      <c r="D112">
        <v>3</v>
      </c>
      <c r="E112">
        <v>66.241802636666705</v>
      </c>
      <c r="F112">
        <v>105.97026072550003</v>
      </c>
      <c r="G112">
        <v>0</v>
      </c>
      <c r="H112" t="s">
        <v>19</v>
      </c>
      <c r="I112" t="s">
        <v>19</v>
      </c>
      <c r="J112" t="s">
        <v>19</v>
      </c>
      <c r="K112">
        <v>209.61</v>
      </c>
      <c r="L112">
        <v>2.2200000000000002</v>
      </c>
      <c r="M112" t="s">
        <v>19</v>
      </c>
      <c r="N112" t="s">
        <v>18</v>
      </c>
      <c r="O112">
        <v>29</v>
      </c>
      <c r="P112">
        <v>63</v>
      </c>
      <c r="Q112">
        <v>170</v>
      </c>
      <c r="R112">
        <v>21.8</v>
      </c>
      <c r="S112">
        <v>0</v>
      </c>
      <c r="T112">
        <v>1</v>
      </c>
      <c r="U112">
        <v>1</v>
      </c>
      <c r="V112">
        <v>68</v>
      </c>
      <c r="W112">
        <v>108</v>
      </c>
      <c r="X112">
        <v>60</v>
      </c>
      <c r="Y112">
        <v>74</v>
      </c>
      <c r="Z112">
        <v>12</v>
      </c>
      <c r="AA112">
        <v>100</v>
      </c>
    </row>
    <row r="113" spans="1:27" x14ac:dyDescent="0.35">
      <c r="A113">
        <v>112</v>
      </c>
      <c r="B113">
        <v>180</v>
      </c>
      <c r="C113" t="s">
        <v>20</v>
      </c>
      <c r="D113">
        <v>4</v>
      </c>
      <c r="E113">
        <v>88.294680296666698</v>
      </c>
      <c r="F113">
        <v>0</v>
      </c>
      <c r="G113">
        <v>0</v>
      </c>
      <c r="H113" t="s">
        <v>19</v>
      </c>
      <c r="I113" t="s">
        <v>19</v>
      </c>
      <c r="J113" t="s">
        <v>19</v>
      </c>
      <c r="K113">
        <v>38.409999999999997</v>
      </c>
      <c r="L113" t="s">
        <v>19</v>
      </c>
      <c r="M113" t="s">
        <v>19</v>
      </c>
      <c r="N113" t="s">
        <v>18</v>
      </c>
      <c r="O113">
        <v>31</v>
      </c>
      <c r="P113">
        <v>53</v>
      </c>
      <c r="Q113">
        <v>151</v>
      </c>
      <c r="R113">
        <v>23.24</v>
      </c>
      <c r="S113">
        <v>0</v>
      </c>
      <c r="T113">
        <v>1</v>
      </c>
      <c r="U113">
        <v>3</v>
      </c>
      <c r="V113">
        <v>67</v>
      </c>
      <c r="W113">
        <v>107</v>
      </c>
      <c r="X113">
        <v>76</v>
      </c>
      <c r="Y113">
        <v>84</v>
      </c>
      <c r="Z113">
        <v>20</v>
      </c>
      <c r="AA113">
        <v>99</v>
      </c>
    </row>
    <row r="114" spans="1:27" x14ac:dyDescent="0.35">
      <c r="A114">
        <v>113</v>
      </c>
      <c r="B114">
        <v>180</v>
      </c>
      <c r="C114" t="s">
        <v>17</v>
      </c>
      <c r="D114">
        <v>5</v>
      </c>
      <c r="E114">
        <v>225.39061683333301</v>
      </c>
      <c r="F114">
        <v>237.16531983600001</v>
      </c>
      <c r="G114">
        <v>0</v>
      </c>
      <c r="H114" t="s">
        <v>19</v>
      </c>
      <c r="I114" t="s">
        <v>19</v>
      </c>
      <c r="J114" t="s">
        <v>19</v>
      </c>
      <c r="K114">
        <v>199.53</v>
      </c>
      <c r="L114">
        <v>0.42</v>
      </c>
      <c r="M114" t="s">
        <v>19</v>
      </c>
      <c r="N114" t="s">
        <v>21</v>
      </c>
      <c r="O114">
        <v>25</v>
      </c>
      <c r="P114">
        <v>82.3</v>
      </c>
      <c r="Q114">
        <v>187</v>
      </c>
      <c r="R114">
        <v>23.54</v>
      </c>
      <c r="S114">
        <v>1</v>
      </c>
      <c r="T114">
        <v>1</v>
      </c>
      <c r="U114">
        <v>6</v>
      </c>
      <c r="V114">
        <v>66</v>
      </c>
      <c r="W114">
        <v>120</v>
      </c>
      <c r="X114">
        <v>70</v>
      </c>
      <c r="Y114">
        <v>87</v>
      </c>
      <c r="Z114">
        <v>18</v>
      </c>
      <c r="AA114">
        <v>98</v>
      </c>
    </row>
    <row r="115" spans="1:27" x14ac:dyDescent="0.35">
      <c r="A115">
        <v>114</v>
      </c>
      <c r="B115">
        <v>180</v>
      </c>
      <c r="C115" t="s">
        <v>17</v>
      </c>
      <c r="D115">
        <v>6</v>
      </c>
      <c r="E115">
        <v>251.674162533333</v>
      </c>
      <c r="F115">
        <v>104.43385898429999</v>
      </c>
      <c r="G115">
        <v>0</v>
      </c>
      <c r="H115" t="s">
        <v>19</v>
      </c>
      <c r="I115" t="s">
        <v>19</v>
      </c>
      <c r="J115" t="s">
        <v>19</v>
      </c>
      <c r="K115">
        <v>183.81</v>
      </c>
      <c r="L115">
        <v>0.24</v>
      </c>
      <c r="M115" t="s">
        <v>19</v>
      </c>
      <c r="N115" t="s">
        <v>21</v>
      </c>
      <c r="O115">
        <v>26</v>
      </c>
      <c r="P115">
        <v>65</v>
      </c>
      <c r="Q115">
        <v>172</v>
      </c>
      <c r="R115">
        <v>21.97</v>
      </c>
      <c r="S115">
        <v>0</v>
      </c>
      <c r="T115">
        <v>1</v>
      </c>
      <c r="U115">
        <v>2</v>
      </c>
      <c r="V115">
        <v>62</v>
      </c>
      <c r="W115">
        <v>115</v>
      </c>
      <c r="X115">
        <v>78</v>
      </c>
      <c r="Y115">
        <v>90</v>
      </c>
      <c r="Z115">
        <v>16</v>
      </c>
      <c r="AA115">
        <v>99</v>
      </c>
    </row>
    <row r="116" spans="1:27" x14ac:dyDescent="0.35">
      <c r="A116">
        <v>115</v>
      </c>
      <c r="B116">
        <v>180</v>
      </c>
      <c r="C116" t="s">
        <v>20</v>
      </c>
      <c r="D116">
        <v>7</v>
      </c>
      <c r="E116">
        <v>34.435777586666703</v>
      </c>
      <c r="F116">
        <v>0</v>
      </c>
      <c r="G116">
        <v>0</v>
      </c>
      <c r="H116" t="s">
        <v>19</v>
      </c>
      <c r="I116" t="s">
        <v>19</v>
      </c>
      <c r="J116" t="s">
        <v>19</v>
      </c>
      <c r="K116">
        <v>31.13</v>
      </c>
      <c r="L116">
        <v>1</v>
      </c>
      <c r="M116" t="s">
        <v>19</v>
      </c>
      <c r="N116" t="s">
        <v>21</v>
      </c>
      <c r="O116">
        <v>21</v>
      </c>
      <c r="P116">
        <v>78</v>
      </c>
      <c r="Q116">
        <v>176</v>
      </c>
      <c r="R116">
        <v>25.18</v>
      </c>
      <c r="S116">
        <v>0</v>
      </c>
      <c r="T116">
        <v>1</v>
      </c>
      <c r="U116">
        <v>1</v>
      </c>
      <c r="V116">
        <v>54</v>
      </c>
      <c r="W116">
        <v>121</v>
      </c>
      <c r="X116">
        <v>73</v>
      </c>
      <c r="Y116">
        <v>87</v>
      </c>
      <c r="Z116">
        <v>16</v>
      </c>
      <c r="AA116">
        <v>99</v>
      </c>
    </row>
    <row r="117" spans="1:27" x14ac:dyDescent="0.35">
      <c r="A117">
        <v>116</v>
      </c>
      <c r="B117">
        <v>180</v>
      </c>
      <c r="C117" t="s">
        <v>17</v>
      </c>
      <c r="D117">
        <v>8</v>
      </c>
      <c r="E117">
        <v>298.2195949</v>
      </c>
      <c r="F117">
        <v>259.59541644300003</v>
      </c>
      <c r="G117">
        <v>0</v>
      </c>
      <c r="H117" t="s">
        <v>19</v>
      </c>
      <c r="I117" t="s">
        <v>19</v>
      </c>
      <c r="J117" t="s">
        <v>19</v>
      </c>
      <c r="K117">
        <v>220.28</v>
      </c>
      <c r="L117">
        <v>19.84</v>
      </c>
      <c r="M117" t="s">
        <v>19</v>
      </c>
      <c r="N117" t="s">
        <v>18</v>
      </c>
      <c r="O117">
        <v>21</v>
      </c>
      <c r="P117">
        <v>63</v>
      </c>
      <c r="Q117">
        <v>157</v>
      </c>
      <c r="R117">
        <v>25.56</v>
      </c>
      <c r="S117">
        <v>0</v>
      </c>
      <c r="T117">
        <v>1</v>
      </c>
      <c r="U117">
        <v>2</v>
      </c>
      <c r="V117">
        <v>77</v>
      </c>
      <c r="W117">
        <v>127</v>
      </c>
      <c r="X117">
        <v>80</v>
      </c>
      <c r="Y117">
        <v>94</v>
      </c>
      <c r="Z117">
        <v>16</v>
      </c>
      <c r="AA117">
        <v>99</v>
      </c>
    </row>
    <row r="118" spans="1:27" x14ac:dyDescent="0.35">
      <c r="A118">
        <v>117</v>
      </c>
      <c r="B118">
        <v>180</v>
      </c>
      <c r="C118" t="s">
        <v>17</v>
      </c>
      <c r="D118">
        <v>9</v>
      </c>
      <c r="E118">
        <v>162.30687356666701</v>
      </c>
      <c r="F118">
        <v>118.60309377679997</v>
      </c>
      <c r="G118">
        <v>0</v>
      </c>
      <c r="H118" t="s">
        <v>19</v>
      </c>
      <c r="I118" t="s">
        <v>19</v>
      </c>
      <c r="J118" t="s">
        <v>19</v>
      </c>
      <c r="K118">
        <v>158.57</v>
      </c>
      <c r="L118">
        <v>0</v>
      </c>
      <c r="M118" t="s">
        <v>19</v>
      </c>
      <c r="N118" t="s">
        <v>21</v>
      </c>
      <c r="O118">
        <v>31</v>
      </c>
      <c r="P118">
        <v>96</v>
      </c>
      <c r="Q118">
        <v>176</v>
      </c>
      <c r="R118">
        <v>30.99</v>
      </c>
      <c r="S118">
        <v>1</v>
      </c>
      <c r="T118">
        <v>1</v>
      </c>
      <c r="U118">
        <v>5</v>
      </c>
      <c r="V118">
        <v>82</v>
      </c>
      <c r="W118">
        <v>114</v>
      </c>
      <c r="X118">
        <v>85</v>
      </c>
      <c r="Y118">
        <v>95</v>
      </c>
      <c r="Z118">
        <v>16</v>
      </c>
      <c r="AA118">
        <v>99</v>
      </c>
    </row>
    <row r="119" spans="1:27" x14ac:dyDescent="0.35">
      <c r="A119">
        <v>118</v>
      </c>
      <c r="B119">
        <v>180</v>
      </c>
      <c r="C119" t="s">
        <v>22</v>
      </c>
      <c r="D119">
        <v>10</v>
      </c>
      <c r="E119">
        <v>394.89415639999999</v>
      </c>
      <c r="F119">
        <v>633.38969180849995</v>
      </c>
      <c r="G119">
        <v>0</v>
      </c>
      <c r="H119" t="s">
        <v>19</v>
      </c>
      <c r="I119" t="s">
        <v>19</v>
      </c>
      <c r="J119" t="s">
        <v>19</v>
      </c>
      <c r="K119">
        <v>296.89</v>
      </c>
      <c r="L119">
        <v>21.08</v>
      </c>
      <c r="M119" t="s">
        <v>19</v>
      </c>
      <c r="N119" t="s">
        <v>18</v>
      </c>
      <c r="O119">
        <v>27</v>
      </c>
      <c r="P119">
        <v>61</v>
      </c>
      <c r="Q119">
        <v>162</v>
      </c>
      <c r="R119">
        <v>23.24</v>
      </c>
      <c r="S119">
        <v>0</v>
      </c>
      <c r="T119">
        <v>1</v>
      </c>
      <c r="U119">
        <v>1</v>
      </c>
      <c r="V119">
        <v>94</v>
      </c>
      <c r="W119">
        <v>118</v>
      </c>
      <c r="X119">
        <v>82</v>
      </c>
      <c r="Y119">
        <v>94</v>
      </c>
      <c r="Z119">
        <v>14</v>
      </c>
      <c r="AA119">
        <v>99</v>
      </c>
    </row>
    <row r="120" spans="1:27" x14ac:dyDescent="0.35">
      <c r="A120">
        <v>119</v>
      </c>
      <c r="B120">
        <v>180</v>
      </c>
      <c r="C120" t="s">
        <v>22</v>
      </c>
      <c r="D120">
        <v>11</v>
      </c>
      <c r="E120">
        <v>300.59998873333302</v>
      </c>
      <c r="F120">
        <v>577.47161280299997</v>
      </c>
      <c r="G120">
        <v>0</v>
      </c>
      <c r="H120" t="s">
        <v>19</v>
      </c>
      <c r="I120" t="s">
        <v>19</v>
      </c>
      <c r="J120" t="s">
        <v>19</v>
      </c>
      <c r="K120">
        <v>181.37</v>
      </c>
      <c r="L120">
        <v>32.17</v>
      </c>
      <c r="M120" t="s">
        <v>19</v>
      </c>
      <c r="N120" t="s">
        <v>21</v>
      </c>
      <c r="O120">
        <v>23</v>
      </c>
      <c r="P120">
        <v>62</v>
      </c>
      <c r="Q120">
        <v>165</v>
      </c>
      <c r="R120">
        <v>22.77</v>
      </c>
      <c r="S120">
        <v>0</v>
      </c>
      <c r="T120">
        <v>0</v>
      </c>
      <c r="U120" t="s">
        <v>19</v>
      </c>
      <c r="V120">
        <v>64</v>
      </c>
      <c r="W120">
        <v>119</v>
      </c>
      <c r="X120">
        <v>70</v>
      </c>
      <c r="Y120">
        <v>83</v>
      </c>
      <c r="Z120">
        <v>16</v>
      </c>
      <c r="AA120">
        <v>100</v>
      </c>
    </row>
    <row r="121" spans="1:27" x14ac:dyDescent="0.35">
      <c r="A121">
        <v>120</v>
      </c>
      <c r="B121">
        <v>180</v>
      </c>
      <c r="C121" t="s">
        <v>20</v>
      </c>
      <c r="D121">
        <v>12</v>
      </c>
      <c r="E121">
        <v>42.544084359999999</v>
      </c>
      <c r="F121">
        <v>0</v>
      </c>
      <c r="G121">
        <v>0</v>
      </c>
      <c r="H121" t="s">
        <v>19</v>
      </c>
      <c r="I121" t="s">
        <v>19</v>
      </c>
      <c r="J121" t="s">
        <v>19</v>
      </c>
      <c r="K121">
        <v>21.77</v>
      </c>
      <c r="L121">
        <v>11.09</v>
      </c>
      <c r="M121" t="s">
        <v>19</v>
      </c>
      <c r="N121" t="s">
        <v>21</v>
      </c>
      <c r="O121">
        <v>22</v>
      </c>
      <c r="P121">
        <v>67</v>
      </c>
      <c r="Q121">
        <v>169</v>
      </c>
      <c r="R121">
        <v>23.46</v>
      </c>
      <c r="S121">
        <v>0</v>
      </c>
      <c r="T121">
        <v>1</v>
      </c>
      <c r="U121">
        <v>0.5</v>
      </c>
      <c r="V121">
        <v>76</v>
      </c>
      <c r="W121">
        <v>101</v>
      </c>
      <c r="X121">
        <v>69</v>
      </c>
      <c r="Y121">
        <v>79</v>
      </c>
      <c r="Z121">
        <v>20</v>
      </c>
      <c r="AA121">
        <v>99</v>
      </c>
    </row>
    <row r="122" spans="1:27" x14ac:dyDescent="0.35">
      <c r="A122">
        <v>121</v>
      </c>
      <c r="B122">
        <v>180</v>
      </c>
      <c r="C122" t="s">
        <v>20</v>
      </c>
      <c r="D122">
        <v>13</v>
      </c>
      <c r="E122">
        <v>28.867390456666701</v>
      </c>
      <c r="F122">
        <v>0</v>
      </c>
      <c r="G122">
        <v>0</v>
      </c>
      <c r="H122" t="s">
        <v>19</v>
      </c>
      <c r="I122" t="s">
        <v>19</v>
      </c>
      <c r="J122" t="s">
        <v>19</v>
      </c>
      <c r="K122">
        <v>60.25</v>
      </c>
      <c r="L122">
        <v>13.31</v>
      </c>
      <c r="M122" t="s">
        <v>19</v>
      </c>
      <c r="N122" t="s">
        <v>21</v>
      </c>
      <c r="O122">
        <v>27</v>
      </c>
      <c r="P122">
        <v>75</v>
      </c>
      <c r="Q122">
        <v>176</v>
      </c>
      <c r="R122">
        <v>24.21</v>
      </c>
      <c r="S122">
        <v>0</v>
      </c>
      <c r="T122">
        <v>1</v>
      </c>
      <c r="U122">
        <v>3</v>
      </c>
      <c r="V122">
        <v>57</v>
      </c>
      <c r="W122">
        <v>125</v>
      </c>
      <c r="X122">
        <v>83</v>
      </c>
      <c r="Y122">
        <v>96</v>
      </c>
      <c r="Z122">
        <v>14</v>
      </c>
      <c r="AA122">
        <v>99</v>
      </c>
    </row>
    <row r="123" spans="1:27" x14ac:dyDescent="0.35">
      <c r="A123">
        <v>122</v>
      </c>
      <c r="B123">
        <v>180</v>
      </c>
      <c r="C123" t="s">
        <v>22</v>
      </c>
      <c r="D123">
        <v>14</v>
      </c>
      <c r="E123">
        <v>265.31714829999999</v>
      </c>
      <c r="F123">
        <v>386.03906092379998</v>
      </c>
      <c r="G123">
        <v>0</v>
      </c>
      <c r="H123" t="s">
        <v>19</v>
      </c>
      <c r="I123" t="s">
        <v>19</v>
      </c>
      <c r="J123" t="s">
        <v>19</v>
      </c>
      <c r="K123">
        <v>220.41</v>
      </c>
      <c r="L123">
        <v>20.52</v>
      </c>
      <c r="M123" t="s">
        <v>19</v>
      </c>
      <c r="N123" t="s">
        <v>21</v>
      </c>
      <c r="O123">
        <v>23</v>
      </c>
      <c r="P123">
        <v>87</v>
      </c>
      <c r="Q123">
        <v>191</v>
      </c>
      <c r="R123">
        <v>23.85</v>
      </c>
      <c r="S123">
        <v>0</v>
      </c>
      <c r="T123" t="s">
        <v>19</v>
      </c>
      <c r="U123" t="s">
        <v>19</v>
      </c>
      <c r="V123">
        <v>66</v>
      </c>
      <c r="W123">
        <v>128</v>
      </c>
      <c r="X123">
        <v>60</v>
      </c>
      <c r="Y123">
        <v>89</v>
      </c>
      <c r="Z123">
        <v>16</v>
      </c>
      <c r="AA123">
        <v>99</v>
      </c>
    </row>
    <row r="124" spans="1:27" x14ac:dyDescent="0.35">
      <c r="A124">
        <v>123</v>
      </c>
      <c r="B124">
        <v>180</v>
      </c>
      <c r="C124" t="s">
        <v>22</v>
      </c>
      <c r="D124">
        <v>15</v>
      </c>
      <c r="E124">
        <v>310.31337713333301</v>
      </c>
      <c r="F124">
        <v>469.88896945200003</v>
      </c>
      <c r="G124">
        <v>0</v>
      </c>
      <c r="H124" t="s">
        <v>19</v>
      </c>
      <c r="I124" t="s">
        <v>19</v>
      </c>
      <c r="J124" t="s">
        <v>19</v>
      </c>
      <c r="K124">
        <v>244.33</v>
      </c>
      <c r="L124">
        <v>14.42</v>
      </c>
      <c r="M124" t="s">
        <v>19</v>
      </c>
      <c r="N124" t="s">
        <v>21</v>
      </c>
      <c r="O124">
        <v>21</v>
      </c>
      <c r="P124">
        <v>61</v>
      </c>
      <c r="Q124">
        <v>164</v>
      </c>
      <c r="R124">
        <v>22.68</v>
      </c>
      <c r="S124">
        <v>0</v>
      </c>
      <c r="T124">
        <v>0</v>
      </c>
      <c r="U124" t="s">
        <v>19</v>
      </c>
      <c r="V124">
        <v>86</v>
      </c>
      <c r="W124">
        <v>115</v>
      </c>
      <c r="X124">
        <v>68</v>
      </c>
      <c r="Y124">
        <v>81</v>
      </c>
      <c r="Z124">
        <v>16</v>
      </c>
      <c r="AA124">
        <v>98</v>
      </c>
    </row>
    <row r="125" spans="1:27" x14ac:dyDescent="0.35">
      <c r="A125">
        <v>124</v>
      </c>
      <c r="B125">
        <v>180</v>
      </c>
      <c r="C125" t="s">
        <v>20</v>
      </c>
      <c r="D125">
        <v>16</v>
      </c>
      <c r="E125">
        <v>0</v>
      </c>
      <c r="F125">
        <v>0</v>
      </c>
      <c r="G125">
        <v>0</v>
      </c>
      <c r="H125" t="s">
        <v>19</v>
      </c>
      <c r="I125" t="s">
        <v>19</v>
      </c>
      <c r="J125" t="s">
        <v>19</v>
      </c>
      <c r="K125">
        <v>25.25</v>
      </c>
      <c r="L125" t="s">
        <v>19</v>
      </c>
      <c r="M125" t="s">
        <v>19</v>
      </c>
      <c r="N125" t="s">
        <v>21</v>
      </c>
      <c r="O125">
        <v>21</v>
      </c>
      <c r="P125">
        <v>80</v>
      </c>
      <c r="Q125">
        <v>193</v>
      </c>
      <c r="R125">
        <v>21.477087000000001</v>
      </c>
      <c r="S125">
        <v>0</v>
      </c>
      <c r="T125">
        <v>1</v>
      </c>
      <c r="U125">
        <v>3</v>
      </c>
      <c r="V125">
        <v>67</v>
      </c>
      <c r="W125">
        <v>106</v>
      </c>
      <c r="X125">
        <v>61</v>
      </c>
      <c r="Y125">
        <v>73</v>
      </c>
      <c r="Z125">
        <v>16</v>
      </c>
      <c r="AA125">
        <v>98</v>
      </c>
    </row>
    <row r="126" spans="1:27" x14ac:dyDescent="0.35">
      <c r="A126">
        <v>125</v>
      </c>
      <c r="B126">
        <v>180</v>
      </c>
      <c r="C126" t="s">
        <v>22</v>
      </c>
      <c r="D126">
        <v>17</v>
      </c>
      <c r="E126">
        <v>209.897356866667</v>
      </c>
      <c r="F126">
        <v>501.76426564049996</v>
      </c>
      <c r="G126">
        <v>0</v>
      </c>
      <c r="H126" t="s">
        <v>19</v>
      </c>
      <c r="I126" t="s">
        <v>19</v>
      </c>
      <c r="J126" t="s">
        <v>19</v>
      </c>
      <c r="K126">
        <v>199.85</v>
      </c>
      <c r="L126">
        <v>52.06</v>
      </c>
      <c r="M126" t="s">
        <v>19</v>
      </c>
      <c r="N126" t="s">
        <v>21</v>
      </c>
      <c r="O126">
        <v>27</v>
      </c>
      <c r="P126">
        <v>98</v>
      </c>
      <c r="Q126">
        <v>183</v>
      </c>
      <c r="R126">
        <v>29.26</v>
      </c>
      <c r="S126">
        <v>0</v>
      </c>
      <c r="T126">
        <v>1</v>
      </c>
      <c r="U126">
        <v>0.25</v>
      </c>
      <c r="V126">
        <v>64</v>
      </c>
      <c r="W126">
        <v>126</v>
      </c>
      <c r="X126">
        <v>74</v>
      </c>
      <c r="Y126">
        <v>87</v>
      </c>
      <c r="Z126">
        <v>14</v>
      </c>
      <c r="AA126">
        <v>98</v>
      </c>
    </row>
    <row r="127" spans="1:27" x14ac:dyDescent="0.35">
      <c r="A127">
        <v>126</v>
      </c>
      <c r="B127">
        <v>180</v>
      </c>
      <c r="C127" t="s">
        <v>22</v>
      </c>
      <c r="D127">
        <v>18</v>
      </c>
      <c r="E127">
        <v>228.20069169999999</v>
      </c>
      <c r="F127">
        <v>494.96176995149995</v>
      </c>
      <c r="G127">
        <v>0</v>
      </c>
      <c r="H127" t="s">
        <v>19</v>
      </c>
      <c r="I127" t="s">
        <v>19</v>
      </c>
      <c r="J127" t="s">
        <v>19</v>
      </c>
      <c r="K127">
        <v>351.37</v>
      </c>
      <c r="L127">
        <v>21.72</v>
      </c>
      <c r="M127" t="s">
        <v>19</v>
      </c>
      <c r="N127" t="s">
        <v>18</v>
      </c>
      <c r="O127">
        <v>23</v>
      </c>
      <c r="P127">
        <v>55</v>
      </c>
      <c r="Q127">
        <v>171</v>
      </c>
      <c r="R127">
        <v>18.809999999999999</v>
      </c>
      <c r="S127">
        <v>0</v>
      </c>
      <c r="T127">
        <v>1</v>
      </c>
      <c r="U127">
        <v>3</v>
      </c>
      <c r="V127">
        <v>76</v>
      </c>
      <c r="W127">
        <v>114</v>
      </c>
      <c r="X127">
        <v>67</v>
      </c>
      <c r="Y127">
        <v>80</v>
      </c>
      <c r="Z127">
        <v>20</v>
      </c>
      <c r="AA127">
        <v>99</v>
      </c>
    </row>
  </sheetData>
  <autoFilter ref="C1:C127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8B8D7-6329-477C-AD1B-E97D4AE9BF58}">
  <dimension ref="B1:F127"/>
  <sheetViews>
    <sheetView tabSelected="1" workbookViewId="0">
      <selection activeCell="F2" sqref="F2"/>
    </sheetView>
  </sheetViews>
  <sheetFormatPr defaultColWidth="10.90625" defaultRowHeight="14.5" x14ac:dyDescent="0.35"/>
  <sheetData>
    <row r="1" spans="2:6" x14ac:dyDescent="0.35">
      <c r="B1" t="s">
        <v>4</v>
      </c>
      <c r="C1" t="s">
        <v>32</v>
      </c>
      <c r="E1" t="s">
        <v>3</v>
      </c>
      <c r="F1" t="s">
        <v>33</v>
      </c>
    </row>
    <row r="2" spans="2:6" x14ac:dyDescent="0.35">
      <c r="B2">
        <v>0</v>
      </c>
      <c r="C2">
        <f>2.5*B2</f>
        <v>0</v>
      </c>
      <c r="E2">
        <v>0</v>
      </c>
      <c r="F2">
        <f>IF(E2&lt;&gt;"NA", E2*1.23, "NA")</f>
        <v>0</v>
      </c>
    </row>
    <row r="3" spans="2:6" x14ac:dyDescent="0.35">
      <c r="C3" t="s">
        <v>19</v>
      </c>
      <c r="E3">
        <v>0</v>
      </c>
      <c r="F3">
        <f t="shared" ref="F3:F66" si="0">IF(E3&lt;&gt;"NA", E3*1.23, "NA")</f>
        <v>0</v>
      </c>
    </row>
    <row r="4" spans="2:6" x14ac:dyDescent="0.35">
      <c r="B4">
        <v>0</v>
      </c>
      <c r="C4">
        <f t="shared" ref="C4:C66" si="1">2.5*B4</f>
        <v>0</v>
      </c>
      <c r="E4">
        <v>0</v>
      </c>
      <c r="F4">
        <f t="shared" si="0"/>
        <v>0</v>
      </c>
    </row>
    <row r="5" spans="2:6" x14ac:dyDescent="0.35">
      <c r="B5" t="s">
        <v>19</v>
      </c>
      <c r="C5" t="s">
        <v>19</v>
      </c>
      <c r="E5">
        <v>0</v>
      </c>
      <c r="F5">
        <f t="shared" si="0"/>
        <v>0</v>
      </c>
    </row>
    <row r="6" spans="2:6" x14ac:dyDescent="0.35">
      <c r="B6">
        <v>0</v>
      </c>
      <c r="C6">
        <f t="shared" si="1"/>
        <v>0</v>
      </c>
      <c r="E6">
        <v>0</v>
      </c>
      <c r="F6">
        <f t="shared" si="0"/>
        <v>0</v>
      </c>
    </row>
    <row r="7" spans="2:6" x14ac:dyDescent="0.35">
      <c r="B7">
        <v>0</v>
      </c>
      <c r="C7">
        <f t="shared" si="1"/>
        <v>0</v>
      </c>
      <c r="E7">
        <v>0</v>
      </c>
      <c r="F7">
        <f t="shared" si="0"/>
        <v>0</v>
      </c>
    </row>
    <row r="8" spans="2:6" x14ac:dyDescent="0.35">
      <c r="B8" t="s">
        <v>19</v>
      </c>
      <c r="C8" t="s">
        <v>19</v>
      </c>
      <c r="E8">
        <v>0</v>
      </c>
      <c r="F8">
        <f t="shared" si="0"/>
        <v>0</v>
      </c>
    </row>
    <row r="9" spans="2:6" x14ac:dyDescent="0.35">
      <c r="B9">
        <v>0</v>
      </c>
      <c r="C9">
        <f t="shared" si="1"/>
        <v>0</v>
      </c>
      <c r="E9">
        <v>0</v>
      </c>
      <c r="F9">
        <f t="shared" si="0"/>
        <v>0</v>
      </c>
    </row>
    <row r="10" spans="2:6" x14ac:dyDescent="0.35">
      <c r="B10">
        <v>0</v>
      </c>
      <c r="C10">
        <f t="shared" si="1"/>
        <v>0</v>
      </c>
      <c r="E10">
        <v>0</v>
      </c>
      <c r="F10">
        <f t="shared" si="0"/>
        <v>0</v>
      </c>
    </row>
    <row r="11" spans="2:6" x14ac:dyDescent="0.35">
      <c r="B11">
        <v>0</v>
      </c>
      <c r="C11">
        <f t="shared" si="1"/>
        <v>0</v>
      </c>
      <c r="E11">
        <v>0</v>
      </c>
      <c r="F11">
        <f t="shared" si="0"/>
        <v>0</v>
      </c>
    </row>
    <row r="12" spans="2:6" x14ac:dyDescent="0.35">
      <c r="B12">
        <v>0</v>
      </c>
      <c r="C12">
        <f t="shared" si="1"/>
        <v>0</v>
      </c>
      <c r="E12">
        <v>0</v>
      </c>
      <c r="F12">
        <f t="shared" si="0"/>
        <v>0</v>
      </c>
    </row>
    <row r="13" spans="2:6" x14ac:dyDescent="0.35">
      <c r="B13" t="s">
        <v>19</v>
      </c>
      <c r="C13" t="s">
        <v>19</v>
      </c>
      <c r="E13">
        <v>0</v>
      </c>
      <c r="F13">
        <f t="shared" si="0"/>
        <v>0</v>
      </c>
    </row>
    <row r="14" spans="2:6" x14ac:dyDescent="0.35">
      <c r="B14" t="s">
        <v>19</v>
      </c>
      <c r="C14" t="s">
        <v>19</v>
      </c>
      <c r="E14">
        <v>0</v>
      </c>
      <c r="F14">
        <f t="shared" si="0"/>
        <v>0</v>
      </c>
    </row>
    <row r="15" spans="2:6" x14ac:dyDescent="0.35">
      <c r="B15">
        <v>0</v>
      </c>
      <c r="C15">
        <f t="shared" si="1"/>
        <v>0</v>
      </c>
      <c r="E15">
        <v>0</v>
      </c>
      <c r="F15">
        <f t="shared" si="0"/>
        <v>0</v>
      </c>
    </row>
    <row r="16" spans="2:6" x14ac:dyDescent="0.35">
      <c r="B16">
        <v>0</v>
      </c>
      <c r="C16">
        <f t="shared" si="1"/>
        <v>0</v>
      </c>
      <c r="E16">
        <v>0</v>
      </c>
      <c r="F16">
        <f t="shared" si="0"/>
        <v>0</v>
      </c>
    </row>
    <row r="17" spans="2:6" x14ac:dyDescent="0.35">
      <c r="B17" t="s">
        <v>19</v>
      </c>
      <c r="C17" t="s">
        <v>19</v>
      </c>
      <c r="E17">
        <v>0</v>
      </c>
      <c r="F17">
        <f t="shared" si="0"/>
        <v>0</v>
      </c>
    </row>
    <row r="18" spans="2:6" x14ac:dyDescent="0.35">
      <c r="B18">
        <v>0</v>
      </c>
      <c r="C18">
        <f t="shared" si="1"/>
        <v>0</v>
      </c>
      <c r="E18">
        <v>0</v>
      </c>
      <c r="F18">
        <f t="shared" si="0"/>
        <v>0</v>
      </c>
    </row>
    <row r="19" spans="2:6" x14ac:dyDescent="0.35">
      <c r="B19">
        <v>0</v>
      </c>
      <c r="C19">
        <f t="shared" si="1"/>
        <v>0</v>
      </c>
      <c r="E19">
        <v>0</v>
      </c>
      <c r="F19">
        <f t="shared" si="0"/>
        <v>0</v>
      </c>
    </row>
    <row r="20" spans="2:6" x14ac:dyDescent="0.35">
      <c r="B20">
        <v>5.58824223733333</v>
      </c>
      <c r="C20">
        <f t="shared" si="1"/>
        <v>13.970605593333325</v>
      </c>
      <c r="E20">
        <v>322.58215066666702</v>
      </c>
      <c r="F20">
        <f t="shared" si="0"/>
        <v>396.77604532000043</v>
      </c>
    </row>
    <row r="21" spans="2:6" x14ac:dyDescent="0.35">
      <c r="B21" t="s">
        <v>19</v>
      </c>
      <c r="C21" t="s">
        <v>19</v>
      </c>
      <c r="E21">
        <v>0</v>
      </c>
      <c r="F21">
        <f t="shared" si="0"/>
        <v>0</v>
      </c>
    </row>
    <row r="22" spans="2:6" x14ac:dyDescent="0.35">
      <c r="B22">
        <v>4.6803762486666702</v>
      </c>
      <c r="C22">
        <f t="shared" si="1"/>
        <v>11.700940621666675</v>
      </c>
      <c r="E22">
        <v>448.89191149999999</v>
      </c>
      <c r="F22">
        <f t="shared" si="0"/>
        <v>552.13705114499999</v>
      </c>
    </row>
    <row r="23" spans="2:6" x14ac:dyDescent="0.35">
      <c r="B23" t="s">
        <v>19</v>
      </c>
      <c r="C23" t="s">
        <v>19</v>
      </c>
      <c r="E23">
        <v>0</v>
      </c>
      <c r="F23">
        <f t="shared" si="0"/>
        <v>0</v>
      </c>
    </row>
    <row r="24" spans="2:6" x14ac:dyDescent="0.35">
      <c r="B24">
        <v>5.1149128263333301</v>
      </c>
      <c r="C24">
        <f t="shared" si="1"/>
        <v>12.787282065833326</v>
      </c>
      <c r="E24">
        <v>372.76618696666702</v>
      </c>
      <c r="F24">
        <f t="shared" si="0"/>
        <v>458.50240996900044</v>
      </c>
    </row>
    <row r="25" spans="2:6" x14ac:dyDescent="0.35">
      <c r="B25">
        <v>2.9349829265</v>
      </c>
      <c r="C25">
        <f t="shared" si="1"/>
        <v>7.3374573162500001</v>
      </c>
      <c r="E25">
        <v>224.923588033333</v>
      </c>
      <c r="F25">
        <f t="shared" si="0"/>
        <v>276.65601328099962</v>
      </c>
    </row>
    <row r="26" spans="2:6" x14ac:dyDescent="0.35">
      <c r="B26" t="s">
        <v>19</v>
      </c>
      <c r="C26" t="s">
        <v>19</v>
      </c>
      <c r="E26">
        <v>0</v>
      </c>
      <c r="F26">
        <f t="shared" si="0"/>
        <v>0</v>
      </c>
    </row>
    <row r="27" spans="2:6" x14ac:dyDescent="0.35">
      <c r="B27">
        <v>4.4291464679999999</v>
      </c>
      <c r="C27">
        <f t="shared" si="1"/>
        <v>11.072866169999999</v>
      </c>
      <c r="E27">
        <v>339.03268889999998</v>
      </c>
      <c r="F27">
        <f t="shared" si="0"/>
        <v>417.01020734699995</v>
      </c>
    </row>
    <row r="28" spans="2:6" x14ac:dyDescent="0.35">
      <c r="B28">
        <v>1.2980106010000001</v>
      </c>
      <c r="C28">
        <f t="shared" si="1"/>
        <v>3.2450265025</v>
      </c>
      <c r="E28">
        <v>232.284711033333</v>
      </c>
      <c r="F28">
        <f t="shared" si="0"/>
        <v>285.71019457099959</v>
      </c>
    </row>
    <row r="29" spans="2:6" x14ac:dyDescent="0.35">
      <c r="B29">
        <v>1.1360185475</v>
      </c>
      <c r="C29">
        <f t="shared" si="1"/>
        <v>2.8400463687499999</v>
      </c>
      <c r="E29">
        <v>262.84768997999998</v>
      </c>
      <c r="F29">
        <f t="shared" si="0"/>
        <v>323.30265867539998</v>
      </c>
    </row>
    <row r="30" spans="2:6" x14ac:dyDescent="0.35">
      <c r="B30">
        <v>2.8284092075</v>
      </c>
      <c r="C30">
        <f t="shared" si="1"/>
        <v>7.0710230187500001</v>
      </c>
      <c r="E30">
        <v>170.63454472199999</v>
      </c>
      <c r="F30">
        <f t="shared" si="0"/>
        <v>209.88049000805998</v>
      </c>
    </row>
    <row r="31" spans="2:6" x14ac:dyDescent="0.35">
      <c r="B31" t="s">
        <v>19</v>
      </c>
      <c r="C31" t="s">
        <v>19</v>
      </c>
      <c r="E31">
        <v>0</v>
      </c>
      <c r="F31">
        <f t="shared" si="0"/>
        <v>0</v>
      </c>
    </row>
    <row r="32" spans="2:6" x14ac:dyDescent="0.35">
      <c r="B32" t="s">
        <v>19</v>
      </c>
      <c r="C32" t="s">
        <v>19</v>
      </c>
      <c r="E32">
        <v>0</v>
      </c>
      <c r="F32">
        <f t="shared" si="0"/>
        <v>0</v>
      </c>
    </row>
    <row r="33" spans="2:6" x14ac:dyDescent="0.35">
      <c r="B33">
        <v>2.1079708660000001</v>
      </c>
      <c r="C33">
        <f t="shared" si="1"/>
        <v>5.2699271650000004</v>
      </c>
      <c r="E33" t="s">
        <v>19</v>
      </c>
      <c r="F33" t="str">
        <f t="shared" si="0"/>
        <v>NA</v>
      </c>
    </row>
    <row r="34" spans="2:6" x14ac:dyDescent="0.35">
      <c r="B34">
        <v>0.52480603100000001</v>
      </c>
      <c r="C34">
        <f t="shared" si="1"/>
        <v>1.3120150774999999</v>
      </c>
      <c r="E34">
        <v>264.92283922000001</v>
      </c>
      <c r="F34">
        <f t="shared" si="0"/>
        <v>325.85509224060002</v>
      </c>
    </row>
    <row r="35" spans="2:6" x14ac:dyDescent="0.35">
      <c r="B35" t="s">
        <v>19</v>
      </c>
      <c r="C35" t="s">
        <v>19</v>
      </c>
      <c r="E35">
        <v>0</v>
      </c>
      <c r="F35">
        <f t="shared" si="0"/>
        <v>0</v>
      </c>
    </row>
    <row r="36" spans="2:6" x14ac:dyDescent="0.35">
      <c r="B36">
        <v>0.34524155249999999</v>
      </c>
      <c r="C36">
        <f t="shared" si="1"/>
        <v>0.86310388125000004</v>
      </c>
      <c r="E36">
        <v>273.67508309999999</v>
      </c>
      <c r="F36">
        <f t="shared" si="0"/>
        <v>336.62035221299999</v>
      </c>
    </row>
    <row r="37" spans="2:6" x14ac:dyDescent="0.35">
      <c r="B37">
        <v>1.3598233580000001</v>
      </c>
      <c r="C37">
        <f t="shared" si="1"/>
        <v>3.3995583950000001</v>
      </c>
      <c r="E37">
        <v>368.51086273999999</v>
      </c>
      <c r="F37">
        <f t="shared" si="0"/>
        <v>453.26836117019997</v>
      </c>
    </row>
    <row r="38" spans="2:6" x14ac:dyDescent="0.35">
      <c r="B38">
        <v>11.618282733333301</v>
      </c>
      <c r="C38">
        <f t="shared" si="1"/>
        <v>29.045706833333252</v>
      </c>
      <c r="E38">
        <v>592.67427236666697</v>
      </c>
      <c r="F38">
        <f t="shared" si="0"/>
        <v>728.98935501100038</v>
      </c>
    </row>
    <row r="39" spans="2:6" x14ac:dyDescent="0.35">
      <c r="B39" t="s">
        <v>19</v>
      </c>
      <c r="C39" t="s">
        <v>19</v>
      </c>
      <c r="E39">
        <v>0</v>
      </c>
      <c r="F39">
        <f t="shared" si="0"/>
        <v>0</v>
      </c>
    </row>
    <row r="40" spans="2:6" x14ac:dyDescent="0.35">
      <c r="B40">
        <v>7.4690126023333301</v>
      </c>
      <c r="C40">
        <f t="shared" si="1"/>
        <v>18.672531505833327</v>
      </c>
      <c r="E40">
        <v>632.141075</v>
      </c>
      <c r="F40">
        <f t="shared" si="0"/>
        <v>777.53352225000003</v>
      </c>
    </row>
    <row r="41" spans="2:6" x14ac:dyDescent="0.35">
      <c r="B41" t="s">
        <v>19</v>
      </c>
      <c r="C41" t="s">
        <v>19</v>
      </c>
      <c r="E41">
        <v>0</v>
      </c>
      <c r="F41">
        <f t="shared" si="0"/>
        <v>0</v>
      </c>
    </row>
    <row r="42" spans="2:6" x14ac:dyDescent="0.35">
      <c r="B42">
        <v>7.8835559503333297</v>
      </c>
      <c r="C42">
        <f t="shared" si="1"/>
        <v>19.708889875833325</v>
      </c>
      <c r="E42">
        <v>623.93891086666702</v>
      </c>
      <c r="F42">
        <f t="shared" si="0"/>
        <v>767.4448603660004</v>
      </c>
    </row>
    <row r="43" spans="2:6" x14ac:dyDescent="0.35">
      <c r="B43">
        <v>3.8984093469999999</v>
      </c>
      <c r="C43">
        <f t="shared" si="1"/>
        <v>9.7460233674999994</v>
      </c>
      <c r="E43">
        <v>490.07301130000002</v>
      </c>
      <c r="F43">
        <f t="shared" si="0"/>
        <v>602.78980389900005</v>
      </c>
    </row>
    <row r="44" spans="2:6" x14ac:dyDescent="0.35">
      <c r="B44" t="s">
        <v>19</v>
      </c>
      <c r="C44" t="s">
        <v>19</v>
      </c>
      <c r="E44">
        <v>0</v>
      </c>
      <c r="F44">
        <f t="shared" si="0"/>
        <v>0</v>
      </c>
    </row>
    <row r="45" spans="2:6" x14ac:dyDescent="0.35">
      <c r="B45">
        <v>5.2376147015000001</v>
      </c>
      <c r="C45">
        <f t="shared" si="1"/>
        <v>13.09403675375</v>
      </c>
      <c r="E45">
        <v>751.46132046666696</v>
      </c>
      <c r="F45">
        <f t="shared" si="0"/>
        <v>924.2974241740003</v>
      </c>
    </row>
    <row r="46" spans="2:6" x14ac:dyDescent="0.35">
      <c r="B46">
        <v>7.6412783620000004</v>
      </c>
      <c r="C46">
        <f t="shared" si="1"/>
        <v>19.103195905</v>
      </c>
      <c r="E46">
        <v>373.22007303333299</v>
      </c>
      <c r="F46">
        <f t="shared" si="0"/>
        <v>459.06068983099959</v>
      </c>
    </row>
    <row r="47" spans="2:6" x14ac:dyDescent="0.35">
      <c r="B47">
        <v>2.4191661254999999</v>
      </c>
      <c r="C47">
        <f t="shared" si="1"/>
        <v>6.0479153137499999</v>
      </c>
      <c r="E47">
        <v>647.93677023333305</v>
      </c>
      <c r="F47">
        <f t="shared" si="0"/>
        <v>796.96222738699964</v>
      </c>
    </row>
    <row r="48" spans="2:6" x14ac:dyDescent="0.35">
      <c r="B48">
        <v>6.2451626415000003</v>
      </c>
      <c r="C48">
        <f t="shared" si="1"/>
        <v>15.612906603750002</v>
      </c>
      <c r="E48">
        <v>450.40746180000002</v>
      </c>
      <c r="F48">
        <f t="shared" si="0"/>
        <v>554.00117801400006</v>
      </c>
    </row>
    <row r="49" spans="2:6" x14ac:dyDescent="0.35">
      <c r="B49" t="s">
        <v>19</v>
      </c>
      <c r="C49" t="s">
        <v>19</v>
      </c>
      <c r="E49">
        <v>0</v>
      </c>
      <c r="F49">
        <f t="shared" si="0"/>
        <v>0</v>
      </c>
    </row>
    <row r="50" spans="2:6" x14ac:dyDescent="0.35">
      <c r="B50" t="s">
        <v>19</v>
      </c>
      <c r="C50" t="s">
        <v>19</v>
      </c>
      <c r="E50">
        <v>0</v>
      </c>
      <c r="F50">
        <f t="shared" si="0"/>
        <v>0</v>
      </c>
    </row>
    <row r="51" spans="2:6" x14ac:dyDescent="0.35">
      <c r="B51">
        <v>2.898747862</v>
      </c>
      <c r="C51">
        <f t="shared" si="1"/>
        <v>7.2468696550000002</v>
      </c>
      <c r="E51">
        <v>470.91322639999999</v>
      </c>
      <c r="F51">
        <f t="shared" si="0"/>
        <v>579.22326847199997</v>
      </c>
    </row>
    <row r="52" spans="2:6" x14ac:dyDescent="0.35">
      <c r="B52">
        <v>1.4322934869999999</v>
      </c>
      <c r="C52">
        <f t="shared" si="1"/>
        <v>3.5807337174999998</v>
      </c>
      <c r="E52">
        <v>464.21057560000003</v>
      </c>
      <c r="F52">
        <f t="shared" si="0"/>
        <v>570.97900798800003</v>
      </c>
    </row>
    <row r="53" spans="2:6" x14ac:dyDescent="0.35">
      <c r="B53" t="s">
        <v>19</v>
      </c>
      <c r="C53" t="s">
        <v>19</v>
      </c>
      <c r="E53">
        <v>0</v>
      </c>
      <c r="F53">
        <f t="shared" si="0"/>
        <v>0</v>
      </c>
    </row>
    <row r="54" spans="2:6" x14ac:dyDescent="0.35">
      <c r="B54">
        <v>1.5857596425</v>
      </c>
      <c r="C54">
        <f t="shared" si="1"/>
        <v>3.9643991062500001</v>
      </c>
      <c r="E54">
        <v>493.36385689999997</v>
      </c>
      <c r="F54">
        <f t="shared" si="0"/>
        <v>606.837543987</v>
      </c>
    </row>
    <row r="55" spans="2:6" x14ac:dyDescent="0.35">
      <c r="B55" t="s">
        <v>19</v>
      </c>
      <c r="C55" t="s">
        <v>19</v>
      </c>
      <c r="E55">
        <v>524.82871069999999</v>
      </c>
      <c r="F55">
        <f t="shared" si="0"/>
        <v>645.53931416099999</v>
      </c>
    </row>
    <row r="56" spans="2:6" x14ac:dyDescent="0.35">
      <c r="B56">
        <v>3.0776496116666698</v>
      </c>
      <c r="C56">
        <f t="shared" si="1"/>
        <v>7.6941240291666748</v>
      </c>
      <c r="E56">
        <v>321.50927676666703</v>
      </c>
      <c r="F56">
        <f t="shared" si="0"/>
        <v>395.45641042300042</v>
      </c>
    </row>
    <row r="57" spans="2:6" x14ac:dyDescent="0.35">
      <c r="B57" t="s">
        <v>19</v>
      </c>
      <c r="C57" t="s">
        <v>19</v>
      </c>
      <c r="E57">
        <v>0</v>
      </c>
      <c r="F57">
        <f t="shared" si="0"/>
        <v>0</v>
      </c>
    </row>
    <row r="58" spans="2:6" x14ac:dyDescent="0.35">
      <c r="B58">
        <v>2.92574653733333</v>
      </c>
      <c r="C58">
        <f t="shared" si="1"/>
        <v>7.314366343333325</v>
      </c>
      <c r="E58">
        <v>428.27144770000001</v>
      </c>
      <c r="F58">
        <f t="shared" si="0"/>
        <v>526.77388067100003</v>
      </c>
    </row>
    <row r="59" spans="2:6" x14ac:dyDescent="0.35">
      <c r="B59" t="s">
        <v>19</v>
      </c>
      <c r="C59" t="s">
        <v>19</v>
      </c>
      <c r="E59">
        <v>0</v>
      </c>
      <c r="F59">
        <f t="shared" si="0"/>
        <v>0</v>
      </c>
    </row>
    <row r="60" spans="2:6" x14ac:dyDescent="0.35">
      <c r="B60">
        <v>2.8788541009999999</v>
      </c>
      <c r="C60">
        <f t="shared" si="1"/>
        <v>7.1971352524999999</v>
      </c>
      <c r="E60">
        <v>424.91993916666701</v>
      </c>
      <c r="F60">
        <f t="shared" si="0"/>
        <v>522.65152517500042</v>
      </c>
    </row>
    <row r="61" spans="2:6" x14ac:dyDescent="0.35">
      <c r="B61">
        <v>1.629668015</v>
      </c>
      <c r="C61">
        <f t="shared" si="1"/>
        <v>4.0741700375000001</v>
      </c>
      <c r="E61">
        <v>211.16951716666699</v>
      </c>
      <c r="F61">
        <f t="shared" si="0"/>
        <v>259.7385061150004</v>
      </c>
    </row>
    <row r="62" spans="2:6" x14ac:dyDescent="0.35">
      <c r="B62" t="s">
        <v>19</v>
      </c>
      <c r="C62" t="s">
        <v>19</v>
      </c>
      <c r="E62">
        <v>0</v>
      </c>
      <c r="F62">
        <f t="shared" si="0"/>
        <v>0</v>
      </c>
    </row>
    <row r="63" spans="2:6" x14ac:dyDescent="0.35">
      <c r="B63">
        <v>3.7769153074999999</v>
      </c>
      <c r="C63">
        <f t="shared" si="1"/>
        <v>9.4422882687499996</v>
      </c>
      <c r="E63">
        <v>573.74333743333295</v>
      </c>
      <c r="F63">
        <f t="shared" si="0"/>
        <v>705.70430504299952</v>
      </c>
    </row>
    <row r="64" spans="2:6" x14ac:dyDescent="0.35">
      <c r="B64">
        <v>2.9861383115</v>
      </c>
      <c r="C64">
        <f t="shared" si="1"/>
        <v>7.4653457787499997</v>
      </c>
      <c r="E64">
        <v>190.96508686666701</v>
      </c>
      <c r="F64">
        <f t="shared" si="0"/>
        <v>234.88705684600041</v>
      </c>
    </row>
    <row r="65" spans="2:6" x14ac:dyDescent="0.35">
      <c r="B65">
        <v>5.7037681485</v>
      </c>
      <c r="C65">
        <f t="shared" si="1"/>
        <v>14.25942037125</v>
      </c>
      <c r="E65">
        <v>810.09999373333301</v>
      </c>
      <c r="F65">
        <f t="shared" si="0"/>
        <v>996.42299229199955</v>
      </c>
    </row>
    <row r="66" spans="2:6" x14ac:dyDescent="0.35">
      <c r="B66">
        <v>9.2079120324999995</v>
      </c>
      <c r="C66">
        <f t="shared" si="1"/>
        <v>23.019780081249998</v>
      </c>
      <c r="E66">
        <v>703.11457485000005</v>
      </c>
      <c r="F66">
        <f t="shared" si="0"/>
        <v>864.83092706550008</v>
      </c>
    </row>
    <row r="67" spans="2:6" x14ac:dyDescent="0.35">
      <c r="B67" t="s">
        <v>19</v>
      </c>
      <c r="C67" t="s">
        <v>19</v>
      </c>
      <c r="E67">
        <v>0</v>
      </c>
      <c r="F67">
        <f t="shared" ref="F67:F127" si="2">IF(E67&lt;&gt;"NA", E67*1.23, "NA")</f>
        <v>0</v>
      </c>
    </row>
    <row r="68" spans="2:6" x14ac:dyDescent="0.35">
      <c r="B68" t="s">
        <v>19</v>
      </c>
      <c r="C68" t="s">
        <v>19</v>
      </c>
      <c r="E68">
        <v>0</v>
      </c>
      <c r="F68">
        <f t="shared" si="2"/>
        <v>0</v>
      </c>
    </row>
    <row r="69" spans="2:6" x14ac:dyDescent="0.35">
      <c r="B69">
        <v>3.8024930000000001</v>
      </c>
      <c r="C69">
        <f t="shared" ref="C69:C109" si="3">2.5*B69</f>
        <v>9.5062324999999994</v>
      </c>
      <c r="E69">
        <v>809.14448426666695</v>
      </c>
      <c r="F69">
        <f t="shared" si="2"/>
        <v>995.24771564800028</v>
      </c>
    </row>
    <row r="70" spans="2:6" x14ac:dyDescent="0.35">
      <c r="B70">
        <v>3.163050685</v>
      </c>
      <c r="C70">
        <f t="shared" si="3"/>
        <v>7.9076267124999999</v>
      </c>
      <c r="E70">
        <v>718.33633254999995</v>
      </c>
      <c r="F70">
        <f t="shared" si="2"/>
        <v>883.55368903649992</v>
      </c>
    </row>
    <row r="71" spans="2:6" x14ac:dyDescent="0.35">
      <c r="B71" t="s">
        <v>19</v>
      </c>
      <c r="C71" t="s">
        <v>19</v>
      </c>
      <c r="E71">
        <v>0</v>
      </c>
      <c r="F71">
        <f t="shared" si="2"/>
        <v>0</v>
      </c>
    </row>
    <row r="72" spans="2:6" x14ac:dyDescent="0.35">
      <c r="B72">
        <v>2.8028315144999998</v>
      </c>
      <c r="C72">
        <f t="shared" si="3"/>
        <v>7.0070787862499992</v>
      </c>
      <c r="E72" t="s">
        <v>19</v>
      </c>
      <c r="F72" t="str">
        <f t="shared" si="2"/>
        <v>NA</v>
      </c>
    </row>
    <row r="73" spans="2:6" x14ac:dyDescent="0.35">
      <c r="B73">
        <v>3.7854412050000001</v>
      </c>
      <c r="C73">
        <f t="shared" si="3"/>
        <v>9.4636030125000001</v>
      </c>
      <c r="E73">
        <v>742.09749705000002</v>
      </c>
      <c r="F73">
        <f t="shared" si="2"/>
        <v>912.7799213715</v>
      </c>
    </row>
    <row r="74" spans="2:6" x14ac:dyDescent="0.35">
      <c r="B74">
        <v>1.577233745</v>
      </c>
      <c r="C74">
        <f t="shared" si="3"/>
        <v>3.9430843625000001</v>
      </c>
      <c r="E74">
        <v>275.14156509999998</v>
      </c>
      <c r="F74">
        <f t="shared" si="2"/>
        <v>338.42412507299997</v>
      </c>
    </row>
    <row r="75" spans="2:6" x14ac:dyDescent="0.35">
      <c r="B75" t="s">
        <v>19</v>
      </c>
      <c r="C75" t="s">
        <v>19</v>
      </c>
      <c r="E75">
        <v>0</v>
      </c>
      <c r="F75">
        <f t="shared" si="2"/>
        <v>0</v>
      </c>
    </row>
    <row r="76" spans="2:6" x14ac:dyDescent="0.35">
      <c r="B76">
        <v>1.48771182066667</v>
      </c>
      <c r="C76">
        <f t="shared" si="3"/>
        <v>3.7192795516666748</v>
      </c>
      <c r="E76">
        <v>369.65514030000003</v>
      </c>
      <c r="F76">
        <f t="shared" si="2"/>
        <v>454.67582256900005</v>
      </c>
    </row>
    <row r="77" spans="2:6" x14ac:dyDescent="0.35">
      <c r="B77" t="s">
        <v>19</v>
      </c>
      <c r="C77" t="s">
        <v>19</v>
      </c>
      <c r="E77">
        <v>0</v>
      </c>
      <c r="F77">
        <f t="shared" si="2"/>
        <v>0</v>
      </c>
    </row>
    <row r="78" spans="2:6" x14ac:dyDescent="0.35">
      <c r="B78">
        <v>1.6141793010000001</v>
      </c>
      <c r="C78">
        <f t="shared" si="3"/>
        <v>4.0354482525000002</v>
      </c>
      <c r="E78">
        <v>337.548885433333</v>
      </c>
      <c r="F78">
        <f t="shared" si="2"/>
        <v>415.18512908299959</v>
      </c>
    </row>
    <row r="79" spans="2:6" x14ac:dyDescent="0.35">
      <c r="B79">
        <v>0.47739296399999998</v>
      </c>
      <c r="C79">
        <f t="shared" si="3"/>
        <v>1.1934824099999999</v>
      </c>
      <c r="E79">
        <v>112.989474566667</v>
      </c>
      <c r="F79">
        <f t="shared" si="2"/>
        <v>138.97705371700042</v>
      </c>
    </row>
    <row r="80" spans="2:6" x14ac:dyDescent="0.35">
      <c r="B80" t="s">
        <v>19</v>
      </c>
      <c r="C80" t="s">
        <v>19</v>
      </c>
      <c r="E80">
        <v>0</v>
      </c>
      <c r="F80">
        <f t="shared" si="2"/>
        <v>0</v>
      </c>
    </row>
    <row r="81" spans="2:6" x14ac:dyDescent="0.35">
      <c r="B81">
        <v>1.6326520790000001</v>
      </c>
      <c r="C81">
        <f t="shared" si="3"/>
        <v>4.0816301975</v>
      </c>
      <c r="E81">
        <v>520.22350533333304</v>
      </c>
      <c r="F81">
        <f t="shared" si="2"/>
        <v>639.87491155999965</v>
      </c>
    </row>
    <row r="82" spans="2:6" x14ac:dyDescent="0.35">
      <c r="B82">
        <v>2.052552532</v>
      </c>
      <c r="C82">
        <f t="shared" si="3"/>
        <v>5.13138133</v>
      </c>
      <c r="E82">
        <v>175.78711390000001</v>
      </c>
      <c r="F82">
        <f t="shared" si="2"/>
        <v>216.21815009700001</v>
      </c>
    </row>
    <row r="83" spans="2:6" x14ac:dyDescent="0.35">
      <c r="B83">
        <v>2.8337378934999999</v>
      </c>
      <c r="C83">
        <f t="shared" si="3"/>
        <v>7.0843447337500001</v>
      </c>
      <c r="E83">
        <v>702.26699105</v>
      </c>
      <c r="F83">
        <f t="shared" si="2"/>
        <v>863.7883989915</v>
      </c>
    </row>
    <row r="84" spans="2:6" x14ac:dyDescent="0.35">
      <c r="B84">
        <v>7.3876329104999998</v>
      </c>
      <c r="C84">
        <f t="shared" si="3"/>
        <v>18.469082276249999</v>
      </c>
      <c r="E84">
        <v>818.02998790000004</v>
      </c>
      <c r="F84">
        <f t="shared" si="2"/>
        <v>1006.176885117</v>
      </c>
    </row>
    <row r="85" spans="2:6" x14ac:dyDescent="0.35">
      <c r="B85" t="s">
        <v>19</v>
      </c>
      <c r="C85" t="s">
        <v>19</v>
      </c>
      <c r="E85">
        <v>0</v>
      </c>
      <c r="F85">
        <f t="shared" si="2"/>
        <v>0</v>
      </c>
    </row>
    <row r="86" spans="2:6" x14ac:dyDescent="0.35">
      <c r="B86" t="s">
        <v>19</v>
      </c>
      <c r="C86" t="s">
        <v>19</v>
      </c>
      <c r="E86">
        <v>0</v>
      </c>
      <c r="F86">
        <f t="shared" si="2"/>
        <v>0</v>
      </c>
    </row>
    <row r="87" spans="2:6" x14ac:dyDescent="0.35">
      <c r="B87">
        <v>2.5349051849999999</v>
      </c>
      <c r="C87">
        <f t="shared" si="3"/>
        <v>6.3372629624999997</v>
      </c>
      <c r="E87">
        <v>880.25959124999997</v>
      </c>
      <c r="F87">
        <f t="shared" si="2"/>
        <v>1082.7192972374999</v>
      </c>
    </row>
    <row r="88" spans="2:6" x14ac:dyDescent="0.35">
      <c r="B88">
        <v>2.1122338150000002</v>
      </c>
      <c r="C88">
        <f t="shared" si="3"/>
        <v>5.2805845375000002</v>
      </c>
      <c r="E88">
        <v>745.10811475000003</v>
      </c>
      <c r="F88">
        <f t="shared" si="2"/>
        <v>916.48298114249997</v>
      </c>
    </row>
    <row r="89" spans="2:6" x14ac:dyDescent="0.35">
      <c r="B89" t="s">
        <v>19</v>
      </c>
      <c r="C89" t="s">
        <v>19</v>
      </c>
      <c r="E89">
        <v>0</v>
      </c>
      <c r="F89">
        <f t="shared" si="2"/>
        <v>0</v>
      </c>
    </row>
    <row r="90" spans="2:6" x14ac:dyDescent="0.35">
      <c r="B90">
        <v>1.1850424589999999</v>
      </c>
      <c r="C90">
        <f t="shared" si="3"/>
        <v>2.9626061474999998</v>
      </c>
      <c r="E90">
        <v>762.75819999999999</v>
      </c>
      <c r="F90">
        <f t="shared" si="2"/>
        <v>938.19258600000001</v>
      </c>
    </row>
    <row r="91" spans="2:6" x14ac:dyDescent="0.35">
      <c r="B91">
        <v>1.2703014340000001</v>
      </c>
      <c r="C91">
        <f t="shared" si="3"/>
        <v>3.1757535850000003</v>
      </c>
      <c r="E91">
        <v>775.40160775000004</v>
      </c>
      <c r="F91">
        <f t="shared" si="2"/>
        <v>953.74397753250003</v>
      </c>
    </row>
    <row r="92" spans="2:6" x14ac:dyDescent="0.35">
      <c r="B92">
        <v>0.1214367425</v>
      </c>
      <c r="C92">
        <f t="shared" si="3"/>
        <v>0.30359185625000001</v>
      </c>
      <c r="E92">
        <v>192.47329445</v>
      </c>
      <c r="F92">
        <f t="shared" si="2"/>
        <v>236.74215217349999</v>
      </c>
    </row>
    <row r="93" spans="2:6" x14ac:dyDescent="0.35">
      <c r="B93" t="s">
        <v>19</v>
      </c>
      <c r="C93" t="s">
        <v>19</v>
      </c>
      <c r="E93">
        <v>0</v>
      </c>
      <c r="F93">
        <f t="shared" si="2"/>
        <v>0</v>
      </c>
    </row>
    <row r="94" spans="2:6" x14ac:dyDescent="0.35">
      <c r="B94">
        <v>0.80109287366666704</v>
      </c>
      <c r="C94">
        <f t="shared" si="3"/>
        <v>2.0027321841666677</v>
      </c>
      <c r="E94">
        <v>126.29685019999999</v>
      </c>
      <c r="F94">
        <f t="shared" si="2"/>
        <v>155.34512574599998</v>
      </c>
    </row>
    <row r="95" spans="2:6" x14ac:dyDescent="0.35">
      <c r="B95" t="s">
        <v>19</v>
      </c>
      <c r="C95" t="s">
        <v>19</v>
      </c>
      <c r="E95">
        <v>0</v>
      </c>
      <c r="F95">
        <f t="shared" si="2"/>
        <v>0</v>
      </c>
    </row>
    <row r="96" spans="2:6" x14ac:dyDescent="0.35">
      <c r="B96">
        <v>0.70759219750000002</v>
      </c>
      <c r="C96">
        <f t="shared" si="3"/>
        <v>1.76898049375</v>
      </c>
      <c r="E96">
        <v>207.070160933333</v>
      </c>
      <c r="F96">
        <f t="shared" si="2"/>
        <v>254.6962979479996</v>
      </c>
    </row>
    <row r="97" spans="2:6" x14ac:dyDescent="0.35">
      <c r="B97">
        <v>0.27277142300000001</v>
      </c>
      <c r="C97">
        <f t="shared" si="3"/>
        <v>0.68192855750000003</v>
      </c>
      <c r="E97">
        <v>123.36439535</v>
      </c>
      <c r="F97">
        <f t="shared" si="2"/>
        <v>151.73820628049998</v>
      </c>
    </row>
    <row r="98" spans="2:6" x14ac:dyDescent="0.35">
      <c r="B98" t="s">
        <v>19</v>
      </c>
      <c r="C98" t="s">
        <v>19</v>
      </c>
      <c r="E98">
        <v>0</v>
      </c>
      <c r="F98">
        <f t="shared" si="2"/>
        <v>0</v>
      </c>
    </row>
    <row r="99" spans="2:6" x14ac:dyDescent="0.35">
      <c r="B99">
        <v>0.16406622949999999</v>
      </c>
      <c r="C99">
        <f t="shared" si="3"/>
        <v>0.41016557374999996</v>
      </c>
      <c r="E99">
        <v>331.30498475000002</v>
      </c>
      <c r="F99">
        <f t="shared" si="2"/>
        <v>407.5051312425</v>
      </c>
    </row>
    <row r="100" spans="2:6" x14ac:dyDescent="0.35">
      <c r="B100">
        <v>1.6156002840000001</v>
      </c>
      <c r="C100">
        <f t="shared" si="3"/>
        <v>4.0390007099999998</v>
      </c>
      <c r="E100">
        <v>164.85340706666699</v>
      </c>
      <c r="F100">
        <f t="shared" si="2"/>
        <v>202.76969069200038</v>
      </c>
    </row>
    <row r="101" spans="2:6" x14ac:dyDescent="0.35">
      <c r="B101">
        <v>5.9623984999999997E-2</v>
      </c>
      <c r="C101">
        <f t="shared" si="3"/>
        <v>0.1490599625</v>
      </c>
      <c r="E101" t="s">
        <v>19</v>
      </c>
      <c r="F101" t="str">
        <f t="shared" si="2"/>
        <v>NA</v>
      </c>
    </row>
    <row r="102" spans="2:6" x14ac:dyDescent="0.35">
      <c r="B102">
        <v>0.16193475500000001</v>
      </c>
      <c r="C102">
        <f t="shared" si="3"/>
        <v>0.40483688750000002</v>
      </c>
      <c r="E102" t="s">
        <v>19</v>
      </c>
      <c r="F102" t="str">
        <f t="shared" si="2"/>
        <v>NA</v>
      </c>
    </row>
    <row r="103" spans="2:6" x14ac:dyDescent="0.35">
      <c r="B103" t="s">
        <v>19</v>
      </c>
      <c r="C103" t="s">
        <v>19</v>
      </c>
      <c r="E103">
        <v>0</v>
      </c>
      <c r="F103">
        <f t="shared" si="2"/>
        <v>0</v>
      </c>
    </row>
    <row r="104" spans="2:6" x14ac:dyDescent="0.35">
      <c r="B104" t="s">
        <v>19</v>
      </c>
      <c r="C104" t="s">
        <v>19</v>
      </c>
      <c r="E104">
        <v>0</v>
      </c>
      <c r="F104">
        <f t="shared" si="2"/>
        <v>0</v>
      </c>
    </row>
    <row r="105" spans="2:6" x14ac:dyDescent="0.35">
      <c r="B105">
        <v>0.53494277199999996</v>
      </c>
      <c r="C105">
        <f t="shared" si="3"/>
        <v>1.3373569299999999</v>
      </c>
      <c r="E105">
        <v>431.74061497999998</v>
      </c>
      <c r="F105">
        <f t="shared" si="2"/>
        <v>531.04095642539994</v>
      </c>
    </row>
    <row r="106" spans="2:6" x14ac:dyDescent="0.35">
      <c r="B106">
        <v>1.5708393220000001</v>
      </c>
      <c r="C106">
        <f t="shared" si="3"/>
        <v>3.9270983050000003</v>
      </c>
      <c r="E106">
        <v>426.01228071999998</v>
      </c>
      <c r="F106">
        <f t="shared" si="2"/>
        <v>523.99510528559995</v>
      </c>
    </row>
    <row r="107" spans="2:6" x14ac:dyDescent="0.35">
      <c r="B107" t="s">
        <v>19</v>
      </c>
      <c r="C107" t="s">
        <v>19</v>
      </c>
      <c r="E107">
        <v>0</v>
      </c>
      <c r="F107">
        <f t="shared" si="2"/>
        <v>0</v>
      </c>
    </row>
    <row r="108" spans="2:6" x14ac:dyDescent="0.35">
      <c r="B108">
        <v>0.71611809449999997</v>
      </c>
      <c r="C108">
        <f t="shared" si="3"/>
        <v>1.79029523625</v>
      </c>
      <c r="E108">
        <v>465.46648334999998</v>
      </c>
      <c r="F108">
        <f t="shared" si="2"/>
        <v>572.52377452049996</v>
      </c>
    </row>
    <row r="109" spans="2:6" x14ac:dyDescent="0.35">
      <c r="B109">
        <v>0.63085911900000002</v>
      </c>
      <c r="C109">
        <f t="shared" si="3"/>
        <v>1.5771477975000001</v>
      </c>
      <c r="E109">
        <v>523.23610069999995</v>
      </c>
      <c r="F109">
        <f t="shared" si="2"/>
        <v>643.58040386099992</v>
      </c>
    </row>
    <row r="110" spans="2:6" x14ac:dyDescent="0.35">
      <c r="B110" t="s">
        <v>19</v>
      </c>
      <c r="C110" t="s">
        <v>19</v>
      </c>
      <c r="E110">
        <v>128.32754449999999</v>
      </c>
      <c r="F110">
        <f t="shared" si="2"/>
        <v>157.842879735</v>
      </c>
    </row>
    <row r="111" spans="2:6" x14ac:dyDescent="0.35">
      <c r="B111" t="s">
        <v>19</v>
      </c>
      <c r="C111" t="s">
        <v>19</v>
      </c>
      <c r="E111">
        <v>0</v>
      </c>
      <c r="F111">
        <f t="shared" si="2"/>
        <v>0</v>
      </c>
    </row>
    <row r="112" spans="2:6" x14ac:dyDescent="0.35">
      <c r="B112" t="s">
        <v>19</v>
      </c>
      <c r="C112" t="s">
        <v>19</v>
      </c>
      <c r="E112">
        <v>86.154683516666694</v>
      </c>
      <c r="F112">
        <f t="shared" si="2"/>
        <v>105.97026072550003</v>
      </c>
    </row>
    <row r="113" spans="2:6" x14ac:dyDescent="0.35">
      <c r="B113" t="s">
        <v>19</v>
      </c>
      <c r="C113" t="s">
        <v>19</v>
      </c>
      <c r="E113">
        <v>0</v>
      </c>
      <c r="F113">
        <f t="shared" si="2"/>
        <v>0</v>
      </c>
    </row>
    <row r="114" spans="2:6" x14ac:dyDescent="0.35">
      <c r="B114" t="s">
        <v>19</v>
      </c>
      <c r="C114" t="s">
        <v>19</v>
      </c>
      <c r="E114">
        <v>192.81733320000001</v>
      </c>
      <c r="F114">
        <f t="shared" si="2"/>
        <v>237.16531983600001</v>
      </c>
    </row>
    <row r="115" spans="2:6" x14ac:dyDescent="0.35">
      <c r="B115" t="s">
        <v>19</v>
      </c>
      <c r="C115" t="s">
        <v>19</v>
      </c>
      <c r="E115">
        <v>84.905576409999995</v>
      </c>
      <c r="F115">
        <f t="shared" si="2"/>
        <v>104.43385898429999</v>
      </c>
    </row>
    <row r="116" spans="2:6" x14ac:dyDescent="0.35">
      <c r="B116" t="s">
        <v>19</v>
      </c>
      <c r="C116" t="s">
        <v>19</v>
      </c>
      <c r="E116">
        <v>0</v>
      </c>
      <c r="F116">
        <f t="shared" si="2"/>
        <v>0</v>
      </c>
    </row>
    <row r="117" spans="2:6" x14ac:dyDescent="0.35">
      <c r="B117" t="s">
        <v>19</v>
      </c>
      <c r="C117" t="s">
        <v>19</v>
      </c>
      <c r="E117">
        <v>211.05318410000001</v>
      </c>
      <c r="F117">
        <f t="shared" si="2"/>
        <v>259.59541644300003</v>
      </c>
    </row>
    <row r="118" spans="2:6" x14ac:dyDescent="0.35">
      <c r="B118" t="s">
        <v>19</v>
      </c>
      <c r="C118" t="s">
        <v>19</v>
      </c>
      <c r="E118">
        <v>96.425279493333306</v>
      </c>
      <c r="F118">
        <f t="shared" si="2"/>
        <v>118.60309377679997</v>
      </c>
    </row>
    <row r="119" spans="2:6" x14ac:dyDescent="0.35">
      <c r="B119" t="s">
        <v>19</v>
      </c>
      <c r="C119" t="s">
        <v>19</v>
      </c>
      <c r="E119">
        <v>514.95096894999995</v>
      </c>
      <c r="F119">
        <f t="shared" si="2"/>
        <v>633.38969180849995</v>
      </c>
    </row>
    <row r="120" spans="2:6" x14ac:dyDescent="0.35">
      <c r="B120" t="s">
        <v>19</v>
      </c>
      <c r="C120" t="s">
        <v>19</v>
      </c>
      <c r="E120">
        <v>469.48911609999999</v>
      </c>
      <c r="F120">
        <f t="shared" si="2"/>
        <v>577.47161280299997</v>
      </c>
    </row>
    <row r="121" spans="2:6" x14ac:dyDescent="0.35">
      <c r="B121" t="s">
        <v>19</v>
      </c>
      <c r="C121" t="s">
        <v>19</v>
      </c>
      <c r="E121">
        <v>0</v>
      </c>
      <c r="F121">
        <f t="shared" si="2"/>
        <v>0</v>
      </c>
    </row>
    <row r="122" spans="2:6" x14ac:dyDescent="0.35">
      <c r="B122" t="s">
        <v>19</v>
      </c>
      <c r="C122" t="s">
        <v>19</v>
      </c>
      <c r="E122">
        <v>0</v>
      </c>
      <c r="F122">
        <f t="shared" si="2"/>
        <v>0</v>
      </c>
    </row>
    <row r="123" spans="2:6" x14ac:dyDescent="0.35">
      <c r="B123" t="s">
        <v>19</v>
      </c>
      <c r="C123" t="s">
        <v>19</v>
      </c>
      <c r="E123">
        <v>313.85289505999998</v>
      </c>
      <c r="F123">
        <f t="shared" si="2"/>
        <v>386.03906092379998</v>
      </c>
    </row>
    <row r="124" spans="2:6" x14ac:dyDescent="0.35">
      <c r="B124" t="s">
        <v>19</v>
      </c>
      <c r="C124" t="s">
        <v>19</v>
      </c>
      <c r="E124">
        <v>382.02355240000003</v>
      </c>
      <c r="F124">
        <f t="shared" si="2"/>
        <v>469.88896945200003</v>
      </c>
    </row>
    <row r="125" spans="2:6" x14ac:dyDescent="0.35">
      <c r="B125" t="s">
        <v>19</v>
      </c>
      <c r="C125" t="s">
        <v>19</v>
      </c>
      <c r="E125">
        <v>0</v>
      </c>
      <c r="F125">
        <f t="shared" si="2"/>
        <v>0</v>
      </c>
    </row>
    <row r="126" spans="2:6" x14ac:dyDescent="0.35">
      <c r="B126" t="s">
        <v>19</v>
      </c>
      <c r="C126" t="s">
        <v>19</v>
      </c>
      <c r="E126">
        <v>407.93842734999998</v>
      </c>
      <c r="F126">
        <f t="shared" si="2"/>
        <v>501.76426564049996</v>
      </c>
    </row>
    <row r="127" spans="2:6" x14ac:dyDescent="0.35">
      <c r="B127" t="s">
        <v>19</v>
      </c>
      <c r="C127" t="s">
        <v>19</v>
      </c>
      <c r="E127">
        <v>402.40794304999997</v>
      </c>
      <c r="F127">
        <f t="shared" si="2"/>
        <v>494.96176995149995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all_data_long</vt:lpstr>
      <vt:lpstr>Correcion dfo y nac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San Martín</dc:creator>
  <cp:lastModifiedBy>Daniel Arturo San Martín Martínez (danielsanmartin)</cp:lastModifiedBy>
  <dcterms:created xsi:type="dcterms:W3CDTF">2023-08-21T03:13:44Z</dcterms:created>
  <dcterms:modified xsi:type="dcterms:W3CDTF">2024-01-07T22:59:30Z</dcterms:modified>
</cp:coreProperties>
</file>