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le-my.sharepoint.com/personal/danielsanmartin_uchile_cl/Documents/00 Med/Ayudantía RR/00 Proyecto Fondecyt/pk_analysis_phase1/"/>
    </mc:Choice>
  </mc:AlternateContent>
  <xr:revisionPtr revIDLastSave="25" documentId="8_{36EC63EA-1DE5-D443-982A-27E85558A18B}" xr6:coauthVersionLast="47" xr6:coauthVersionMax="47" xr10:uidLastSave="{E36B952F-67D1-4BE5-BBE3-4D22F672E991}"/>
  <bookViews>
    <workbookView xWindow="-110" yWindow="-110" windowWidth="19420" windowHeight="10300" xr2:uid="{D42A1FFE-F77F-6F46-BA94-D4D3CEAFA489}"/>
  </bookViews>
  <sheets>
    <sheet name="Ascorbato" sheetId="1" r:id="rId1"/>
    <sheet name="DFO" sheetId="2" r:id="rId2"/>
    <sheet name="N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  <c r="I3" i="1"/>
  <c r="I4" i="1"/>
  <c r="I5" i="1"/>
  <c r="I6" i="1"/>
  <c r="I7" i="1"/>
  <c r="I8" i="1"/>
  <c r="I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<sst xmlns="http://schemas.openxmlformats.org/spreadsheetml/2006/main" count="67" uniqueCount="28">
  <si>
    <t>Paciente 1</t>
  </si>
  <si>
    <t>Paciente 2</t>
  </si>
  <si>
    <t>Paciente 3</t>
  </si>
  <si>
    <t>Paciente 4</t>
  </si>
  <si>
    <t>Paciente 5</t>
  </si>
  <si>
    <t>Paciente 6</t>
  </si>
  <si>
    <t>Paciente 7</t>
  </si>
  <si>
    <t>Paciente 8</t>
  </si>
  <si>
    <t>Paciente 9</t>
  </si>
  <si>
    <t>Paciente 10</t>
  </si>
  <si>
    <t>Paciente 11</t>
  </si>
  <si>
    <t>Paciente 12</t>
  </si>
  <si>
    <t>Paciente 13</t>
  </si>
  <si>
    <t>Paciente 14</t>
  </si>
  <si>
    <t>Paciente 15</t>
  </si>
  <si>
    <t>Paciente 17</t>
  </si>
  <si>
    <t>Paciente 18</t>
  </si>
  <si>
    <t>0 min</t>
  </si>
  <si>
    <t>15 min</t>
  </si>
  <si>
    <t>30 min</t>
  </si>
  <si>
    <t>60 min</t>
  </si>
  <si>
    <t>90 min</t>
  </si>
  <si>
    <t>120 min</t>
  </si>
  <si>
    <t>180 min</t>
  </si>
  <si>
    <t>Los que faltan son los placebo</t>
  </si>
  <si>
    <t>P1_promedio</t>
  </si>
  <si>
    <t>P2_promedio</t>
  </si>
  <si>
    <t>P3_promedio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</si>
</sst>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22E2-064B-1F47-A509-605E92B50097}">
  <dimension ref="A1:BN8"/>
  <sheetViews>
    <sheetView tabSelected="1" topLeftCell="AZ1" workbookViewId="0">
      <selection activeCell="BI2" sqref="BI1:BI1048576"/>
    </sheetView>
  </sheetViews>
  <sheetFormatPr defaultColWidth="10.6640625" defaultRowHeight="15.5" x14ac:dyDescent="0.35"/>
  <cols>
    <col min="1" max="1" width="6.5" bestFit="1" customWidth="1"/>
  </cols>
  <sheetData>
    <row r="1" spans="1:66" x14ac:dyDescent="0.35">
      <c r="A1" s="2"/>
      <c r="B1" s="5" t="s">
        <v>0</v>
      </c>
      <c r="C1" s="5"/>
      <c r="D1" s="5"/>
      <c r="E1" s="2" t="s">
        <v>25</v>
      </c>
      <c r="F1" s="5" t="s">
        <v>1</v>
      </c>
      <c r="G1" s="5"/>
      <c r="H1" s="5"/>
      <c r="I1" s="2" t="s">
        <v>26</v>
      </c>
      <c r="J1" s="5" t="s">
        <v>2</v>
      </c>
      <c r="K1" s="5"/>
      <c r="L1" s="5"/>
      <c r="M1" s="2" t="s">
        <v>27</v>
      </c>
      <c r="N1" s="5" t="s">
        <v>3</v>
      </c>
      <c r="O1" s="5"/>
      <c r="P1" s="5"/>
      <c r="Q1" s="2"/>
      <c r="R1" s="5" t="s">
        <v>4</v>
      </c>
      <c r="S1" s="5"/>
      <c r="T1" s="5"/>
      <c r="U1" s="2"/>
      <c r="V1" s="5" t="s">
        <v>5</v>
      </c>
      <c r="W1" s="5"/>
      <c r="X1" s="5"/>
      <c r="Y1" s="2"/>
      <c r="Z1" s="5" t="s">
        <v>6</v>
      </c>
      <c r="AA1" s="5"/>
      <c r="AB1" s="5"/>
      <c r="AC1" s="2"/>
      <c r="AD1" s="5" t="s">
        <v>7</v>
      </c>
      <c r="AE1" s="5"/>
      <c r="AF1" s="5"/>
      <c r="AG1" s="2"/>
      <c r="AH1" s="5" t="s">
        <v>8</v>
      </c>
      <c r="AI1" s="5"/>
      <c r="AJ1" s="5"/>
      <c r="AK1" s="2"/>
      <c r="AL1" s="5" t="s">
        <v>9</v>
      </c>
      <c r="AM1" s="5"/>
      <c r="AN1" s="5"/>
      <c r="AO1" s="2"/>
      <c r="AP1" s="5" t="s">
        <v>10</v>
      </c>
      <c r="AQ1" s="5"/>
      <c r="AR1" s="5"/>
      <c r="AS1" s="2"/>
      <c r="AT1" s="5" t="s">
        <v>11</v>
      </c>
      <c r="AU1" s="5"/>
      <c r="AV1" s="5"/>
      <c r="AW1" s="2"/>
      <c r="AX1" s="5" t="s">
        <v>12</v>
      </c>
      <c r="AY1" s="5"/>
      <c r="AZ1" s="5"/>
      <c r="BA1" s="2"/>
      <c r="BB1" s="5" t="s">
        <v>13</v>
      </c>
      <c r="BC1" s="5"/>
      <c r="BD1" s="5"/>
      <c r="BE1" s="2"/>
      <c r="BF1" s="5" t="s">
        <v>14</v>
      </c>
      <c r="BG1" s="5"/>
      <c r="BH1" s="5"/>
      <c r="BI1" s="5" t="s">
        <v>15</v>
      </c>
      <c r="BJ1" s="5"/>
      <c r="BK1" s="5"/>
      <c r="BL1" s="5" t="s">
        <v>16</v>
      </c>
      <c r="BM1" s="5"/>
      <c r="BN1" s="5"/>
    </row>
    <row r="2" spans="1:66" x14ac:dyDescent="0.35">
      <c r="A2" s="3" t="s">
        <v>17</v>
      </c>
      <c r="B2" s="1">
        <v>81.925650875352304</v>
      </c>
      <c r="C2" s="1">
        <v>82.476103165896802</v>
      </c>
      <c r="D2" s="1">
        <v>71.161332184290202</v>
      </c>
      <c r="E2" s="1">
        <f>AVERAGE(B2:D2)</f>
        <v>78.521028741846422</v>
      </c>
      <c r="F2" s="1">
        <v>47.406633402887998</v>
      </c>
      <c r="G2" s="1">
        <v>47.041380013835102</v>
      </c>
      <c r="H2" s="1">
        <v>47.401195022447297</v>
      </c>
      <c r="I2" s="1">
        <f>AVERAGE(F2:H2)</f>
        <v>47.283069479723473</v>
      </c>
      <c r="J2" s="1">
        <v>27.7740800122256</v>
      </c>
      <c r="K2" s="1">
        <v>27.006827420331799</v>
      </c>
      <c r="L2" s="1"/>
      <c r="M2" s="1">
        <f>AVERAGE(J2:L2)</f>
        <v>27.390453716278699</v>
      </c>
      <c r="N2" s="1">
        <v>94.249461903577796</v>
      </c>
      <c r="O2" s="1">
        <v>96.9679172076154</v>
      </c>
      <c r="P2" s="1">
        <v>96.869438426663507</v>
      </c>
      <c r="Q2" s="1"/>
      <c r="R2" s="1">
        <v>45.657532666578298</v>
      </c>
      <c r="S2" s="1">
        <v>36.838537357453902</v>
      </c>
      <c r="T2" s="1">
        <v>41.414126090338002</v>
      </c>
      <c r="U2" s="1"/>
      <c r="V2" s="1">
        <v>22.764890676642999</v>
      </c>
      <c r="W2" s="1">
        <v>21.463353952271401</v>
      </c>
      <c r="X2" s="1">
        <v>21.854255919348301</v>
      </c>
      <c r="Y2" s="1"/>
      <c r="Z2" s="1">
        <v>62.951582467771203</v>
      </c>
      <c r="AA2" s="1">
        <v>59.494389323339298</v>
      </c>
      <c r="AB2" s="1">
        <v>64.8270888035117</v>
      </c>
      <c r="AC2" s="1"/>
      <c r="AD2" s="1">
        <v>66.354244824541695</v>
      </c>
      <c r="AE2" s="1">
        <v>64.883677356745196</v>
      </c>
      <c r="AF2" s="1">
        <v>65.326096954752899</v>
      </c>
      <c r="AG2" s="1"/>
      <c r="AH2" s="1">
        <v>33.171599107920002</v>
      </c>
      <c r="AI2" s="1">
        <v>36.633569208144401</v>
      </c>
      <c r="AJ2" s="1">
        <v>37.322994166435201</v>
      </c>
      <c r="AK2" s="1"/>
      <c r="AL2" s="1">
        <v>108.19082365475199</v>
      </c>
      <c r="AM2" s="1">
        <v>104.712464921578</v>
      </c>
      <c r="AN2" s="1">
        <v>107.262624398467</v>
      </c>
      <c r="AO2" s="1"/>
      <c r="AP2" s="1">
        <v>38.764017999946098</v>
      </c>
      <c r="AQ2" s="1">
        <v>35.523037223842898</v>
      </c>
      <c r="AR2" s="1">
        <v>31.7088217526466</v>
      </c>
      <c r="AS2" s="1"/>
      <c r="AT2" s="1">
        <v>41.237084759507297</v>
      </c>
      <c r="AU2" s="1">
        <v>39.339530935493997</v>
      </c>
      <c r="AV2" s="1">
        <v>39.711104604518503</v>
      </c>
      <c r="AW2" s="1"/>
      <c r="AX2" s="1">
        <v>17.4367476773803</v>
      </c>
      <c r="AY2" s="1">
        <v>13.622532206183999</v>
      </c>
      <c r="AZ2" s="1">
        <v>15.7464402431315</v>
      </c>
      <c r="BA2" s="1"/>
      <c r="BB2" s="1">
        <v>87.409596125076106</v>
      </c>
      <c r="BC2" s="1">
        <v>85.689157123521099</v>
      </c>
      <c r="BD2" s="1">
        <v>86.253572823305106</v>
      </c>
      <c r="BE2" s="1"/>
      <c r="BF2" s="1">
        <v>15.2702144964388</v>
      </c>
      <c r="BG2" s="1">
        <v>15.218329407370099</v>
      </c>
      <c r="BH2" s="1">
        <v>14.2421401182776</v>
      </c>
      <c r="BI2" s="1">
        <v>47.361215577046003</v>
      </c>
      <c r="BJ2" s="1">
        <v>44.163447877957502</v>
      </c>
      <c r="BK2" s="1">
        <v>46.5845560568224</v>
      </c>
      <c r="BL2" s="1">
        <v>46.207250040847001</v>
      </c>
      <c r="BM2" s="1">
        <v>45.311754558833002</v>
      </c>
      <c r="BN2" s="1">
        <v>44.285150013223401</v>
      </c>
    </row>
    <row r="3" spans="1:66" x14ac:dyDescent="0.35">
      <c r="A3" s="3" t="s">
        <v>18</v>
      </c>
      <c r="B3" s="1">
        <v>491.21522317181399</v>
      </c>
      <c r="C3" s="1">
        <v>488.61949888582899</v>
      </c>
      <c r="D3" s="1">
        <v>490.22088145071001</v>
      </c>
      <c r="E3" s="1">
        <f t="shared" ref="E3:E8" si="0">AVERAGE(B3:D3)</f>
        <v>490.01853450278435</v>
      </c>
      <c r="F3" s="1">
        <v>43.248403623008301</v>
      </c>
      <c r="G3" s="1">
        <v>40.874947415463602</v>
      </c>
      <c r="H3" s="1">
        <v>39.980818877722498</v>
      </c>
      <c r="I3" s="1">
        <f t="shared" ref="I3:I8" si="1">AVERAGE(F3:H3)</f>
        <v>41.368056638731467</v>
      </c>
      <c r="J3" s="1">
        <v>112.773761550394</v>
      </c>
      <c r="K3" s="1">
        <v>121.04230456897299</v>
      </c>
      <c r="L3" s="1"/>
      <c r="M3" s="1">
        <f t="shared" ref="M3:M8" si="2">AVERAGE(J3:L3)</f>
        <v>116.9080330596835</v>
      </c>
      <c r="N3" s="1">
        <v>99.784116376329095</v>
      </c>
      <c r="O3" s="1">
        <v>98.417172103414899</v>
      </c>
      <c r="P3" s="1">
        <v>97.100937053528</v>
      </c>
      <c r="Q3" s="1"/>
      <c r="R3" s="1">
        <v>675.72403828048698</v>
      </c>
      <c r="S3" s="1">
        <v>672.67046115470305</v>
      </c>
      <c r="T3" s="1">
        <v>692.72412157137603</v>
      </c>
      <c r="U3" s="1"/>
      <c r="V3" s="1">
        <v>719.933661765127</v>
      </c>
      <c r="W3" s="1">
        <v>721.77609686845904</v>
      </c>
      <c r="X3" s="1">
        <v>721.768747705701</v>
      </c>
      <c r="Y3" s="1"/>
      <c r="Z3" s="1">
        <v>56.9032215182634</v>
      </c>
      <c r="AA3" s="1">
        <v>54.395760676996602</v>
      </c>
      <c r="AB3" s="1">
        <v>54.027200164702798</v>
      </c>
      <c r="AC3" s="1"/>
      <c r="AD3" s="1">
        <v>495.39836661344202</v>
      </c>
      <c r="AE3" s="1">
        <v>494.71636430953703</v>
      </c>
      <c r="AF3" s="1">
        <v>492.51602497991001</v>
      </c>
      <c r="AG3" s="1"/>
      <c r="AH3" s="1">
        <v>350.27518455531902</v>
      </c>
      <c r="AI3" s="1">
        <v>357.06581094334501</v>
      </c>
      <c r="AJ3" s="1">
        <v>360.24579366856</v>
      </c>
      <c r="AK3" s="1"/>
      <c r="AL3" s="1">
        <v>364.295182347999</v>
      </c>
      <c r="AM3" s="1">
        <v>366.57048313775402</v>
      </c>
      <c r="AN3" s="1">
        <v>386.537423433887</v>
      </c>
      <c r="AO3" s="1"/>
      <c r="AP3" s="1">
        <v>144.481724268074</v>
      </c>
      <c r="AQ3" s="1">
        <v>141.916131549395</v>
      </c>
      <c r="AR3" s="1">
        <v>143.23824592948799</v>
      </c>
      <c r="AS3" s="1"/>
      <c r="AT3" s="1">
        <v>30.286464792539999</v>
      </c>
      <c r="AU3" s="1">
        <v>28.131616780382998</v>
      </c>
      <c r="AV3" s="1">
        <v>29.318506565736001</v>
      </c>
      <c r="AW3" s="1"/>
      <c r="AX3" s="1">
        <v>25.520826710744299</v>
      </c>
      <c r="AY3" s="1">
        <v>23.051508024189499</v>
      </c>
      <c r="AZ3" s="1">
        <v>23.212454688581001</v>
      </c>
      <c r="BA3" s="1"/>
      <c r="BB3" s="1">
        <v>187.16566156423599</v>
      </c>
      <c r="BC3" s="1">
        <v>186.84009365407499</v>
      </c>
      <c r="BD3" s="1">
        <v>184.63681465934499</v>
      </c>
      <c r="BE3" s="1"/>
      <c r="BF3" s="1">
        <v>198.63476496375301</v>
      </c>
      <c r="BG3" s="1">
        <v>204.126059376234</v>
      </c>
      <c r="BH3" s="1">
        <v>196.106652975137</v>
      </c>
      <c r="BI3" s="1">
        <v>243.54990807312299</v>
      </c>
      <c r="BJ3" s="1">
        <v>241.17098408848699</v>
      </c>
      <c r="BK3" s="1">
        <v>240.18252169758901</v>
      </c>
      <c r="BL3" s="1">
        <v>229.82902120467699</v>
      </c>
      <c r="BM3" s="1">
        <v>227.464795545556</v>
      </c>
      <c r="BN3" s="1">
        <v>226.05669596119901</v>
      </c>
    </row>
    <row r="4" spans="1:66" x14ac:dyDescent="0.35">
      <c r="A4" s="3" t="s">
        <v>19</v>
      </c>
      <c r="B4" s="1">
        <v>781.98484767640196</v>
      </c>
      <c r="C4" s="1">
        <v>775.75275765795402</v>
      </c>
      <c r="D4" s="1">
        <v>786.57072523714703</v>
      </c>
      <c r="E4" s="1">
        <f t="shared" si="0"/>
        <v>781.43611019050104</v>
      </c>
      <c r="F4" s="1">
        <v>46.925704192030402</v>
      </c>
      <c r="G4" s="1">
        <v>45.663558980039497</v>
      </c>
      <c r="H4" s="1">
        <v>44.310210658226801</v>
      </c>
      <c r="I4" s="1">
        <f t="shared" si="1"/>
        <v>45.633157943432231</v>
      </c>
      <c r="J4" s="1">
        <v>336.89309408999799</v>
      </c>
      <c r="K4" s="1">
        <v>329.02655027425999</v>
      </c>
      <c r="L4" s="1"/>
      <c r="M4" s="1">
        <f t="shared" si="2"/>
        <v>332.95982218212896</v>
      </c>
      <c r="N4" s="1">
        <v>96.566652921050206</v>
      </c>
      <c r="O4" s="1">
        <v>100.120708030627</v>
      </c>
      <c r="P4" s="1">
        <v>97.979162003061703</v>
      </c>
      <c r="Q4" s="1"/>
      <c r="R4" s="1">
        <v>1005.38469718204</v>
      </c>
      <c r="S4" s="1">
        <v>1025.2200874648099</v>
      </c>
      <c r="T4" s="1">
        <v>1018.64258679675</v>
      </c>
      <c r="U4" s="1"/>
      <c r="V4" s="1">
        <v>1107.9128668133701</v>
      </c>
      <c r="W4" s="1">
        <v>1106.2887018439401</v>
      </c>
      <c r="X4" s="1">
        <v>1109.8603949441299</v>
      </c>
      <c r="Y4" s="1"/>
      <c r="Z4" s="1">
        <v>56.385693476872902</v>
      </c>
      <c r="AA4" s="1">
        <v>54.965320790710898</v>
      </c>
      <c r="AB4" s="1">
        <v>53.823554864689598</v>
      </c>
      <c r="AC4" s="1"/>
      <c r="AD4" s="1">
        <v>1007.26608284798</v>
      </c>
      <c r="AE4" s="1">
        <v>1009.09602437463</v>
      </c>
      <c r="AF4" s="1">
        <v>1006.75164145495</v>
      </c>
      <c r="AG4" s="1"/>
      <c r="AH4" s="1">
        <v>720.52453445083904</v>
      </c>
      <c r="AI4" s="1">
        <v>710.49660186808796</v>
      </c>
      <c r="AJ4" s="1">
        <v>688.20071189407099</v>
      </c>
      <c r="AK4" s="1"/>
      <c r="AL4" s="1">
        <v>599.77632051085902</v>
      </c>
      <c r="AM4" s="1">
        <v>594.78844374727396</v>
      </c>
      <c r="AN4" s="1">
        <v>611.19250993852097</v>
      </c>
      <c r="AO4" s="1"/>
      <c r="AP4" s="1">
        <v>299.50349364441399</v>
      </c>
      <c r="AQ4" s="1">
        <v>305.38061910166999</v>
      </c>
      <c r="AR4" s="1">
        <v>306.43889853876499</v>
      </c>
      <c r="AS4" s="1"/>
      <c r="AT4" s="1">
        <v>39.050635347492602</v>
      </c>
      <c r="AU4" s="1">
        <v>40.3242452533853</v>
      </c>
      <c r="AV4" s="1">
        <v>41.335343065576502</v>
      </c>
      <c r="AW4" s="1"/>
      <c r="AX4" s="1">
        <v>24.6852269052048</v>
      </c>
      <c r="AY4" s="1">
        <v>23.673982109758501</v>
      </c>
      <c r="AZ4" s="1">
        <v>25.836767217693701</v>
      </c>
      <c r="BA4" s="1"/>
      <c r="BB4" s="1">
        <v>369.01848925231099</v>
      </c>
      <c r="BC4" s="1">
        <v>375.97079722100398</v>
      </c>
      <c r="BD4" s="1">
        <v>379.60569312091502</v>
      </c>
      <c r="BE4" s="1"/>
      <c r="BF4" s="1">
        <v>477.96541763613101</v>
      </c>
      <c r="BG4" s="1">
        <v>491.28944971566602</v>
      </c>
      <c r="BH4" s="1">
        <v>483.00988295295002</v>
      </c>
      <c r="BI4" s="1">
        <v>341.35403588386401</v>
      </c>
      <c r="BJ4" s="1">
        <v>338.91999317854498</v>
      </c>
      <c r="BK4" s="1">
        <v>339.05080827563103</v>
      </c>
      <c r="BL4" s="1">
        <v>326.73067182878401</v>
      </c>
      <c r="BM4" s="1">
        <v>328.18654097106503</v>
      </c>
      <c r="BN4" s="1">
        <v>327.816878084358</v>
      </c>
    </row>
    <row r="5" spans="1:66" x14ac:dyDescent="0.35">
      <c r="A5" s="3" t="s">
        <v>20</v>
      </c>
      <c r="B5" s="1">
        <v>628.88635419372702</v>
      </c>
      <c r="C5" s="1">
        <v>624.98321385316399</v>
      </c>
      <c r="D5" s="1">
        <v>634.19097987216605</v>
      </c>
      <c r="E5" s="1">
        <f t="shared" si="0"/>
        <v>629.35351597301894</v>
      </c>
      <c r="F5" s="1">
        <v>39.580730457198598</v>
      </c>
      <c r="G5" s="1">
        <v>39.319173754655502</v>
      </c>
      <c r="H5" s="1">
        <v>38.584624937032999</v>
      </c>
      <c r="I5" s="1">
        <f t="shared" si="1"/>
        <v>39.161509716295704</v>
      </c>
      <c r="J5" s="1">
        <v>236.93566159128</v>
      </c>
      <c r="K5" s="1">
        <v>238.82733608508701</v>
      </c>
      <c r="L5" s="1"/>
      <c r="M5" s="1">
        <f t="shared" si="2"/>
        <v>237.88149883818352</v>
      </c>
      <c r="N5" s="1">
        <v>95.789111501295807</v>
      </c>
      <c r="O5" s="1">
        <v>101.377414862178</v>
      </c>
      <c r="P5" s="1">
        <v>102.629712196073</v>
      </c>
      <c r="Q5" s="1"/>
      <c r="R5" s="1">
        <v>698.63505317731597</v>
      </c>
      <c r="S5" s="1">
        <v>704.60330825276606</v>
      </c>
      <c r="T5" s="1">
        <v>706.28479669170599</v>
      </c>
      <c r="U5" s="1"/>
      <c r="V5" s="1">
        <v>694.515112535404</v>
      </c>
      <c r="W5" s="1">
        <v>688.15073758731899</v>
      </c>
      <c r="X5" s="1">
        <v>690.11737354125398</v>
      </c>
      <c r="Y5" s="1"/>
      <c r="Z5" s="1">
        <v>50.453596282190396</v>
      </c>
      <c r="AA5" s="1">
        <v>48.937537496924399</v>
      </c>
      <c r="AB5" s="1">
        <v>48.7401389852552</v>
      </c>
      <c r="AC5" s="1"/>
      <c r="AD5" s="1">
        <v>793.58917567065896</v>
      </c>
      <c r="AE5" s="1">
        <v>785.96074472826604</v>
      </c>
      <c r="AF5" s="1">
        <v>788.36392095000201</v>
      </c>
      <c r="AG5" s="1"/>
      <c r="AH5" s="1">
        <v>431.29602937651998</v>
      </c>
      <c r="AI5" s="1">
        <v>430.00110689862998</v>
      </c>
      <c r="AJ5" s="1">
        <v>427.904390763886</v>
      </c>
      <c r="AK5" s="1"/>
      <c r="AL5" s="1">
        <v>1012.28556101143</v>
      </c>
      <c r="AM5" s="1">
        <v>1010.79368097163</v>
      </c>
      <c r="AN5" s="1">
        <v>1019.16437735254</v>
      </c>
      <c r="AO5" s="1"/>
      <c r="AP5" s="1">
        <v>475.06249834687702</v>
      </c>
      <c r="AQ5" s="1">
        <v>486.67711516899402</v>
      </c>
      <c r="AR5" s="1">
        <v>478.11019614245498</v>
      </c>
      <c r="AS5" s="1"/>
      <c r="AT5" s="1">
        <v>40.435585069162997</v>
      </c>
      <c r="AU5" s="1">
        <v>39.012199226270397</v>
      </c>
      <c r="AV5" s="1">
        <v>37.482324015019998</v>
      </c>
      <c r="AW5" s="1"/>
      <c r="AX5" s="1">
        <v>24.743579257500201</v>
      </c>
      <c r="AY5" s="1">
        <v>23.973093033992999</v>
      </c>
      <c r="AZ5" s="1">
        <v>23.7471062791967</v>
      </c>
      <c r="BA5" s="1"/>
      <c r="BB5" s="1">
        <v>564.62527504124103</v>
      </c>
      <c r="BC5" s="1">
        <v>568.33733715010703</v>
      </c>
      <c r="BD5" s="1">
        <v>554.31513460859901</v>
      </c>
      <c r="BE5" s="1"/>
      <c r="BF5" s="1">
        <v>702.97399886940502</v>
      </c>
      <c r="BG5" s="1">
        <v>720.64800038516705</v>
      </c>
      <c r="BH5" s="1">
        <v>716.84627849065805</v>
      </c>
      <c r="BI5" s="1">
        <v>504.237204662012</v>
      </c>
      <c r="BJ5" s="1">
        <v>512.534409415347</v>
      </c>
      <c r="BK5" s="1">
        <v>511.39822885302101</v>
      </c>
      <c r="BL5" s="1">
        <v>524.08067902381799</v>
      </c>
      <c r="BM5" s="1">
        <v>524.31658714833702</v>
      </c>
      <c r="BN5" s="1">
        <v>525.34473501812602</v>
      </c>
    </row>
    <row r="6" spans="1:66" x14ac:dyDescent="0.35">
      <c r="A6" s="3" t="s">
        <v>21</v>
      </c>
      <c r="B6" s="1">
        <v>551.91416313569005</v>
      </c>
      <c r="C6" s="1">
        <v>550.887485098453</v>
      </c>
      <c r="D6" s="1">
        <v>551.70250724827099</v>
      </c>
      <c r="E6" s="1">
        <f t="shared" si="0"/>
        <v>551.50138516080472</v>
      </c>
      <c r="F6" s="1">
        <v>39.703387983623003</v>
      </c>
      <c r="G6" s="1">
        <v>39.734548433715197</v>
      </c>
      <c r="H6" s="1">
        <v>40.0662161489659</v>
      </c>
      <c r="I6" s="1">
        <f t="shared" si="1"/>
        <v>39.834717522101364</v>
      </c>
      <c r="J6" s="1">
        <v>204.51776975121399</v>
      </c>
      <c r="K6" s="1">
        <v>205.269589101317</v>
      </c>
      <c r="L6" s="1"/>
      <c r="M6" s="1">
        <f t="shared" si="2"/>
        <v>204.89367942626549</v>
      </c>
      <c r="N6" s="1">
        <v>98.245201694886902</v>
      </c>
      <c r="O6" s="1">
        <v>101.98445570595599</v>
      </c>
      <c r="P6" s="1">
        <v>101.785293395225</v>
      </c>
      <c r="Q6" s="1"/>
      <c r="R6" s="1">
        <v>657.42462301405396</v>
      </c>
      <c r="S6" s="1">
        <v>654.05209222458996</v>
      </c>
      <c r="T6" s="1">
        <v>648.62253077927198</v>
      </c>
      <c r="U6" s="1"/>
      <c r="V6" s="1">
        <v>546.69552266151504</v>
      </c>
      <c r="W6" s="1">
        <v>543.50084161078496</v>
      </c>
      <c r="X6" s="1">
        <v>546.66686092676105</v>
      </c>
      <c r="Y6" s="1"/>
      <c r="Z6" s="1">
        <v>52.550459400189901</v>
      </c>
      <c r="AA6" s="1">
        <v>53.739333459487398</v>
      </c>
      <c r="AB6" s="1">
        <v>49.832077587779899</v>
      </c>
      <c r="AC6" s="1"/>
      <c r="AD6" s="1">
        <v>835.70722743448505</v>
      </c>
      <c r="AE6" s="1">
        <v>834.76653460151203</v>
      </c>
      <c r="AF6" s="1">
        <v>833.105623818293</v>
      </c>
      <c r="AG6" s="1"/>
      <c r="AH6" s="1">
        <v>413.23840156481202</v>
      </c>
      <c r="AI6" s="1">
        <v>408.451891860785</v>
      </c>
      <c r="AJ6" s="1">
        <v>412.84154677590197</v>
      </c>
      <c r="AK6" s="1"/>
      <c r="AL6" s="1">
        <v>988.51101949058</v>
      </c>
      <c r="AM6" s="1">
        <v>993.64073509538696</v>
      </c>
      <c r="AN6" s="1">
        <v>990.92154487507401</v>
      </c>
      <c r="AO6" s="1"/>
      <c r="AP6" s="1">
        <v>682.12221937725701</v>
      </c>
      <c r="AQ6" s="1">
        <v>680.66341056987198</v>
      </c>
      <c r="AR6" s="1">
        <v>672.77261451703396</v>
      </c>
      <c r="AS6" s="1"/>
      <c r="AT6" s="1">
        <v>25.0703230337032</v>
      </c>
      <c r="AU6" s="1">
        <v>24.058857763374199</v>
      </c>
      <c r="AV6" s="1">
        <v>25.6656052170691</v>
      </c>
      <c r="AW6" s="1"/>
      <c r="AX6" s="1">
        <v>24.7645978629869</v>
      </c>
      <c r="AY6" s="1">
        <v>23.4183782290491</v>
      </c>
      <c r="AZ6" s="1">
        <v>23.231562511750798</v>
      </c>
      <c r="BA6" s="1"/>
      <c r="BB6" s="1">
        <v>648.54903915169598</v>
      </c>
      <c r="BC6" s="1">
        <v>642.11190749231105</v>
      </c>
      <c r="BD6" s="1">
        <v>642.84094443786501</v>
      </c>
      <c r="BE6" s="1"/>
      <c r="BF6" s="1">
        <v>909.904374635252</v>
      </c>
      <c r="BG6" s="1">
        <v>923.63261066645498</v>
      </c>
      <c r="BH6" s="1">
        <v>934.72984643043606</v>
      </c>
      <c r="BI6" s="1">
        <v>549.17292542710402</v>
      </c>
      <c r="BJ6" s="1">
        <v>546.12669746407698</v>
      </c>
      <c r="BK6" s="1">
        <v>543.30535388143301</v>
      </c>
      <c r="BL6" s="1">
        <v>672.05901081326999</v>
      </c>
      <c r="BM6" s="1">
        <v>674.12633029698395</v>
      </c>
      <c r="BN6" s="1">
        <v>668.948845134252</v>
      </c>
    </row>
    <row r="7" spans="1:66" x14ac:dyDescent="0.35">
      <c r="A7" s="3" t="s">
        <v>22</v>
      </c>
      <c r="B7" s="1">
        <v>419.89380335809801</v>
      </c>
      <c r="C7" s="1">
        <v>413.41698621982198</v>
      </c>
      <c r="D7" s="1">
        <v>417.45608607140099</v>
      </c>
      <c r="E7" s="1">
        <f t="shared" si="0"/>
        <v>416.92229188310699</v>
      </c>
      <c r="F7" s="1">
        <v>39.953112534126397</v>
      </c>
      <c r="G7" s="1">
        <v>39.828470733757399</v>
      </c>
      <c r="H7" s="1">
        <v>39.415815244918001</v>
      </c>
      <c r="I7" s="1">
        <f t="shared" si="1"/>
        <v>39.73246617093394</v>
      </c>
      <c r="J7" s="1">
        <v>130.09132867241101</v>
      </c>
      <c r="K7" s="1">
        <v>112.991296768019</v>
      </c>
      <c r="L7" s="1"/>
      <c r="M7" s="1">
        <f t="shared" si="2"/>
        <v>121.541312720215</v>
      </c>
      <c r="N7" s="1">
        <v>109.338027961214</v>
      </c>
      <c r="O7" s="1">
        <v>106.13599774772599</v>
      </c>
      <c r="P7" s="1">
        <v>96.488016879543906</v>
      </c>
      <c r="Q7" s="1"/>
      <c r="R7" s="1">
        <v>427.31498791072602</v>
      </c>
      <c r="S7" s="1">
        <v>379.38227857308402</v>
      </c>
      <c r="T7" s="1">
        <v>343.51909923225401</v>
      </c>
      <c r="U7" s="1"/>
      <c r="V7" s="1">
        <v>390.04591373436699</v>
      </c>
      <c r="W7" s="1">
        <v>386.63810696366602</v>
      </c>
      <c r="X7" s="1">
        <v>385.06171155215998</v>
      </c>
      <c r="Y7" s="1"/>
      <c r="Z7" s="1">
        <v>40.425443224557597</v>
      </c>
      <c r="AA7" s="1">
        <v>36.553242859203699</v>
      </c>
      <c r="AB7" s="1">
        <v>34.162119264389801</v>
      </c>
      <c r="AC7" s="1"/>
      <c r="AD7" s="1">
        <v>480.39946034144901</v>
      </c>
      <c r="AE7" s="1">
        <v>480.17678070989399</v>
      </c>
      <c r="AF7" s="1">
        <v>480.78970088387803</v>
      </c>
      <c r="AG7" s="1"/>
      <c r="AH7" s="1">
        <v>276.167697140195</v>
      </c>
      <c r="AI7" s="1">
        <v>279.00741362973298</v>
      </c>
      <c r="AJ7" s="1">
        <v>276.057459698831</v>
      </c>
      <c r="AK7" s="1"/>
      <c r="AL7" s="1">
        <v>780.50766596212395</v>
      </c>
      <c r="AM7" s="1">
        <v>696.94989015699798</v>
      </c>
      <c r="AN7" s="1">
        <v>687.674511840626</v>
      </c>
      <c r="AO7" s="1"/>
      <c r="AP7" s="1">
        <v>511.46878081549397</v>
      </c>
      <c r="AQ7" s="1">
        <v>519.77700931296499</v>
      </c>
      <c r="AR7" s="1">
        <v>513.26197652834901</v>
      </c>
      <c r="AS7" s="1"/>
      <c r="AT7" s="1">
        <v>38.452340007396103</v>
      </c>
      <c r="AU7" s="1">
        <v>41.587713314672598</v>
      </c>
      <c r="AV7" s="1">
        <v>42.977219517252699</v>
      </c>
      <c r="AW7" s="1"/>
      <c r="AX7" s="1">
        <v>26.834930503431401</v>
      </c>
      <c r="AY7" s="1">
        <v>25.3304833953224</v>
      </c>
      <c r="AZ7" s="1">
        <v>25.592113589493099</v>
      </c>
      <c r="BA7" s="1"/>
      <c r="BB7" s="1">
        <v>422.96869305588001</v>
      </c>
      <c r="BC7" s="1">
        <v>422.19482621750399</v>
      </c>
      <c r="BD7" s="1">
        <v>421.27250629142497</v>
      </c>
      <c r="BE7" s="1"/>
      <c r="BF7" s="1">
        <v>539.22730346723904</v>
      </c>
      <c r="BG7" s="1">
        <v>519.42792408197897</v>
      </c>
      <c r="BH7" s="1">
        <v>506.403737842954</v>
      </c>
      <c r="BI7" s="1">
        <v>337.023174270808</v>
      </c>
      <c r="BJ7" s="1">
        <v>334.29149047380702</v>
      </c>
      <c r="BK7" s="1">
        <v>335.033020996049</v>
      </c>
      <c r="BL7" s="1">
        <v>433.13625973102398</v>
      </c>
      <c r="BM7" s="1">
        <v>432.783499918659</v>
      </c>
      <c r="BN7" s="1">
        <v>435.865003862923</v>
      </c>
    </row>
    <row r="8" spans="1:66" x14ac:dyDescent="0.35">
      <c r="A8" s="3" t="s">
        <v>23</v>
      </c>
      <c r="B8" s="1">
        <v>219.98114310948799</v>
      </c>
      <c r="C8" s="1">
        <v>239.97233564272199</v>
      </c>
      <c r="D8" s="1">
        <v>229.377047695084</v>
      </c>
      <c r="E8" s="1">
        <f t="shared" si="0"/>
        <v>229.776842149098</v>
      </c>
      <c r="F8" s="1">
        <v>39.0665095390491</v>
      </c>
      <c r="G8" s="1">
        <v>38.471227355683197</v>
      </c>
      <c r="H8" s="1">
        <v>38.375394273323998</v>
      </c>
      <c r="I8" s="1">
        <f t="shared" si="1"/>
        <v>38.637710389352094</v>
      </c>
      <c r="J8" s="1">
        <v>54.598524077478899</v>
      </c>
      <c r="K8" s="1">
        <v>55.959589020187103</v>
      </c>
      <c r="L8" s="1"/>
      <c r="M8" s="1">
        <f t="shared" si="2"/>
        <v>55.279056548832997</v>
      </c>
      <c r="N8" s="1">
        <v>87.685189728486307</v>
      </c>
      <c r="O8" s="1">
        <v>88.631026975389801</v>
      </c>
      <c r="P8" s="1">
        <v>88.567824175674403</v>
      </c>
      <c r="Q8" s="1"/>
      <c r="R8" s="1">
        <v>226.05890071002599</v>
      </c>
      <c r="S8" s="1">
        <v>223.185378071803</v>
      </c>
      <c r="T8" s="1">
        <v>226.92757174797501</v>
      </c>
      <c r="U8" s="1"/>
      <c r="V8" s="1">
        <v>251.775825947709</v>
      </c>
      <c r="W8" s="1">
        <v>251.09088397869999</v>
      </c>
      <c r="X8" s="1">
        <v>252.15577766227699</v>
      </c>
      <c r="Y8" s="1"/>
      <c r="Z8" s="1">
        <v>32.805169852825898</v>
      </c>
      <c r="AA8" s="1">
        <v>36.290877748757303</v>
      </c>
      <c r="AB8" s="1">
        <v>34.211285163238202</v>
      </c>
      <c r="AC8" s="1"/>
      <c r="AD8" s="1">
        <v>295.77967287513599</v>
      </c>
      <c r="AE8" s="1">
        <v>302.13449391163601</v>
      </c>
      <c r="AF8" s="1">
        <v>296.74461794521</v>
      </c>
      <c r="AG8" s="1"/>
      <c r="AH8" s="1">
        <v>162.92738787338399</v>
      </c>
      <c r="AI8" s="1">
        <v>165.52899148957599</v>
      </c>
      <c r="AJ8" s="1">
        <v>158.46424133069101</v>
      </c>
      <c r="AK8" s="1"/>
      <c r="AL8" s="1">
        <v>397.84337542018397</v>
      </c>
      <c r="AM8" s="1">
        <v>395.16460559503798</v>
      </c>
      <c r="AN8" s="1">
        <v>391.67448820145199</v>
      </c>
      <c r="AO8" s="1"/>
      <c r="AP8" s="1">
        <v>302.89954175470302</v>
      </c>
      <c r="AQ8" s="1">
        <v>299.17645590170099</v>
      </c>
      <c r="AR8" s="1">
        <v>299.72396852714201</v>
      </c>
      <c r="AS8" s="1"/>
      <c r="AT8" s="1">
        <v>42.459544492607101</v>
      </c>
      <c r="AU8" s="1">
        <v>41.8095845383246</v>
      </c>
      <c r="AV8" s="1">
        <v>43.363124053654502</v>
      </c>
      <c r="AW8" s="1"/>
      <c r="AX8" s="1">
        <v>26.968611773992201</v>
      </c>
      <c r="AY8" s="1">
        <v>30.180195899065001</v>
      </c>
      <c r="AZ8" s="1">
        <v>29.453363702337999</v>
      </c>
      <c r="BA8" s="1"/>
      <c r="BB8" s="1">
        <v>269.88930739637499</v>
      </c>
      <c r="BC8" s="1">
        <v>263.17290755220102</v>
      </c>
      <c r="BD8" s="1">
        <v>262.889229869757</v>
      </c>
      <c r="BE8" s="1"/>
      <c r="BF8" s="1">
        <v>308.15051854501098</v>
      </c>
      <c r="BG8" s="1">
        <v>311.00052386240901</v>
      </c>
      <c r="BH8" s="1">
        <v>311.78908902630002</v>
      </c>
      <c r="BI8" s="1">
        <v>209.00810819610999</v>
      </c>
      <c r="BJ8" s="1">
        <v>209.913525047847</v>
      </c>
      <c r="BK8" s="1">
        <v>210.77043742538399</v>
      </c>
      <c r="BL8" s="1">
        <v>231.79418732606001</v>
      </c>
      <c r="BM8" s="1">
        <v>225.49375009396701</v>
      </c>
      <c r="BN8" s="1">
        <v>227.314137709025</v>
      </c>
    </row>
  </sheetData>
  <mergeCells count="17">
    <mergeCell ref="AT1:AV1"/>
    <mergeCell ref="B1:D1"/>
    <mergeCell ref="F1:H1"/>
    <mergeCell ref="J1:L1"/>
    <mergeCell ref="N1:P1"/>
    <mergeCell ref="R1:T1"/>
    <mergeCell ref="V1:X1"/>
    <mergeCell ref="Z1:AB1"/>
    <mergeCell ref="AD1:AF1"/>
    <mergeCell ref="AH1:AJ1"/>
    <mergeCell ref="AL1:AN1"/>
    <mergeCell ref="AP1:AR1"/>
    <mergeCell ref="AX1:AZ1"/>
    <mergeCell ref="BB1:BD1"/>
    <mergeCell ref="BF1:BH1"/>
    <mergeCell ref="BI1:BK1"/>
    <mergeCell ref="BL1:B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D8F9-0CC0-864B-8CB3-B39E9DA06D4E}">
  <dimension ref="A1:AK13"/>
  <sheetViews>
    <sheetView workbookViewId="0">
      <selection activeCell="B13" sqref="B13"/>
    </sheetView>
  </sheetViews>
  <sheetFormatPr defaultColWidth="10.6640625" defaultRowHeight="15.5" x14ac:dyDescent="0.35"/>
  <sheetData>
    <row r="1" spans="1:37" x14ac:dyDescent="0.35">
      <c r="A1" s="2"/>
      <c r="B1" s="5" t="s">
        <v>0</v>
      </c>
      <c r="C1" s="5"/>
      <c r="D1" s="5"/>
      <c r="E1" s="5" t="s">
        <v>2</v>
      </c>
      <c r="F1" s="5"/>
      <c r="G1" s="5"/>
      <c r="H1" s="5" t="s">
        <v>4</v>
      </c>
      <c r="I1" s="5"/>
      <c r="J1" s="5"/>
      <c r="K1" s="5" t="s">
        <v>5</v>
      </c>
      <c r="L1" s="5"/>
      <c r="M1" s="5"/>
      <c r="N1" s="5" t="s">
        <v>7</v>
      </c>
      <c r="O1" s="5"/>
      <c r="P1" s="5"/>
      <c r="Q1" s="5" t="s">
        <v>8</v>
      </c>
      <c r="R1" s="5"/>
      <c r="S1" s="5"/>
      <c r="T1" s="5" t="s">
        <v>9</v>
      </c>
      <c r="U1" s="5"/>
      <c r="V1" s="5"/>
      <c r="W1" s="5" t="s">
        <v>10</v>
      </c>
      <c r="X1" s="5"/>
      <c r="Y1" s="5"/>
      <c r="Z1" s="5" t="s">
        <v>13</v>
      </c>
      <c r="AA1" s="5"/>
      <c r="AB1" s="5"/>
      <c r="AC1" s="5" t="s">
        <v>14</v>
      </c>
      <c r="AD1" s="5"/>
      <c r="AE1" s="5"/>
      <c r="AF1" s="5" t="s">
        <v>15</v>
      </c>
      <c r="AG1" s="5"/>
      <c r="AH1" s="5"/>
      <c r="AI1" s="5" t="s">
        <v>16</v>
      </c>
      <c r="AJ1" s="5"/>
      <c r="AK1" s="5"/>
    </row>
    <row r="2" spans="1:37" x14ac:dyDescent="0.35">
      <c r="A2" s="3" t="s">
        <v>17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</row>
    <row r="3" spans="1:37" x14ac:dyDescent="0.35">
      <c r="A3" s="3" t="s">
        <v>18</v>
      </c>
      <c r="B3" s="1">
        <v>5.39513065823368</v>
      </c>
      <c r="C3" s="1">
        <v>5.6649753150055604</v>
      </c>
      <c r="D3" s="1">
        <v>5.7046207385123404</v>
      </c>
      <c r="E3" s="1">
        <v>4.39419028840683</v>
      </c>
      <c r="F3" s="1">
        <v>5.7975530215712201</v>
      </c>
      <c r="G3" s="1">
        <v>3.8493854363460498</v>
      </c>
      <c r="H3" s="1">
        <v>5.7080310975236701</v>
      </c>
      <c r="I3" s="1">
        <v>4.9108596786241003</v>
      </c>
      <c r="J3" s="1">
        <v>4.7258477022591601</v>
      </c>
      <c r="K3" s="1">
        <v>2.61313029473708</v>
      </c>
      <c r="L3" s="1">
        <v>3.2568355581265802</v>
      </c>
      <c r="M3" s="1"/>
      <c r="N3" s="1">
        <v>4.42914646827301</v>
      </c>
      <c r="O3" s="1">
        <v>4.42914646827301</v>
      </c>
      <c r="P3" s="1"/>
      <c r="Q3" s="1">
        <v>1.01452450817375</v>
      </c>
      <c r="R3" s="1">
        <v>1.58149669380821</v>
      </c>
      <c r="S3" s="1"/>
      <c r="T3" s="1">
        <v>0.93779143041871404</v>
      </c>
      <c r="U3" s="1">
        <v>1.3342456654864201</v>
      </c>
      <c r="V3" s="1"/>
      <c r="W3" s="1">
        <v>3.0266363248614598</v>
      </c>
      <c r="X3" s="1">
        <v>2.6301820897937498</v>
      </c>
      <c r="Y3" s="1"/>
      <c r="Z3" s="1">
        <v>2.5705008070953901</v>
      </c>
      <c r="AA3" s="1">
        <v>1.64544092527075</v>
      </c>
      <c r="AB3" s="1"/>
      <c r="AC3" s="1">
        <v>0.205086045930129</v>
      </c>
      <c r="AD3" s="1">
        <v>0.84452601569539099</v>
      </c>
      <c r="AE3" s="1"/>
      <c r="AF3" s="1">
        <v>0.10225347264161901</v>
      </c>
      <c r="AG3" s="1">
        <v>0.58822963175686804</v>
      </c>
      <c r="AH3" s="1"/>
      <c r="AI3" s="1">
        <v>1.4962377185248401</v>
      </c>
      <c r="AJ3" s="1">
        <v>1.3598233580714301</v>
      </c>
      <c r="AK3" s="1"/>
    </row>
    <row r="4" spans="1:37" x14ac:dyDescent="0.35">
      <c r="A4" s="3" t="s">
        <v>19</v>
      </c>
      <c r="B4" s="1">
        <v>11.785717150599201</v>
      </c>
      <c r="C4" s="1">
        <v>11.2242867983582</v>
      </c>
      <c r="D4" s="1">
        <v>11.8448442499582</v>
      </c>
      <c r="E4" s="1">
        <v>7.3202783201323296</v>
      </c>
      <c r="F4" s="1">
        <v>8.4153019691843909</v>
      </c>
      <c r="G4" s="1">
        <v>6.6714575182258304</v>
      </c>
      <c r="H4" s="1">
        <v>7.1702225236335897</v>
      </c>
      <c r="I4" s="1">
        <v>7.5283102198237701</v>
      </c>
      <c r="J4" s="1">
        <v>8.9521351070561703</v>
      </c>
      <c r="K4" s="1">
        <v>4.4504612120938596</v>
      </c>
      <c r="L4" s="1">
        <v>3.34635748217412</v>
      </c>
      <c r="M4" s="1"/>
      <c r="N4" s="1">
        <v>5.32990754214189</v>
      </c>
      <c r="O4" s="1">
        <v>5.1453218606533797</v>
      </c>
      <c r="P4" s="1"/>
      <c r="Q4" s="1">
        <v>7.6348839389279899</v>
      </c>
      <c r="R4" s="1">
        <v>7.6476727852205002</v>
      </c>
      <c r="S4" s="1"/>
      <c r="T4" s="1">
        <v>2.3829310614719601</v>
      </c>
      <c r="U4" s="1">
        <v>2.4554011904628301</v>
      </c>
      <c r="V4" s="1"/>
      <c r="W4" s="1">
        <v>6.2707403343939596</v>
      </c>
      <c r="X4" s="1">
        <v>6.2195849492239299</v>
      </c>
      <c r="Y4" s="1"/>
      <c r="Z4" s="1">
        <v>2.9030108107005601</v>
      </c>
      <c r="AA4" s="1">
        <v>2.8944849131722199</v>
      </c>
      <c r="AB4" s="1"/>
      <c r="AC4" s="1">
        <v>1.9864768264042501</v>
      </c>
      <c r="AD4" s="1">
        <v>0.87811014772035101</v>
      </c>
      <c r="AE4" s="1"/>
      <c r="AF4" s="1">
        <v>1.0827316884004601</v>
      </c>
      <c r="AG4" s="1">
        <v>2.0887875967443099</v>
      </c>
      <c r="AH4" s="1"/>
      <c r="AI4" s="1">
        <v>1.22340899761803</v>
      </c>
      <c r="AJ4" s="1"/>
      <c r="AK4" s="1"/>
    </row>
    <row r="5" spans="1:37" x14ac:dyDescent="0.35">
      <c r="A5" s="3" t="s">
        <v>20</v>
      </c>
      <c r="B5" s="1">
        <v>3.2436204169576501</v>
      </c>
      <c r="C5" s="1">
        <v>2.96269209339893</v>
      </c>
      <c r="D5" s="1">
        <v>3.0266363248614598</v>
      </c>
      <c r="E5" s="1">
        <v>2.9072737594647302</v>
      </c>
      <c r="F5" s="1">
        <v>2.9200626057572401</v>
      </c>
      <c r="G5" s="1">
        <v>2.9499032471064202</v>
      </c>
      <c r="H5" s="1">
        <v>2.7793852965396599</v>
      </c>
      <c r="I5" s="1">
        <v>2.8902219644080498</v>
      </c>
      <c r="J5" s="1">
        <v>2.9669550421630899</v>
      </c>
      <c r="K5" s="1">
        <v>1.3427715630147601</v>
      </c>
      <c r="L5" s="1">
        <v>1.91656446667189</v>
      </c>
      <c r="M5" s="1"/>
      <c r="N5" s="1">
        <v>3.4657200475708501</v>
      </c>
      <c r="O5" s="1">
        <v>4.0881105671395002</v>
      </c>
      <c r="P5" s="1"/>
      <c r="Q5" s="1">
        <v>2.7495446551904799</v>
      </c>
      <c r="R5" s="1">
        <v>3.22273196801323</v>
      </c>
      <c r="S5" s="1"/>
      <c r="T5" s="1">
        <v>5.9126526382037703</v>
      </c>
      <c r="U5" s="1">
        <v>5.4948836593152297</v>
      </c>
      <c r="V5" s="1"/>
      <c r="W5" s="1">
        <v>9.37842998347306</v>
      </c>
      <c r="X5" s="1">
        <v>9.0373940823395493</v>
      </c>
      <c r="Y5" s="1"/>
      <c r="Z5" s="1">
        <v>3.8152818462327001</v>
      </c>
      <c r="AA5" s="1">
        <v>3.7897041536476799</v>
      </c>
      <c r="AB5" s="1"/>
      <c r="AC5" s="1">
        <v>3.43587940622167</v>
      </c>
      <c r="AD5" s="1">
        <v>2.8902219644080498</v>
      </c>
      <c r="AE5" s="1"/>
      <c r="AF5" s="1">
        <v>2.9115367082288999</v>
      </c>
      <c r="AG5" s="1">
        <v>2.6941263212562898</v>
      </c>
      <c r="AH5" s="1"/>
      <c r="AI5" s="1">
        <v>3.7001822296001401</v>
      </c>
      <c r="AJ5" s="1">
        <v>3.8707001801668901</v>
      </c>
      <c r="AK5" s="1"/>
    </row>
    <row r="6" spans="1:37" x14ac:dyDescent="0.35">
      <c r="A6" s="3" t="s">
        <v>21</v>
      </c>
      <c r="B6" s="1">
        <v>1.5516560524590299</v>
      </c>
      <c r="C6" s="1">
        <v>0.92926553289037805</v>
      </c>
      <c r="D6" s="1">
        <v>2.2507796497827202</v>
      </c>
      <c r="E6" s="1">
        <v>1.30440502413724</v>
      </c>
      <c r="F6" s="1">
        <v>1.4621341284114899</v>
      </c>
      <c r="G6" s="1">
        <v>1.69659631044077</v>
      </c>
      <c r="H6" s="1">
        <v>2.1569947769710098</v>
      </c>
      <c r="I6" s="1">
        <v>1.7306999005541199</v>
      </c>
      <c r="J6" s="1">
        <v>0.95484322547539102</v>
      </c>
      <c r="K6" s="1">
        <v>0.711855145917765</v>
      </c>
      <c r="L6" s="1">
        <v>0.24293078185919201</v>
      </c>
      <c r="M6" s="1"/>
      <c r="N6" s="1">
        <v>1.2703014340238901</v>
      </c>
      <c r="O6" s="1">
        <v>1.99500272393259</v>
      </c>
      <c r="P6" s="1"/>
      <c r="Q6" s="1">
        <v>1.82448477336584</v>
      </c>
      <c r="R6" s="1">
        <v>2.28062029113191</v>
      </c>
      <c r="S6" s="1"/>
      <c r="T6" s="1">
        <v>3.6170547286988501</v>
      </c>
      <c r="U6" s="1">
        <v>2.0504210578667901</v>
      </c>
      <c r="V6" s="1"/>
      <c r="W6" s="1">
        <v>7.6434098364563301</v>
      </c>
      <c r="X6" s="1">
        <v>7.1318559847560703</v>
      </c>
      <c r="Y6" s="1"/>
      <c r="Z6" s="1">
        <v>2.1838513541852702</v>
      </c>
      <c r="AA6" s="1">
        <v>2.8859590156438899</v>
      </c>
      <c r="AB6" s="1"/>
      <c r="AC6" s="1">
        <v>1.9012178511208799</v>
      </c>
      <c r="AD6" s="1">
        <v>2.3232497787735999</v>
      </c>
      <c r="AE6" s="1"/>
      <c r="AF6" s="1">
        <v>1.65396682279908</v>
      </c>
      <c r="AG6" s="1">
        <v>0.71611809468193399</v>
      </c>
      <c r="AH6" s="1"/>
      <c r="AI6" s="1">
        <v>1.2703014340238901</v>
      </c>
      <c r="AJ6" s="1"/>
      <c r="AK6" s="1"/>
    </row>
    <row r="7" spans="1:37" x14ac:dyDescent="0.35">
      <c r="A7" s="3" t="s">
        <v>22</v>
      </c>
      <c r="B7" s="1">
        <v>0.17472360163249001</v>
      </c>
      <c r="C7" s="1"/>
      <c r="D7" s="1">
        <v>6.8149882528267799E-2</v>
      </c>
      <c r="E7" s="1">
        <v>0.86020576291084205</v>
      </c>
      <c r="F7" s="1">
        <v>0.28556026950087898</v>
      </c>
      <c r="G7" s="1">
        <v>1.25751258773138</v>
      </c>
      <c r="H7" s="1">
        <v>1.34703451177893</v>
      </c>
      <c r="I7" s="1">
        <v>6.8149882528267799E-2</v>
      </c>
      <c r="J7" s="1"/>
      <c r="K7" s="1">
        <v>0.272771423208374</v>
      </c>
      <c r="L7" s="1"/>
      <c r="M7" s="1"/>
      <c r="N7" s="1">
        <v>0.161934755339982</v>
      </c>
      <c r="O7" s="1">
        <v>0.16619770410415199</v>
      </c>
      <c r="P7" s="1"/>
      <c r="Q7" s="1">
        <v>1.4877118209964999</v>
      </c>
      <c r="R7" s="1">
        <v>1.74348874684663</v>
      </c>
      <c r="S7" s="1"/>
      <c r="T7" s="1">
        <v>8.0938728820774103E-2</v>
      </c>
      <c r="U7" s="1">
        <v>3.8309241179085997E-2</v>
      </c>
      <c r="V7" s="1"/>
      <c r="W7" s="1">
        <v>0.161934755339982</v>
      </c>
      <c r="X7" s="1"/>
      <c r="Y7" s="1"/>
      <c r="Z7" s="1">
        <v>0.65217386321940096</v>
      </c>
      <c r="AA7" s="1">
        <v>0.41771168119011398</v>
      </c>
      <c r="AB7" s="1"/>
      <c r="AC7" s="1">
        <v>1.14241297109882</v>
      </c>
      <c r="AD7" s="1">
        <v>1.9992656726967599</v>
      </c>
      <c r="AE7" s="1"/>
      <c r="AF7" s="1">
        <v>0.28982321826504798</v>
      </c>
      <c r="AG7" s="1">
        <v>1.14241297109882</v>
      </c>
      <c r="AH7" s="1"/>
      <c r="AI7" s="1">
        <v>0.63085911939855799</v>
      </c>
      <c r="AJ7" s="1"/>
      <c r="AK7" s="1"/>
    </row>
    <row r="8" spans="1:37" x14ac:dyDescent="0.35">
      <c r="A8" s="3" t="s">
        <v>23</v>
      </c>
      <c r="B8" s="1"/>
      <c r="C8" s="1"/>
      <c r="D8" s="1"/>
      <c r="E8" s="1">
        <v>0.204564242981672</v>
      </c>
      <c r="F8" s="1"/>
      <c r="G8" s="1"/>
      <c r="H8" s="1"/>
      <c r="I8" s="1"/>
      <c r="J8" s="1"/>
      <c r="K8" s="1">
        <v>7.6675780056604997E-2</v>
      </c>
      <c r="L8" s="1"/>
      <c r="M8" s="1"/>
      <c r="N8" s="1"/>
      <c r="O8" s="1"/>
      <c r="P8" s="1"/>
      <c r="Q8" s="1"/>
      <c r="R8" s="1"/>
      <c r="S8" s="1"/>
      <c r="T8" s="1">
        <v>0.24719373062336</v>
      </c>
      <c r="U8" s="1">
        <v>3.4046292414916801E-2</v>
      </c>
      <c r="V8" s="1"/>
      <c r="W8" s="1">
        <v>0.161934755339982</v>
      </c>
      <c r="X8" s="1">
        <v>7.6675780056604997E-2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13" spans="1:37" x14ac:dyDescent="0.35">
      <c r="B13" s="4" t="s">
        <v>24</v>
      </c>
    </row>
  </sheetData>
  <mergeCells count="12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09BC-A61C-AD40-8F8C-EB91FC61C695}">
  <dimension ref="A1:AK12"/>
  <sheetViews>
    <sheetView workbookViewId="0">
      <selection activeCell="B2" sqref="B2"/>
    </sheetView>
  </sheetViews>
  <sheetFormatPr defaultColWidth="10.6640625" defaultRowHeight="15.5" x14ac:dyDescent="0.35"/>
  <sheetData>
    <row r="1" spans="1:37" x14ac:dyDescent="0.35">
      <c r="A1" s="2"/>
      <c r="B1" s="5" t="s">
        <v>0</v>
      </c>
      <c r="C1" s="5"/>
      <c r="D1" s="5"/>
      <c r="E1" s="5" t="s">
        <v>2</v>
      </c>
      <c r="F1" s="5"/>
      <c r="G1" s="5"/>
      <c r="H1" s="5" t="s">
        <v>4</v>
      </c>
      <c r="I1" s="5"/>
      <c r="J1" s="5"/>
      <c r="K1" s="5" t="s">
        <v>5</v>
      </c>
      <c r="L1" s="5"/>
      <c r="M1" s="5"/>
      <c r="N1" s="5" t="s">
        <v>7</v>
      </c>
      <c r="O1" s="5"/>
      <c r="P1" s="5"/>
      <c r="Q1" s="5" t="s">
        <v>8</v>
      </c>
      <c r="R1" s="5"/>
      <c r="S1" s="5"/>
      <c r="T1" s="5" t="s">
        <v>9</v>
      </c>
      <c r="U1" s="5"/>
      <c r="V1" s="5"/>
      <c r="W1" s="5" t="s">
        <v>10</v>
      </c>
      <c r="X1" s="5"/>
      <c r="Y1" s="5"/>
      <c r="Z1" s="5" t="s">
        <v>13</v>
      </c>
      <c r="AA1" s="5"/>
      <c r="AB1" s="5"/>
      <c r="AC1" s="5" t="s">
        <v>14</v>
      </c>
      <c r="AD1" s="5"/>
      <c r="AE1" s="5"/>
      <c r="AF1" s="5" t="s">
        <v>15</v>
      </c>
      <c r="AG1" s="5"/>
      <c r="AH1" s="5"/>
      <c r="AI1" s="5" t="s">
        <v>16</v>
      </c>
      <c r="AJ1" s="5"/>
      <c r="AK1" s="5"/>
    </row>
    <row r="2" spans="1:37" x14ac:dyDescent="0.35">
      <c r="A2" s="3" t="s">
        <v>17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</row>
    <row r="3" spans="1:37" x14ac:dyDescent="0.35">
      <c r="A3" s="3" t="s">
        <v>18</v>
      </c>
      <c r="B3" s="1">
        <v>308.28387676389298</v>
      </c>
      <c r="C3" s="1">
        <v>314.01526694220303</v>
      </c>
      <c r="D3" s="1">
        <v>345.44730829046</v>
      </c>
      <c r="E3" s="1">
        <v>430.78306563670799</v>
      </c>
      <c r="F3" s="1">
        <v>459.06206577575801</v>
      </c>
      <c r="G3" s="1">
        <v>456.83060311374197</v>
      </c>
      <c r="H3" s="1">
        <v>358.929277598787</v>
      </c>
      <c r="I3" s="1">
        <v>395.359243053152</v>
      </c>
      <c r="J3" s="1">
        <v>364.01004022599102</v>
      </c>
      <c r="K3" s="1">
        <v>223.76097240589701</v>
      </c>
      <c r="L3" s="1">
        <v>215.05947608580101</v>
      </c>
      <c r="M3" s="1">
        <v>235.950315624627</v>
      </c>
      <c r="N3" s="1">
        <v>329.77933389591101</v>
      </c>
      <c r="O3" s="1">
        <v>326.93145229300501</v>
      </c>
      <c r="P3" s="1">
        <v>360.38728045667199</v>
      </c>
      <c r="Q3" s="1">
        <v>227.61123783432501</v>
      </c>
      <c r="R3" s="1">
        <v>236.30583094433001</v>
      </c>
      <c r="S3" s="1">
        <v>232.93706441977</v>
      </c>
      <c r="T3" s="1">
        <v>248.728157503641</v>
      </c>
      <c r="U3" s="1">
        <v>252.82866429787899</v>
      </c>
      <c r="V3" s="1">
        <v>248.950786029086</v>
      </c>
      <c r="W3" s="1">
        <v>76.237276490267405</v>
      </c>
      <c r="X3" s="1">
        <v>79.553696203671095</v>
      </c>
      <c r="Y3" s="1">
        <v>78.422347619850697</v>
      </c>
      <c r="Z3" s="1"/>
      <c r="AA3" s="1"/>
      <c r="AB3" s="1"/>
      <c r="AC3" s="1">
        <v>214.24489729502599</v>
      </c>
      <c r="AD3" s="1">
        <v>238.344003723789</v>
      </c>
      <c r="AE3" s="1">
        <v>209.75435913062901</v>
      </c>
      <c r="AF3" s="1">
        <v>258.16311989593902</v>
      </c>
      <c r="AG3" s="1">
        <v>193.15213886102899</v>
      </c>
      <c r="AH3" s="1"/>
      <c r="AI3" s="1">
        <v>374.31816796422299</v>
      </c>
      <c r="AJ3" s="1">
        <v>352.48440900860697</v>
      </c>
      <c r="AK3" s="1">
        <v>392.43781466271503</v>
      </c>
    </row>
    <row r="4" spans="1:37" x14ac:dyDescent="0.35">
      <c r="A4" s="3" t="s">
        <v>19</v>
      </c>
      <c r="B4" s="1">
        <v>584.92656956808605</v>
      </c>
      <c r="C4" s="1">
        <v>590.26792837623702</v>
      </c>
      <c r="D4" s="1">
        <v>602.82831913737505</v>
      </c>
      <c r="E4" s="1">
        <v>613.68534280848201</v>
      </c>
      <c r="F4" s="1">
        <v>644.30970857605496</v>
      </c>
      <c r="G4" s="1">
        <v>638.42817357825902</v>
      </c>
      <c r="H4" s="1">
        <v>644.76704624460399</v>
      </c>
      <c r="I4" s="1">
        <v>608.80822487897206</v>
      </c>
      <c r="J4" s="1">
        <v>618.24146146874705</v>
      </c>
      <c r="K4" s="1">
        <v>482.134319703438</v>
      </c>
      <c r="L4" s="1">
        <v>490.75125169991497</v>
      </c>
      <c r="M4" s="1">
        <v>497.33346252197902</v>
      </c>
      <c r="N4" s="1">
        <v>743.70705870501502</v>
      </c>
      <c r="O4" s="1">
        <v>741.30500618637302</v>
      </c>
      <c r="P4" s="1">
        <v>769.37189648358799</v>
      </c>
      <c r="Q4" s="1">
        <v>364.05491109158498</v>
      </c>
      <c r="R4" s="1">
        <v>374.72037068265797</v>
      </c>
      <c r="S4" s="1">
        <v>380.88493729419798</v>
      </c>
      <c r="T4" s="1">
        <v>644.95343291707002</v>
      </c>
      <c r="U4" s="1">
        <v>650.86430655775303</v>
      </c>
      <c r="V4" s="1">
        <v>647.992571159769</v>
      </c>
      <c r="W4" s="1">
        <v>180.75541833293099</v>
      </c>
      <c r="X4" s="1">
        <v>217.00768336579401</v>
      </c>
      <c r="Y4" s="1">
        <v>223.80165905819101</v>
      </c>
      <c r="Z4" s="1">
        <v>473.193904948941</v>
      </c>
      <c r="AA4" s="1">
        <v>451.60933563357901</v>
      </c>
      <c r="AB4" s="1">
        <v>443.22334141359198</v>
      </c>
      <c r="AC4" s="1">
        <v>513.57671586683102</v>
      </c>
      <c r="AD4" s="1">
        <v>459.81278987318802</v>
      </c>
      <c r="AE4" s="1">
        <v>501.56167870290699</v>
      </c>
      <c r="AF4" s="1">
        <v>311.07622524582803</v>
      </c>
      <c r="AG4" s="1">
        <v>243.94595871288701</v>
      </c>
      <c r="AH4" s="1">
        <v>232.517694406723</v>
      </c>
      <c r="AI4" s="1">
        <v>726.16885450044902</v>
      </c>
      <c r="AJ4" s="1">
        <v>751.66417551694497</v>
      </c>
      <c r="AK4" s="1">
        <v>759.35515101241299</v>
      </c>
    </row>
    <row r="5" spans="1:37" x14ac:dyDescent="0.35">
      <c r="A5" s="3" t="s">
        <v>20</v>
      </c>
      <c r="B5" s="1">
        <v>307.01196030456998</v>
      </c>
      <c r="C5" s="1">
        <v>331.50109810349102</v>
      </c>
      <c r="D5" s="1">
        <v>326.01477188342199</v>
      </c>
      <c r="E5" s="1">
        <v>393.43152163515401</v>
      </c>
      <c r="F5" s="1">
        <v>452.76288656743799</v>
      </c>
      <c r="G5" s="1">
        <v>438.61993489286698</v>
      </c>
      <c r="H5" s="1">
        <v>424.69270853364998</v>
      </c>
      <c r="I5" s="1">
        <v>402.73187143067099</v>
      </c>
      <c r="J5" s="1">
        <v>447.33523763314599</v>
      </c>
      <c r="K5" s="1">
        <v>206.53746322807899</v>
      </c>
      <c r="L5" s="1">
        <v>213.509705420302</v>
      </c>
      <c r="M5" s="1">
        <v>213.461382949663</v>
      </c>
      <c r="N5" s="1">
        <v>595.10188439716399</v>
      </c>
      <c r="O5" s="1">
        <v>560.52046493329999</v>
      </c>
      <c r="P5" s="1">
        <v>565.60766296325403</v>
      </c>
      <c r="Q5" s="1">
        <v>176.80223092026699</v>
      </c>
      <c r="R5" s="1">
        <v>198.619481253347</v>
      </c>
      <c r="S5" s="1">
        <v>197.47354837818901</v>
      </c>
      <c r="T5" s="1">
        <v>860.14642740860995</v>
      </c>
      <c r="U5" s="1">
        <v>829.54017601547002</v>
      </c>
      <c r="V5" s="1">
        <v>740.61337779709595</v>
      </c>
      <c r="W5" s="1">
        <v>586.41030907913103</v>
      </c>
      <c r="X5" s="1">
        <v>501.383771183281</v>
      </c>
      <c r="Y5" s="1">
        <v>560.58776988851002</v>
      </c>
      <c r="Z5" s="1">
        <v>813.35471557228504</v>
      </c>
      <c r="AA5" s="1">
        <v>787.05079960067803</v>
      </c>
      <c r="AB5" s="1">
        <v>827.02793760147699</v>
      </c>
      <c r="AC5" s="1">
        <v>587.33406408742997</v>
      </c>
      <c r="AD5" s="1">
        <v>613.01918303467096</v>
      </c>
      <c r="AE5" s="1">
        <v>594.53066060762103</v>
      </c>
      <c r="AF5" s="1">
        <v>305.48635087438998</v>
      </c>
      <c r="AG5" s="1">
        <v>292.78271850385698</v>
      </c>
      <c r="AH5" s="1">
        <v>248.45893231008</v>
      </c>
      <c r="AI5" s="1">
        <v>1107.8866993471599</v>
      </c>
      <c r="AJ5" s="1">
        <v>1072.5729674711199</v>
      </c>
      <c r="AK5" s="1">
        <v>1059.6405336922001</v>
      </c>
    </row>
    <row r="6" spans="1:37" x14ac:dyDescent="0.35">
      <c r="A6" s="3" t="s">
        <v>21</v>
      </c>
      <c r="B6" s="1">
        <v>256.10596328872901</v>
      </c>
      <c r="C6" s="1">
        <v>288.41298651605803</v>
      </c>
      <c r="D6" s="1">
        <v>280.90574554175902</v>
      </c>
      <c r="E6" s="1">
        <v>366.69711475403398</v>
      </c>
      <c r="F6" s="1">
        <v>380.55013160476898</v>
      </c>
      <c r="G6" s="1">
        <v>361.71817447567702</v>
      </c>
      <c r="H6" s="1">
        <v>401.61527719840097</v>
      </c>
      <c r="I6" s="1">
        <v>313.205865558997</v>
      </c>
      <c r="J6" s="1">
        <v>297.82551347555898</v>
      </c>
      <c r="K6" s="1">
        <v>111.782275712239</v>
      </c>
      <c r="L6" s="1">
        <v>111.976428496057</v>
      </c>
      <c r="M6" s="1">
        <v>115.20971952257401</v>
      </c>
      <c r="N6" s="1">
        <v>502.88307065923999</v>
      </c>
      <c r="O6" s="1">
        <v>531.03132900225296</v>
      </c>
      <c r="P6" s="1">
        <v>526.75611626265095</v>
      </c>
      <c r="Q6" s="1">
        <v>210.044293954464</v>
      </c>
      <c r="R6" s="1">
        <v>162.49843445056899</v>
      </c>
      <c r="S6" s="1">
        <v>154.81861322398601</v>
      </c>
      <c r="T6" s="1">
        <v>517.347594379209</v>
      </c>
      <c r="U6" s="1">
        <v>487.587855675573</v>
      </c>
      <c r="V6" s="1">
        <v>501.64624302652498</v>
      </c>
      <c r="W6" s="1">
        <v>545.93613809884505</v>
      </c>
      <c r="X6" s="1">
        <v>501.61008616304201</v>
      </c>
      <c r="Y6" s="1">
        <v>536.80206551572905</v>
      </c>
      <c r="Z6" s="1">
        <v>608.84969380167104</v>
      </c>
      <c r="AA6" s="1">
        <v>591.66238929460599</v>
      </c>
      <c r="AB6" s="1">
        <v>614.70988826669895</v>
      </c>
      <c r="AC6" s="1">
        <v>477.10878275696501</v>
      </c>
      <c r="AD6" s="1">
        <v>472.85813114323997</v>
      </c>
      <c r="AE6" s="1">
        <v>478.90534318322801</v>
      </c>
      <c r="AF6" s="1">
        <v>216.27961846944001</v>
      </c>
      <c r="AG6" s="1">
        <v>174.376097733676</v>
      </c>
      <c r="AH6" s="1">
        <v>110.55177851346301</v>
      </c>
      <c r="AI6" s="1">
        <v>1102.47572430164</v>
      </c>
      <c r="AJ6" s="1">
        <v>1068.8181711911</v>
      </c>
      <c r="AK6" s="1">
        <v>1075.62426918852</v>
      </c>
    </row>
    <row r="7" spans="1:37" x14ac:dyDescent="0.35">
      <c r="A7" s="3" t="s">
        <v>22</v>
      </c>
      <c r="B7" s="1">
        <v>189.54400352655401</v>
      </c>
      <c r="C7" s="1">
        <v>195.40258535079599</v>
      </c>
      <c r="D7" s="1"/>
      <c r="E7" s="1">
        <v>109.15387846997299</v>
      </c>
      <c r="F7" s="1">
        <v>140.30461400700801</v>
      </c>
      <c r="G7" s="1">
        <v>129.43205811319501</v>
      </c>
      <c r="H7" s="1">
        <v>199.204528308585</v>
      </c>
      <c r="I7" s="1">
        <v>228.24805896524799</v>
      </c>
      <c r="J7" s="1">
        <v>193.75789554654199</v>
      </c>
      <c r="K7" s="1">
        <v>117.055120160233</v>
      </c>
      <c r="L7" s="1">
        <v>129.673670466391</v>
      </c>
      <c r="M7" s="1"/>
      <c r="N7" s="1">
        <v>315.129695317151</v>
      </c>
      <c r="O7" s="1">
        <v>347.48027419207102</v>
      </c>
      <c r="P7" s="1"/>
      <c r="Q7" s="1">
        <v>195.06605385884501</v>
      </c>
      <c r="R7" s="1">
        <v>160.11216730225499</v>
      </c>
      <c r="S7" s="1">
        <v>139.38199997830401</v>
      </c>
      <c r="T7" s="1">
        <v>347.14894957796702</v>
      </c>
      <c r="U7" s="1">
        <v>332.41404763806702</v>
      </c>
      <c r="V7" s="1">
        <v>389.28614397532198</v>
      </c>
      <c r="W7" s="1">
        <v>403.65869977309598</v>
      </c>
      <c r="X7" s="1">
        <v>383.62982406433099</v>
      </c>
      <c r="Y7" s="1">
        <v>362.38337376445799</v>
      </c>
      <c r="Z7" s="1">
        <v>376.040458266933</v>
      </c>
      <c r="AA7" s="1">
        <v>376.498153524543</v>
      </c>
      <c r="AB7" s="1">
        <v>377.95769284603199</v>
      </c>
      <c r="AC7" s="1">
        <v>382.32770820328199</v>
      </c>
      <c r="AD7" s="1">
        <v>450.35884365313899</v>
      </c>
      <c r="AE7" s="1">
        <v>406.36986314879101</v>
      </c>
      <c r="AF7" s="1">
        <v>64.110432624176397</v>
      </c>
      <c r="AG7" s="1">
        <v>65.480892407553696</v>
      </c>
      <c r="AH7" s="1"/>
      <c r="AI7" s="1">
        <v>839.84679514979803</v>
      </c>
      <c r="AJ7" s="1">
        <v>743.86640446136801</v>
      </c>
      <c r="AK7" s="1">
        <v>740.23535541766205</v>
      </c>
    </row>
    <row r="8" spans="1:37" x14ac:dyDescent="0.35">
      <c r="A8" s="3" t="s">
        <v>23</v>
      </c>
      <c r="B8" s="1"/>
      <c r="C8" s="1">
        <v>139.07929421579999</v>
      </c>
      <c r="D8" s="1">
        <v>117.57579478137001</v>
      </c>
      <c r="E8" s="1">
        <v>93.4490755122428</v>
      </c>
      <c r="F8" s="1">
        <v>82.369423315690696</v>
      </c>
      <c r="G8" s="1">
        <v>82.645551719343104</v>
      </c>
      <c r="H8" s="1">
        <v>188.16111796501301</v>
      </c>
      <c r="I8" s="1">
        <v>209.22971516369</v>
      </c>
      <c r="J8" s="1">
        <v>181.06116638610001</v>
      </c>
      <c r="K8" s="1">
        <v>85.766665581876495</v>
      </c>
      <c r="L8" s="1">
        <v>84.044487244346996</v>
      </c>
      <c r="M8" s="1"/>
      <c r="N8" s="1">
        <v>192.79792396373301</v>
      </c>
      <c r="O8" s="1">
        <v>229.30844418004099</v>
      </c>
      <c r="P8" s="1"/>
      <c r="Q8" s="1">
        <v>91.439551054662601</v>
      </c>
      <c r="R8" s="1">
        <v>94.721337132071298</v>
      </c>
      <c r="S8" s="1">
        <v>103.11495028209499</v>
      </c>
      <c r="T8" s="1">
        <v>193.33334812592599</v>
      </c>
      <c r="U8" s="1">
        <v>177.66271605814899</v>
      </c>
      <c r="V8" s="1">
        <v>165.05417540662401</v>
      </c>
      <c r="W8" s="1">
        <v>293.60851456517702</v>
      </c>
      <c r="X8" s="1">
        <v>300.19654362599198</v>
      </c>
      <c r="Y8" s="1">
        <v>294.79440505911998</v>
      </c>
      <c r="Z8" s="1">
        <v>308.07101734423298</v>
      </c>
      <c r="AA8" s="1">
        <v>320.42709413208098</v>
      </c>
      <c r="AB8" s="1">
        <v>240.01512287287301</v>
      </c>
      <c r="AC8" s="1">
        <v>188.17623599511299</v>
      </c>
      <c r="AD8" s="1">
        <v>200.504057608274</v>
      </c>
      <c r="AE8" s="1">
        <v>210.686292492956</v>
      </c>
      <c r="AF8" s="1">
        <v>73.228019932526095</v>
      </c>
      <c r="AG8" s="1">
        <v>70.288805655898599</v>
      </c>
      <c r="AH8" s="1">
        <v>74.592957147830305</v>
      </c>
      <c r="AI8" s="1">
        <v>247.05854433720401</v>
      </c>
      <c r="AJ8" s="1">
        <v>259.62990741289099</v>
      </c>
      <c r="AK8" s="1">
        <v>226.03677067193999</v>
      </c>
    </row>
    <row r="12" spans="1:37" x14ac:dyDescent="0.35">
      <c r="B12" s="4" t="s">
        <v>24</v>
      </c>
    </row>
  </sheetData>
  <mergeCells count="12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Ascorbato</vt:lpstr>
      <vt:lpstr>DFO</vt:lpstr>
      <vt:lpstr>NAC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Isaac Jacob Gajardo Cortez (masterin)</dc:creator>
  <cp:lastModifiedBy>Daniel San Martín</cp:lastModifiedBy>
  <dcterms:created xsi:type="dcterms:W3CDTF">2023-01-12T19:16:04Z</dcterms:created>
  <dcterms:modified xsi:type="dcterms:W3CDTF">2023-01-12T22:24:23Z</dcterms:modified>
</cp:coreProperties>
</file>