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le-my.sharepoint.com/personal/danielsanmartin_uchile_cl/Documents/00 Med/Ayudantía RR/00 Proyecto Fondecyt/pk_analysis_phase1/"/>
    </mc:Choice>
  </mc:AlternateContent>
  <xr:revisionPtr revIDLastSave="0" documentId="13_ncr:40009_{D5BA77E0-4FF3-4814-A238-91FB1222D802}" xr6:coauthVersionLast="47" xr6:coauthVersionMax="47" xr10:uidLastSave="{00000000-0000-0000-0000-000000000000}"/>
  <bookViews>
    <workbookView xWindow="-110" yWindow="-110" windowWidth="19420" windowHeight="10300" activeTab="1"/>
  </bookViews>
  <sheets>
    <sheet name="Raw_HPLC_NAC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<sst xmlns="http://schemas.openxmlformats.org/spreadsheetml/2006/main" count="50" uniqueCount="25">
  <si>
    <t>t_min</t>
  </si>
  <si>
    <t>Paciente 1</t>
  </si>
  <si>
    <t>Paciente 3</t>
  </si>
  <si>
    <t>Paciente 5</t>
  </si>
  <si>
    <t>Paciente 6</t>
  </si>
  <si>
    <t>Paciente 8</t>
  </si>
  <si>
    <t>Paciente 9</t>
  </si>
  <si>
    <t>Paciente 10</t>
  </si>
  <si>
    <t>Paciente 11</t>
  </si>
  <si>
    <t>Paciente 14</t>
  </si>
  <si>
    <t>Paciente 15</t>
  </si>
  <si>
    <t>Paciente 17</t>
  </si>
  <si>
    <t>Paciente 18</t>
  </si>
  <si>
    <t>P1</t>
  </si>
  <si>
    <t>P3</t>
  </si>
  <si>
    <t>P5</t>
  </si>
  <si>
    <t>P6</t>
  </si>
  <si>
    <t>P8</t>
  </si>
  <si>
    <t>P9</t>
  </si>
  <si>
    <t>P10</t>
  </si>
  <si>
    <t>P11</t>
  </si>
  <si>
    <t>P14</t>
  </si>
  <si>
    <t>P15</t>
  </si>
  <si>
    <t>P17</t>
  </si>
  <si>
    <t>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</si>
</sst>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opLeftCell="AB1" workbookViewId="0">
      <selection activeCell="T1" sqref="T1:AK1048576"/>
    </sheetView>
  </sheetViews>
  <sheetFormatPr defaultRowHeight="14.5" x14ac:dyDescent="0.35"/>
  <cols>
    <col min="20" max="37" width="11.81640625" bestFit="1" customWidth="1"/>
  </cols>
  <sheetData>
    <row r="1" spans="1:37" x14ac:dyDescent="0.3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  <c r="T1" t="s">
        <v>7</v>
      </c>
      <c r="U1" t="s">
        <v>7</v>
      </c>
      <c r="V1" t="s">
        <v>7</v>
      </c>
      <c r="W1" t="s">
        <v>8</v>
      </c>
      <c r="X1" t="s">
        <v>8</v>
      </c>
      <c r="Y1" t="s">
        <v>8</v>
      </c>
      <c r="Z1" t="s">
        <v>9</v>
      </c>
      <c r="AA1" t="s">
        <v>9</v>
      </c>
      <c r="AB1" t="s">
        <v>9</v>
      </c>
      <c r="AC1" t="s">
        <v>10</v>
      </c>
      <c r="AD1" t="s">
        <v>10</v>
      </c>
      <c r="AE1" t="s">
        <v>10</v>
      </c>
      <c r="AF1" t="s">
        <v>11</v>
      </c>
      <c r="AG1" t="s">
        <v>11</v>
      </c>
      <c r="AH1" t="s">
        <v>11</v>
      </c>
      <c r="AI1" t="s">
        <v>12</v>
      </c>
      <c r="AJ1" t="s">
        <v>12</v>
      </c>
      <c r="AK1" t="s">
        <v>12</v>
      </c>
    </row>
    <row r="2" spans="1:3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>
        <v>15</v>
      </c>
      <c r="B3">
        <v>308.28387679999997</v>
      </c>
      <c r="C3">
        <v>314.01526689999997</v>
      </c>
      <c r="D3">
        <v>345.44730829999997</v>
      </c>
      <c r="E3">
        <v>430.78306559999999</v>
      </c>
      <c r="F3">
        <v>459.06206580000003</v>
      </c>
      <c r="G3">
        <v>456.83060310000002</v>
      </c>
      <c r="H3">
        <v>358.92927759999998</v>
      </c>
      <c r="I3">
        <v>395.35924310000001</v>
      </c>
      <c r="J3">
        <v>364.01004019999999</v>
      </c>
      <c r="K3">
        <v>223.76097240000001</v>
      </c>
      <c r="L3">
        <v>215.05947610000001</v>
      </c>
      <c r="M3">
        <v>235.95031560000001</v>
      </c>
      <c r="N3">
        <v>329.77933389999998</v>
      </c>
      <c r="O3">
        <v>326.93145229999999</v>
      </c>
      <c r="P3">
        <v>360.38728049999997</v>
      </c>
      <c r="Q3">
        <v>227.6112378</v>
      </c>
      <c r="R3">
        <v>236.30583089999999</v>
      </c>
      <c r="S3">
        <v>232.9370644</v>
      </c>
      <c r="T3">
        <v>248.72815750000001</v>
      </c>
      <c r="U3">
        <v>252.82866430000001</v>
      </c>
      <c r="V3">
        <v>248.95078599999999</v>
      </c>
      <c r="W3">
        <v>76.237276489999999</v>
      </c>
      <c r="X3">
        <v>79.553696200000005</v>
      </c>
      <c r="Y3">
        <v>78.422347619999996</v>
      </c>
      <c r="AC3">
        <v>214.24489729999999</v>
      </c>
      <c r="AD3">
        <v>238.3440037</v>
      </c>
      <c r="AE3">
        <v>209.75435909999999</v>
      </c>
      <c r="AF3">
        <v>258.16311990000003</v>
      </c>
      <c r="AG3">
        <v>193.15213890000001</v>
      </c>
      <c r="AI3">
        <v>374.31816800000001</v>
      </c>
      <c r="AJ3">
        <v>352.48440900000003</v>
      </c>
      <c r="AK3">
        <v>392.43781469999999</v>
      </c>
    </row>
    <row r="4" spans="1:37" x14ac:dyDescent="0.35">
      <c r="A4">
        <v>30</v>
      </c>
      <c r="B4">
        <v>584.92656959999999</v>
      </c>
      <c r="C4">
        <v>590.26792839999996</v>
      </c>
      <c r="D4">
        <v>602.82831910000004</v>
      </c>
      <c r="E4">
        <v>613.68534279999994</v>
      </c>
      <c r="F4">
        <v>644.30970860000002</v>
      </c>
      <c r="G4">
        <v>638.42817360000004</v>
      </c>
      <c r="H4">
        <v>644.76704619999998</v>
      </c>
      <c r="I4">
        <v>608.80822490000003</v>
      </c>
      <c r="J4">
        <v>618.24146150000001</v>
      </c>
      <c r="K4">
        <v>482.13431969999999</v>
      </c>
      <c r="L4">
        <v>490.75125170000001</v>
      </c>
      <c r="M4">
        <v>497.3334625</v>
      </c>
      <c r="N4">
        <v>743.70705869999995</v>
      </c>
      <c r="O4">
        <v>741.30500619999998</v>
      </c>
      <c r="P4">
        <v>769.37189650000005</v>
      </c>
      <c r="Q4">
        <v>364.05491110000003</v>
      </c>
      <c r="R4">
        <v>374.72037069999999</v>
      </c>
      <c r="S4">
        <v>380.88493729999999</v>
      </c>
      <c r="T4">
        <v>644.95343290000005</v>
      </c>
      <c r="U4">
        <v>650.86430659999996</v>
      </c>
      <c r="V4">
        <v>647.99257120000004</v>
      </c>
      <c r="W4">
        <v>180.7554183</v>
      </c>
      <c r="X4">
        <v>217.00768339999999</v>
      </c>
      <c r="Y4">
        <v>223.80165909999999</v>
      </c>
      <c r="Z4">
        <v>473.19390490000001</v>
      </c>
      <c r="AA4">
        <v>451.60933560000001</v>
      </c>
      <c r="AB4">
        <v>443.22334139999998</v>
      </c>
      <c r="AC4">
        <v>513.57671589999995</v>
      </c>
      <c r="AD4">
        <v>459.81278989999998</v>
      </c>
      <c r="AE4">
        <v>501.56167870000002</v>
      </c>
      <c r="AF4">
        <v>311.07622520000001</v>
      </c>
      <c r="AG4">
        <v>243.94595870000001</v>
      </c>
      <c r="AH4">
        <v>232.51769440000001</v>
      </c>
      <c r="AI4">
        <v>726.16885449999995</v>
      </c>
      <c r="AJ4">
        <v>751.66417550000006</v>
      </c>
      <c r="AK4">
        <v>759.35515099999998</v>
      </c>
    </row>
    <row r="5" spans="1:37" x14ac:dyDescent="0.35">
      <c r="A5">
        <v>60</v>
      </c>
      <c r="B5">
        <v>307.0119603</v>
      </c>
      <c r="C5">
        <v>331.50109809999998</v>
      </c>
      <c r="D5">
        <v>326.01477190000003</v>
      </c>
      <c r="E5">
        <v>393.4315216</v>
      </c>
      <c r="F5">
        <v>452.7628866</v>
      </c>
      <c r="G5">
        <v>438.61993489999998</v>
      </c>
      <c r="H5">
        <v>424.69270849999998</v>
      </c>
      <c r="I5">
        <v>402.73187139999999</v>
      </c>
      <c r="J5">
        <v>447.33523760000003</v>
      </c>
      <c r="K5">
        <v>206.53746319999999</v>
      </c>
      <c r="L5">
        <v>213.5097054</v>
      </c>
      <c r="M5">
        <v>213.46138289999999</v>
      </c>
      <c r="N5">
        <v>595.10188440000002</v>
      </c>
      <c r="O5">
        <v>560.52046489999998</v>
      </c>
      <c r="P5">
        <v>565.607663</v>
      </c>
      <c r="Q5">
        <v>176.80223090000001</v>
      </c>
      <c r="R5">
        <v>198.61948129999999</v>
      </c>
      <c r="S5">
        <v>197.4735484</v>
      </c>
      <c r="T5">
        <v>860.14642739999999</v>
      </c>
      <c r="U5">
        <v>829.54017599999997</v>
      </c>
      <c r="V5">
        <v>740.61337779999997</v>
      </c>
      <c r="W5">
        <v>586.41030909999995</v>
      </c>
      <c r="X5">
        <v>501.38377120000001</v>
      </c>
      <c r="Y5">
        <v>560.58776990000001</v>
      </c>
      <c r="Z5">
        <v>813.35471559999996</v>
      </c>
      <c r="AA5">
        <v>787.0507996</v>
      </c>
      <c r="AB5">
        <v>827.02793759999997</v>
      </c>
      <c r="AC5">
        <v>587.33406409999998</v>
      </c>
      <c r="AD5">
        <v>613.019183</v>
      </c>
      <c r="AE5">
        <v>594.53066060000003</v>
      </c>
      <c r="AF5">
        <v>305.48635089999999</v>
      </c>
      <c r="AG5">
        <v>292.78271849999999</v>
      </c>
      <c r="AH5">
        <v>248.45893229999999</v>
      </c>
      <c r="AI5">
        <v>1107.8866989999999</v>
      </c>
      <c r="AJ5">
        <v>1072.5729670000001</v>
      </c>
      <c r="AK5">
        <v>1059.6405339999999</v>
      </c>
    </row>
    <row r="6" spans="1:37" x14ac:dyDescent="0.35">
      <c r="A6">
        <v>90</v>
      </c>
      <c r="B6">
        <v>256.10596329999998</v>
      </c>
      <c r="C6">
        <v>288.41298649999999</v>
      </c>
      <c r="D6">
        <v>280.90574550000002</v>
      </c>
      <c r="E6">
        <v>366.69711480000001</v>
      </c>
      <c r="F6">
        <v>380.55013159999999</v>
      </c>
      <c r="G6">
        <v>361.71817449999998</v>
      </c>
      <c r="H6">
        <v>401.61527719999998</v>
      </c>
      <c r="I6">
        <v>313.20586559999998</v>
      </c>
      <c r="J6">
        <v>297.8255135</v>
      </c>
      <c r="K6">
        <v>111.7822757</v>
      </c>
      <c r="L6">
        <v>111.9764285</v>
      </c>
      <c r="M6">
        <v>115.20971950000001</v>
      </c>
      <c r="N6">
        <v>502.88307070000002</v>
      </c>
      <c r="O6">
        <v>531.03132900000003</v>
      </c>
      <c r="P6">
        <v>526.75611630000003</v>
      </c>
      <c r="Q6">
        <v>210.04429400000001</v>
      </c>
      <c r="R6">
        <v>162.4984345</v>
      </c>
      <c r="S6">
        <v>154.81861319999999</v>
      </c>
      <c r="T6">
        <v>517.34759440000005</v>
      </c>
      <c r="U6">
        <v>487.58785569999998</v>
      </c>
      <c r="V6">
        <v>501.64624300000003</v>
      </c>
      <c r="W6">
        <v>545.93613809999999</v>
      </c>
      <c r="X6">
        <v>501.61008620000001</v>
      </c>
      <c r="Y6">
        <v>536.80206550000003</v>
      </c>
      <c r="Z6">
        <v>608.84969379999995</v>
      </c>
      <c r="AA6">
        <v>591.66238929999997</v>
      </c>
      <c r="AB6">
        <v>614.70988829999999</v>
      </c>
      <c r="AC6">
        <v>477.10878279999997</v>
      </c>
      <c r="AD6">
        <v>472.85813109999998</v>
      </c>
      <c r="AE6">
        <v>478.9053432</v>
      </c>
      <c r="AF6">
        <v>216.2796185</v>
      </c>
      <c r="AG6">
        <v>174.3760977</v>
      </c>
      <c r="AH6">
        <v>110.5517785</v>
      </c>
      <c r="AI6">
        <v>1102.4757239999999</v>
      </c>
      <c r="AJ6">
        <v>1068.8181709999999</v>
      </c>
      <c r="AK6">
        <v>1075.6242689999999</v>
      </c>
    </row>
    <row r="7" spans="1:37" x14ac:dyDescent="0.35">
      <c r="A7">
        <v>120</v>
      </c>
      <c r="B7">
        <v>189.5440035</v>
      </c>
      <c r="C7">
        <v>195.40258539999999</v>
      </c>
      <c r="E7">
        <v>109.1538785</v>
      </c>
      <c r="F7">
        <v>140.30461399999999</v>
      </c>
      <c r="G7">
        <v>129.43205810000001</v>
      </c>
      <c r="H7">
        <v>199.20452829999999</v>
      </c>
      <c r="I7">
        <v>228.24805900000001</v>
      </c>
      <c r="J7">
        <v>193.75789549999999</v>
      </c>
      <c r="K7">
        <v>117.0551202</v>
      </c>
      <c r="L7">
        <v>129.67367049999999</v>
      </c>
      <c r="N7">
        <v>315.12969529999998</v>
      </c>
      <c r="O7">
        <v>347.4802742</v>
      </c>
      <c r="Q7">
        <v>195.06605389999999</v>
      </c>
      <c r="R7">
        <v>160.11216730000001</v>
      </c>
      <c r="S7">
        <v>139.38200000000001</v>
      </c>
      <c r="T7">
        <v>347.14894959999998</v>
      </c>
      <c r="U7">
        <v>332.4140476</v>
      </c>
      <c r="V7">
        <v>389.28614399999998</v>
      </c>
      <c r="W7">
        <v>403.65869980000002</v>
      </c>
      <c r="X7">
        <v>383.62982410000001</v>
      </c>
      <c r="Y7">
        <v>362.38337380000002</v>
      </c>
      <c r="Z7">
        <v>376.04045830000001</v>
      </c>
      <c r="AA7">
        <v>376.4981535</v>
      </c>
      <c r="AB7">
        <v>377.95769280000002</v>
      </c>
      <c r="AC7">
        <v>382.32770820000002</v>
      </c>
      <c r="AD7">
        <v>450.35884370000002</v>
      </c>
      <c r="AE7">
        <v>406.36986309999998</v>
      </c>
      <c r="AF7">
        <v>64.110432619999997</v>
      </c>
      <c r="AG7">
        <v>65.480892409999996</v>
      </c>
      <c r="AI7">
        <v>839.84679510000001</v>
      </c>
      <c r="AJ7">
        <v>743.86640450000004</v>
      </c>
      <c r="AK7">
        <v>740.2353554</v>
      </c>
    </row>
    <row r="8" spans="1:37" x14ac:dyDescent="0.35">
      <c r="A8">
        <v>180</v>
      </c>
      <c r="C8">
        <v>139.07929419999999</v>
      </c>
      <c r="D8">
        <v>117.5757948</v>
      </c>
      <c r="E8">
        <v>93.44907551</v>
      </c>
      <c r="F8">
        <v>82.369423319999996</v>
      </c>
      <c r="G8">
        <v>82.64555172</v>
      </c>
      <c r="H8">
        <v>188.16111799999999</v>
      </c>
      <c r="I8">
        <v>209.22971519999999</v>
      </c>
      <c r="J8">
        <v>181.06116639999999</v>
      </c>
      <c r="K8">
        <v>85.766665579999994</v>
      </c>
      <c r="L8">
        <v>84.044487239999995</v>
      </c>
      <c r="N8">
        <v>192.79792399999999</v>
      </c>
      <c r="O8">
        <v>229.3084442</v>
      </c>
      <c r="Q8">
        <v>91.439551050000006</v>
      </c>
      <c r="R8">
        <v>94.721337129999995</v>
      </c>
      <c r="S8">
        <v>103.1149503</v>
      </c>
      <c r="T8">
        <v>193.33334809999999</v>
      </c>
      <c r="U8">
        <v>177.66271610000001</v>
      </c>
      <c r="V8">
        <v>165.05417539999999</v>
      </c>
      <c r="W8">
        <v>293.60851459999998</v>
      </c>
      <c r="X8">
        <v>300.19654359999998</v>
      </c>
      <c r="Y8">
        <v>294.79440510000001</v>
      </c>
      <c r="Z8">
        <v>308.07101729999999</v>
      </c>
      <c r="AA8">
        <v>320.42709409999998</v>
      </c>
      <c r="AB8">
        <v>240.01512289999999</v>
      </c>
      <c r="AC8">
        <v>188.17623599999999</v>
      </c>
      <c r="AD8">
        <v>200.50405760000001</v>
      </c>
      <c r="AE8">
        <v>210.68629250000001</v>
      </c>
      <c r="AF8">
        <v>73.228019930000002</v>
      </c>
      <c r="AG8">
        <v>70.288805659999994</v>
      </c>
      <c r="AH8">
        <v>74.592957150000004</v>
      </c>
      <c r="AI8">
        <v>247.05854429999999</v>
      </c>
      <c r="AJ8">
        <v>259.62990739999998</v>
      </c>
      <c r="AK8">
        <v>226.03677070000001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2" sqref="B2:M8"/>
    </sheetView>
  </sheetViews>
  <sheetFormatPr defaultRowHeight="14.5" x14ac:dyDescent="0.35"/>
  <sheetData>
    <row r="1" spans="1:13" x14ac:dyDescent="0.3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5">
      <c r="A2">
        <v>0</v>
      </c>
      <c r="B2">
        <f>AVERAGE(Raw_HPLC_NAC!B2:D2)</f>
        <v>0</v>
      </c>
      <c r="C2">
        <f>AVERAGE(Raw_HPLC_NAC!E2:G2)</f>
        <v>0</v>
      </c>
      <c r="D2">
        <f>AVERAGE(Raw_HPLC_NAC!H2:J2)</f>
        <v>0</v>
      </c>
      <c r="E2">
        <f>AVERAGE(Raw_HPLC_NAC!K2:M2)</f>
        <v>0</v>
      </c>
      <c r="F2">
        <f>AVERAGE(Raw_HPLC_NAC!N2:P2)</f>
        <v>0</v>
      </c>
      <c r="G2">
        <f>AVERAGE(Raw_HPLC_NAC!Q2:S2)</f>
        <v>0</v>
      </c>
      <c r="H2">
        <f>AVERAGE(Raw_HPLC_NAC!T2:V2)</f>
        <v>0</v>
      </c>
      <c r="I2">
        <f>AVERAGE(Raw_HPLC_NAC!W2:Y2)</f>
        <v>0</v>
      </c>
      <c r="J2">
        <f>AVERAGE(Raw_HPLC_NAC!Z2:AB2)</f>
        <v>0</v>
      </c>
      <c r="K2">
        <f>AVERAGE(Raw_HPLC_NAC!AC2:AE2)</f>
        <v>0</v>
      </c>
      <c r="L2">
        <f>AVERAGE(Raw_HPLC_NAC!AF2:AH2)</f>
        <v>0</v>
      </c>
      <c r="M2">
        <f>AVERAGE(Raw_HPLC_NAC!AI2:AK2)</f>
        <v>0</v>
      </c>
    </row>
    <row r="3" spans="1:13" x14ac:dyDescent="0.35">
      <c r="A3">
        <v>15</v>
      </c>
      <c r="B3">
        <f>AVERAGE(Raw_HPLC_NAC!B3:D3)</f>
        <v>322.58215066666662</v>
      </c>
      <c r="C3">
        <f>AVERAGE(Raw_HPLC_NAC!E3:G3)</f>
        <v>448.89191150000005</v>
      </c>
      <c r="D3">
        <f>AVERAGE(Raw_HPLC_NAC!H3:J3)</f>
        <v>372.76618696666668</v>
      </c>
      <c r="E3">
        <f>AVERAGE(Raw_HPLC_NAC!K3:M3)</f>
        <v>224.92358803333332</v>
      </c>
      <c r="F3">
        <f>AVERAGE(Raw_HPLC_NAC!N3:P3)</f>
        <v>339.03268889999998</v>
      </c>
      <c r="G3">
        <f>AVERAGE(Raw_HPLC_NAC!Q3:S3)</f>
        <v>232.28471103333331</v>
      </c>
      <c r="H3">
        <f>AVERAGE(Raw_HPLC_NAC!T3:V3)</f>
        <v>250.16920259999998</v>
      </c>
      <c r="I3">
        <f>AVERAGE(Raw_HPLC_NAC!W3:Y3)</f>
        <v>78.071106769999986</v>
      </c>
      <c r="J3" t="e">
        <f>AVERAGE(Raw_HPLC_NAC!Z3:AB3)</f>
        <v>#DIV/0!</v>
      </c>
      <c r="K3">
        <f>AVERAGE(Raw_HPLC_NAC!AC3:AE3)</f>
        <v>220.78108669999997</v>
      </c>
      <c r="L3">
        <f>AVERAGE(Raw_HPLC_NAC!AF3:AH3)</f>
        <v>225.65762940000002</v>
      </c>
      <c r="M3">
        <f>AVERAGE(Raw_HPLC_NAC!AI3:AK3)</f>
        <v>373.0801305666667</v>
      </c>
    </row>
    <row r="4" spans="1:13" x14ac:dyDescent="0.35">
      <c r="A4">
        <v>30</v>
      </c>
      <c r="B4">
        <f>AVERAGE(Raw_HPLC_NAC!B4:D4)</f>
        <v>592.67427236666663</v>
      </c>
      <c r="C4">
        <f>AVERAGE(Raw_HPLC_NAC!E4:G4)</f>
        <v>632.141075</v>
      </c>
      <c r="D4">
        <f>AVERAGE(Raw_HPLC_NAC!H4:J4)</f>
        <v>623.93891086666667</v>
      </c>
      <c r="E4">
        <f>AVERAGE(Raw_HPLC_NAC!K4:M4)</f>
        <v>490.07301129999996</v>
      </c>
      <c r="F4">
        <f>AVERAGE(Raw_HPLC_NAC!N4:P4)</f>
        <v>751.46132046666662</v>
      </c>
      <c r="G4">
        <f>AVERAGE(Raw_HPLC_NAC!Q4:S4)</f>
        <v>373.22007303333334</v>
      </c>
      <c r="H4">
        <f>AVERAGE(Raw_HPLC_NAC!T4:V4)</f>
        <v>647.93677023333339</v>
      </c>
      <c r="I4">
        <f>AVERAGE(Raw_HPLC_NAC!W4:Y4)</f>
        <v>207.18825359999997</v>
      </c>
      <c r="J4">
        <f>AVERAGE(Raw_HPLC_NAC!Z4:AB4)</f>
        <v>456.00886063333337</v>
      </c>
      <c r="K4">
        <f>AVERAGE(Raw_HPLC_NAC!AC4:AE4)</f>
        <v>491.65039483333334</v>
      </c>
      <c r="L4">
        <f>AVERAGE(Raw_HPLC_NAC!AF4:AH4)</f>
        <v>262.51329276666667</v>
      </c>
      <c r="M4">
        <f>AVERAGE(Raw_HPLC_NAC!AI4:AK4)</f>
        <v>745.72939366666662</v>
      </c>
    </row>
    <row r="5" spans="1:13" x14ac:dyDescent="0.35">
      <c r="A5">
        <v>60</v>
      </c>
      <c r="B5">
        <f>AVERAGE(Raw_HPLC_NAC!B5:D5)</f>
        <v>321.50927676666669</v>
      </c>
      <c r="C5">
        <f>AVERAGE(Raw_HPLC_NAC!E5:G5)</f>
        <v>428.27144769999995</v>
      </c>
      <c r="D5">
        <f>AVERAGE(Raw_HPLC_NAC!H5:J5)</f>
        <v>424.91993916666667</v>
      </c>
      <c r="E5">
        <f>AVERAGE(Raw_HPLC_NAC!K5:M5)</f>
        <v>211.16951716666665</v>
      </c>
      <c r="F5">
        <f>AVERAGE(Raw_HPLC_NAC!N5:P5)</f>
        <v>573.74333743333329</v>
      </c>
      <c r="G5">
        <f>AVERAGE(Raw_HPLC_NAC!Q5:S5)</f>
        <v>190.96508686666667</v>
      </c>
      <c r="H5">
        <f>AVERAGE(Raw_HPLC_NAC!T5:V5)</f>
        <v>810.09999373333324</v>
      </c>
      <c r="I5">
        <f>AVERAGE(Raw_HPLC_NAC!W5:Y5)</f>
        <v>549.46061673333327</v>
      </c>
      <c r="J5">
        <f>AVERAGE(Raw_HPLC_NAC!Z5:AB5)</f>
        <v>809.14448426666661</v>
      </c>
      <c r="K5">
        <f>AVERAGE(Raw_HPLC_NAC!AC5:AE5)</f>
        <v>598.29463589999989</v>
      </c>
      <c r="L5">
        <f>AVERAGE(Raw_HPLC_NAC!AF5:AH5)</f>
        <v>282.24266723333335</v>
      </c>
      <c r="M5">
        <f>AVERAGE(Raw_HPLC_NAC!AI5:AK5)</f>
        <v>1080.0334</v>
      </c>
    </row>
    <row r="6" spans="1:13" x14ac:dyDescent="0.35">
      <c r="A6">
        <v>90</v>
      </c>
      <c r="B6">
        <f>AVERAGE(Raw_HPLC_NAC!B6:D6)</f>
        <v>275.14156509999998</v>
      </c>
      <c r="C6">
        <f>AVERAGE(Raw_HPLC_NAC!E6:G6)</f>
        <v>369.65514030000003</v>
      </c>
      <c r="D6">
        <f>AVERAGE(Raw_HPLC_NAC!H6:J6)</f>
        <v>337.54888543333328</v>
      </c>
      <c r="E6">
        <f>AVERAGE(Raw_HPLC_NAC!K6:M6)</f>
        <v>112.98947456666667</v>
      </c>
      <c r="F6">
        <f>AVERAGE(Raw_HPLC_NAC!N6:P6)</f>
        <v>520.22350533333338</v>
      </c>
      <c r="G6">
        <f>AVERAGE(Raw_HPLC_NAC!Q6:S6)</f>
        <v>175.78711390000001</v>
      </c>
      <c r="H6">
        <f>AVERAGE(Raw_HPLC_NAC!T6:V6)</f>
        <v>502.19389769999998</v>
      </c>
      <c r="I6">
        <f>AVERAGE(Raw_HPLC_NAC!W6:Y6)</f>
        <v>528.11609659999999</v>
      </c>
      <c r="J6">
        <f>AVERAGE(Raw_HPLC_NAC!Z6:AB6)</f>
        <v>605.0739904666666</v>
      </c>
      <c r="K6">
        <f>AVERAGE(Raw_HPLC_NAC!AC6:AE6)</f>
        <v>476.29075236666671</v>
      </c>
      <c r="L6">
        <f>AVERAGE(Raw_HPLC_NAC!AF6:AH6)</f>
        <v>167.0691649</v>
      </c>
      <c r="M6">
        <f>AVERAGE(Raw_HPLC_NAC!AI6:AK6)</f>
        <v>1082.3060546666666</v>
      </c>
    </row>
    <row r="7" spans="1:13" x14ac:dyDescent="0.35">
      <c r="A7">
        <v>120</v>
      </c>
      <c r="B7">
        <f>AVERAGE(Raw_HPLC_NAC!B7:D7)</f>
        <v>192.47329445</v>
      </c>
      <c r="C7">
        <f>AVERAGE(Raw_HPLC_NAC!E7:G7)</f>
        <v>126.29685019999999</v>
      </c>
      <c r="D7">
        <f>AVERAGE(Raw_HPLC_NAC!H7:J7)</f>
        <v>207.07016093333334</v>
      </c>
      <c r="E7">
        <f>AVERAGE(Raw_HPLC_NAC!K7:M7)</f>
        <v>123.36439535</v>
      </c>
      <c r="F7">
        <f>AVERAGE(Raw_HPLC_NAC!N7:P7)</f>
        <v>331.30498475000002</v>
      </c>
      <c r="G7">
        <f>AVERAGE(Raw_HPLC_NAC!Q7:S7)</f>
        <v>164.85340706666668</v>
      </c>
      <c r="H7">
        <f>AVERAGE(Raw_HPLC_NAC!T7:V7)</f>
        <v>356.2830470666666</v>
      </c>
      <c r="I7">
        <f>AVERAGE(Raw_HPLC_NAC!W7:Y7)</f>
        <v>383.2239659</v>
      </c>
      <c r="J7">
        <f>AVERAGE(Raw_HPLC_NAC!Z7:AB7)</f>
        <v>376.83210153333334</v>
      </c>
      <c r="K7">
        <f>AVERAGE(Raw_HPLC_NAC!AC7:AE7)</f>
        <v>413.01880499999999</v>
      </c>
      <c r="L7">
        <f>AVERAGE(Raw_HPLC_NAC!AF7:AH7)</f>
        <v>64.795662515000004</v>
      </c>
      <c r="M7">
        <f>AVERAGE(Raw_HPLC_NAC!AI7:AK7)</f>
        <v>774.64951833333328</v>
      </c>
    </row>
    <row r="8" spans="1:13" x14ac:dyDescent="0.35">
      <c r="A8">
        <v>180</v>
      </c>
      <c r="B8">
        <f>AVERAGE(Raw_HPLC_NAC!B8:D8)</f>
        <v>128.32754449999999</v>
      </c>
      <c r="C8">
        <f>AVERAGE(Raw_HPLC_NAC!E8:G8)</f>
        <v>86.15468351666668</v>
      </c>
      <c r="D8">
        <f>AVERAGE(Raw_HPLC_NAC!H8:J8)</f>
        <v>192.81733319999998</v>
      </c>
      <c r="E8">
        <f>AVERAGE(Raw_HPLC_NAC!K8:M8)</f>
        <v>84.905576409999995</v>
      </c>
      <c r="F8">
        <f>AVERAGE(Raw_HPLC_NAC!N8:P8)</f>
        <v>211.05318410000001</v>
      </c>
      <c r="G8">
        <f>AVERAGE(Raw_HPLC_NAC!Q8:S8)</f>
        <v>96.425279493333335</v>
      </c>
      <c r="H8">
        <f>AVERAGE(Raw_HPLC_NAC!T8:V8)</f>
        <v>178.68341319999999</v>
      </c>
      <c r="I8">
        <f>AVERAGE(Raw_HPLC_NAC!W8:Y8)</f>
        <v>296.19982110000001</v>
      </c>
      <c r="J8">
        <f>AVERAGE(Raw_HPLC_NAC!Z8:AB8)</f>
        <v>289.50441143333336</v>
      </c>
      <c r="K8">
        <f>AVERAGE(Raw_HPLC_NAC!AC8:AE8)</f>
        <v>199.78886203333334</v>
      </c>
      <c r="L8">
        <f>AVERAGE(Raw_HPLC_NAC!AF8:AH8)</f>
        <v>72.703260913333338</v>
      </c>
      <c r="M8">
        <f>AVERAGE(Raw_HPLC_NAC!AI8:AK8)</f>
        <v>244.2417408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Raw_HPLC_NAC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San Martín</cp:lastModifiedBy>
  <dcterms:created xsi:type="dcterms:W3CDTF">2023-01-14T13:28:38Z</dcterms:created>
  <dcterms:modified xsi:type="dcterms:W3CDTF">2023-01-14T13:42:53Z</dcterms:modified>
</cp:coreProperties>
</file>