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hile-my.sharepoint.com/personal/danielsanmartin_uchile_cl/Documents/00 Med/Ayudantía RR/00 Proyecto Fondecyt/pk_analysis_phase1/"/>
    </mc:Choice>
  </mc:AlternateContent>
  <xr:revisionPtr revIDLastSave="0" documentId="11_502C61AAB10502A199F31E4EA8DA9952DAD7AA49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K25" i="1"/>
  <c r="K24" i="1"/>
  <c r="K23" i="1"/>
  <c r="K22" i="1"/>
  <c r="K21" i="1"/>
  <c r="K20" i="1"/>
  <c r="K19" i="1"/>
</calcChain>
</file>

<file path=xl/sharedStrings.xml><?xml version="1.0" encoding="utf-8"?>
<sst xmlns="http://schemas.openxmlformats.org/spreadsheetml/2006/main" count="16" uniqueCount="15">
  <si>
    <t>Grupo vitaminas</t>
  </si>
  <si>
    <t>Grupo placebo</t>
  </si>
  <si>
    <t>Tiempos</t>
  </si>
  <si>
    <t>p1</t>
  </si>
  <si>
    <t>p3</t>
  </si>
  <si>
    <t>p5</t>
  </si>
  <si>
    <t>p6</t>
  </si>
  <si>
    <t>p8</t>
  </si>
  <si>
    <t>p2</t>
  </si>
  <si>
    <t>p4</t>
  </si>
  <si>
    <t>p7</t>
  </si>
  <si>
    <t>promedio</t>
  </si>
  <si>
    <t>tiempos</t>
  </si>
  <si>
    <t>Vitaminas</t>
  </si>
  <si>
    <t>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</si>
</sst>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0" fontId="1" fillId="0" borderId="1" xfId="0" applyFont="1" applyBorder="1"/>
    <xf numFmtId="2" fontId="2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Pac 1</c:v>
          </c:tx>
          <c:xVal>
            <c:numRef>
              <c:f>Hoja1!$A$3:$A$9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Hoja1!$B$3:$B$9</c:f>
              <c:numCache>
                <c:formatCode>General</c:formatCode>
                <c:ptCount val="7"/>
                <c:pt idx="0">
                  <c:v>85.13</c:v>
                </c:pt>
                <c:pt idx="1">
                  <c:v>388.57</c:v>
                </c:pt>
                <c:pt idx="2">
                  <c:v>468.17</c:v>
                </c:pt>
                <c:pt idx="3">
                  <c:v>402.25</c:v>
                </c:pt>
                <c:pt idx="4">
                  <c:v>380.81</c:v>
                </c:pt>
                <c:pt idx="5">
                  <c:v>330.97</c:v>
                </c:pt>
                <c:pt idx="6">
                  <c:v>255.85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8ED-8C64-1F14346F6F96}"/>
            </c:ext>
          </c:extLst>
        </c:ser>
        <c:ser>
          <c:idx val="1"/>
          <c:order val="1"/>
          <c:tx>
            <c:v>Pac 3</c:v>
          </c:tx>
          <c:xVal>
            <c:numRef>
              <c:f>Hoja1!$A$3:$A$9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Hoja1!$C$3:$C$9</c:f>
              <c:numCache>
                <c:formatCode>General</c:formatCode>
                <c:ptCount val="7"/>
                <c:pt idx="0">
                  <c:v>19.29</c:v>
                </c:pt>
                <c:pt idx="1">
                  <c:v>331.77</c:v>
                </c:pt>
                <c:pt idx="2">
                  <c:v>532.89</c:v>
                </c:pt>
                <c:pt idx="3">
                  <c:v>514.49</c:v>
                </c:pt>
                <c:pt idx="4">
                  <c:v>477.21</c:v>
                </c:pt>
                <c:pt idx="5">
                  <c:v>354.49</c:v>
                </c:pt>
                <c:pt idx="6">
                  <c:v>209.61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8ED-8C64-1F14346F6F96}"/>
            </c:ext>
          </c:extLst>
        </c:ser>
        <c:ser>
          <c:idx val="2"/>
          <c:order val="2"/>
          <c:tx>
            <c:v>Pac 5</c:v>
          </c:tx>
          <c:xVal>
            <c:numRef>
              <c:f>Hoja1!$A$3:$A$9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Hoja1!$D$3:$D$9</c:f>
              <c:numCache>
                <c:formatCode>General</c:formatCode>
                <c:ptCount val="7"/>
                <c:pt idx="0">
                  <c:v>52.25</c:v>
                </c:pt>
                <c:pt idx="1">
                  <c:v>442.33</c:v>
                </c:pt>
                <c:pt idx="2">
                  <c:v>632.01</c:v>
                </c:pt>
                <c:pt idx="3">
                  <c:v>450.57</c:v>
                </c:pt>
                <c:pt idx="4">
                  <c:v>343.13</c:v>
                </c:pt>
                <c:pt idx="5">
                  <c:v>278.81</c:v>
                </c:pt>
                <c:pt idx="6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1-48ED-8C64-1F14346F6F96}"/>
            </c:ext>
          </c:extLst>
        </c:ser>
        <c:ser>
          <c:idx val="3"/>
          <c:order val="3"/>
          <c:tx>
            <c:v>Pac 6</c:v>
          </c:tx>
          <c:xVal>
            <c:numRef>
              <c:f>Hoja1!$A$3:$A$9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Hoja1!$E$3:$E$9</c:f>
              <c:numCache>
                <c:formatCode>General</c:formatCode>
                <c:ptCount val="7"/>
                <c:pt idx="0">
                  <c:v>0.47</c:v>
                </c:pt>
                <c:pt idx="1">
                  <c:v>434.41</c:v>
                </c:pt>
                <c:pt idx="2">
                  <c:v>630.41</c:v>
                </c:pt>
                <c:pt idx="3">
                  <c:v>498.09</c:v>
                </c:pt>
                <c:pt idx="4">
                  <c:v>421.53</c:v>
                </c:pt>
                <c:pt idx="5">
                  <c:v>309.45</c:v>
                </c:pt>
                <c:pt idx="6">
                  <c:v>183.81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1-48ED-8C64-1F14346F6F96}"/>
            </c:ext>
          </c:extLst>
        </c:ser>
        <c:ser>
          <c:idx val="4"/>
          <c:order val="4"/>
          <c:tx>
            <c:v>Pac 8</c:v>
          </c:tx>
          <c:xVal>
            <c:numRef>
              <c:f>Hoja1!$A$3:$A$9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Hoja1!$F$3:$F$9</c:f>
              <c:numCache>
                <c:formatCode>General</c:formatCode>
                <c:ptCount val="7"/>
                <c:pt idx="0">
                  <c:v>56.09</c:v>
                </c:pt>
                <c:pt idx="1">
                  <c:v>369.28</c:v>
                </c:pt>
                <c:pt idx="2">
                  <c:v>623.1</c:v>
                </c:pt>
                <c:pt idx="3">
                  <c:v>518.89</c:v>
                </c:pt>
                <c:pt idx="4">
                  <c:v>448.44</c:v>
                </c:pt>
                <c:pt idx="5">
                  <c:v>378.78</c:v>
                </c:pt>
                <c:pt idx="6">
                  <c:v>220.28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11-48ED-8C64-1F14346F6F96}"/>
            </c:ext>
          </c:extLst>
        </c:ser>
        <c:ser>
          <c:idx val="5"/>
          <c:order val="5"/>
          <c:tx>
            <c:v>Pac 2</c:v>
          </c:tx>
          <c:xVal>
            <c:numRef>
              <c:f>Hoja1!$A$3:$A$9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Hoja1!$G$3:$G$9</c:f>
              <c:numCache>
                <c:formatCode>General</c:formatCode>
                <c:ptCount val="7"/>
                <c:pt idx="0">
                  <c:v>-8.3000000000000007</c:v>
                </c:pt>
                <c:pt idx="1">
                  <c:v>-7.59</c:v>
                </c:pt>
                <c:pt idx="2">
                  <c:v>1.1299999999999999</c:v>
                </c:pt>
                <c:pt idx="3">
                  <c:v>2.89</c:v>
                </c:pt>
                <c:pt idx="4">
                  <c:v>0.73</c:v>
                </c:pt>
                <c:pt idx="5">
                  <c:v>-5.51</c:v>
                </c:pt>
                <c:pt idx="6">
                  <c:v>-12.47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11-48ED-8C64-1F14346F6F96}"/>
            </c:ext>
          </c:extLst>
        </c:ser>
        <c:ser>
          <c:idx val="6"/>
          <c:order val="6"/>
          <c:tx>
            <c:v>Pac 4</c:v>
          </c:tx>
          <c:xVal>
            <c:numRef>
              <c:f>Hoja1!$A$3:$A$9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Hoja1!$H$3:$H$9</c:f>
              <c:numCache>
                <c:formatCode>General</c:formatCode>
                <c:ptCount val="7"/>
                <c:pt idx="0">
                  <c:v>33.69</c:v>
                </c:pt>
                <c:pt idx="1">
                  <c:v>31.93</c:v>
                </c:pt>
                <c:pt idx="2">
                  <c:v>36.57</c:v>
                </c:pt>
                <c:pt idx="3">
                  <c:v>30.25</c:v>
                </c:pt>
                <c:pt idx="4">
                  <c:v>57.21</c:v>
                </c:pt>
                <c:pt idx="5">
                  <c:v>41.61</c:v>
                </c:pt>
                <c:pt idx="6">
                  <c:v>38.409999999999997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11-48ED-8C64-1F14346F6F96}"/>
            </c:ext>
          </c:extLst>
        </c:ser>
        <c:ser>
          <c:idx val="7"/>
          <c:order val="7"/>
          <c:tx>
            <c:v>Pac 7</c:v>
          </c:tx>
          <c:xVal>
            <c:numRef>
              <c:f>Hoja1!$A$3:$A$9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Hoja1!$I$3:$I$9</c:f>
              <c:numCache>
                <c:formatCode>General</c:formatCode>
                <c:ptCount val="7"/>
                <c:pt idx="0">
                  <c:v>37.85</c:v>
                </c:pt>
                <c:pt idx="1">
                  <c:v>39.85</c:v>
                </c:pt>
                <c:pt idx="2">
                  <c:v>35.53</c:v>
                </c:pt>
                <c:pt idx="3">
                  <c:v>33.450000000000003</c:v>
                </c:pt>
                <c:pt idx="4">
                  <c:v>43.37</c:v>
                </c:pt>
                <c:pt idx="5">
                  <c:v>48.01</c:v>
                </c:pt>
                <c:pt idx="6">
                  <c:v>31.13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11-48ED-8C64-1F14346F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9520"/>
        <c:axId val="98894592"/>
      </c:scatterChart>
      <c:valAx>
        <c:axId val="618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94592"/>
        <c:crosses val="autoZero"/>
        <c:crossBetween val="midCat"/>
      </c:valAx>
      <c:valAx>
        <c:axId val="988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1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9728783902013"/>
          <c:y val="7.4548702245552628E-2"/>
          <c:w val="0.6808444881889763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Vitaminas</c:v>
          </c:tx>
          <c:xVal>
            <c:numRef>
              <c:f>Hoja1!$J$19:$J$25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Hoja1!$K$19:$K$25</c:f>
              <c:numCache>
                <c:formatCode>0.00</c:formatCode>
                <c:ptCount val="7"/>
                <c:pt idx="0">
                  <c:v>42.646000000000001</c:v>
                </c:pt>
                <c:pt idx="1">
                  <c:v>393.27199999999999</c:v>
                </c:pt>
                <c:pt idx="2">
                  <c:v>577.31600000000003</c:v>
                </c:pt>
                <c:pt idx="3">
                  <c:v>476.858</c:v>
                </c:pt>
                <c:pt idx="4">
                  <c:v>414.22399999999999</c:v>
                </c:pt>
                <c:pt idx="5">
                  <c:v>330.5</c:v>
                </c:pt>
                <c:pt idx="6">
                  <c:v>213.81599999999997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A-407B-9ADF-EC4A66A80946}"/>
            </c:ext>
          </c:extLst>
        </c:ser>
        <c:ser>
          <c:idx val="1"/>
          <c:order val="1"/>
          <c:tx>
            <c:v>Placebos</c:v>
          </c:tx>
          <c:xVal>
            <c:numRef>
              <c:f>Hoja1!$J$19:$J$25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Hoja1!$L$19:$L$25</c:f>
              <c:numCache>
                <c:formatCode>0.00</c:formatCode>
                <c:ptCount val="7"/>
                <c:pt idx="0">
                  <c:v>21.08</c:v>
                </c:pt>
                <c:pt idx="1">
                  <c:v>21.396666666666665</c:v>
                </c:pt>
                <c:pt idx="2">
                  <c:v>24.41</c:v>
                </c:pt>
                <c:pt idx="3">
                  <c:v>22.196666666666669</c:v>
                </c:pt>
                <c:pt idx="4">
                  <c:v>33.770000000000003</c:v>
                </c:pt>
                <c:pt idx="5">
                  <c:v>28.036666666666665</c:v>
                </c:pt>
                <c:pt idx="6">
                  <c:v>19.02333333333333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A-407B-9ADF-EC4A66A8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4400"/>
        <c:axId val="125185408"/>
      </c:scatterChart>
      <c:valAx>
        <c:axId val="1250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185408"/>
        <c:crosses val="autoZero"/>
        <c:crossBetween val="midCat"/>
      </c:valAx>
      <c:valAx>
        <c:axId val="125185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01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114300</xdr:rowOff>
    </xdr:from>
    <xdr:to>
      <xdr:col>7</xdr:col>
      <xdr:colOff>142875</xdr:colOff>
      <xdr:row>26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</xdr:row>
      <xdr:rowOff>0</xdr:rowOff>
    </xdr:from>
    <xdr:to>
      <xdr:col>15</xdr:col>
      <xdr:colOff>571500</xdr:colOff>
      <xdr:row>15</xdr:row>
      <xdr:rowOff>76200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3" sqref="B3"/>
    </sheetView>
  </sheetViews>
  <sheetFormatPr defaultColWidth="10.85546875" defaultRowHeight="14.45"/>
  <sheetData>
    <row r="1" spans="1:9" ht="15" thickBot="1">
      <c r="B1" t="s">
        <v>0</v>
      </c>
      <c r="G1" t="s">
        <v>1</v>
      </c>
    </row>
    <row r="2" spans="1:9">
      <c r="A2" s="10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2" t="s">
        <v>8</v>
      </c>
      <c r="H2" s="3" t="s">
        <v>9</v>
      </c>
      <c r="I2" s="4" t="s">
        <v>10</v>
      </c>
    </row>
    <row r="3" spans="1:9">
      <c r="A3" s="11">
        <v>0</v>
      </c>
      <c r="B3" s="5">
        <v>85.13</v>
      </c>
      <c r="C3" s="1">
        <v>19.29</v>
      </c>
      <c r="D3" s="1">
        <v>52.25</v>
      </c>
      <c r="E3" s="1">
        <v>0.47</v>
      </c>
      <c r="F3" s="6">
        <v>56.09</v>
      </c>
      <c r="G3" s="5">
        <v>-8.3000000000000007</v>
      </c>
      <c r="H3" s="1">
        <v>33.69</v>
      </c>
      <c r="I3" s="6">
        <v>37.85</v>
      </c>
    </row>
    <row r="4" spans="1:9">
      <c r="A4" s="11">
        <v>15</v>
      </c>
      <c r="B4" s="5">
        <v>388.57</v>
      </c>
      <c r="C4" s="1">
        <v>331.77</v>
      </c>
      <c r="D4" s="1">
        <v>442.33</v>
      </c>
      <c r="E4" s="1">
        <v>434.41</v>
      </c>
      <c r="F4" s="6">
        <v>369.28</v>
      </c>
      <c r="G4" s="5">
        <v>-7.59</v>
      </c>
      <c r="H4" s="1">
        <v>31.93</v>
      </c>
      <c r="I4" s="6">
        <v>39.85</v>
      </c>
    </row>
    <row r="5" spans="1:9">
      <c r="A5" s="11">
        <v>30</v>
      </c>
      <c r="B5" s="5">
        <v>468.17</v>
      </c>
      <c r="C5" s="1">
        <v>532.89</v>
      </c>
      <c r="D5" s="1">
        <v>632.01</v>
      </c>
      <c r="E5" s="1">
        <v>630.41</v>
      </c>
      <c r="F5" s="6">
        <v>623.1</v>
      </c>
      <c r="G5" s="5">
        <v>1.1299999999999999</v>
      </c>
      <c r="H5" s="1">
        <v>36.57</v>
      </c>
      <c r="I5" s="6">
        <v>35.53</v>
      </c>
    </row>
    <row r="6" spans="1:9">
      <c r="A6" s="11">
        <v>60</v>
      </c>
      <c r="B6" s="5">
        <v>402.25</v>
      </c>
      <c r="C6" s="1">
        <v>514.49</v>
      </c>
      <c r="D6" s="1">
        <v>450.57</v>
      </c>
      <c r="E6" s="1">
        <v>498.09</v>
      </c>
      <c r="F6" s="6">
        <v>518.89</v>
      </c>
      <c r="G6" s="5">
        <v>2.89</v>
      </c>
      <c r="H6" s="1">
        <v>30.25</v>
      </c>
      <c r="I6" s="6">
        <v>33.450000000000003</v>
      </c>
    </row>
    <row r="7" spans="1:9">
      <c r="A7" s="11">
        <v>90</v>
      </c>
      <c r="B7" s="5">
        <v>380.81</v>
      </c>
      <c r="C7" s="1">
        <v>477.21</v>
      </c>
      <c r="D7" s="1">
        <v>343.13</v>
      </c>
      <c r="E7" s="1">
        <v>421.53</v>
      </c>
      <c r="F7" s="6">
        <v>448.44</v>
      </c>
      <c r="G7" s="5">
        <v>0.73</v>
      </c>
      <c r="H7" s="1">
        <v>57.21</v>
      </c>
      <c r="I7" s="6">
        <v>43.37</v>
      </c>
    </row>
    <row r="8" spans="1:9">
      <c r="A8" s="11">
        <v>120</v>
      </c>
      <c r="B8" s="5">
        <v>330.97</v>
      </c>
      <c r="C8" s="1">
        <v>354.49</v>
      </c>
      <c r="D8" s="1">
        <v>278.81</v>
      </c>
      <c r="E8" s="1">
        <v>309.45</v>
      </c>
      <c r="F8" s="6">
        <v>378.78</v>
      </c>
      <c r="G8" s="5">
        <v>-5.51</v>
      </c>
      <c r="H8" s="1">
        <v>41.61</v>
      </c>
      <c r="I8" s="6">
        <v>48.01</v>
      </c>
    </row>
    <row r="9" spans="1:9" ht="15" thickBot="1">
      <c r="A9" s="12">
        <v>180</v>
      </c>
      <c r="B9" s="7">
        <v>255.85</v>
      </c>
      <c r="C9" s="8">
        <v>209.61</v>
      </c>
      <c r="D9" s="8">
        <v>199.53</v>
      </c>
      <c r="E9" s="8">
        <v>183.81</v>
      </c>
      <c r="F9" s="9">
        <v>220.28</v>
      </c>
      <c r="G9" s="7">
        <v>-12.47</v>
      </c>
      <c r="H9" s="8">
        <v>38.409999999999997</v>
      </c>
      <c r="I9" s="9">
        <v>31.13</v>
      </c>
    </row>
    <row r="17" spans="10:12">
      <c r="J17" s="1"/>
      <c r="K17" s="13" t="s">
        <v>11</v>
      </c>
      <c r="L17" s="14" t="s">
        <v>11</v>
      </c>
    </row>
    <row r="18" spans="10:12">
      <c r="J18" s="1" t="s">
        <v>12</v>
      </c>
      <c r="K18" s="13" t="s">
        <v>13</v>
      </c>
      <c r="L18" s="14" t="s">
        <v>14</v>
      </c>
    </row>
    <row r="19" spans="10:12">
      <c r="J19" s="1">
        <v>0</v>
      </c>
      <c r="K19" s="15">
        <f t="shared" ref="K19:K25" si="0">AVERAGE(B3:F3)</f>
        <v>42.646000000000001</v>
      </c>
      <c r="L19" s="16">
        <f>AVERAGE(G3:I3)</f>
        <v>21.08</v>
      </c>
    </row>
    <row r="20" spans="10:12">
      <c r="J20" s="1">
        <v>15</v>
      </c>
      <c r="K20" s="15">
        <f t="shared" si="0"/>
        <v>393.27199999999999</v>
      </c>
      <c r="L20" s="16">
        <f t="shared" ref="L20:L25" si="1">AVERAGE(G4:I4)</f>
        <v>21.396666666666665</v>
      </c>
    </row>
    <row r="21" spans="10:12">
      <c r="J21" s="1">
        <v>30</v>
      </c>
      <c r="K21" s="15">
        <f t="shared" si="0"/>
        <v>577.31600000000003</v>
      </c>
      <c r="L21" s="16">
        <f t="shared" si="1"/>
        <v>24.41</v>
      </c>
    </row>
    <row r="22" spans="10:12">
      <c r="J22" s="1">
        <v>60</v>
      </c>
      <c r="K22" s="15">
        <f t="shared" si="0"/>
        <v>476.858</v>
      </c>
      <c r="L22" s="16">
        <f t="shared" si="1"/>
        <v>22.196666666666669</v>
      </c>
    </row>
    <row r="23" spans="10:12">
      <c r="J23" s="1">
        <v>90</v>
      </c>
      <c r="K23" s="15">
        <f t="shared" si="0"/>
        <v>414.22399999999999</v>
      </c>
      <c r="L23" s="16">
        <f t="shared" si="1"/>
        <v>33.770000000000003</v>
      </c>
    </row>
    <row r="24" spans="10:12">
      <c r="J24" s="1">
        <v>120</v>
      </c>
      <c r="K24" s="15">
        <f t="shared" si="0"/>
        <v>330.5</v>
      </c>
      <c r="L24" s="16">
        <f t="shared" si="1"/>
        <v>28.036666666666665</v>
      </c>
    </row>
    <row r="25" spans="10:12">
      <c r="J25" s="1">
        <v>180</v>
      </c>
      <c r="K25" s="15">
        <f t="shared" si="0"/>
        <v>213.81599999999997</v>
      </c>
      <c r="L25" s="16">
        <f t="shared" si="1"/>
        <v>19.02333333333333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85546875"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85546875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 invitado</cp:lastModifiedBy>
  <cp:revision/>
  <dcterms:created xsi:type="dcterms:W3CDTF">2022-11-22T12:18:14Z</dcterms:created>
  <dcterms:modified xsi:type="dcterms:W3CDTF">2022-12-08T05:31:26Z</dcterms:modified>
  <cp:category/>
  <cp:contentStatus/>
</cp:coreProperties>
</file>