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DavidSM\Dropbox\python\"/>
    </mc:Choice>
  </mc:AlternateContent>
  <xr:revisionPtr revIDLastSave="0" documentId="10_ncr:100000_{2786951D-FC6E-43F8-9044-2D45A1034ABB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C5" i="2"/>
  <c r="D5" i="2" s="1"/>
  <c r="E5" i="2" s="1"/>
  <c r="C6" i="2"/>
  <c r="D6" i="2" s="1"/>
  <c r="E6" i="2" s="1"/>
  <c r="C7" i="2"/>
  <c r="D7" i="2"/>
  <c r="E7" i="2"/>
  <c r="C8" i="2"/>
  <c r="D8" i="2"/>
  <c r="E8" i="2"/>
  <c r="C9" i="2"/>
  <c r="D9" i="2" s="1"/>
  <c r="E9" i="2" s="1"/>
  <c r="C10" i="2"/>
  <c r="D10" i="2"/>
  <c r="E10" i="2" s="1"/>
  <c r="C11" i="2"/>
  <c r="D11" i="2"/>
  <c r="E11" i="2"/>
  <c r="C12" i="2"/>
  <c r="D12" i="2"/>
  <c r="E12" i="2"/>
  <c r="E3" i="2"/>
  <c r="D3" i="2"/>
  <c r="C3" i="2"/>
  <c r="J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Follet, Ignace</author>
  </authors>
  <commentList>
    <comment ref="N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Follet, Ignace:</t>
        </r>
        <r>
          <rPr>
            <sz val="9"/>
            <color indexed="81"/>
            <rFont val="Tahoma"/>
            <family val="2"/>
          </rPr>
          <t xml:space="preserve">
The email is also necessary for Tableau</t>
        </r>
      </text>
    </comment>
  </commentList>
</comments>
</file>

<file path=xl/sharedStrings.xml><?xml version="1.0" encoding="utf-8"?>
<sst xmlns="http://schemas.openxmlformats.org/spreadsheetml/2006/main" count="106" uniqueCount="69">
  <si>
    <t>AMEI</t>
  </si>
  <si>
    <t>Employee Name</t>
  </si>
  <si>
    <t>Windows account</t>
  </si>
  <si>
    <t>Windows domain</t>
  </si>
  <si>
    <t>Tableau desktop key</t>
  </si>
  <si>
    <t>Tableau desktop version</t>
  </si>
  <si>
    <t>Tableau desktop expiration date</t>
  </si>
  <si>
    <t>Tableau server account</t>
  </si>
  <si>
    <t>Initial password</t>
  </si>
  <si>
    <t>Tableau name</t>
  </si>
  <si>
    <t>SiteRole (always Interactor)</t>
  </si>
  <si>
    <t>Administrator level (always None)</t>
  </si>
  <si>
    <t>Publisher permission (always yes)</t>
  </si>
  <si>
    <t>email</t>
  </si>
  <si>
    <t>Tableau server account creation request date</t>
  </si>
  <si>
    <t>Tableau server account creation date</t>
  </si>
  <si>
    <t>Tableau server account changed date</t>
  </si>
  <si>
    <t>IT - administration</t>
  </si>
  <si>
    <t>DS_BPS</t>
  </si>
  <si>
    <t>DS_BPS+</t>
  </si>
  <si>
    <t>DS_Connector</t>
  </si>
  <si>
    <t>DS_DesktopUsers</t>
  </si>
  <si>
    <t>CNT_BPS</t>
  </si>
  <si>
    <t>CNT_Sensitive</t>
  </si>
  <si>
    <t>CNT_ColumnRest</t>
  </si>
  <si>
    <t>CNT_AUTO</t>
  </si>
  <si>
    <t>CNT_IND</t>
  </si>
  <si>
    <t>WB_BPS_PUBL</t>
  </si>
  <si>
    <t>WB_CEAC_PUBL_1</t>
  </si>
  <si>
    <t>LEVEILLE PIERRICK</t>
  </si>
  <si>
    <t>LEVEILPI</t>
  </si>
  <si>
    <t>EUROPE</t>
  </si>
  <si>
    <t>0136696</t>
  </si>
  <si>
    <t>Interactor</t>
  </si>
  <si>
    <t>None</t>
  </si>
  <si>
    <t>yes</t>
  </si>
  <si>
    <t>pierrick.leveille@arcelormittal.com</t>
  </si>
  <si>
    <t>X</t>
  </si>
  <si>
    <t>136697</t>
  </si>
  <si>
    <t>136698</t>
  </si>
  <si>
    <t>136699</t>
  </si>
  <si>
    <t>136700</t>
  </si>
  <si>
    <t>136701</t>
  </si>
  <si>
    <t>136702</t>
  </si>
  <si>
    <t>SAMWISE GAMGEE</t>
  </si>
  <si>
    <t>GLORFINDEL</t>
  </si>
  <si>
    <t>GRIMA WORMTONGUE</t>
  </si>
  <si>
    <t>SAMGAM</t>
  </si>
  <si>
    <t>GLORGON</t>
  </si>
  <si>
    <t>GRIWOR</t>
  </si>
  <si>
    <t>MERBRA</t>
  </si>
  <si>
    <t>GONDOLIN</t>
  </si>
  <si>
    <t>SHIRE</t>
  </si>
  <si>
    <t>ISENGARD</t>
  </si>
  <si>
    <t>0136697</t>
  </si>
  <si>
    <t>0136698</t>
  </si>
  <si>
    <t>0136699</t>
  </si>
  <si>
    <t>0136700</t>
  </si>
  <si>
    <t>0136701</t>
  </si>
  <si>
    <t>0136702</t>
  </si>
  <si>
    <t>Glorfindel</t>
  </si>
  <si>
    <t>Grima</t>
  </si>
  <si>
    <t>Samwise</t>
  </si>
  <si>
    <t>Meriadoc</t>
  </si>
  <si>
    <t>MERIADOC BRANDYBUCK</t>
  </si>
  <si>
    <t>samwise.gamgee@arcelormittal.com</t>
  </si>
  <si>
    <t>glorfindel@arcelormittal.com</t>
  </si>
  <si>
    <t>grima.wormtongue@arcelormittal.com</t>
  </si>
  <si>
    <t>meriadoc.brandybuck@arcelormittal.com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</si>
</sst>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49" fontId="1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textRotation="90" wrapText="1"/>
    </xf>
    <xf numFmtId="0" fontId="0" fillId="4" borderId="1" xfId="0" applyFill="1" applyBorder="1" applyAlignment="1">
      <alignment horizontal="left" vertical="top" textRotation="90" wrapText="1"/>
    </xf>
    <xf numFmtId="0" fontId="0" fillId="5" borderId="1" xfId="0" applyFill="1" applyBorder="1" applyAlignment="1">
      <alignment horizontal="left" vertical="top" textRotation="90" wrapText="1"/>
    </xf>
    <xf numFmtId="0" fontId="0" fillId="6" borderId="1" xfId="0" applyFill="1" applyBorder="1" applyAlignment="1">
      <alignment horizontal="left" vertical="top" textRotation="90" wrapText="1"/>
    </xf>
    <xf numFmtId="0" fontId="0" fillId="7" borderId="1" xfId="0" applyFill="1" applyBorder="1" applyAlignment="1">
      <alignment horizontal="left" vertical="top" textRotation="90" wrapText="1"/>
    </xf>
    <xf numFmtId="0" fontId="0" fillId="8" borderId="1" xfId="0" applyFill="1" applyBorder="1" applyAlignment="1">
      <alignment horizontal="left" vertical="top" textRotation="90" wrapText="1"/>
    </xf>
    <xf numFmtId="0" fontId="3" fillId="9" borderId="0" xfId="0" applyFont="1" applyFill="1" applyAlignment="1">
      <alignment horizontal="left" vertical="center"/>
    </xf>
    <xf numFmtId="49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49" fontId="4" fillId="2" borderId="1" xfId="0" applyNumberFormat="1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49" fontId="4" fillId="9" borderId="0" xfId="0" applyNumberFormat="1" applyFont="1" applyFill="1" applyAlignment="1">
      <alignment horizontal="right" vertical="center"/>
    </xf>
    <xf numFmtId="0" fontId="4" fillId="9" borderId="0" xfId="0" applyFont="1" applyFill="1" applyAlignment="1">
      <alignment vertical="center"/>
    </xf>
    <xf numFmtId="49" fontId="4" fillId="8" borderId="0" xfId="0" applyNumberFormat="1" applyFont="1" applyFill="1" applyAlignment="1">
      <alignment horizontal="right" vertical="center"/>
    </xf>
    <xf numFmtId="14" fontId="4" fillId="9" borderId="0" xfId="0" applyNumberFormat="1" applyFont="1" applyFill="1" applyAlignment="1">
      <alignment vertical="center"/>
    </xf>
    <xf numFmtId="0" fontId="3" fillId="9" borderId="0" xfId="0" applyFont="1" applyFill="1" applyAlignment="1">
      <alignment horizontal="left" vertical="top" textRotation="90"/>
    </xf>
    <xf numFmtId="0" fontId="7" fillId="5" borderId="1" xfId="0" applyFont="1" applyFill="1" applyBorder="1" applyAlignment="1">
      <alignment horizontal="left" vertical="top" textRotation="90" wrapText="1"/>
    </xf>
    <xf numFmtId="0" fontId="7" fillId="4" borderId="1" xfId="0" applyFont="1" applyFill="1" applyBorder="1" applyAlignment="1">
      <alignment horizontal="left" vertical="top" textRotation="90" wrapText="1"/>
    </xf>
    <xf numFmtId="49" fontId="4" fillId="0" borderId="1" xfId="0" applyNumberFormat="1" applyFont="1" applyFill="1" applyBorder="1" applyAlignment="1">
      <alignment horizontal="right" vertical="center" wrapText="1"/>
    </xf>
    <xf numFmtId="0" fontId="8" fillId="2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pierrick.leveille@arcelormitt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topLeftCell="K1" workbookViewId="0">
      <selection activeCell="AC4" sqref="AC4"/>
    </sheetView>
  </sheetViews>
  <sheetFormatPr defaultColWidth="9.109375" defaultRowHeight="14.4" outlineLevelCol="1" x14ac:dyDescent="0.25"/>
  <cols>
    <col min="1" max="1" width="10.33203125" style="20" bestFit="1" customWidth="1"/>
    <col min="2" max="2" width="33.109375" style="21" bestFit="1" customWidth="1"/>
    <col min="3" max="3" width="21.44140625" style="21" bestFit="1" customWidth="1"/>
    <col min="4" max="4" width="14.33203125" style="21" bestFit="1" customWidth="1"/>
    <col min="5" max="5" width="27.109375" style="21" customWidth="1" outlineLevel="1"/>
    <col min="6" max="6" width="9.88671875" style="21" customWidth="1" outlineLevel="1"/>
    <col min="7" max="7" width="11.44140625" style="21" customWidth="1" outlineLevel="1"/>
    <col min="8" max="8" width="12" style="20" customWidth="1"/>
    <col min="9" max="9" width="19.88671875" style="22" customWidth="1" outlineLevel="1"/>
    <col min="10" max="10" width="29.6640625" style="22" customWidth="1" outlineLevel="1"/>
    <col min="11" max="13" width="11.44140625" style="22" customWidth="1" outlineLevel="1"/>
    <col min="14" max="14" width="43.33203125" style="21" customWidth="1"/>
    <col min="15" max="17" width="14.6640625" style="23" customWidth="1"/>
    <col min="18" max="22" width="5" style="24" bestFit="1" customWidth="1"/>
    <col min="23" max="23" width="5" style="24" customWidth="1"/>
    <col min="24" max="24" width="5" style="24" bestFit="1" customWidth="1"/>
    <col min="25" max="27" width="5" style="24" customWidth="1"/>
    <col min="28" max="29" width="5" style="24" bestFit="1" customWidth="1"/>
    <col min="30" max="16384" width="9.109375" style="13"/>
  </cols>
  <sheetData>
    <row r="1" spans="1:29" ht="12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8" t="s">
        <v>19</v>
      </c>
      <c r="U1" s="26" t="s">
        <v>20</v>
      </c>
      <c r="V1" s="26" t="s">
        <v>21</v>
      </c>
      <c r="W1" s="9" t="s">
        <v>22</v>
      </c>
      <c r="X1" s="25" t="s">
        <v>23</v>
      </c>
      <c r="Y1" s="9" t="s">
        <v>24</v>
      </c>
      <c r="Z1" s="10" t="s">
        <v>25</v>
      </c>
      <c r="AA1" s="11" t="s">
        <v>26</v>
      </c>
      <c r="AB1" s="12" t="s">
        <v>27</v>
      </c>
      <c r="AC1" s="12" t="s">
        <v>28</v>
      </c>
    </row>
    <row r="2" spans="1:29" ht="15" customHeight="1" x14ac:dyDescent="0.25">
      <c r="A2" s="14">
        <v>136696</v>
      </c>
      <c r="B2" s="15" t="s">
        <v>29</v>
      </c>
      <c r="C2" s="15" t="s">
        <v>30</v>
      </c>
      <c r="D2" s="15" t="s">
        <v>31</v>
      </c>
      <c r="E2" s="16"/>
      <c r="F2" s="15"/>
      <c r="G2" s="15"/>
      <c r="H2" s="14" t="s">
        <v>32</v>
      </c>
      <c r="I2" s="17"/>
      <c r="J2" s="17" t="str">
        <f t="shared" ref="J2" si="0">PROPER(B2)</f>
        <v>Leveille Pierrick</v>
      </c>
      <c r="K2" s="17" t="s">
        <v>33</v>
      </c>
      <c r="L2" s="17" t="s">
        <v>34</v>
      </c>
      <c r="M2" s="17" t="s">
        <v>35</v>
      </c>
      <c r="N2" s="28" t="s">
        <v>36</v>
      </c>
      <c r="O2" s="18">
        <v>43187</v>
      </c>
      <c r="P2" s="18">
        <v>43187</v>
      </c>
      <c r="Q2" s="18">
        <v>43208</v>
      </c>
      <c r="R2" s="19"/>
      <c r="S2" s="19"/>
      <c r="T2" s="19" t="s">
        <v>37</v>
      </c>
      <c r="U2" s="19"/>
      <c r="V2" s="19"/>
      <c r="W2" s="19" t="s">
        <v>37</v>
      </c>
      <c r="X2" s="19" t="s">
        <v>37</v>
      </c>
      <c r="Y2" s="19"/>
      <c r="Z2" s="19"/>
      <c r="AA2" s="19"/>
      <c r="AB2" s="19" t="s">
        <v>37</v>
      </c>
      <c r="AC2" s="19"/>
    </row>
    <row r="3" spans="1:29" x14ac:dyDescent="0.25">
      <c r="A3" s="14" t="s">
        <v>38</v>
      </c>
      <c r="B3" s="21" t="s">
        <v>44</v>
      </c>
      <c r="C3" s="21" t="s">
        <v>47</v>
      </c>
      <c r="D3" s="21" t="s">
        <v>52</v>
      </c>
      <c r="H3" s="20" t="s">
        <v>54</v>
      </c>
      <c r="J3" s="22" t="s">
        <v>62</v>
      </c>
      <c r="K3" s="17" t="s">
        <v>33</v>
      </c>
      <c r="L3" s="17" t="s">
        <v>34</v>
      </c>
      <c r="M3" s="17" t="s">
        <v>35</v>
      </c>
      <c r="N3" t="s">
        <v>65</v>
      </c>
      <c r="O3" s="18">
        <v>43187</v>
      </c>
      <c r="P3" s="18">
        <v>43187</v>
      </c>
      <c r="Q3" s="18">
        <v>43208</v>
      </c>
      <c r="R3" s="19" t="s">
        <v>37</v>
      </c>
      <c r="T3" s="19" t="s">
        <v>37</v>
      </c>
    </row>
    <row r="4" spans="1:29" x14ac:dyDescent="0.25">
      <c r="A4" s="14" t="s">
        <v>39</v>
      </c>
      <c r="B4" s="21" t="s">
        <v>45</v>
      </c>
      <c r="C4" s="21" t="s">
        <v>48</v>
      </c>
      <c r="D4" s="21" t="s">
        <v>51</v>
      </c>
      <c r="H4" s="20" t="s">
        <v>55</v>
      </c>
      <c r="J4" s="22" t="s">
        <v>60</v>
      </c>
      <c r="K4" s="17" t="s">
        <v>33</v>
      </c>
      <c r="L4" s="17" t="s">
        <v>34</v>
      </c>
      <c r="M4" s="17" t="s">
        <v>35</v>
      </c>
      <c r="N4" t="s">
        <v>66</v>
      </c>
      <c r="O4" s="18">
        <v>43187</v>
      </c>
      <c r="P4" s="18">
        <v>43187</v>
      </c>
      <c r="Q4" s="18">
        <v>43208</v>
      </c>
      <c r="R4" s="19" t="s">
        <v>37</v>
      </c>
      <c r="S4" s="19" t="s">
        <v>37</v>
      </c>
      <c r="T4" s="19" t="s">
        <v>37</v>
      </c>
      <c r="U4" s="19" t="s">
        <v>37</v>
      </c>
      <c r="V4" s="19" t="s">
        <v>37</v>
      </c>
      <c r="W4" s="19" t="s">
        <v>37</v>
      </c>
      <c r="X4" s="19" t="s">
        <v>37</v>
      </c>
      <c r="Y4" s="19" t="s">
        <v>37</v>
      </c>
      <c r="Z4" s="19" t="s">
        <v>37</v>
      </c>
      <c r="AA4" s="19" t="s">
        <v>37</v>
      </c>
      <c r="AB4" s="19" t="s">
        <v>37</v>
      </c>
      <c r="AC4" s="19" t="s">
        <v>37</v>
      </c>
    </row>
    <row r="5" spans="1:29" x14ac:dyDescent="0.25">
      <c r="A5" s="14" t="s">
        <v>40</v>
      </c>
      <c r="B5" s="21" t="s">
        <v>46</v>
      </c>
      <c r="C5" s="21" t="s">
        <v>49</v>
      </c>
      <c r="D5" s="21" t="s">
        <v>53</v>
      </c>
      <c r="H5" s="20" t="s">
        <v>56</v>
      </c>
      <c r="J5" s="22" t="s">
        <v>61</v>
      </c>
      <c r="K5" s="17" t="s">
        <v>33</v>
      </c>
      <c r="L5" s="17" t="s">
        <v>34</v>
      </c>
      <c r="M5" s="17" t="s">
        <v>35</v>
      </c>
      <c r="N5" t="s">
        <v>67</v>
      </c>
      <c r="O5" s="18">
        <v>43187</v>
      </c>
      <c r="P5" s="18">
        <v>43187</v>
      </c>
      <c r="Q5" s="18">
        <v>43208</v>
      </c>
      <c r="T5" s="19" t="s">
        <v>37</v>
      </c>
      <c r="V5" s="19" t="s">
        <v>37</v>
      </c>
      <c r="X5" s="19" t="s">
        <v>37</v>
      </c>
      <c r="Z5" s="19" t="s">
        <v>37</v>
      </c>
    </row>
    <row r="6" spans="1:29" x14ac:dyDescent="0.25">
      <c r="A6" s="14" t="s">
        <v>41</v>
      </c>
      <c r="B6" s="21" t="s">
        <v>64</v>
      </c>
      <c r="C6" s="21" t="s">
        <v>50</v>
      </c>
      <c r="D6" s="21" t="s">
        <v>52</v>
      </c>
      <c r="H6" s="20" t="s">
        <v>57</v>
      </c>
      <c r="J6" s="22" t="s">
        <v>63</v>
      </c>
      <c r="K6" s="17" t="s">
        <v>33</v>
      </c>
      <c r="L6" s="17" t="s">
        <v>34</v>
      </c>
      <c r="M6" s="17" t="s">
        <v>35</v>
      </c>
      <c r="N6" t="s">
        <v>68</v>
      </c>
      <c r="O6" s="18">
        <v>43187</v>
      </c>
      <c r="P6" s="18">
        <v>43187</v>
      </c>
      <c r="Q6" s="18">
        <v>43208</v>
      </c>
      <c r="T6" s="19" t="s">
        <v>37</v>
      </c>
      <c r="U6" s="19" t="s">
        <v>37</v>
      </c>
      <c r="Y6" s="19" t="s">
        <v>37</v>
      </c>
    </row>
    <row r="7" spans="1:29" x14ac:dyDescent="0.25">
      <c r="A7" s="27" t="s">
        <v>42</v>
      </c>
      <c r="H7" s="20" t="s">
        <v>58</v>
      </c>
    </row>
    <row r="8" spans="1:29" x14ac:dyDescent="0.25">
      <c r="A8" s="14" t="s">
        <v>43</v>
      </c>
      <c r="H8" s="20" t="s">
        <v>59</v>
      </c>
    </row>
  </sheetData>
  <conditionalFormatting sqref="R2:T2 V2:AC2">
    <cfRule type="cellIs" dxfId="23" priority="39" operator="equal">
      <formula>"X"</formula>
    </cfRule>
  </conditionalFormatting>
  <conditionalFormatting sqref="U2">
    <cfRule type="cellIs" dxfId="22" priority="38" operator="equal">
      <formula>"X"</formula>
    </cfRule>
  </conditionalFormatting>
  <conditionalFormatting sqref="R3">
    <cfRule type="cellIs" dxfId="21" priority="22" operator="equal">
      <formula>"X"</formula>
    </cfRule>
  </conditionalFormatting>
  <conditionalFormatting sqref="T3">
    <cfRule type="cellIs" dxfId="20" priority="21" operator="equal">
      <formula>"X"</formula>
    </cfRule>
  </conditionalFormatting>
  <conditionalFormatting sqref="S4">
    <cfRule type="cellIs" dxfId="19" priority="20" operator="equal">
      <formula>"X"</formula>
    </cfRule>
  </conditionalFormatting>
  <conditionalFormatting sqref="T4">
    <cfRule type="cellIs" dxfId="18" priority="19" operator="equal">
      <formula>"X"</formula>
    </cfRule>
  </conditionalFormatting>
  <conditionalFormatting sqref="T5">
    <cfRule type="cellIs" dxfId="17" priority="18" operator="equal">
      <formula>"X"</formula>
    </cfRule>
  </conditionalFormatting>
  <conditionalFormatting sqref="T6">
    <cfRule type="cellIs" dxfId="16" priority="17" operator="equal">
      <formula>"X"</formula>
    </cfRule>
  </conditionalFormatting>
  <conditionalFormatting sqref="U6">
    <cfRule type="cellIs" dxfId="15" priority="16" operator="equal">
      <formula>"X"</formula>
    </cfRule>
  </conditionalFormatting>
  <conditionalFormatting sqref="V5">
    <cfRule type="cellIs" dxfId="14" priority="15" operator="equal">
      <formula>"X"</formula>
    </cfRule>
  </conditionalFormatting>
  <conditionalFormatting sqref="X5">
    <cfRule type="cellIs" dxfId="12" priority="13" operator="equal">
      <formula>"X"</formula>
    </cfRule>
  </conditionalFormatting>
  <conditionalFormatting sqref="Y6">
    <cfRule type="cellIs" dxfId="11" priority="12" operator="equal">
      <formula>"X"</formula>
    </cfRule>
  </conditionalFormatting>
  <conditionalFormatting sqref="Z5">
    <cfRule type="cellIs" dxfId="10" priority="11" operator="equal">
      <formula>"X"</formula>
    </cfRule>
  </conditionalFormatting>
  <conditionalFormatting sqref="AA4">
    <cfRule type="cellIs" dxfId="9" priority="10" operator="equal">
      <formula>"X"</formula>
    </cfRule>
  </conditionalFormatting>
  <conditionalFormatting sqref="R4">
    <cfRule type="cellIs" dxfId="8" priority="9" operator="equal">
      <formula>"X"</formula>
    </cfRule>
  </conditionalFormatting>
  <conditionalFormatting sqref="U4">
    <cfRule type="cellIs" dxfId="7" priority="8" operator="equal">
      <formula>"X"</formula>
    </cfRule>
  </conditionalFormatting>
  <conditionalFormatting sqref="W4">
    <cfRule type="cellIs" dxfId="6" priority="7" operator="equal">
      <formula>"X"</formula>
    </cfRule>
  </conditionalFormatting>
  <conditionalFormatting sqref="V4">
    <cfRule type="cellIs" dxfId="5" priority="6" operator="equal">
      <formula>"X"</formula>
    </cfRule>
  </conditionalFormatting>
  <conditionalFormatting sqref="X4">
    <cfRule type="cellIs" dxfId="4" priority="5" operator="equal">
      <formula>"X"</formula>
    </cfRule>
  </conditionalFormatting>
  <conditionalFormatting sqref="Y4">
    <cfRule type="cellIs" dxfId="3" priority="4" operator="equal">
      <formula>"X"</formula>
    </cfRule>
  </conditionalFormatting>
  <conditionalFormatting sqref="Z4">
    <cfRule type="cellIs" dxfId="2" priority="3" operator="equal">
      <formula>"X"</formula>
    </cfRule>
  </conditionalFormatting>
  <conditionalFormatting sqref="AB4">
    <cfRule type="cellIs" dxfId="1" priority="2" operator="equal">
      <formula>"X"</formula>
    </cfRule>
  </conditionalFormatting>
  <conditionalFormatting sqref="AC4">
    <cfRule type="cellIs" dxfId="0" priority="1" operator="equal">
      <formula>"X"</formula>
    </cfRule>
  </conditionalFormatting>
  <hyperlinks>
    <hyperlink ref="N2" r:id="rId1" xr:uid="{FEC2526C-F265-467D-9DFF-CF965D3A656E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B1B2-FEB5-407C-8C9C-C8A19E0F0B00}">
  <dimension ref="C3:E12"/>
  <sheetViews>
    <sheetView workbookViewId="0">
      <selection activeCell="E3" sqref="E3:E6"/>
    </sheetView>
  </sheetViews>
  <sheetFormatPr defaultRowHeight="13.2" x14ac:dyDescent="0.25"/>
  <sheetData>
    <row r="3" spans="3:5" x14ac:dyDescent="0.25">
      <c r="C3" t="str">
        <f>SUBSTITUTE(Sheet1!B3," ", ".")</f>
        <v>SAMWISE.GAMGEE</v>
      </c>
      <c r="D3" t="str">
        <f>LOWER(C3)</f>
        <v>samwise.gamgee</v>
      </c>
      <c r="E3" t="str">
        <f>_xlfn.CONCAT(D3, "@arcelormittal.com")</f>
        <v>samwise.gamgee@arcelormittal.com</v>
      </c>
    </row>
    <row r="4" spans="3:5" x14ac:dyDescent="0.25">
      <c r="C4" t="str">
        <f>SUBSTITUTE(Sheet1!B4," ", ".")</f>
        <v>GLORFINDEL</v>
      </c>
      <c r="D4" t="str">
        <f t="shared" ref="D4:D12" si="0">LOWER(C4)</f>
        <v>glorfindel</v>
      </c>
      <c r="E4" t="str">
        <f t="shared" ref="E4:E12" si="1">_xlfn.CONCAT(D4, "@arcelormittal.com")</f>
        <v>glorfindel@arcelormittal.com</v>
      </c>
    </row>
    <row r="5" spans="3:5" x14ac:dyDescent="0.25">
      <c r="C5" t="str">
        <f>SUBSTITUTE(Sheet1!B5," ", ".")</f>
        <v>GRIMA.WORMTONGUE</v>
      </c>
      <c r="D5" t="str">
        <f t="shared" si="0"/>
        <v>grima.wormtongue</v>
      </c>
      <c r="E5" t="str">
        <f t="shared" si="1"/>
        <v>grima.wormtongue@arcelormittal.com</v>
      </c>
    </row>
    <row r="6" spans="3:5" x14ac:dyDescent="0.25">
      <c r="C6" t="str">
        <f>SUBSTITUTE(Sheet1!B6," ", ".")</f>
        <v>MERIADOC.BRANDYBUCK</v>
      </c>
      <c r="D6" t="str">
        <f t="shared" si="0"/>
        <v>meriadoc.brandybuck</v>
      </c>
      <c r="E6" t="str">
        <f t="shared" si="1"/>
        <v>meriadoc.brandybuck@arcelormittal.com</v>
      </c>
    </row>
    <row r="7" spans="3:5" x14ac:dyDescent="0.25">
      <c r="C7" t="str">
        <f>SUBSTITUTE(Sheet1!B7," ", ".")</f>
        <v/>
      </c>
      <c r="D7" t="str">
        <f t="shared" si="0"/>
        <v/>
      </c>
      <c r="E7" t="str">
        <f t="shared" si="1"/>
        <v>@arcelormittal.com</v>
      </c>
    </row>
    <row r="8" spans="3:5" x14ac:dyDescent="0.25">
      <c r="C8" t="str">
        <f>SUBSTITUTE(Sheet1!B8," ", ".")</f>
        <v/>
      </c>
      <c r="D8" t="str">
        <f t="shared" si="0"/>
        <v/>
      </c>
      <c r="E8" t="str">
        <f t="shared" si="1"/>
        <v>@arcelormittal.com</v>
      </c>
    </row>
    <row r="9" spans="3:5" x14ac:dyDescent="0.25">
      <c r="C9" t="str">
        <f>SUBSTITUTE(Sheet1!B9," ", ".")</f>
        <v/>
      </c>
      <c r="D9" t="str">
        <f t="shared" si="0"/>
        <v/>
      </c>
      <c r="E9" t="str">
        <f t="shared" si="1"/>
        <v>@arcelormittal.com</v>
      </c>
    </row>
    <row r="10" spans="3:5" x14ac:dyDescent="0.25">
      <c r="C10" t="str">
        <f>SUBSTITUTE(Sheet1!B10," ", ".")</f>
        <v/>
      </c>
      <c r="D10" t="str">
        <f t="shared" si="0"/>
        <v/>
      </c>
      <c r="E10" t="str">
        <f t="shared" si="1"/>
        <v>@arcelormittal.com</v>
      </c>
    </row>
    <row r="11" spans="3:5" x14ac:dyDescent="0.25">
      <c r="C11" t="str">
        <f>SUBSTITUTE(Sheet1!B11," ", ".")</f>
        <v/>
      </c>
      <c r="D11" t="str">
        <f t="shared" si="0"/>
        <v/>
      </c>
      <c r="E11" t="str">
        <f t="shared" si="1"/>
        <v>@arcelormittal.com</v>
      </c>
    </row>
    <row r="12" spans="3:5" x14ac:dyDescent="0.25">
      <c r="C12" t="str">
        <f>SUBSTITUTE(Sheet1!B12," ", ".")</f>
        <v/>
      </c>
      <c r="D12" t="str">
        <f t="shared" si="0"/>
        <v/>
      </c>
      <c r="E12" t="str">
        <f t="shared" si="1"/>
        <v>@arcelormittal.com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SIDJDOE</dc:creator>
  <cp:lastModifiedBy>DavidSM</cp:lastModifiedBy>
  <dcterms:created xsi:type="dcterms:W3CDTF">2018-04-26T14:38:54Z</dcterms:created>
  <dcterms:modified xsi:type="dcterms:W3CDTF">2018-05-01T09:23:44Z</dcterms:modified>
</cp:coreProperties>
</file>