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umail2-my.sharepoint.com/personal/dsmi412_lsu_edu/Documents/Desktop/FFS/MS Drafts/"/>
    </mc:Choice>
  </mc:AlternateContent>
  <xr:revisionPtr revIDLastSave="103" documentId="8_{35C052DD-DE0D-4DC8-9A85-BBDDAAFAD679}" xr6:coauthVersionLast="47" xr6:coauthVersionMax="47" xr10:uidLastSave="{4D4EB435-61A8-4A50-9C0D-6136895E7DF7}"/>
  <bookViews>
    <workbookView xWindow="-108" yWindow="-108" windowWidth="23256" windowHeight="12456" xr2:uid="{00000000-000D-0000-FFFF-FFFF00000000}"/>
  </bookViews>
  <sheets>
    <sheet name="YPR" sheetId="1" r:id="rId1"/>
    <sheet name="monte_all" sheetId="15" r:id="rId2"/>
    <sheet name="monte carlo spr" sheetId="11" r:id="rId3"/>
    <sheet name="monte carlo trophy" sheetId="12" r:id="rId4"/>
    <sheet name="monte carlo ypr" sheetId="13" r:id="rId5"/>
    <sheet name="prezie" sheetId="9" r:id="rId6"/>
  </sheets>
  <definedNames>
    <definedName name="_2018_U">#REF!</definedName>
    <definedName name="_2022_U">#REF!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1</definedName>
    <definedName name="_AtRisk_SimSetting_StdRecalcWithoutRiskStaticPercentile" hidden="1">0.5</definedName>
    <definedName name="Age">YPR!$F$4:$M$4</definedName>
    <definedName name="awl">YPR!$B$9</definedName>
    <definedName name="bha">YPR!$B$33</definedName>
    <definedName name="bhb">YPR!$B$34</definedName>
    <definedName name="bwl">YPR!$B$10</definedName>
    <definedName name="D">YPR!$B$27</definedName>
    <definedName name="Eo">YPR!$B$31</definedName>
    <definedName name="epro">YPR!$B$30</definedName>
    <definedName name="Fec">YPR!$F$11:$M$11</definedName>
    <definedName name="K">YPR!$B$6</definedName>
    <definedName name="lafished">YPR!$F$10:$M$10</definedName>
    <definedName name="launfished">YPR!$F$9:$M$9</definedName>
    <definedName name="Linf">YPR!$B$5</definedName>
    <definedName name="lmat">YPR!$B$48</definedName>
    <definedName name="lmat_SD">YPR!$B$49</definedName>
    <definedName name="M">YPR!$B$22</definedName>
    <definedName name="mat">YPR!$F$12:$O$12</definedName>
    <definedName name="No">#REF!</definedName>
    <definedName name="no_fork">#REF!</definedName>
    <definedName name="no_RCR">#REF!</definedName>
    <definedName name="Pal_Workbook_GUID" hidden="1">"F4I9UMRE33RIPQZJIMCI2DXM"</definedName>
    <definedName name="per_mat">YPR!$F$12:$M$12</definedName>
    <definedName name="rec_CV">YPR!$B$35</definedName>
    <definedName name="recK">YPR!$B$32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o">YPR!$B$29</definedName>
    <definedName name="Size_SD">YPR!$B$42</definedName>
    <definedName name="Sizelim">YPR!$B$41</definedName>
    <definedName name="So">YPR!$B$23</definedName>
    <definedName name="SPR">YPR!$B$55</definedName>
    <definedName name="SPR2_">YPR!$B$56</definedName>
    <definedName name="SSB">YPR!$F$13:$M$13</definedName>
    <definedName name="TL">YPR!$F$5:$M$5</definedName>
    <definedName name="tnot">YPR!$B$7</definedName>
    <definedName name="Tr_SD">YPR!$B$46</definedName>
    <definedName name="Trophy">YPR!$B$45</definedName>
    <definedName name="Trophy_PR">YPR!$B$57</definedName>
    <definedName name="Trophy_vul">YPR!$F$14:$M$14</definedName>
    <definedName name="U">YPR!$B$25</definedName>
    <definedName name="Uo">YPR!$B$26</definedName>
    <definedName name="vul_cap">YPR!$B$38</definedName>
    <definedName name="vul_sd">YPR!$B$39</definedName>
    <definedName name="vulcap">YPR!$F$7:$M$7</definedName>
    <definedName name="vulharv">YPR!$F$8:$M$8</definedName>
    <definedName name="wmat">YPR!$B$43</definedName>
    <definedName name="Wmax__g">YPR!$B$12</definedName>
    <definedName name="Wmax_g">YPR!$B$12</definedName>
    <definedName name="Wmax_kg">YPR!$B$13</definedName>
    <definedName name="Wt">YPR!$F$6:$M$6</definedName>
    <definedName name="Yes">#REF!</definedName>
    <definedName name="yes_RCR">#REF!</definedName>
    <definedName name="YPR">YPR!$B$54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" i="1" l="1"/>
  <c r="B22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26" i="1"/>
  <c r="B26" i="1"/>
  <c r="B49" i="1"/>
  <c r="F17" i="1"/>
  <c r="B46" i="1"/>
  <c r="B15" i="1"/>
  <c r="B17" i="1"/>
  <c r="B16" i="1"/>
  <c r="B42" i="1"/>
  <c r="B39" i="1"/>
  <c r="F5" i="1" l="1"/>
  <c r="B9" i="1"/>
  <c r="G5" i="1"/>
  <c r="G7" i="1" s="1"/>
  <c r="H5" i="1"/>
  <c r="H7" i="1" s="1"/>
  <c r="I5" i="1"/>
  <c r="I7" i="1" s="1"/>
  <c r="J5" i="1"/>
  <c r="J7" i="1" s="1"/>
  <c r="K5" i="1"/>
  <c r="K7" i="1" s="1"/>
  <c r="L5" i="1"/>
  <c r="L7" i="1" s="1"/>
  <c r="M5" i="1"/>
  <c r="M7" i="1" s="1"/>
  <c r="F14" i="1" l="1"/>
  <c r="F8" i="1"/>
  <c r="B43" i="1"/>
  <c r="F7" i="1"/>
  <c r="I12" i="1"/>
  <c r="I14" i="1"/>
  <c r="L12" i="1"/>
  <c r="L14" i="1"/>
  <c r="H12" i="1"/>
  <c r="H14" i="1"/>
  <c r="G12" i="1"/>
  <c r="G14" i="1"/>
  <c r="F12" i="1"/>
  <c r="M12" i="1"/>
  <c r="M14" i="1"/>
  <c r="K12" i="1"/>
  <c r="K14" i="1"/>
  <c r="J12" i="1"/>
  <c r="J14" i="1"/>
  <c r="F6" i="1"/>
  <c r="J6" i="1"/>
  <c r="M6" i="1"/>
  <c r="I6" i="1"/>
  <c r="L6" i="1"/>
  <c r="H6" i="1"/>
  <c r="K6" i="1"/>
  <c r="G6" i="1"/>
  <c r="G8" i="1"/>
  <c r="J8" i="1"/>
  <c r="L8" i="1"/>
  <c r="H8" i="1"/>
  <c r="M8" i="1"/>
  <c r="K8" i="1"/>
  <c r="I8" i="1"/>
  <c r="F11" i="1" l="1"/>
  <c r="B12" i="1"/>
  <c r="B19" i="1" s="1"/>
  <c r="B13" i="1"/>
  <c r="B18" i="1" s="1"/>
  <c r="K13" i="1"/>
  <c r="F13" i="1"/>
  <c r="L13" i="1"/>
  <c r="G13" i="1"/>
  <c r="H13" i="1"/>
  <c r="J13" i="1"/>
  <c r="I13" i="1"/>
  <c r="M13" i="1"/>
  <c r="M11" i="1" a="1"/>
  <c r="M11" i="1" s="1"/>
  <c r="J11" i="1" a="1"/>
  <c r="J11" i="1" s="1"/>
  <c r="G11" i="1" a="1"/>
  <c r="G11" i="1" s="1"/>
  <c r="I11" i="1" a="1"/>
  <c r="I11" i="1" s="1"/>
  <c r="H11" i="1" a="1"/>
  <c r="H11" i="1" s="1"/>
  <c r="L11" i="1" a="1"/>
  <c r="L11" i="1" s="1"/>
  <c r="B20" i="1" l="1"/>
  <c r="B23" i="1" s="1"/>
  <c r="K11" i="1" a="1"/>
  <c r="K11" i="1" s="1"/>
  <c r="G25" i="1" l="1"/>
  <c r="G26" i="1"/>
  <c r="H27" i="1" s="1"/>
  <c r="I28" i="1" s="1"/>
  <c r="J29" i="1" s="1"/>
  <c r="K30" i="1" s="1"/>
  <c r="L31" i="1" s="1"/>
  <c r="M32" i="1" s="1"/>
  <c r="G9" i="1"/>
  <c r="G10" i="1"/>
  <c r="H10" i="1" l="1"/>
  <c r="H9" i="1"/>
  <c r="H25" i="1"/>
  <c r="H26" i="1"/>
  <c r="I27" i="1" s="1"/>
  <c r="J28" i="1" s="1"/>
  <c r="K29" i="1" s="1"/>
  <c r="L30" i="1" s="1"/>
  <c r="M31" i="1" s="1"/>
  <c r="I10" i="1" l="1"/>
  <c r="J10" i="1" s="1"/>
  <c r="K10" i="1" s="1"/>
  <c r="L10" i="1" s="1"/>
  <c r="M10" i="1" s="1"/>
  <c r="B52" i="1" s="1"/>
  <c r="B54" i="1" s="1"/>
  <c r="I25" i="1"/>
  <c r="I26" i="1"/>
  <c r="J27" i="1" s="1"/>
  <c r="K28" i="1" s="1"/>
  <c r="L29" i="1" s="1"/>
  <c r="M30" i="1" s="1"/>
  <c r="I9" i="1"/>
  <c r="B57" i="1" l="1"/>
  <c r="J25" i="1"/>
  <c r="J26" i="1"/>
  <c r="K27" i="1" s="1"/>
  <c r="L28" i="1" s="1"/>
  <c r="M29" i="1" s="1"/>
  <c r="J9" i="1"/>
  <c r="K9" i="1" l="1"/>
  <c r="L9" i="1" s="1"/>
  <c r="M9" i="1" s="1"/>
  <c r="B55" i="1"/>
  <c r="B56" i="1"/>
  <c r="B30" i="1"/>
  <c r="K25" i="1"/>
  <c r="K26" i="1"/>
  <c r="L27" i="1" s="1"/>
  <c r="M28" i="1" s="1"/>
  <c r="B51" i="1" l="1"/>
  <c r="L25" i="1"/>
  <c r="L26" i="1"/>
  <c r="M27" i="1" s="1"/>
  <c r="B33" i="1"/>
  <c r="B31" i="1"/>
  <c r="B34" i="1" s="1"/>
  <c r="M25" i="1" l="1"/>
  <c r="S25" i="1" s="1"/>
  <c r="M26" i="1"/>
  <c r="R25" i="1" l="1"/>
  <c r="Z25" i="1"/>
  <c r="U25" i="1"/>
  <c r="Q25" i="1"/>
  <c r="AA25" i="1"/>
  <c r="T25" i="1"/>
  <c r="G27" i="1" l="1"/>
  <c r="H28" i="1" s="1"/>
  <c r="I29" i="1" s="1"/>
  <c r="J30" i="1" s="1"/>
  <c r="K31" i="1" s="1"/>
  <c r="L32" i="1" s="1"/>
  <c r="M33" i="1" s="1"/>
  <c r="X26" i="1"/>
  <c r="Y26" i="1" s="1"/>
  <c r="AB25" i="1"/>
  <c r="T26" i="1"/>
  <c r="AA26" i="1"/>
  <c r="V26" i="1"/>
  <c r="W26" i="1"/>
  <c r="S26" i="1"/>
  <c r="Q26" i="1"/>
  <c r="Z26" i="1"/>
  <c r="U26" i="1"/>
  <c r="R26" i="1"/>
  <c r="S27" i="1" l="1"/>
  <c r="R27" i="1"/>
  <c r="W27" i="1"/>
  <c r="U27" i="1"/>
  <c r="G28" i="1"/>
  <c r="H29" i="1" s="1"/>
  <c r="I30" i="1" s="1"/>
  <c r="J31" i="1" s="1"/>
  <c r="K32" i="1" s="1"/>
  <c r="L33" i="1" s="1"/>
  <c r="M34" i="1" s="1"/>
  <c r="Q27" i="1"/>
  <c r="X27" i="1"/>
  <c r="Y27" i="1" s="1"/>
  <c r="AA27" i="1"/>
  <c r="T27" i="1"/>
  <c r="Z27" i="1"/>
  <c r="V27" i="1"/>
  <c r="AB26" i="1"/>
  <c r="AB27" i="1" l="1"/>
  <c r="V28" i="1"/>
  <c r="T28" i="1"/>
  <c r="G29" i="1"/>
  <c r="H30" i="1" s="1"/>
  <c r="I31" i="1" s="1"/>
  <c r="J32" i="1" s="1"/>
  <c r="K33" i="1" s="1"/>
  <c r="L34" i="1" s="1"/>
  <c r="M35" i="1" s="1"/>
  <c r="W28" i="1"/>
  <c r="R28" i="1"/>
  <c r="Q28" i="1"/>
  <c r="Z28" i="1"/>
  <c r="X28" i="1"/>
  <c r="Y28" i="1" s="1"/>
  <c r="S28" i="1"/>
  <c r="AA28" i="1"/>
  <c r="U28" i="1"/>
  <c r="AB28" i="1" l="1"/>
  <c r="V29" i="1"/>
  <c r="T29" i="1"/>
  <c r="U29" i="1"/>
  <c r="R29" i="1"/>
  <c r="Z29" i="1"/>
  <c r="S29" i="1"/>
  <c r="AA29" i="1"/>
  <c r="G30" i="1"/>
  <c r="H31" i="1" s="1"/>
  <c r="I32" i="1" s="1"/>
  <c r="J33" i="1" s="1"/>
  <c r="K34" i="1" s="1"/>
  <c r="L35" i="1" s="1"/>
  <c r="M36" i="1" s="1"/>
  <c r="W29" i="1"/>
  <c r="Q29" i="1"/>
  <c r="X29" i="1"/>
  <c r="Y29" i="1" s="1"/>
  <c r="AB29" i="1" l="1"/>
  <c r="V30" i="1"/>
  <c r="T30" i="1"/>
  <c r="Z30" i="1"/>
  <c r="G31" i="1"/>
  <c r="H32" i="1" s="1"/>
  <c r="I33" i="1" s="1"/>
  <c r="J34" i="1" s="1"/>
  <c r="K35" i="1" s="1"/>
  <c r="L36" i="1" s="1"/>
  <c r="M37" i="1" s="1"/>
  <c r="AA30" i="1"/>
  <c r="R30" i="1"/>
  <c r="S30" i="1"/>
  <c r="U30" i="1"/>
  <c r="Q30" i="1"/>
  <c r="W30" i="1"/>
  <c r="X30" i="1"/>
  <c r="Y30" i="1" s="1"/>
  <c r="AB30" i="1" l="1"/>
  <c r="W31" i="1"/>
  <c r="R31" i="1"/>
  <c r="Q31" i="1"/>
  <c r="AA31" i="1"/>
  <c r="U31" i="1"/>
  <c r="V31" i="1"/>
  <c r="X31" i="1"/>
  <c r="Y31" i="1" s="1"/>
  <c r="S31" i="1"/>
  <c r="T31" i="1"/>
  <c r="Z31" i="1"/>
  <c r="G32" i="1"/>
  <c r="H33" i="1" s="1"/>
  <c r="I34" i="1" s="1"/>
  <c r="J35" i="1" s="1"/>
  <c r="K36" i="1" s="1"/>
  <c r="L37" i="1" s="1"/>
  <c r="M38" i="1" s="1"/>
  <c r="AB31" i="1" l="1"/>
  <c r="V32" i="1"/>
  <c r="T32" i="1"/>
  <c r="W32" i="1"/>
  <c r="R32" i="1"/>
  <c r="X32" i="1"/>
  <c r="Y32" i="1" s="1"/>
  <c r="AA32" i="1"/>
  <c r="U32" i="1"/>
  <c r="Q32" i="1"/>
  <c r="G33" i="1"/>
  <c r="H34" i="1" s="1"/>
  <c r="I35" i="1" s="1"/>
  <c r="J36" i="1" s="1"/>
  <c r="K37" i="1" s="1"/>
  <c r="L38" i="1" s="1"/>
  <c r="M39" i="1" s="1"/>
  <c r="Z32" i="1"/>
  <c r="S32" i="1"/>
  <c r="AB32" i="1" l="1"/>
  <c r="W33" i="1"/>
  <c r="X33" i="1"/>
  <c r="Y33" i="1" s="1"/>
  <c r="R33" i="1"/>
  <c r="U33" i="1"/>
  <c r="G34" i="1"/>
  <c r="H35" i="1" s="1"/>
  <c r="I36" i="1" s="1"/>
  <c r="J37" i="1" s="1"/>
  <c r="K38" i="1" s="1"/>
  <c r="L39" i="1" s="1"/>
  <c r="M40" i="1" s="1"/>
  <c r="S33" i="1"/>
  <c r="Z33" i="1"/>
  <c r="V33" i="1"/>
  <c r="T33" i="1"/>
  <c r="AA33" i="1"/>
  <c r="Q33" i="1"/>
  <c r="AB33" i="1" l="1"/>
  <c r="AA34" i="1"/>
  <c r="U34" i="1"/>
  <c r="S34" i="1"/>
  <c r="Q34" i="1"/>
  <c r="X34" i="1"/>
  <c r="Y34" i="1" s="1"/>
  <c r="V34" i="1"/>
  <c r="T34" i="1"/>
  <c r="G35" i="1"/>
  <c r="H36" i="1" s="1"/>
  <c r="I37" i="1" s="1"/>
  <c r="J38" i="1" s="1"/>
  <c r="K39" i="1" s="1"/>
  <c r="L40" i="1" s="1"/>
  <c r="M41" i="1" s="1"/>
  <c r="Z34" i="1"/>
  <c r="W34" i="1"/>
  <c r="R34" i="1"/>
  <c r="AB34" i="1" l="1"/>
  <c r="AA35" i="1"/>
  <c r="U35" i="1"/>
  <c r="T35" i="1"/>
  <c r="Z35" i="1"/>
  <c r="S35" i="1"/>
  <c r="V35" i="1"/>
  <c r="X35" i="1"/>
  <c r="Y35" i="1" s="1"/>
  <c r="R35" i="1"/>
  <c r="W35" i="1"/>
  <c r="G36" i="1"/>
  <c r="H37" i="1" s="1"/>
  <c r="I38" i="1" s="1"/>
  <c r="J39" i="1" s="1"/>
  <c r="K40" i="1" s="1"/>
  <c r="L41" i="1" s="1"/>
  <c r="M42" i="1" s="1"/>
  <c r="Q35" i="1"/>
  <c r="Z36" i="1" l="1"/>
  <c r="X36" i="1"/>
  <c r="Y36" i="1" s="1"/>
  <c r="S36" i="1"/>
  <c r="G37" i="1"/>
  <c r="H38" i="1" s="1"/>
  <c r="I39" i="1" s="1"/>
  <c r="J40" i="1" s="1"/>
  <c r="K41" i="1" s="1"/>
  <c r="L42" i="1" s="1"/>
  <c r="M43" i="1" s="1"/>
  <c r="R36" i="1"/>
  <c r="V36" i="1"/>
  <c r="T36" i="1"/>
  <c r="AA36" i="1"/>
  <c r="U36" i="1"/>
  <c r="W36" i="1"/>
  <c r="Q36" i="1"/>
  <c r="AB35" i="1"/>
  <c r="AB36" i="1" l="1"/>
  <c r="V37" i="1"/>
  <c r="U37" i="1"/>
  <c r="T37" i="1"/>
  <c r="R37" i="1"/>
  <c r="AA37" i="1"/>
  <c r="G38" i="1"/>
  <c r="H39" i="1" s="1"/>
  <c r="I40" i="1" s="1"/>
  <c r="J41" i="1" s="1"/>
  <c r="K42" i="1" s="1"/>
  <c r="L43" i="1" s="1"/>
  <c r="M44" i="1" s="1"/>
  <c r="W37" i="1"/>
  <c r="S37" i="1"/>
  <c r="Q37" i="1"/>
  <c r="Z37" i="1"/>
  <c r="X37" i="1"/>
  <c r="Y37" i="1" s="1"/>
  <c r="AB37" i="1" l="1"/>
  <c r="V38" i="1"/>
  <c r="U38" i="1"/>
  <c r="G39" i="1"/>
  <c r="H40" i="1" s="1"/>
  <c r="I41" i="1" s="1"/>
  <c r="J42" i="1" s="1"/>
  <c r="K43" i="1" s="1"/>
  <c r="L44" i="1" s="1"/>
  <c r="M45" i="1" s="1"/>
  <c r="R38" i="1"/>
  <c r="S38" i="1"/>
  <c r="Z38" i="1"/>
  <c r="T38" i="1"/>
  <c r="AA38" i="1"/>
  <c r="Q38" i="1"/>
  <c r="W38" i="1"/>
  <c r="X38" i="1"/>
  <c r="Y38" i="1" s="1"/>
  <c r="AB38" i="1" l="1"/>
  <c r="V39" i="1"/>
  <c r="X39" i="1"/>
  <c r="Y39" i="1" s="1"/>
  <c r="S39" i="1"/>
  <c r="AA39" i="1"/>
  <c r="U39" i="1"/>
  <c r="W39" i="1"/>
  <c r="T39" i="1"/>
  <c r="G40" i="1"/>
  <c r="H41" i="1" s="1"/>
  <c r="I42" i="1" s="1"/>
  <c r="J43" i="1" s="1"/>
  <c r="K44" i="1" s="1"/>
  <c r="L45" i="1" s="1"/>
  <c r="M46" i="1" s="1"/>
  <c r="Z39" i="1"/>
  <c r="Q39" i="1"/>
  <c r="R39" i="1"/>
  <c r="AB39" i="1" l="1"/>
  <c r="Z40" i="1"/>
  <c r="X40" i="1"/>
  <c r="Y40" i="1" s="1"/>
  <c r="S40" i="1"/>
  <c r="Q40" i="1"/>
  <c r="R40" i="1"/>
  <c r="G41" i="1"/>
  <c r="H42" i="1" s="1"/>
  <c r="I43" i="1" s="1"/>
  <c r="J44" i="1" s="1"/>
  <c r="K45" i="1" s="1"/>
  <c r="L46" i="1" s="1"/>
  <c r="M47" i="1" s="1"/>
  <c r="V40" i="1"/>
  <c r="T40" i="1"/>
  <c r="AA40" i="1"/>
  <c r="U40" i="1"/>
  <c r="W40" i="1"/>
  <c r="S41" i="1" l="1"/>
  <c r="AB40" i="1"/>
  <c r="Z41" i="1"/>
  <c r="U41" i="1"/>
  <c r="V41" i="1"/>
  <c r="G42" i="1"/>
  <c r="H43" i="1" s="1"/>
  <c r="I44" i="1" s="1"/>
  <c r="J45" i="1" s="1"/>
  <c r="K46" i="1" s="1"/>
  <c r="L47" i="1" s="1"/>
  <c r="M48" i="1" s="1"/>
  <c r="X41" i="1"/>
  <c r="Y41" i="1" s="1"/>
  <c r="AA41" i="1"/>
  <c r="T41" i="1"/>
  <c r="Q41" i="1"/>
  <c r="W41" i="1"/>
  <c r="R41" i="1"/>
  <c r="W42" i="1" l="1"/>
  <c r="X42" i="1"/>
  <c r="Y42" i="1" s="1"/>
  <c r="S42" i="1"/>
  <c r="AA42" i="1"/>
  <c r="T42" i="1"/>
  <c r="Z42" i="1"/>
  <c r="R42" i="1"/>
  <c r="Q42" i="1"/>
  <c r="V42" i="1"/>
  <c r="U42" i="1"/>
  <c r="G43" i="1"/>
  <c r="H44" i="1" s="1"/>
  <c r="I45" i="1" s="1"/>
  <c r="J46" i="1" s="1"/>
  <c r="K47" i="1" s="1"/>
  <c r="L48" i="1" s="1"/>
  <c r="M49" i="1" s="1"/>
  <c r="AB41" i="1"/>
  <c r="V43" i="1" l="1"/>
  <c r="X43" i="1"/>
  <c r="Y43" i="1" s="1"/>
  <c r="R43" i="1"/>
  <c r="W43" i="1"/>
  <c r="G44" i="1"/>
  <c r="H45" i="1" s="1"/>
  <c r="I46" i="1" s="1"/>
  <c r="J47" i="1" s="1"/>
  <c r="K48" i="1" s="1"/>
  <c r="L49" i="1" s="1"/>
  <c r="M50" i="1" s="1"/>
  <c r="Q43" i="1"/>
  <c r="AA43" i="1"/>
  <c r="U43" i="1"/>
  <c r="Z43" i="1"/>
  <c r="T43" i="1"/>
  <c r="S43" i="1"/>
  <c r="AB42" i="1"/>
  <c r="AB43" i="1" l="1"/>
  <c r="Z44" i="1"/>
  <c r="X44" i="1"/>
  <c r="Y44" i="1" s="1"/>
  <c r="S44" i="1"/>
  <c r="R44" i="1"/>
  <c r="V44" i="1"/>
  <c r="U44" i="1"/>
  <c r="AA44" i="1"/>
  <c r="G45" i="1"/>
  <c r="H46" i="1" s="1"/>
  <c r="I47" i="1" s="1"/>
  <c r="J48" i="1" s="1"/>
  <c r="K49" i="1" s="1"/>
  <c r="L50" i="1" s="1"/>
  <c r="M51" i="1" s="1"/>
  <c r="T44" i="1"/>
  <c r="W44" i="1"/>
  <c r="Q44" i="1"/>
  <c r="Z45" i="1" l="1"/>
  <c r="X45" i="1"/>
  <c r="Y45" i="1" s="1"/>
  <c r="S45" i="1"/>
  <c r="V45" i="1"/>
  <c r="U45" i="1"/>
  <c r="T45" i="1"/>
  <c r="G46" i="1"/>
  <c r="H47" i="1" s="1"/>
  <c r="I48" i="1" s="1"/>
  <c r="J49" i="1" s="1"/>
  <c r="K50" i="1" s="1"/>
  <c r="L51" i="1" s="1"/>
  <c r="M52" i="1" s="1"/>
  <c r="AA45" i="1"/>
  <c r="Q45" i="1"/>
  <c r="W45" i="1"/>
  <c r="R45" i="1"/>
  <c r="AB44" i="1"/>
  <c r="V46" i="1" l="1"/>
  <c r="U46" i="1"/>
  <c r="T46" i="1"/>
  <c r="AA46" i="1"/>
  <c r="G47" i="1"/>
  <c r="H48" i="1" s="1"/>
  <c r="I49" i="1" s="1"/>
  <c r="J50" i="1" s="1"/>
  <c r="K51" i="1" s="1"/>
  <c r="L52" i="1" s="1"/>
  <c r="M53" i="1" s="1"/>
  <c r="R46" i="1"/>
  <c r="Z46" i="1"/>
  <c r="S46" i="1"/>
  <c r="Q46" i="1"/>
  <c r="W46" i="1"/>
  <c r="X46" i="1"/>
  <c r="Y46" i="1" s="1"/>
  <c r="AB45" i="1"/>
  <c r="AB46" i="1" l="1"/>
  <c r="V47" i="1"/>
  <c r="X47" i="1"/>
  <c r="Y47" i="1" s="1"/>
  <c r="S47" i="1"/>
  <c r="U47" i="1"/>
  <c r="T47" i="1"/>
  <c r="AA47" i="1"/>
  <c r="Q47" i="1"/>
  <c r="Z47" i="1"/>
  <c r="G48" i="1"/>
  <c r="H49" i="1" s="1"/>
  <c r="I50" i="1" s="1"/>
  <c r="J51" i="1" s="1"/>
  <c r="K52" i="1" s="1"/>
  <c r="L53" i="1" s="1"/>
  <c r="M54" i="1" s="1"/>
  <c r="W47" i="1"/>
  <c r="R47" i="1"/>
  <c r="Z48" i="1" l="1"/>
  <c r="X48" i="1"/>
  <c r="Y48" i="1" s="1"/>
  <c r="S48" i="1"/>
  <c r="T48" i="1"/>
  <c r="R48" i="1"/>
  <c r="V48" i="1"/>
  <c r="U48" i="1"/>
  <c r="AA48" i="1"/>
  <c r="G49" i="1"/>
  <c r="H50" i="1" s="1"/>
  <c r="I51" i="1" s="1"/>
  <c r="J52" i="1" s="1"/>
  <c r="K53" i="1" s="1"/>
  <c r="L54" i="1" s="1"/>
  <c r="M55" i="1" s="1"/>
  <c r="W48" i="1"/>
  <c r="Q48" i="1"/>
  <c r="AB47" i="1"/>
  <c r="AB48" i="1" l="1"/>
  <c r="Z49" i="1"/>
  <c r="W49" i="1"/>
  <c r="U49" i="1"/>
  <c r="R49" i="1"/>
  <c r="X49" i="1"/>
  <c r="Y49" i="1" s="1"/>
  <c r="V49" i="1"/>
  <c r="T49" i="1"/>
  <c r="G50" i="1"/>
  <c r="H51" i="1" s="1"/>
  <c r="I52" i="1" s="1"/>
  <c r="J53" i="1" s="1"/>
  <c r="K54" i="1" s="1"/>
  <c r="L55" i="1" s="1"/>
  <c r="M56" i="1" s="1"/>
  <c r="AA49" i="1"/>
  <c r="Q49" i="1"/>
  <c r="S49" i="1"/>
  <c r="AB49" i="1" l="1"/>
  <c r="AA50" i="1"/>
  <c r="U50" i="1"/>
  <c r="R50" i="1"/>
  <c r="W50" i="1"/>
  <c r="X50" i="1"/>
  <c r="Y50" i="1" s="1"/>
  <c r="S50" i="1"/>
  <c r="Z50" i="1"/>
  <c r="T50" i="1"/>
  <c r="G51" i="1"/>
  <c r="H52" i="1" s="1"/>
  <c r="I53" i="1" s="1"/>
  <c r="J54" i="1" s="1"/>
  <c r="K55" i="1" s="1"/>
  <c r="L56" i="1" s="1"/>
  <c r="M57" i="1" s="1"/>
  <c r="V50" i="1"/>
  <c r="Q50" i="1"/>
  <c r="V51" i="1" l="1"/>
  <c r="X51" i="1"/>
  <c r="Y51" i="1" s="1"/>
  <c r="S51" i="1"/>
  <c r="U51" i="1"/>
  <c r="T51" i="1"/>
  <c r="R51" i="1"/>
  <c r="AA51" i="1"/>
  <c r="W51" i="1"/>
  <c r="Q51" i="1"/>
  <c r="G52" i="1"/>
  <c r="H53" i="1" s="1"/>
  <c r="I54" i="1" s="1"/>
  <c r="J55" i="1" s="1"/>
  <c r="K56" i="1" s="1"/>
  <c r="L57" i="1" s="1"/>
  <c r="M58" i="1" s="1"/>
  <c r="Z51" i="1"/>
  <c r="AB50" i="1"/>
  <c r="AB51" i="1" l="1"/>
  <c r="Z52" i="1"/>
  <c r="X52" i="1"/>
  <c r="Y52" i="1" s="1"/>
  <c r="S52" i="1"/>
  <c r="W52" i="1"/>
  <c r="V52" i="1"/>
  <c r="U52" i="1"/>
  <c r="R52" i="1"/>
  <c r="AA52" i="1"/>
  <c r="T52" i="1"/>
  <c r="G53" i="1"/>
  <c r="H54" i="1" s="1"/>
  <c r="I55" i="1" s="1"/>
  <c r="J56" i="1" s="1"/>
  <c r="K57" i="1" s="1"/>
  <c r="L58" i="1" s="1"/>
  <c r="M59" i="1" s="1"/>
  <c r="Q52" i="1"/>
  <c r="AB52" i="1" l="1"/>
  <c r="V53" i="1"/>
  <c r="T53" i="1"/>
  <c r="AA53" i="1"/>
  <c r="U53" i="1"/>
  <c r="G54" i="1"/>
  <c r="H55" i="1" s="1"/>
  <c r="I56" i="1" s="1"/>
  <c r="J57" i="1" s="1"/>
  <c r="K58" i="1" s="1"/>
  <c r="L59" i="1" s="1"/>
  <c r="M60" i="1" s="1"/>
  <c r="X53" i="1"/>
  <c r="Y53" i="1" s="1"/>
  <c r="S53" i="1"/>
  <c r="W53" i="1"/>
  <c r="R53" i="1"/>
  <c r="Q53" i="1"/>
  <c r="Z53" i="1"/>
  <c r="AB53" i="1" l="1"/>
  <c r="W54" i="1"/>
  <c r="X54" i="1"/>
  <c r="Y54" i="1" s="1"/>
  <c r="V54" i="1"/>
  <c r="U54" i="1"/>
  <c r="R54" i="1"/>
  <c r="Q54" i="1"/>
  <c r="Z54" i="1"/>
  <c r="T54" i="1"/>
  <c r="AA54" i="1"/>
  <c r="S54" i="1"/>
  <c r="G55" i="1"/>
  <c r="H56" i="1" s="1"/>
  <c r="I57" i="1" s="1"/>
  <c r="J58" i="1" s="1"/>
  <c r="K59" i="1" s="1"/>
  <c r="L60" i="1" s="1"/>
  <c r="M61" i="1" s="1"/>
  <c r="AB54" i="1" l="1"/>
  <c r="AA55" i="1"/>
  <c r="T55" i="1"/>
  <c r="G56" i="1"/>
  <c r="H57" i="1" s="1"/>
  <c r="I58" i="1" s="1"/>
  <c r="J59" i="1" s="1"/>
  <c r="K60" i="1" s="1"/>
  <c r="L61" i="1" s="1"/>
  <c r="M62" i="1" s="1"/>
  <c r="X55" i="1"/>
  <c r="Y55" i="1" s="1"/>
  <c r="Z55" i="1"/>
  <c r="U55" i="1"/>
  <c r="Q55" i="1"/>
  <c r="R55" i="1"/>
  <c r="V55" i="1"/>
  <c r="S55" i="1"/>
  <c r="W55" i="1"/>
  <c r="AB55" i="1" l="1"/>
  <c r="U56" i="1"/>
  <c r="W56" i="1"/>
  <c r="S56" i="1"/>
  <c r="Z56" i="1"/>
  <c r="X56" i="1"/>
  <c r="Y56" i="1" s="1"/>
  <c r="R56" i="1"/>
  <c r="Q56" i="1"/>
  <c r="AA56" i="1"/>
  <c r="G57" i="1"/>
  <c r="H58" i="1" s="1"/>
  <c r="I59" i="1" s="1"/>
  <c r="J60" i="1" s="1"/>
  <c r="K61" i="1" s="1"/>
  <c r="L62" i="1" s="1"/>
  <c r="M63" i="1" s="1"/>
  <c r="V56" i="1"/>
  <c r="T56" i="1"/>
  <c r="W57" i="1" l="1"/>
  <c r="X57" i="1"/>
  <c r="Y57" i="1" s="1"/>
  <c r="R57" i="1"/>
  <c r="U57" i="1"/>
  <c r="V57" i="1"/>
  <c r="Q57" i="1"/>
  <c r="Z57" i="1"/>
  <c r="T57" i="1"/>
  <c r="AA57" i="1"/>
  <c r="S57" i="1"/>
  <c r="G58" i="1"/>
  <c r="H59" i="1" s="1"/>
  <c r="I60" i="1" s="1"/>
  <c r="J61" i="1" s="1"/>
  <c r="K62" i="1" s="1"/>
  <c r="L63" i="1" s="1"/>
  <c r="M64" i="1" s="1"/>
  <c r="AB56" i="1"/>
  <c r="AB57" i="1" l="1"/>
  <c r="W58" i="1"/>
  <c r="X58" i="1"/>
  <c r="Y58" i="1" s="1"/>
  <c r="S58" i="1"/>
  <c r="V58" i="1"/>
  <c r="U58" i="1"/>
  <c r="Q58" i="1"/>
  <c r="AA58" i="1"/>
  <c r="R58" i="1"/>
  <c r="Z58" i="1"/>
  <c r="T58" i="1"/>
  <c r="G59" i="1"/>
  <c r="H60" i="1" s="1"/>
  <c r="I61" i="1" s="1"/>
  <c r="J62" i="1" s="1"/>
  <c r="K63" i="1" s="1"/>
  <c r="L64" i="1" s="1"/>
  <c r="M65" i="1" s="1"/>
  <c r="AB58" i="1" l="1"/>
  <c r="AA59" i="1"/>
  <c r="U59" i="1"/>
  <c r="Q59" i="1"/>
  <c r="T59" i="1"/>
  <c r="W59" i="1"/>
  <c r="Z59" i="1"/>
  <c r="G60" i="1"/>
  <c r="H61" i="1" s="1"/>
  <c r="I62" i="1" s="1"/>
  <c r="J63" i="1" s="1"/>
  <c r="K64" i="1" s="1"/>
  <c r="L65" i="1" s="1"/>
  <c r="M66" i="1" s="1"/>
  <c r="R59" i="1"/>
  <c r="V59" i="1"/>
  <c r="X59" i="1"/>
  <c r="Y59" i="1" s="1"/>
  <c r="S59" i="1"/>
  <c r="AB59" i="1" l="1"/>
  <c r="V60" i="1"/>
  <c r="U60" i="1"/>
  <c r="AA60" i="1"/>
  <c r="Q60" i="1"/>
  <c r="Z60" i="1"/>
  <c r="R60" i="1"/>
  <c r="T60" i="1"/>
  <c r="X60" i="1"/>
  <c r="Y60" i="1" s="1"/>
  <c r="W60" i="1"/>
  <c r="S60" i="1"/>
  <c r="G61" i="1"/>
  <c r="H62" i="1" s="1"/>
  <c r="I63" i="1" s="1"/>
  <c r="J64" i="1" s="1"/>
  <c r="K65" i="1" s="1"/>
  <c r="L66" i="1" s="1"/>
  <c r="M67" i="1" s="1"/>
  <c r="AB60" i="1" l="1"/>
  <c r="AA61" i="1"/>
  <c r="S61" i="1"/>
  <c r="G62" i="1"/>
  <c r="H63" i="1" s="1"/>
  <c r="I64" i="1" s="1"/>
  <c r="J65" i="1" s="1"/>
  <c r="K66" i="1" s="1"/>
  <c r="L67" i="1" s="1"/>
  <c r="M68" i="1" s="1"/>
  <c r="W61" i="1"/>
  <c r="X61" i="1"/>
  <c r="Y61" i="1" s="1"/>
  <c r="R61" i="1"/>
  <c r="Z61" i="1"/>
  <c r="U61" i="1"/>
  <c r="V61" i="1"/>
  <c r="T61" i="1"/>
  <c r="Q61" i="1"/>
  <c r="W62" i="1" l="1"/>
  <c r="X62" i="1"/>
  <c r="Y62" i="1" s="1"/>
  <c r="R62" i="1"/>
  <c r="T62" i="1"/>
  <c r="V62" i="1"/>
  <c r="S62" i="1"/>
  <c r="AA62" i="1"/>
  <c r="U62" i="1"/>
  <c r="Q62" i="1"/>
  <c r="Z62" i="1"/>
  <c r="G63" i="1"/>
  <c r="H64" i="1" s="1"/>
  <c r="I65" i="1" s="1"/>
  <c r="J66" i="1" s="1"/>
  <c r="K67" i="1" s="1"/>
  <c r="L68" i="1" s="1"/>
  <c r="M69" i="1" s="1"/>
  <c r="AB61" i="1"/>
  <c r="AB62" i="1" l="1"/>
  <c r="AA63" i="1"/>
  <c r="U63" i="1"/>
  <c r="R63" i="1"/>
  <c r="X63" i="1"/>
  <c r="Y63" i="1" s="1"/>
  <c r="Z63" i="1"/>
  <c r="T63" i="1"/>
  <c r="W63" i="1"/>
  <c r="S63" i="1"/>
  <c r="Q63" i="1"/>
  <c r="V63" i="1"/>
  <c r="G64" i="1"/>
  <c r="H65" i="1" s="1"/>
  <c r="I66" i="1" s="1"/>
  <c r="J67" i="1" s="1"/>
  <c r="K68" i="1" s="1"/>
  <c r="L69" i="1" s="1"/>
  <c r="M70" i="1" s="1"/>
  <c r="AB63" i="1" l="1"/>
  <c r="Z64" i="1"/>
  <c r="X64" i="1"/>
  <c r="Y64" i="1" s="1"/>
  <c r="S64" i="1"/>
  <c r="V64" i="1"/>
  <c r="T64" i="1"/>
  <c r="W64" i="1"/>
  <c r="AA64" i="1"/>
  <c r="U64" i="1"/>
  <c r="Q64" i="1"/>
  <c r="R64" i="1"/>
  <c r="G65" i="1"/>
  <c r="H66" i="1" s="1"/>
  <c r="I67" i="1" s="1"/>
  <c r="J68" i="1" s="1"/>
  <c r="K69" i="1" s="1"/>
  <c r="L70" i="1" s="1"/>
  <c r="M71" i="1" s="1"/>
  <c r="AB64" i="1" l="1"/>
  <c r="W65" i="1"/>
  <c r="T65" i="1"/>
  <c r="V65" i="1"/>
  <c r="U65" i="1"/>
  <c r="Q65" i="1"/>
  <c r="Z65" i="1"/>
  <c r="G66" i="1"/>
  <c r="H67" i="1" s="1"/>
  <c r="I68" i="1" s="1"/>
  <c r="J69" i="1" s="1"/>
  <c r="K70" i="1" s="1"/>
  <c r="L71" i="1" s="1"/>
  <c r="M72" i="1" s="1"/>
  <c r="R65" i="1"/>
  <c r="X65" i="1"/>
  <c r="Y65" i="1" s="1"/>
  <c r="AA65" i="1"/>
  <c r="S65" i="1"/>
  <c r="W66" i="1" l="1"/>
  <c r="X66" i="1"/>
  <c r="Y66" i="1" s="1"/>
  <c r="S66" i="1"/>
  <c r="T66" i="1"/>
  <c r="G67" i="1"/>
  <c r="H68" i="1" s="1"/>
  <c r="I69" i="1" s="1"/>
  <c r="J70" i="1" s="1"/>
  <c r="K71" i="1" s="1"/>
  <c r="L72" i="1" s="1"/>
  <c r="M73" i="1" s="1"/>
  <c r="U66" i="1"/>
  <c r="R66" i="1"/>
  <c r="V66" i="1"/>
  <c r="Q66" i="1"/>
  <c r="AA66" i="1"/>
  <c r="Z66" i="1"/>
  <c r="AB65" i="1"/>
  <c r="V67" i="1" l="1"/>
  <c r="X67" i="1"/>
  <c r="Y67" i="1" s="1"/>
  <c r="S67" i="1"/>
  <c r="T67" i="1"/>
  <c r="W67" i="1"/>
  <c r="G68" i="1"/>
  <c r="H69" i="1" s="1"/>
  <c r="I70" i="1" s="1"/>
  <c r="J71" i="1" s="1"/>
  <c r="K72" i="1" s="1"/>
  <c r="L73" i="1" s="1"/>
  <c r="M74" i="1" s="1"/>
  <c r="AA67" i="1"/>
  <c r="U67" i="1"/>
  <c r="Q67" i="1"/>
  <c r="Z67" i="1"/>
  <c r="R67" i="1"/>
  <c r="AB66" i="1"/>
  <c r="V68" i="1" l="1"/>
  <c r="U68" i="1"/>
  <c r="T68" i="1"/>
  <c r="Q68" i="1"/>
  <c r="W68" i="1"/>
  <c r="G69" i="1"/>
  <c r="H70" i="1" s="1"/>
  <c r="I71" i="1" s="1"/>
  <c r="J72" i="1" s="1"/>
  <c r="K73" i="1" s="1"/>
  <c r="L74" i="1" s="1"/>
  <c r="M75" i="1" s="1"/>
  <c r="R68" i="1"/>
  <c r="AA68" i="1"/>
  <c r="S68" i="1"/>
  <c r="X68" i="1"/>
  <c r="Y68" i="1" s="1"/>
  <c r="Z68" i="1"/>
  <c r="AB67" i="1"/>
  <c r="V69" i="1" l="1"/>
  <c r="U69" i="1"/>
  <c r="Q69" i="1"/>
  <c r="T69" i="1"/>
  <c r="G70" i="1"/>
  <c r="H71" i="1" s="1"/>
  <c r="I72" i="1" s="1"/>
  <c r="J73" i="1" s="1"/>
  <c r="K74" i="1" s="1"/>
  <c r="L75" i="1" s="1"/>
  <c r="M76" i="1" s="1"/>
  <c r="S69" i="1"/>
  <c r="AA69" i="1"/>
  <c r="R69" i="1"/>
  <c r="W69" i="1"/>
  <c r="Z69" i="1"/>
  <c r="X69" i="1"/>
  <c r="Y69" i="1" s="1"/>
  <c r="AB68" i="1"/>
  <c r="AB69" i="1" l="1"/>
  <c r="U70" i="1"/>
  <c r="AA70" i="1"/>
  <c r="V70" i="1"/>
  <c r="T70" i="1"/>
  <c r="Q70" i="1"/>
  <c r="Z70" i="1"/>
  <c r="S70" i="1"/>
  <c r="G71" i="1"/>
  <c r="H72" i="1" s="1"/>
  <c r="I73" i="1" s="1"/>
  <c r="J74" i="1" s="1"/>
  <c r="K75" i="1" s="1"/>
  <c r="L76" i="1" s="1"/>
  <c r="M77" i="1" s="1"/>
  <c r="W70" i="1"/>
  <c r="X70" i="1"/>
  <c r="Y70" i="1" s="1"/>
  <c r="R70" i="1"/>
  <c r="AB70" i="1" l="1"/>
  <c r="R71" i="1"/>
  <c r="U71" i="1"/>
  <c r="W71" i="1"/>
  <c r="T71" i="1"/>
  <c r="Q71" i="1"/>
  <c r="Z71" i="1"/>
  <c r="S71" i="1"/>
  <c r="G72" i="1"/>
  <c r="H73" i="1" s="1"/>
  <c r="I74" i="1" s="1"/>
  <c r="J75" i="1" s="1"/>
  <c r="K76" i="1" s="1"/>
  <c r="L77" i="1" s="1"/>
  <c r="M78" i="1" s="1"/>
  <c r="V71" i="1"/>
  <c r="X71" i="1"/>
  <c r="Y71" i="1" s="1"/>
  <c r="AA71" i="1"/>
  <c r="S72" i="1" l="1"/>
  <c r="AA72" i="1"/>
  <c r="R72" i="1"/>
  <c r="T72" i="1"/>
  <c r="W72" i="1"/>
  <c r="V72" i="1"/>
  <c r="U72" i="1"/>
  <c r="Z72" i="1"/>
  <c r="X72" i="1"/>
  <c r="Y72" i="1" s="1"/>
  <c r="Q72" i="1"/>
  <c r="G73" i="1"/>
  <c r="H74" i="1" s="1"/>
  <c r="I75" i="1" s="1"/>
  <c r="J76" i="1" s="1"/>
  <c r="K77" i="1" s="1"/>
  <c r="L78" i="1" s="1"/>
  <c r="M79" i="1" s="1"/>
  <c r="AB71" i="1"/>
  <c r="W73" i="1" l="1"/>
  <c r="U73" i="1"/>
  <c r="S73" i="1"/>
  <c r="R73" i="1"/>
  <c r="G75" i="1" s="1"/>
  <c r="H76" i="1" s="1"/>
  <c r="I77" i="1" s="1"/>
  <c r="J78" i="1" s="1"/>
  <c r="K79" i="1" s="1"/>
  <c r="L80" i="1" s="1"/>
  <c r="M81" i="1" s="1"/>
  <c r="Q73" i="1"/>
  <c r="Z73" i="1"/>
  <c r="V73" i="1"/>
  <c r="AA73" i="1"/>
  <c r="G74" i="1"/>
  <c r="H75" i="1" s="1"/>
  <c r="I76" i="1" s="1"/>
  <c r="J77" i="1" s="1"/>
  <c r="K78" i="1" s="1"/>
  <c r="L79" i="1" s="1"/>
  <c r="M80" i="1" s="1"/>
  <c r="T73" i="1"/>
  <c r="X73" i="1"/>
  <c r="Y73" i="1" s="1"/>
  <c r="AB72" i="1"/>
  <c r="AA74" i="1" l="1"/>
  <c r="U74" i="1"/>
  <c r="Q74" i="1"/>
  <c r="Z74" i="1"/>
  <c r="T74" i="1"/>
  <c r="S74" i="1"/>
  <c r="V74" i="1"/>
  <c r="R74" i="1"/>
  <c r="W74" i="1"/>
  <c r="X74" i="1"/>
  <c r="Y74" i="1" s="1"/>
  <c r="AB73" i="1"/>
  <c r="G76" i="1" l="1"/>
  <c r="H77" i="1" s="1"/>
  <c r="I78" i="1" s="1"/>
  <c r="J79" i="1" s="1"/>
  <c r="K80" i="1" s="1"/>
  <c r="L81" i="1" s="1"/>
  <c r="M82" i="1" s="1"/>
  <c r="Q75" i="1"/>
  <c r="U75" i="1"/>
  <c r="Z75" i="1"/>
  <c r="R75" i="1"/>
  <c r="V75" i="1"/>
  <c r="AA75" i="1"/>
  <c r="X75" i="1"/>
  <c r="Y75" i="1" s="1"/>
  <c r="S75" i="1"/>
  <c r="W75" i="1"/>
  <c r="T75" i="1"/>
  <c r="AD25" i="1"/>
  <c r="AD26" i="1" s="1"/>
  <c r="AB74" i="1"/>
  <c r="AB75" i="1" l="1"/>
  <c r="R76" i="1"/>
  <c r="V76" i="1"/>
  <c r="AA76" i="1"/>
  <c r="Q76" i="1"/>
  <c r="U76" i="1"/>
  <c r="S76" i="1"/>
  <c r="W76" i="1"/>
  <c r="T76" i="1"/>
  <c r="X76" i="1"/>
  <c r="Y76" i="1" s="1"/>
  <c r="Z76" i="1"/>
  <c r="G77" i="1"/>
  <c r="H78" i="1" s="1"/>
  <c r="I79" i="1" s="1"/>
  <c r="J80" i="1" s="1"/>
  <c r="K81" i="1" s="1"/>
  <c r="L82" i="1" s="1"/>
  <c r="M83" i="1" s="1"/>
  <c r="AB76" i="1" l="1"/>
  <c r="S77" i="1"/>
  <c r="W77" i="1"/>
  <c r="R77" i="1"/>
  <c r="AA77" i="1"/>
  <c r="T77" i="1"/>
  <c r="X77" i="1"/>
  <c r="Y77" i="1" s="1"/>
  <c r="Q77" i="1"/>
  <c r="U77" i="1"/>
  <c r="Z77" i="1"/>
  <c r="V77" i="1"/>
  <c r="G78" i="1"/>
  <c r="H79" i="1" s="1"/>
  <c r="I80" i="1" s="1"/>
  <c r="J81" i="1" s="1"/>
  <c r="K82" i="1" s="1"/>
  <c r="L83" i="1" s="1"/>
  <c r="M84" i="1" s="1"/>
  <c r="T78" i="1" l="1"/>
  <c r="X78" i="1"/>
  <c r="Y78" i="1" s="1"/>
  <c r="Q78" i="1"/>
  <c r="U78" i="1"/>
  <c r="Z78" i="1"/>
  <c r="S78" i="1"/>
  <c r="R78" i="1"/>
  <c r="V78" i="1"/>
  <c r="AA78" i="1"/>
  <c r="W78" i="1"/>
  <c r="G79" i="1"/>
  <c r="H80" i="1" s="1"/>
  <c r="I81" i="1" s="1"/>
  <c r="J82" i="1" s="1"/>
  <c r="K83" i="1" s="1"/>
  <c r="L84" i="1" s="1"/>
  <c r="M85" i="1" s="1"/>
  <c r="AB77" i="1"/>
  <c r="AB78" i="1" l="1"/>
  <c r="Q79" i="1"/>
  <c r="U79" i="1"/>
  <c r="Z79" i="1"/>
  <c r="T79" i="1"/>
  <c r="R79" i="1"/>
  <c r="V79" i="1"/>
  <c r="AA79" i="1"/>
  <c r="X79" i="1"/>
  <c r="Y79" i="1" s="1"/>
  <c r="S79" i="1"/>
  <c r="W79" i="1"/>
  <c r="G80" i="1"/>
  <c r="H81" i="1" s="1"/>
  <c r="I82" i="1" s="1"/>
  <c r="J83" i="1" s="1"/>
  <c r="K84" i="1" s="1"/>
  <c r="L85" i="1" s="1"/>
  <c r="M86" i="1" s="1"/>
  <c r="AB79" i="1" l="1"/>
  <c r="R80" i="1"/>
  <c r="V80" i="1"/>
  <c r="AA80" i="1"/>
  <c r="U80" i="1"/>
  <c r="S80" i="1"/>
  <c r="W80" i="1"/>
  <c r="T80" i="1"/>
  <c r="X80" i="1"/>
  <c r="Y80" i="1" s="1"/>
  <c r="Q80" i="1"/>
  <c r="Z80" i="1"/>
  <c r="G81" i="1"/>
  <c r="H82" i="1" s="1"/>
  <c r="I83" i="1" s="1"/>
  <c r="J84" i="1" s="1"/>
  <c r="K85" i="1" s="1"/>
  <c r="L86" i="1" s="1"/>
  <c r="M87" i="1" s="1"/>
  <c r="AB80" i="1" l="1"/>
  <c r="S81" i="1"/>
  <c r="W81" i="1"/>
  <c r="V81" i="1"/>
  <c r="T81" i="1"/>
  <c r="X81" i="1"/>
  <c r="Y81" i="1" s="1"/>
  <c r="AA81" i="1"/>
  <c r="Q81" i="1"/>
  <c r="U81" i="1"/>
  <c r="Z81" i="1"/>
  <c r="R81" i="1"/>
  <c r="G82" i="1"/>
  <c r="H83" i="1" s="1"/>
  <c r="I84" i="1" s="1"/>
  <c r="J85" i="1" s="1"/>
  <c r="K86" i="1" s="1"/>
  <c r="L87" i="1" s="1"/>
  <c r="M88" i="1" s="1"/>
  <c r="AB81" i="1" l="1"/>
  <c r="T82" i="1"/>
  <c r="X82" i="1"/>
  <c r="Y82" i="1" s="1"/>
  <c r="S82" i="1"/>
  <c r="Q82" i="1"/>
  <c r="U82" i="1"/>
  <c r="Z82" i="1"/>
  <c r="R82" i="1"/>
  <c r="V82" i="1"/>
  <c r="AA82" i="1"/>
  <c r="W82" i="1"/>
  <c r="G83" i="1"/>
  <c r="H84" i="1" s="1"/>
  <c r="I85" i="1" s="1"/>
  <c r="J86" i="1" s="1"/>
  <c r="K87" i="1" s="1"/>
  <c r="L88" i="1" s="1"/>
  <c r="M89" i="1" s="1"/>
  <c r="AB82" i="1" l="1"/>
  <c r="Q83" i="1"/>
  <c r="U83" i="1"/>
  <c r="Z83" i="1"/>
  <c r="T83" i="1"/>
  <c r="R83" i="1"/>
  <c r="V83" i="1"/>
  <c r="AA83" i="1"/>
  <c r="S83" i="1"/>
  <c r="W83" i="1"/>
  <c r="X83" i="1"/>
  <c r="Y83" i="1" s="1"/>
  <c r="G84" i="1"/>
  <c r="H85" i="1" s="1"/>
  <c r="I86" i="1" s="1"/>
  <c r="J87" i="1" s="1"/>
  <c r="K88" i="1" s="1"/>
  <c r="L89" i="1" s="1"/>
  <c r="M90" i="1" s="1"/>
  <c r="AB83" i="1" l="1"/>
  <c r="R84" i="1"/>
  <c r="V84" i="1"/>
  <c r="AA84" i="1"/>
  <c r="Z84" i="1"/>
  <c r="S84" i="1"/>
  <c r="W84" i="1"/>
  <c r="Q84" i="1"/>
  <c r="U84" i="1"/>
  <c r="T84" i="1"/>
  <c r="X84" i="1"/>
  <c r="Y84" i="1" s="1"/>
  <c r="G85" i="1"/>
  <c r="H86" i="1" s="1"/>
  <c r="I87" i="1" s="1"/>
  <c r="J88" i="1" s="1"/>
  <c r="K89" i="1" s="1"/>
  <c r="L90" i="1" s="1"/>
  <c r="M91" i="1" s="1"/>
  <c r="AB84" i="1" l="1"/>
  <c r="S85" i="1"/>
  <c r="W85" i="1"/>
  <c r="AA85" i="1"/>
  <c r="T85" i="1"/>
  <c r="X85" i="1"/>
  <c r="Y85" i="1" s="1"/>
  <c r="V85" i="1"/>
  <c r="Q85" i="1"/>
  <c r="U85" i="1"/>
  <c r="Z85" i="1"/>
  <c r="R85" i="1"/>
  <c r="G86" i="1"/>
  <c r="H87" i="1" s="1"/>
  <c r="I88" i="1" s="1"/>
  <c r="J89" i="1" s="1"/>
  <c r="K90" i="1" s="1"/>
  <c r="L91" i="1" s="1"/>
  <c r="M92" i="1" s="1"/>
  <c r="T86" i="1" l="1"/>
  <c r="X86" i="1"/>
  <c r="Y86" i="1" s="1"/>
  <c r="Q86" i="1"/>
  <c r="U86" i="1"/>
  <c r="Z86" i="1"/>
  <c r="W86" i="1"/>
  <c r="R86" i="1"/>
  <c r="V86" i="1"/>
  <c r="AA86" i="1"/>
  <c r="S86" i="1"/>
  <c r="G87" i="1"/>
  <c r="H88" i="1" s="1"/>
  <c r="I89" i="1" s="1"/>
  <c r="J90" i="1" s="1"/>
  <c r="K91" i="1" s="1"/>
  <c r="L92" i="1" s="1"/>
  <c r="M93" i="1" s="1"/>
  <c r="AB85" i="1"/>
  <c r="AB86" i="1" l="1"/>
  <c r="Q87" i="1"/>
  <c r="U87" i="1"/>
  <c r="Z87" i="1"/>
  <c r="T87" i="1"/>
  <c r="R87" i="1"/>
  <c r="V87" i="1"/>
  <c r="AA87" i="1"/>
  <c r="S87" i="1"/>
  <c r="W87" i="1"/>
  <c r="X87" i="1"/>
  <c r="Y87" i="1" s="1"/>
  <c r="G88" i="1"/>
  <c r="H89" i="1" s="1"/>
  <c r="I90" i="1" s="1"/>
  <c r="J91" i="1" s="1"/>
  <c r="K92" i="1" s="1"/>
  <c r="L93" i="1" s="1"/>
  <c r="M94" i="1" s="1"/>
  <c r="AB87" i="1" l="1"/>
  <c r="R88" i="1"/>
  <c r="V88" i="1"/>
  <c r="AA88" i="1"/>
  <c r="U88" i="1"/>
  <c r="S88" i="1"/>
  <c r="W88" i="1"/>
  <c r="Q88" i="1"/>
  <c r="Z88" i="1"/>
  <c r="T88" i="1"/>
  <c r="X88" i="1"/>
  <c r="Y88" i="1" s="1"/>
  <c r="G89" i="1"/>
  <c r="H90" i="1" s="1"/>
  <c r="I91" i="1" s="1"/>
  <c r="J92" i="1" s="1"/>
  <c r="K93" i="1" s="1"/>
  <c r="L94" i="1" s="1"/>
  <c r="M95" i="1" s="1"/>
  <c r="AB88" i="1" l="1"/>
  <c r="S89" i="1"/>
  <c r="W89" i="1"/>
  <c r="V89" i="1"/>
  <c r="T89" i="1"/>
  <c r="X89" i="1"/>
  <c r="Y89" i="1" s="1"/>
  <c r="AA89" i="1"/>
  <c r="Q89" i="1"/>
  <c r="U89" i="1"/>
  <c r="Z89" i="1"/>
  <c r="R89" i="1"/>
  <c r="G90" i="1"/>
  <c r="H91" i="1" s="1"/>
  <c r="I92" i="1" s="1"/>
  <c r="J93" i="1" s="1"/>
  <c r="K94" i="1" s="1"/>
  <c r="L95" i="1" s="1"/>
  <c r="M96" i="1" s="1"/>
  <c r="AB89" i="1" l="1"/>
  <c r="T90" i="1"/>
  <c r="X90" i="1"/>
  <c r="Y90" i="1" s="1"/>
  <c r="W90" i="1"/>
  <c r="Q90" i="1"/>
  <c r="U90" i="1"/>
  <c r="Z90" i="1"/>
  <c r="R90" i="1"/>
  <c r="V90" i="1"/>
  <c r="AA90" i="1"/>
  <c r="S90" i="1"/>
  <c r="G91" i="1"/>
  <c r="H92" i="1" s="1"/>
  <c r="I93" i="1" s="1"/>
  <c r="J94" i="1" s="1"/>
  <c r="K95" i="1" s="1"/>
  <c r="L96" i="1" s="1"/>
  <c r="M97" i="1" s="1"/>
  <c r="AB90" i="1" l="1"/>
  <c r="Q91" i="1"/>
  <c r="U91" i="1"/>
  <c r="Z91" i="1"/>
  <c r="R91" i="1"/>
  <c r="V91" i="1"/>
  <c r="AA91" i="1"/>
  <c r="T91" i="1"/>
  <c r="S91" i="1"/>
  <c r="W91" i="1"/>
  <c r="X91" i="1"/>
  <c r="Y91" i="1" s="1"/>
  <c r="G92" i="1"/>
  <c r="H93" i="1" s="1"/>
  <c r="I94" i="1" s="1"/>
  <c r="J95" i="1" s="1"/>
  <c r="K96" i="1" s="1"/>
  <c r="L97" i="1" s="1"/>
  <c r="M98" i="1" s="1"/>
  <c r="AB91" i="1" l="1"/>
  <c r="R92" i="1"/>
  <c r="V92" i="1"/>
  <c r="AA92" i="1"/>
  <c r="Q92" i="1"/>
  <c r="S92" i="1"/>
  <c r="W92" i="1"/>
  <c r="T92" i="1"/>
  <c r="X92" i="1"/>
  <c r="Y92" i="1" s="1"/>
  <c r="U92" i="1"/>
  <c r="Z92" i="1"/>
  <c r="G93" i="1"/>
  <c r="H94" i="1" s="1"/>
  <c r="I95" i="1" s="1"/>
  <c r="J96" i="1" s="1"/>
  <c r="K97" i="1" s="1"/>
  <c r="L98" i="1" s="1"/>
  <c r="M99" i="1" s="1"/>
  <c r="AB92" i="1" l="1"/>
  <c r="S93" i="1"/>
  <c r="W93" i="1"/>
  <c r="T93" i="1"/>
  <c r="X93" i="1"/>
  <c r="Y93" i="1" s="1"/>
  <c r="Q93" i="1"/>
  <c r="U93" i="1"/>
  <c r="Z93" i="1"/>
  <c r="AA93" i="1"/>
  <c r="R93" i="1"/>
  <c r="V93" i="1"/>
  <c r="G94" i="1"/>
  <c r="H95" i="1" s="1"/>
  <c r="I96" i="1" s="1"/>
  <c r="J97" i="1" s="1"/>
  <c r="K98" i="1" s="1"/>
  <c r="L99" i="1" s="1"/>
  <c r="M100" i="1" s="1"/>
  <c r="T94" i="1" l="1"/>
  <c r="X94" i="1"/>
  <c r="Y94" i="1" s="1"/>
  <c r="Q94" i="1"/>
  <c r="U94" i="1"/>
  <c r="Z94" i="1"/>
  <c r="R94" i="1"/>
  <c r="V94" i="1"/>
  <c r="AA94" i="1"/>
  <c r="S94" i="1"/>
  <c r="W94" i="1"/>
  <c r="G95" i="1"/>
  <c r="H96" i="1" s="1"/>
  <c r="I97" i="1" s="1"/>
  <c r="J98" i="1" s="1"/>
  <c r="K99" i="1" s="1"/>
  <c r="L100" i="1" s="1"/>
  <c r="M101" i="1" s="1"/>
  <c r="AB93" i="1"/>
  <c r="AB94" i="1" l="1"/>
  <c r="Q95" i="1"/>
  <c r="U95" i="1"/>
  <c r="Z95" i="1"/>
  <c r="R95" i="1"/>
  <c r="V95" i="1"/>
  <c r="AA95" i="1"/>
  <c r="S95" i="1"/>
  <c r="W95" i="1"/>
  <c r="T95" i="1"/>
  <c r="X95" i="1"/>
  <c r="Y95" i="1" s="1"/>
  <c r="G96" i="1"/>
  <c r="H97" i="1" s="1"/>
  <c r="I98" i="1" s="1"/>
  <c r="J99" i="1" s="1"/>
  <c r="K100" i="1" s="1"/>
  <c r="L101" i="1" s="1"/>
  <c r="M102" i="1" s="1"/>
  <c r="AB95" i="1" l="1"/>
  <c r="R96" i="1"/>
  <c r="V96" i="1"/>
  <c r="AA96" i="1"/>
  <c r="S96" i="1"/>
  <c r="W96" i="1"/>
  <c r="T96" i="1"/>
  <c r="X96" i="1"/>
  <c r="Y96" i="1" s="1"/>
  <c r="Z96" i="1"/>
  <c r="Q96" i="1"/>
  <c r="U96" i="1"/>
  <c r="G97" i="1"/>
  <c r="H98" i="1" s="1"/>
  <c r="I99" i="1" s="1"/>
  <c r="J100" i="1" s="1"/>
  <c r="K101" i="1" s="1"/>
  <c r="L102" i="1" s="1"/>
  <c r="M103" i="1" s="1"/>
  <c r="G98" i="1" l="1"/>
  <c r="H99" i="1" s="1"/>
  <c r="I100" i="1" s="1"/>
  <c r="J101" i="1" s="1"/>
  <c r="K102" i="1" s="1"/>
  <c r="L103" i="1" s="1"/>
  <c r="M104" i="1" s="1"/>
  <c r="Q97" i="1"/>
  <c r="U97" i="1"/>
  <c r="Z97" i="1"/>
  <c r="R97" i="1"/>
  <c r="V97" i="1"/>
  <c r="AA97" i="1"/>
  <c r="S97" i="1"/>
  <c r="W97" i="1"/>
  <c r="T97" i="1"/>
  <c r="X97" i="1"/>
  <c r="Y97" i="1" s="1"/>
  <c r="AB96" i="1"/>
  <c r="AB97" i="1" l="1"/>
  <c r="R98" i="1"/>
  <c r="V98" i="1"/>
  <c r="AA98" i="1"/>
  <c r="S98" i="1"/>
  <c r="W98" i="1"/>
  <c r="T98" i="1"/>
  <c r="X98" i="1"/>
  <c r="Y98" i="1" s="1"/>
  <c r="Z98" i="1"/>
  <c r="Q98" i="1"/>
  <c r="U98" i="1"/>
  <c r="G99" i="1"/>
  <c r="H100" i="1" s="1"/>
  <c r="I101" i="1" s="1"/>
  <c r="J102" i="1" s="1"/>
  <c r="K103" i="1" s="1"/>
  <c r="L104" i="1" s="1"/>
  <c r="M105" i="1" s="1"/>
  <c r="AB98" i="1" l="1"/>
  <c r="S99" i="1"/>
  <c r="W99" i="1"/>
  <c r="T99" i="1"/>
  <c r="X99" i="1"/>
  <c r="Y99" i="1" s="1"/>
  <c r="Q99" i="1"/>
  <c r="U99" i="1"/>
  <c r="Z99" i="1"/>
  <c r="AA99" i="1"/>
  <c r="R99" i="1"/>
  <c r="V99" i="1"/>
  <c r="G100" i="1"/>
  <c r="H101" i="1" s="1"/>
  <c r="I102" i="1" s="1"/>
  <c r="J103" i="1" s="1"/>
  <c r="K104" i="1" s="1"/>
  <c r="L105" i="1" s="1"/>
  <c r="M106" i="1" s="1"/>
  <c r="T100" i="1" l="1"/>
  <c r="X100" i="1"/>
  <c r="Y100" i="1" s="1"/>
  <c r="Q100" i="1"/>
  <c r="U100" i="1"/>
  <c r="Z100" i="1"/>
  <c r="R100" i="1"/>
  <c r="V100" i="1"/>
  <c r="AA100" i="1"/>
  <c r="S100" i="1"/>
  <c r="W100" i="1"/>
  <c r="G101" i="1"/>
  <c r="H102" i="1" s="1"/>
  <c r="I103" i="1" s="1"/>
  <c r="J104" i="1" s="1"/>
  <c r="K105" i="1" s="1"/>
  <c r="L106" i="1" s="1"/>
  <c r="M107" i="1" s="1"/>
  <c r="AB99" i="1"/>
  <c r="AB100" i="1" l="1"/>
  <c r="Q101" i="1"/>
  <c r="U101" i="1"/>
  <c r="Z101" i="1"/>
  <c r="R101" i="1"/>
  <c r="V101" i="1"/>
  <c r="AA101" i="1"/>
  <c r="S101" i="1"/>
  <c r="W101" i="1"/>
  <c r="X101" i="1"/>
  <c r="Y101" i="1" s="1"/>
  <c r="T101" i="1"/>
  <c r="G102" i="1"/>
  <c r="H103" i="1" s="1"/>
  <c r="I104" i="1" s="1"/>
  <c r="J105" i="1" s="1"/>
  <c r="K106" i="1" s="1"/>
  <c r="L107" i="1" s="1"/>
  <c r="M108" i="1" s="1"/>
  <c r="AB101" i="1" l="1"/>
  <c r="R102" i="1"/>
  <c r="V102" i="1"/>
  <c r="AA102" i="1"/>
  <c r="S102" i="1"/>
  <c r="W102" i="1"/>
  <c r="T102" i="1"/>
  <c r="X102" i="1"/>
  <c r="Y102" i="1" s="1"/>
  <c r="Q102" i="1"/>
  <c r="Z102" i="1"/>
  <c r="U102" i="1"/>
  <c r="G103" i="1"/>
  <c r="H104" i="1" s="1"/>
  <c r="I105" i="1" s="1"/>
  <c r="J106" i="1" s="1"/>
  <c r="K107" i="1" s="1"/>
  <c r="L108" i="1" s="1"/>
  <c r="M109" i="1" s="1"/>
  <c r="AB102" i="1" l="1"/>
  <c r="S103" i="1"/>
  <c r="W103" i="1"/>
  <c r="T103" i="1"/>
  <c r="X103" i="1"/>
  <c r="Y103" i="1" s="1"/>
  <c r="Q103" i="1"/>
  <c r="U103" i="1"/>
  <c r="Z103" i="1"/>
  <c r="R103" i="1"/>
  <c r="V103" i="1"/>
  <c r="AA103" i="1"/>
  <c r="G104" i="1"/>
  <c r="H105" i="1" s="1"/>
  <c r="I106" i="1" s="1"/>
  <c r="J107" i="1" s="1"/>
  <c r="K108" i="1" s="1"/>
  <c r="L109" i="1" s="1"/>
  <c r="M110" i="1" s="1"/>
  <c r="AB103" i="1" l="1"/>
  <c r="T104" i="1"/>
  <c r="X104" i="1"/>
  <c r="Y104" i="1" s="1"/>
  <c r="Q104" i="1"/>
  <c r="U104" i="1"/>
  <c r="Z104" i="1"/>
  <c r="R104" i="1"/>
  <c r="V104" i="1"/>
  <c r="AA104" i="1"/>
  <c r="W104" i="1"/>
  <c r="S104" i="1"/>
  <c r="G105" i="1"/>
  <c r="H106" i="1" s="1"/>
  <c r="I107" i="1" s="1"/>
  <c r="J108" i="1" s="1"/>
  <c r="K109" i="1" s="1"/>
  <c r="L110" i="1" s="1"/>
  <c r="M111" i="1" s="1"/>
  <c r="Q105" i="1" l="1"/>
  <c r="U105" i="1"/>
  <c r="Z105" i="1"/>
  <c r="R105" i="1"/>
  <c r="V105" i="1"/>
  <c r="AA105" i="1"/>
  <c r="S105" i="1"/>
  <c r="W105" i="1"/>
  <c r="X105" i="1"/>
  <c r="Y105" i="1" s="1"/>
  <c r="T105" i="1"/>
  <c r="G106" i="1"/>
  <c r="H107" i="1" s="1"/>
  <c r="I108" i="1" s="1"/>
  <c r="J109" i="1" s="1"/>
  <c r="K110" i="1" s="1"/>
  <c r="L111" i="1" s="1"/>
  <c r="M112" i="1" s="1"/>
  <c r="AB104" i="1"/>
  <c r="AB105" i="1" l="1"/>
  <c r="R106" i="1"/>
  <c r="V106" i="1"/>
  <c r="AA106" i="1"/>
  <c r="S106" i="1"/>
  <c r="W106" i="1"/>
  <c r="T106" i="1"/>
  <c r="X106" i="1"/>
  <c r="Y106" i="1" s="1"/>
  <c r="Q106" i="1"/>
  <c r="U106" i="1"/>
  <c r="Z106" i="1"/>
  <c r="G107" i="1"/>
  <c r="H108" i="1" s="1"/>
  <c r="I109" i="1" s="1"/>
  <c r="J110" i="1" s="1"/>
  <c r="K111" i="1" s="1"/>
  <c r="L112" i="1" s="1"/>
  <c r="M113" i="1" s="1"/>
  <c r="AB106" i="1" l="1"/>
  <c r="S107" i="1"/>
  <c r="W107" i="1"/>
  <c r="T107" i="1"/>
  <c r="X107" i="1"/>
  <c r="Y107" i="1" s="1"/>
  <c r="Q107" i="1"/>
  <c r="U107" i="1"/>
  <c r="Z107" i="1"/>
  <c r="V107" i="1"/>
  <c r="AA107" i="1"/>
  <c r="R107" i="1"/>
  <c r="G108" i="1"/>
  <c r="H109" i="1" s="1"/>
  <c r="I110" i="1" s="1"/>
  <c r="J111" i="1" s="1"/>
  <c r="K112" i="1" s="1"/>
  <c r="L113" i="1" s="1"/>
  <c r="M114" i="1" s="1"/>
  <c r="AB107" i="1" l="1"/>
  <c r="T108" i="1"/>
  <c r="X108" i="1"/>
  <c r="Y108" i="1" s="1"/>
  <c r="Q108" i="1"/>
  <c r="U108" i="1"/>
  <c r="Z108" i="1"/>
  <c r="R108" i="1"/>
  <c r="V108" i="1"/>
  <c r="AA108" i="1"/>
  <c r="W108" i="1"/>
  <c r="S108" i="1"/>
  <c r="G109" i="1"/>
  <c r="H110" i="1" s="1"/>
  <c r="I111" i="1" s="1"/>
  <c r="J112" i="1" s="1"/>
  <c r="K113" i="1" s="1"/>
  <c r="L114" i="1" s="1"/>
  <c r="M115" i="1" s="1"/>
  <c r="AB108" i="1" l="1"/>
  <c r="Q109" i="1"/>
  <c r="U109" i="1"/>
  <c r="Z109" i="1"/>
  <c r="R109" i="1"/>
  <c r="V109" i="1"/>
  <c r="AA109" i="1"/>
  <c r="S109" i="1"/>
  <c r="W109" i="1"/>
  <c r="T109" i="1"/>
  <c r="X109" i="1"/>
  <c r="Y109" i="1" s="1"/>
  <c r="G110" i="1"/>
  <c r="H111" i="1" s="1"/>
  <c r="I112" i="1" s="1"/>
  <c r="J113" i="1" s="1"/>
  <c r="K114" i="1" s="1"/>
  <c r="L115" i="1" s="1"/>
  <c r="M116" i="1" s="1"/>
  <c r="AB109" i="1" l="1"/>
  <c r="R110" i="1"/>
  <c r="V110" i="1"/>
  <c r="AA110" i="1"/>
  <c r="S110" i="1"/>
  <c r="W110" i="1"/>
  <c r="T110" i="1"/>
  <c r="X110" i="1"/>
  <c r="Y110" i="1" s="1"/>
  <c r="U110" i="1"/>
  <c r="Q110" i="1"/>
  <c r="Z110" i="1"/>
  <c r="G111" i="1"/>
  <c r="H112" i="1" s="1"/>
  <c r="I113" i="1" s="1"/>
  <c r="J114" i="1" s="1"/>
  <c r="K115" i="1" s="1"/>
  <c r="L116" i="1" s="1"/>
  <c r="M117" i="1" s="1"/>
  <c r="AB110" i="1" l="1"/>
  <c r="S111" i="1"/>
  <c r="W111" i="1"/>
  <c r="T111" i="1"/>
  <c r="X111" i="1"/>
  <c r="Y111" i="1" s="1"/>
  <c r="Q111" i="1"/>
  <c r="U111" i="1"/>
  <c r="Z111" i="1"/>
  <c r="AA111" i="1"/>
  <c r="R111" i="1"/>
  <c r="V111" i="1"/>
  <c r="G112" i="1"/>
  <c r="H113" i="1" s="1"/>
  <c r="I114" i="1" s="1"/>
  <c r="J115" i="1" s="1"/>
  <c r="K116" i="1" s="1"/>
  <c r="L117" i="1" s="1"/>
  <c r="M118" i="1" s="1"/>
  <c r="Q112" i="1" l="1"/>
  <c r="U112" i="1"/>
  <c r="Z112" i="1"/>
  <c r="R112" i="1"/>
  <c r="V112" i="1"/>
  <c r="AA112" i="1"/>
  <c r="W112" i="1"/>
  <c r="X112" i="1"/>
  <c r="Y112" i="1" s="1"/>
  <c r="T112" i="1"/>
  <c r="S112" i="1"/>
  <c r="G113" i="1"/>
  <c r="H114" i="1" s="1"/>
  <c r="I115" i="1" s="1"/>
  <c r="J116" i="1" s="1"/>
  <c r="K117" i="1" s="1"/>
  <c r="L118" i="1" s="1"/>
  <c r="M119" i="1" s="1"/>
  <c r="AB111" i="1"/>
  <c r="AB112" i="1" l="1"/>
  <c r="R113" i="1"/>
  <c r="V113" i="1"/>
  <c r="AA113" i="1"/>
  <c r="S113" i="1"/>
  <c r="W113" i="1"/>
  <c r="T113" i="1"/>
  <c r="Q113" i="1"/>
  <c r="U113" i="1"/>
  <c r="X113" i="1"/>
  <c r="Y113" i="1" s="1"/>
  <c r="Z113" i="1"/>
  <c r="G114" i="1"/>
  <c r="H115" i="1" s="1"/>
  <c r="I116" i="1" s="1"/>
  <c r="J117" i="1" s="1"/>
  <c r="K118" i="1" s="1"/>
  <c r="L119" i="1" s="1"/>
  <c r="M120" i="1" s="1"/>
  <c r="AB113" i="1" l="1"/>
  <c r="S114" i="1"/>
  <c r="W114" i="1"/>
  <c r="T114" i="1"/>
  <c r="X114" i="1"/>
  <c r="Y114" i="1" s="1"/>
  <c r="Q114" i="1"/>
  <c r="Z114" i="1"/>
  <c r="V114" i="1"/>
  <c r="R114" i="1"/>
  <c r="AA114" i="1"/>
  <c r="U114" i="1"/>
  <c r="G115" i="1"/>
  <c r="H116" i="1" s="1"/>
  <c r="I117" i="1" s="1"/>
  <c r="J118" i="1" s="1"/>
  <c r="K119" i="1" s="1"/>
  <c r="L120" i="1" s="1"/>
  <c r="M121" i="1" s="1"/>
  <c r="T115" i="1" l="1"/>
  <c r="X115" i="1"/>
  <c r="Y115" i="1" s="1"/>
  <c r="Q115" i="1"/>
  <c r="U115" i="1"/>
  <c r="Z115" i="1"/>
  <c r="V115" i="1"/>
  <c r="W115" i="1"/>
  <c r="S115" i="1"/>
  <c r="R115" i="1"/>
  <c r="AA115" i="1"/>
  <c r="G116" i="1"/>
  <c r="H117" i="1" s="1"/>
  <c r="I118" i="1" s="1"/>
  <c r="J119" i="1" s="1"/>
  <c r="K120" i="1" s="1"/>
  <c r="L121" i="1" s="1"/>
  <c r="M122" i="1" s="1"/>
  <c r="AB114" i="1"/>
  <c r="AB115" i="1" l="1"/>
  <c r="Q116" i="1"/>
  <c r="U116" i="1"/>
  <c r="Z116" i="1"/>
  <c r="R116" i="1"/>
  <c r="V116" i="1"/>
  <c r="AA116" i="1"/>
  <c r="S116" i="1"/>
  <c r="X116" i="1"/>
  <c r="Y116" i="1" s="1"/>
  <c r="T116" i="1"/>
  <c r="W116" i="1"/>
  <c r="G117" i="1"/>
  <c r="H118" i="1" s="1"/>
  <c r="I119" i="1" s="1"/>
  <c r="J120" i="1" s="1"/>
  <c r="K121" i="1" s="1"/>
  <c r="L122" i="1" s="1"/>
  <c r="M123" i="1" s="1"/>
  <c r="AB116" i="1" l="1"/>
  <c r="R117" i="1"/>
  <c r="V117" i="1"/>
  <c r="AA117" i="1"/>
  <c r="S117" i="1"/>
  <c r="W117" i="1"/>
  <c r="X117" i="1"/>
  <c r="Y117" i="1" s="1"/>
  <c r="Q117" i="1"/>
  <c r="Z117" i="1"/>
  <c r="T117" i="1"/>
  <c r="U117" i="1"/>
  <c r="G118" i="1"/>
  <c r="H119" i="1" s="1"/>
  <c r="I120" i="1" s="1"/>
  <c r="J121" i="1" s="1"/>
  <c r="K122" i="1" s="1"/>
  <c r="L123" i="1" s="1"/>
  <c r="M124" i="1" s="1"/>
  <c r="AB117" i="1" l="1"/>
  <c r="S118" i="1"/>
  <c r="W118" i="1"/>
  <c r="T118" i="1"/>
  <c r="X118" i="1"/>
  <c r="Y118" i="1" s="1"/>
  <c r="U118" i="1"/>
  <c r="V118" i="1"/>
  <c r="R118" i="1"/>
  <c r="Q118" i="1"/>
  <c r="Z118" i="1"/>
  <c r="AA118" i="1"/>
  <c r="G119" i="1"/>
  <c r="H120" i="1" s="1"/>
  <c r="I121" i="1" s="1"/>
  <c r="J122" i="1" s="1"/>
  <c r="K123" i="1" s="1"/>
  <c r="L124" i="1" s="1"/>
  <c r="AB118" i="1" l="1"/>
  <c r="T119" i="1"/>
  <c r="X119" i="1"/>
  <c r="Y119" i="1" s="1"/>
  <c r="Q119" i="1"/>
  <c r="U119" i="1"/>
  <c r="Z119" i="1"/>
  <c r="R119" i="1"/>
  <c r="AA119" i="1"/>
  <c r="W119" i="1"/>
  <c r="S119" i="1"/>
  <c r="V119" i="1"/>
  <c r="G120" i="1"/>
  <c r="H121" i="1" s="1"/>
  <c r="I122" i="1" s="1"/>
  <c r="J123" i="1" s="1"/>
  <c r="K124" i="1" s="1"/>
  <c r="AB119" i="1" l="1"/>
  <c r="G121" i="1"/>
  <c r="H122" i="1" s="1"/>
  <c r="I123" i="1" s="1"/>
  <c r="J124" i="1" s="1"/>
  <c r="Q120" i="1"/>
  <c r="U120" i="1"/>
  <c r="Z120" i="1"/>
  <c r="R120" i="1"/>
  <c r="V120" i="1"/>
  <c r="AA120" i="1"/>
  <c r="W120" i="1"/>
  <c r="X120" i="1"/>
  <c r="Y120" i="1" s="1"/>
  <c r="T120" i="1"/>
  <c r="S120" i="1"/>
  <c r="AB120" i="1" l="1"/>
  <c r="G122" i="1"/>
  <c r="H123" i="1" s="1"/>
  <c r="I124" i="1" s="1"/>
  <c r="R121" i="1"/>
  <c r="V121" i="1"/>
  <c r="AA121" i="1"/>
  <c r="S121" i="1"/>
  <c r="W121" i="1"/>
  <c r="T121" i="1"/>
  <c r="Z121" i="1"/>
  <c r="U121" i="1"/>
  <c r="X121" i="1"/>
  <c r="Y121" i="1" s="1"/>
  <c r="Q121" i="1"/>
  <c r="G123" i="1" l="1"/>
  <c r="H124" i="1" s="1"/>
  <c r="S122" i="1"/>
  <c r="W122" i="1"/>
  <c r="T122" i="1"/>
  <c r="X122" i="1"/>
  <c r="Y122" i="1" s="1"/>
  <c r="Q122" i="1"/>
  <c r="Z122" i="1"/>
  <c r="R122" i="1"/>
  <c r="AA122" i="1"/>
  <c r="U122" i="1"/>
  <c r="V122" i="1"/>
  <c r="AB121" i="1"/>
  <c r="R123" i="1" l="1"/>
  <c r="G124" i="1"/>
  <c r="Q124" i="1" s="1"/>
  <c r="T123" i="1"/>
  <c r="X123" i="1"/>
  <c r="Y123" i="1" s="1"/>
  <c r="Q123" i="1"/>
  <c r="U123" i="1"/>
  <c r="Z123" i="1"/>
  <c r="V123" i="1"/>
  <c r="W123" i="1"/>
  <c r="S123" i="1"/>
  <c r="AA123" i="1"/>
  <c r="AB122" i="1"/>
  <c r="U124" i="1" l="1"/>
  <c r="Z124" i="1"/>
  <c r="R124" i="1"/>
  <c r="V124" i="1"/>
  <c r="AA124" i="1"/>
  <c r="S124" i="1"/>
  <c r="T124" i="1"/>
  <c r="T127" i="1" s="1"/>
  <c r="B2" i="15" s="1"/>
  <c r="W124" i="1"/>
  <c r="X124" i="1"/>
  <c r="AB123" i="1"/>
  <c r="B2" i="11" l="1"/>
  <c r="G2" i="11" s="1"/>
  <c r="X127" i="1"/>
  <c r="D2" i="15" s="1"/>
  <c r="Y124" i="1"/>
  <c r="Y127" i="1" s="1"/>
  <c r="AB124" i="1"/>
  <c r="AB127" i="1" s="1"/>
  <c r="C2" i="15" s="1"/>
  <c r="B2" i="13" l="1"/>
  <c r="E2" i="15"/>
  <c r="B2" i="12"/>
  <c r="D2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tc={094C00AD-97E0-4608-849D-1408D715C9F6}</author>
    <author>tc={E757EDA7-FB58-4D08-9B52-79EFC6B95AD9}</author>
    <author>tc={0B8E4CAB-20D4-418B-AB02-A2563EA86B1B}</author>
    <author>tc={9B29D4BD-9191-4FEC-ADC2-248C508B57D8}</author>
    <author>tc={0811EB22-B7A5-4B47-9361-24F2E44DE1F5}</author>
    <author>tc={232FCF0B-722A-4E9C-B3CE-D10BEA220432}</author>
    <author>tc={0AAEC808-62B8-4EC7-93AB-FE67A9B41651}</author>
    <author>tc={6DF37AC4-96B9-4F0D-A48D-87690B97292F}</author>
    <author>tc={1D02F3E0-0E7A-4328-B4B4-DAB4CBC60DB9}</author>
    <author>tc={9AEE3E3E-649E-4892-841C-831B32482325}</author>
  </authors>
  <commentList>
    <comment ref="B22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Would want to justifiy with surrogate measures of M based on life history.</t>
      </text>
    </comment>
    <comment ref="B25" authorId="1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exploitation rate.</t>
      </text>
    </comment>
    <comment ref="A26" authorId="2" shapeId="0" xr:uid="{0B8E4CAB-20D4-418B-AB02-A2563EA86B1B}">
      <text>
        <t>[Threaded comment]
Your version of Excel allows you to read this threaded comment; however, any edits to it will get removed if the file is opened in a newer version of Excel. Learn more: https://go.microsoft.com/fwlink/?linkid=870924
Comment:
    fraction of fish stock captured by anglers Uo &gt; U</t>
      </text>
    </comment>
    <comment ref="A29" authorId="3" shapeId="0" xr:uid="{9B29D4BD-9191-4FEC-ADC2-248C508B57D8}">
      <text>
        <t>[Threaded comment]
Your version of Excel allows you to read this threaded comment; however, any edits to it will get removed if the file is opened in a newer version of Excel. Learn more: https://go.microsoft.com/fwlink/?linkid=870924
Comment:
    Recruitment equilibrium unfished</t>
      </text>
    </comment>
    <comment ref="A30" authorId="4" shapeId="0" xr:uid="{0811EB22-B7A5-4B47-9361-24F2E44DE1F5}">
      <text>
        <t>[Threaded comment]
Your version of Excel allows you to read this threaded comment; however, any edits to it will get removed if the file is opened in a newer version of Excel. Learn more: https://go.microsoft.com/fwlink/?linkid=870924
Comment:
    eggs per recruit in unfished</t>
      </text>
    </comment>
    <comment ref="A31" authorId="5" shapeId="0" xr:uid="{232FCF0B-722A-4E9C-B3CE-D10BEA220432}">
      <text>
        <t>[Threaded comment]
Your version of Excel allows you to read this threaded comment; however, any edits to it will get removed if the file is opened in a newer version of Excel. Learn more: https://go.microsoft.com/fwlink/?linkid=870924
Comment:
    eggs produced in unfished equil</t>
      </text>
    </comment>
    <comment ref="A32" authorId="6" shapeId="0" xr:uid="{0AAEC808-62B8-4EC7-93AB-FE67A9B41651}">
      <text>
        <t>[Threaded comment]
Your version of Excel allows you to read this threaded comment; however, any edits to it will get removed if the file is opened in a newer version of Excel. Learn more: https://go.microsoft.com/fwlink/?linkid=870924
Comment:
    goodyear comp</t>
      </text>
    </comment>
    <comment ref="A51" authorId="7" shapeId="0" xr:uid="{00000000-0006-0000-00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Vulnerable biomass per recruit in the unfished condition</t>
      </text>
    </comment>
    <comment ref="A52" authorId="8" shapeId="0" xr:uid="{00000000-0006-0000-0000-00000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vulnerable biomass per recruit in the unfished condition.</t>
      </text>
    </comment>
    <comment ref="A55" authorId="9" shapeId="0" xr:uid="{00000000-0006-0000-00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Spawning Potential Ratio, which is the eggs per recruit in the current, fished condition, relative to the eggs per recruit in the unfished condition.   Values below 35% are often considered at high risk for recruitment overfishing.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<sst xmlns="http://schemas.openxmlformats.org/spreadsheetml/2006/main" count="143" uniqueCount="80">
  <si>
    <t>Parameter Section</t>
  </si>
  <si>
    <t>Linf</t>
  </si>
  <si>
    <t>K</t>
  </si>
  <si>
    <t>tnot</t>
  </si>
  <si>
    <t>Age</t>
  </si>
  <si>
    <t>TL</t>
  </si>
  <si>
    <t>Wt</t>
  </si>
  <si>
    <t>awl</t>
  </si>
  <si>
    <t>bwl</t>
  </si>
  <si>
    <t>M</t>
  </si>
  <si>
    <t>So</t>
  </si>
  <si>
    <t>U</t>
  </si>
  <si>
    <t>Sizelim</t>
  </si>
  <si>
    <t>Size_SD</t>
  </si>
  <si>
    <t>vulharv</t>
  </si>
  <si>
    <t>launfished</t>
  </si>
  <si>
    <t>lafished</t>
  </si>
  <si>
    <t>Fec</t>
  </si>
  <si>
    <t>wmat</t>
  </si>
  <si>
    <t>Phivb0</t>
  </si>
  <si>
    <t>Phivbf</t>
  </si>
  <si>
    <t>YPR</t>
  </si>
  <si>
    <t>SPR</t>
  </si>
  <si>
    <t>Crappie Yield per Recruit Model</t>
  </si>
  <si>
    <t>SSB</t>
  </si>
  <si>
    <t>lmat</t>
  </si>
  <si>
    <t>lmat_SD</t>
  </si>
  <si>
    <t>per_mat</t>
  </si>
  <si>
    <t>Trophy</t>
  </si>
  <si>
    <t>Tr_SD</t>
  </si>
  <si>
    <t>Trophy_PR</t>
  </si>
  <si>
    <t>Trophy_vul</t>
  </si>
  <si>
    <t>vul_cap</t>
  </si>
  <si>
    <t>vul_sd</t>
  </si>
  <si>
    <t>vulcap</t>
  </si>
  <si>
    <t>Year</t>
  </si>
  <si>
    <t>Ro</t>
  </si>
  <si>
    <t>D</t>
  </si>
  <si>
    <t>Uo</t>
  </si>
  <si>
    <t>epro</t>
  </si>
  <si>
    <t>Eo</t>
  </si>
  <si>
    <t>recK</t>
  </si>
  <si>
    <t>bha</t>
  </si>
  <si>
    <t>bhb</t>
  </si>
  <si>
    <t>PopSize</t>
  </si>
  <si>
    <t>Eggies</t>
  </si>
  <si>
    <t>rec_CV</t>
  </si>
  <si>
    <t>wSPR</t>
  </si>
  <si>
    <t>Tot_catch</t>
  </si>
  <si>
    <t>Tot_harv</t>
  </si>
  <si>
    <t>wSSB</t>
  </si>
  <si>
    <t>Yield</t>
  </si>
  <si>
    <t>Fec_old</t>
  </si>
  <si>
    <t>Recruitment</t>
  </si>
  <si>
    <t>sim</t>
  </si>
  <si>
    <t>Troph_per</t>
  </si>
  <si>
    <t>Parameters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</si>
  <si>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</si>
  <si>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</si>
  <si>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</si>
  <si>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</si>
  <si>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</si>
  <si>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</si>
  <si>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</si>
  <si>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</si>
  <si>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Overfish</t>
  </si>
  <si>
    <t>spr_mean</t>
  </si>
  <si>
    <t>mean</t>
  </si>
  <si>
    <t>Pauly</t>
  </si>
  <si>
    <t>Jensen</t>
  </si>
  <si>
    <t>Djabali</t>
  </si>
  <si>
    <t>Lorenzen</t>
  </si>
  <si>
    <t>Wmax_g</t>
  </si>
  <si>
    <t>Wmax_kg</t>
  </si>
  <si>
    <t>Hoenig</t>
  </si>
  <si>
    <t>tro_mean</t>
  </si>
  <si>
    <t>yield</t>
  </si>
  <si>
    <t>spr</t>
  </si>
  <si>
    <t>ypr</t>
  </si>
  <si>
    <t>per_mem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</si>
</sst>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0" fontId="0" fillId="2" borderId="0" xfId="0" applyFill="1"/>
    <xf numFmtId="2" fontId="0" fillId="2" borderId="0" xfId="0" applyNumberFormat="1" applyFill="1"/>
    <xf numFmtId="164" fontId="0" fillId="0" borderId="0" xfId="0" applyNumberFormat="1"/>
    <xf numFmtId="0" fontId="0" fillId="3" borderId="0" xfId="0" applyFill="1"/>
    <xf numFmtId="165" fontId="0" fillId="3" borderId="0" xfId="1" applyNumberFormat="1" applyFont="1" applyFill="1"/>
    <xf numFmtId="9" fontId="0" fillId="3" borderId="0" xfId="2" applyFont="1" applyFill="1"/>
    <xf numFmtId="165" fontId="0" fillId="0" borderId="0" xfId="1" applyNumberFormat="1" applyFont="1"/>
    <xf numFmtId="9" fontId="0" fillId="0" borderId="0" xfId="2" applyFont="1"/>
    <xf numFmtId="0" fontId="5" fillId="0" borderId="2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165" fontId="6" fillId="4" borderId="0" xfId="1" applyNumberFormat="1" applyFont="1" applyFill="1" applyAlignment="1">
      <alignment horizontal="center"/>
    </xf>
    <xf numFmtId="165" fontId="6" fillId="0" borderId="0" xfId="1" applyNumberFormat="1" applyFont="1" applyAlignment="1">
      <alignment horizontal="center"/>
    </xf>
    <xf numFmtId="165" fontId="6" fillId="4" borderId="1" xfId="1" applyNumberFormat="1" applyFont="1" applyFill="1" applyBorder="1" applyAlignment="1">
      <alignment horizontal="center"/>
    </xf>
    <xf numFmtId="165" fontId="6" fillId="0" borderId="1" xfId="1" applyNumberFormat="1" applyFont="1" applyBorder="1" applyAlignment="1">
      <alignment horizontal="center"/>
    </xf>
    <xf numFmtId="0" fontId="5" fillId="0" borderId="2" xfId="0" applyFont="1" applyBorder="1" applyAlignment="1">
      <alignment horizontal="right"/>
    </xf>
    <xf numFmtId="0" fontId="5" fillId="0" borderId="0" xfId="0" applyFont="1" applyAlignment="1">
      <alignment horizontal="right"/>
    </xf>
    <xf numFmtId="165" fontId="6" fillId="0" borderId="0" xfId="1" applyNumberFormat="1" applyFont="1" applyFill="1" applyAlignment="1">
      <alignment horizontal="right"/>
    </xf>
    <xf numFmtId="165" fontId="6" fillId="0" borderId="0" xfId="1" applyNumberFormat="1" applyFont="1" applyAlignment="1">
      <alignment horizontal="right"/>
    </xf>
    <xf numFmtId="0" fontId="5" fillId="0" borderId="1" xfId="0" applyFont="1" applyBorder="1" applyAlignment="1">
      <alignment horizontal="right"/>
    </xf>
    <xf numFmtId="165" fontId="6" fillId="0" borderId="1" xfId="1" applyNumberFormat="1" applyFont="1" applyFill="1" applyBorder="1" applyAlignment="1">
      <alignment horizontal="right"/>
    </xf>
    <xf numFmtId="165" fontId="6" fillId="0" borderId="1" xfId="1" applyNumberFormat="1" applyFont="1" applyBorder="1" applyAlignment="1">
      <alignment horizontal="right"/>
    </xf>
    <xf numFmtId="9" fontId="0" fillId="0" borderId="0" xfId="0" applyNumberFormat="1"/>
    <xf numFmtId="166" fontId="0" fillId="0" borderId="0" xfId="0" applyNumberFormat="1"/>
    <xf numFmtId="165" fontId="0" fillId="0" borderId="0" xfId="0" applyNumberFormat="1"/>
    <xf numFmtId="43" fontId="0" fillId="3" borderId="0" xfId="1" applyFont="1" applyFill="1"/>
    <xf numFmtId="43" fontId="0" fillId="0" borderId="0" xfId="0" applyNumberFormat="1"/>
    <xf numFmtId="43" fontId="0" fillId="0" borderId="0" xfId="1" applyFont="1"/>
    <xf numFmtId="0" fontId="0" fillId="5" borderId="0" xfId="0" applyFill="1"/>
    <xf numFmtId="1" fontId="0" fillId="5" borderId="0" xfId="0" applyNumberFormat="1" applyFill="1"/>
    <xf numFmtId="2" fontId="0" fillId="5" borderId="0" xfId="0" applyNumberFormat="1" applyFill="1"/>
    <xf numFmtId="164" fontId="0" fillId="5" borderId="0" xfId="0" applyNumberFormat="1" applyFill="1"/>
    <xf numFmtId="0" fontId="4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YPR!$U$24</c:f>
              <c:strCache>
                <c:ptCount val="1"/>
                <c:pt idx="0">
                  <c:v>wSPR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YPR!$U$25:$U$54</c:f>
              <c:numCache>
                <c:formatCode>0%</c:formatCode>
                <c:ptCount val="30"/>
                <c:pt idx="0">
                  <c:v>1</c:v>
                </c:pt>
                <c:pt idx="1">
                  <c:v>0.86252516597784967</c:v>
                </c:pt>
                <c:pt idx="2">
                  <c:v>0.79371956181170344</c:v>
                </c:pt>
                <c:pt idx="3">
                  <c:v>0.73818611755660746</c:v>
                </c:pt>
                <c:pt idx="4">
                  <c:v>0.68709555979522774</c:v>
                </c:pt>
                <c:pt idx="5">
                  <c:v>0.63877426027328332</c:v>
                </c:pt>
                <c:pt idx="6">
                  <c:v>0.66518806378332218</c:v>
                </c:pt>
                <c:pt idx="7">
                  <c:v>0.78953012464857641</c:v>
                </c:pt>
                <c:pt idx="8">
                  <c:v>0.87039296299358082</c:v>
                </c:pt>
                <c:pt idx="9">
                  <c:v>0.88220588345792306</c:v>
                </c:pt>
                <c:pt idx="10">
                  <c:v>0.92882818695829139</c:v>
                </c:pt>
                <c:pt idx="11">
                  <c:v>1.0568159218775159</c:v>
                </c:pt>
                <c:pt idx="12">
                  <c:v>0.96355911443144771</c:v>
                </c:pt>
                <c:pt idx="13">
                  <c:v>0.83645671653508313</c:v>
                </c:pt>
                <c:pt idx="14">
                  <c:v>0.758809597598056</c:v>
                </c:pt>
                <c:pt idx="15">
                  <c:v>0.72868153687057224</c:v>
                </c:pt>
                <c:pt idx="16">
                  <c:v>0.6555853451280016</c:v>
                </c:pt>
                <c:pt idx="17">
                  <c:v>0.63611723703200851</c:v>
                </c:pt>
                <c:pt idx="18">
                  <c:v>0.60909566664846504</c:v>
                </c:pt>
                <c:pt idx="19">
                  <c:v>0.51619621895327394</c:v>
                </c:pt>
                <c:pt idx="20">
                  <c:v>0.52463437202760321</c:v>
                </c:pt>
                <c:pt idx="21">
                  <c:v>0.51801471519533082</c:v>
                </c:pt>
                <c:pt idx="22">
                  <c:v>0.54014696717414956</c:v>
                </c:pt>
                <c:pt idx="23">
                  <c:v>0.57151264338070262</c:v>
                </c:pt>
                <c:pt idx="24">
                  <c:v>0.60638325108820967</c:v>
                </c:pt>
                <c:pt idx="25">
                  <c:v>0.7925065541394366</c:v>
                </c:pt>
                <c:pt idx="26">
                  <c:v>1.0581497352462184</c:v>
                </c:pt>
                <c:pt idx="27">
                  <c:v>1.1723949584312621</c:v>
                </c:pt>
                <c:pt idx="28">
                  <c:v>1.0887685489907795</c:v>
                </c:pt>
                <c:pt idx="29">
                  <c:v>0.94497579536998011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7-475A-A961-908D19ABD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430112"/>
        <c:axId val="1812434688"/>
      </c:lineChart>
      <c:catAx>
        <c:axId val="181243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4688"/>
        <c:crosses val="autoZero"/>
        <c:auto val="1"/>
        <c:lblAlgn val="ctr"/>
        <c:lblOffset val="100"/>
        <c:noMultiLvlLbl val="0"/>
      </c:catAx>
      <c:valAx>
        <c:axId val="1812434688"/>
        <c:scaling>
          <c:orientation val="minMax"/>
          <c:max val="1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YPR!$F$24</c:f>
              <c:strCache>
                <c:ptCount val="1"/>
                <c:pt idx="0">
                  <c:v>Recruitment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YPR!$F$25:$F$54</c:f>
              <c:numCache>
                <c:formatCode>_(* #,##0_);_(* \(#,##0\);_(* "-"??_);_(@_)</c:formatCode>
                <c:ptCount val="30"/>
                <c:pt idx="0">
                  <c:v>10000</c:v>
                </c:pt>
                <c:pt idx="1">
                  <c:v>5778.3543448876262</c:v>
                </c:pt>
                <c:pt idx="2">
                  <c:v>9878.1619105679802</c:v>
                </c:pt>
                <c:pt idx="3">
                  <c:v>4648.192837514548</c:v>
                </c:pt>
                <c:pt idx="4">
                  <c:v>19922.27397625137</c:v>
                </c:pt>
                <c:pt idx="5">
                  <c:v>12220.874917942243</c:v>
                </c:pt>
                <c:pt idx="6">
                  <c:v>9508.8017057811358</c:v>
                </c:pt>
                <c:pt idx="7">
                  <c:v>8798.1186712660055</c:v>
                </c:pt>
                <c:pt idx="8">
                  <c:v>24407.815964648562</c:v>
                </c:pt>
                <c:pt idx="9">
                  <c:v>9607.8644004851194</c:v>
                </c:pt>
                <c:pt idx="10">
                  <c:v>1463.2307786074537</c:v>
                </c:pt>
                <c:pt idx="11">
                  <c:v>13036.205862317205</c:v>
                </c:pt>
                <c:pt idx="12">
                  <c:v>6274.0615788426649</c:v>
                </c:pt>
                <c:pt idx="13">
                  <c:v>12543.85199136319</c:v>
                </c:pt>
                <c:pt idx="14">
                  <c:v>5905.3761202389578</c:v>
                </c:pt>
                <c:pt idx="15">
                  <c:v>7131.1677147424116</c:v>
                </c:pt>
                <c:pt idx="16">
                  <c:v>3710.1229784907418</c:v>
                </c:pt>
                <c:pt idx="17">
                  <c:v>7217.7665956887404</c:v>
                </c:pt>
                <c:pt idx="18">
                  <c:v>11011.137737810093</c:v>
                </c:pt>
                <c:pt idx="19">
                  <c:v>2961.7498838363699</c:v>
                </c:pt>
                <c:pt idx="20">
                  <c:v>11654.661585678725</c:v>
                </c:pt>
                <c:pt idx="21">
                  <c:v>6592.6517965008698</c:v>
                </c:pt>
                <c:pt idx="22">
                  <c:v>8791.2702585678471</c:v>
                </c:pt>
                <c:pt idx="23">
                  <c:v>34544.107480592786</c:v>
                </c:pt>
                <c:pt idx="24">
                  <c:v>8920.8909919257312</c:v>
                </c:pt>
                <c:pt idx="25">
                  <c:v>10431.673389372516</c:v>
                </c:pt>
                <c:pt idx="26">
                  <c:v>9297.5427072984057</c:v>
                </c:pt>
                <c:pt idx="27">
                  <c:v>3071.3741216389744</c:v>
                </c:pt>
                <c:pt idx="28">
                  <c:v>5472.321763663027</c:v>
                </c:pt>
                <c:pt idx="29">
                  <c:v>12833.062970293742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6-4736-ACFE-68A713F81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430112"/>
        <c:axId val="1812434688"/>
      </c:lineChart>
      <c:catAx>
        <c:axId val="181243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4688"/>
        <c:crosses val="autoZero"/>
        <c:auto val="1"/>
        <c:lblAlgn val="ctr"/>
        <c:lblOffset val="100"/>
        <c:noMultiLvlLbl val="0"/>
      </c:catAx>
      <c:valAx>
        <c:axId val="18124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YPR!$AA$24</c:f>
              <c:strCache>
                <c:ptCount val="1"/>
                <c:pt idx="0">
                  <c:v>SSB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YPR!$AA$25:$AA$54</c:f>
              <c:numCache>
                <c:formatCode>_(* #,##0_);_(* \(#,##0\);_(* "-"??_);_(@_)</c:formatCode>
                <c:ptCount val="30"/>
                <c:pt idx="0">
                  <c:v>4734.8287117731979</c:v>
                </c:pt>
                <c:pt idx="1">
                  <c:v>4161.9878229344677</c:v>
                </c:pt>
                <c:pt idx="2">
                  <c:v>3856.9236177212597</c:v>
                </c:pt>
                <c:pt idx="3">
                  <c:v>3535.8539166867076</c:v>
                </c:pt>
                <c:pt idx="4">
                  <c:v>3329.6143309040535</c:v>
                </c:pt>
                <c:pt idx="5">
                  <c:v>3116.4862881705749</c:v>
                </c:pt>
                <c:pt idx="6">
                  <c:v>3533.4771694490692</c:v>
                </c:pt>
                <c:pt idx="7">
                  <c:v>4077.2133270669656</c:v>
                </c:pt>
                <c:pt idx="8">
                  <c:v>4299.105220094626</c:v>
                </c:pt>
                <c:pt idx="9">
                  <c:v>4326.7275613353986</c:v>
                </c:pt>
                <c:pt idx="10">
                  <c:v>4818.192397624809</c:v>
                </c:pt>
                <c:pt idx="11">
                  <c:v>5166.3458045392654</c:v>
                </c:pt>
                <c:pt idx="12">
                  <c:v>4468.8529590052567</c:v>
                </c:pt>
                <c:pt idx="13">
                  <c:v>3981.8455623773525</c:v>
                </c:pt>
                <c:pt idx="14">
                  <c:v>3632.6582661580201</c:v>
                </c:pt>
                <c:pt idx="15">
                  <c:v>3588.5862885128909</c:v>
                </c:pt>
                <c:pt idx="16">
                  <c:v>3213.5599610087766</c:v>
                </c:pt>
                <c:pt idx="17">
                  <c:v>3060.6254899849955</c:v>
                </c:pt>
                <c:pt idx="18">
                  <c:v>2846.6280953531477</c:v>
                </c:pt>
                <c:pt idx="19">
                  <c:v>2518.9514448808995</c:v>
                </c:pt>
                <c:pt idx="20">
                  <c:v>2653.7038229153313</c:v>
                </c:pt>
                <c:pt idx="21">
                  <c:v>2552.7547666475011</c:v>
                </c:pt>
                <c:pt idx="22">
                  <c:v>2740.0970472931963</c:v>
                </c:pt>
                <c:pt idx="23">
                  <c:v>2851.3353702823192</c:v>
                </c:pt>
                <c:pt idx="24">
                  <c:v>3156.8680165496512</c:v>
                </c:pt>
                <c:pt idx="25">
                  <c:v>4514.7018300080472</c:v>
                </c:pt>
                <c:pt idx="26">
                  <c:v>5411.7135747382154</c:v>
                </c:pt>
                <c:pt idx="27">
                  <c:v>5630.3009076240996</c:v>
                </c:pt>
                <c:pt idx="28">
                  <c:v>5086.6260994802396</c:v>
                </c:pt>
                <c:pt idx="29">
                  <c:v>4263.7993169752417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E-4710-8E5D-A73D49AE5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430112"/>
        <c:axId val="1812434688"/>
      </c:lineChart>
      <c:catAx>
        <c:axId val="181243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4688"/>
        <c:crosses val="autoZero"/>
        <c:auto val="1"/>
        <c:lblAlgn val="ctr"/>
        <c:lblOffset val="100"/>
        <c:noMultiLvlLbl val="0"/>
      </c:catAx>
      <c:valAx>
        <c:axId val="18124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94385</xdr:colOff>
      <xdr:row>46</xdr:row>
      <xdr:rowOff>169346</xdr:rowOff>
    </xdr:from>
    <xdr:to>
      <xdr:col>37</xdr:col>
      <xdr:colOff>449656</xdr:colOff>
      <xdr:row>61</xdr:row>
      <xdr:rowOff>55046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89D451-84D2-4C6A-80EC-916A54220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515815</xdr:colOff>
      <xdr:row>45</xdr:row>
      <xdr:rowOff>84859</xdr:rowOff>
    </xdr:from>
    <xdr:to>
      <xdr:col>37</xdr:col>
      <xdr:colOff>263340</xdr:colOff>
      <xdr:row>59</xdr:row>
      <xdr:rowOff>161059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FB47DB9-D11A-48A1-B193-1345D4C1B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333375</xdr:colOff>
      <xdr:row>56</xdr:row>
      <xdr:rowOff>104775</xdr:rowOff>
    </xdr:from>
    <xdr:to>
      <xdr:col>37</xdr:col>
      <xdr:colOff>79046</xdr:colOff>
      <xdr:row>70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5AEFA2-0190-4F62-8D7F-B68D79C62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llen,Micheal S" id="{5EC7A2BC-E463-492C-AA93-14E2357C023F}" userId="S::msal@ufl.edu::28620f86-faf1-491e-8a31-268ddc63d2e0" providerId="AD"/>
  <person displayName="David Smith" id="{BDEFEF27-8458-4657-B57B-C41DF11CCF63}" userId="S::David.Smith@tpwd.texas.gov::d9318d4e-f541-4b3f-ba43-d566f4a371fb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2" dT="2021-03-12T16:18:43.80" personId="{5EC7A2BC-E463-492C-AA93-14E2357C023F}" id="{094C00AD-97E0-4608-849D-1408D715C9F6}">
    <text>Would want to justifiy with surrogate measures of M based on life history.</text>
  </threadedComment>
  <threadedComment ref="B25" dT="2021-03-12T16:21:45.21" personId="{5EC7A2BC-E463-492C-AA93-14E2357C023F}" id="{E757EDA7-FB58-4D08-9B52-79EFC6B95AD9}">
    <text>annual exploitation rate.</text>
  </threadedComment>
  <threadedComment ref="A26" dT="2023-01-09T20:59:58.09" personId="{BDEFEF27-8458-4657-B57B-C41DF11CCF63}" id="{0B8E4CAB-20D4-418B-AB02-A2563EA86B1B}">
    <text>fraction of fish stock captured by anglers Uo &gt; U</text>
  </threadedComment>
  <threadedComment ref="A29" dT="2023-01-06T16:51:52.60" personId="{BDEFEF27-8458-4657-B57B-C41DF11CCF63}" id="{9B29D4BD-9191-4FEC-ADC2-248C508B57D8}">
    <text>Recruitment equilibrium unfished</text>
  </threadedComment>
  <threadedComment ref="A30" dT="2023-01-09T21:28:51.86" personId="{BDEFEF27-8458-4657-B57B-C41DF11CCF63}" id="{0811EB22-B7A5-4B47-9361-24F2E44DE1F5}">
    <text>eggs per recruit in unfished</text>
  </threadedComment>
  <threadedComment ref="A31" dT="2023-01-09T21:31:16.70" personId="{BDEFEF27-8458-4657-B57B-C41DF11CCF63}" id="{232FCF0B-722A-4E9C-B3CE-D10BEA220432}">
    <text>eggs produced in unfished equil</text>
  </threadedComment>
  <threadedComment ref="A32" dT="2023-01-09T21:32:24.94" personId="{BDEFEF27-8458-4657-B57B-C41DF11CCF63}" id="{0AAEC808-62B8-4EC7-93AB-FE67A9B41651}">
    <text>goodyear comp</text>
  </threadedComment>
  <threadedComment ref="A51" dT="2021-03-12T16:43:16.86" personId="{5EC7A2BC-E463-492C-AA93-14E2357C023F}" id="{6DF37AC4-96B9-4F0D-A48D-87690B97292F}">
    <text>Vulnerable biomass per recruit in the unfished condition</text>
  </threadedComment>
  <threadedComment ref="A52" dT="2021-03-12T16:43:42.53" personId="{5EC7A2BC-E463-492C-AA93-14E2357C023F}" id="{1D02F3E0-0E7A-4328-B4B4-DAB4CBC60DB9}">
    <text>vulnerable biomass per recruit in the unfished condition.</text>
  </threadedComment>
  <threadedComment ref="A55" dT="2021-03-18T18:00:54.10" personId="{5EC7A2BC-E463-492C-AA93-14E2357C023F}" id="{9AEE3E3E-649E-4892-841C-831B32482325}">
    <text>Spawning Potential Ratio, which is the eggs per recruit in the current, fished condition, relative to the eggs per recruit in the unfished condition.   Values below 35% are often considered at high risk for recruitment overfishing.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4"/>
  <sheetViews>
    <sheetView tabSelected="1" zoomScaleNormal="100" workbookViewId="0">
      <selection activeCell="B17" sqref="B17"/>
    </sheetView>
  </sheetViews>
  <sheetFormatPr defaultRowHeight="14.4" x14ac:dyDescent="0.3"/>
  <cols>
    <col min="1" max="1" width="11.109375" customWidth="1"/>
    <col min="2" max="2" width="13.109375" customWidth="1"/>
    <col min="4" max="4" width="9.109375" customWidth="1"/>
    <col min="5" max="5" width="11.88671875" customWidth="1"/>
    <col min="6" max="6" width="27.109375" customWidth="1"/>
    <col min="7" max="14" width="13.44140625" customWidth="1"/>
    <col min="17" max="17" width="10.5546875" bestFit="1" customWidth="1"/>
    <col min="18" max="18" width="9.5546875" bestFit="1" customWidth="1"/>
    <col min="19" max="19" width="11.5546875" customWidth="1"/>
    <col min="20" max="20" width="14.109375" customWidth="1"/>
    <col min="22" max="22" width="9.5546875" bestFit="1" customWidth="1"/>
    <col min="24" max="24" width="9.5546875" bestFit="1" customWidth="1"/>
    <col min="26" max="26" width="9.5546875" bestFit="1" customWidth="1"/>
  </cols>
  <sheetData>
    <row r="1" spans="1:15" x14ac:dyDescent="0.3">
      <c r="B1" s="1" t="s">
        <v>23</v>
      </c>
    </row>
    <row r="3" spans="1:15" x14ac:dyDescent="0.3">
      <c r="A3" s="2" t="s">
        <v>0</v>
      </c>
    </row>
    <row r="4" spans="1:15" x14ac:dyDescent="0.3">
      <c r="E4" s="36" t="s">
        <v>4</v>
      </c>
      <c r="F4" s="36">
        <v>1</v>
      </c>
      <c r="G4" s="36">
        <v>2</v>
      </c>
      <c r="H4" s="36">
        <v>3</v>
      </c>
      <c r="I4" s="36">
        <v>4</v>
      </c>
      <c r="J4" s="36">
        <v>5</v>
      </c>
      <c r="K4" s="36">
        <v>6</v>
      </c>
      <c r="L4" s="36">
        <v>7</v>
      </c>
      <c r="M4" s="36">
        <v>8</v>
      </c>
    </row>
    <row r="5" spans="1:15" x14ac:dyDescent="0.3">
      <c r="A5" t="s">
        <v>1</v>
      </c>
      <c r="B5" s="4">
        <v>333</v>
      </c>
      <c r="E5" s="36" t="s">
        <v>5</v>
      </c>
      <c r="F5" s="37">
        <f>Linf*(1-EXP(-K*(F4-tnot)))</f>
        <v>78.400304537790618</v>
      </c>
      <c r="G5" s="37">
        <f t="shared" ref="G5:M5" si="0">Linf*(1-EXP(-K*(G4-tnot)))</f>
        <v>149.04475579961237</v>
      </c>
      <c r="H5" s="37">
        <f t="shared" si="0"/>
        <v>200.08730421931278</v>
      </c>
      <c r="I5" s="37">
        <f t="shared" si="0"/>
        <v>236.96694165214626</v>
      </c>
      <c r="J5" s="37">
        <f t="shared" si="0"/>
        <v>263.61348848977048</v>
      </c>
      <c r="K5" s="37">
        <f t="shared" si="0"/>
        <v>282.86634746005871</v>
      </c>
      <c r="L5" s="37">
        <f t="shared" si="0"/>
        <v>296.77706470190509</v>
      </c>
      <c r="M5" s="37">
        <f t="shared" si="0"/>
        <v>306.82793841791948</v>
      </c>
      <c r="N5" s="4"/>
      <c r="O5" s="4"/>
    </row>
    <row r="6" spans="1:15" x14ac:dyDescent="0.3">
      <c r="A6" t="s">
        <v>2</v>
      </c>
      <c r="B6" s="3">
        <v>0.32500000000000001</v>
      </c>
      <c r="E6" s="36" t="s">
        <v>6</v>
      </c>
      <c r="F6" s="38">
        <f t="shared" ref="F6:M6" si="1">(awl*F5^bwl)/1000</f>
        <v>5.9610450653880369E-3</v>
      </c>
      <c r="G6" s="38">
        <f t="shared" si="1"/>
        <v>5.2112734434441262E-2</v>
      </c>
      <c r="H6" s="38">
        <f t="shared" si="1"/>
        <v>0.14080430195280502</v>
      </c>
      <c r="I6" s="38">
        <f t="shared" si="1"/>
        <v>0.24921329181759663</v>
      </c>
      <c r="J6" s="38">
        <f t="shared" si="1"/>
        <v>0.35708018048481577</v>
      </c>
      <c r="K6" s="38">
        <f t="shared" si="1"/>
        <v>0.45298813713863867</v>
      </c>
      <c r="L6" s="38">
        <f t="shared" si="1"/>
        <v>0.53266281625993583</v>
      </c>
      <c r="M6" s="38">
        <f t="shared" si="1"/>
        <v>0.59603298465544929</v>
      </c>
      <c r="N6" s="3"/>
      <c r="O6" s="3"/>
    </row>
    <row r="7" spans="1:15" x14ac:dyDescent="0.3">
      <c r="A7" t="s">
        <v>3</v>
      </c>
      <c r="B7" s="3">
        <v>0.17399999999999999</v>
      </c>
      <c r="E7" s="36" t="s">
        <v>34</v>
      </c>
      <c r="F7" s="39">
        <f t="shared" ref="F7:M7" si="2">1/(1+EXP(-(F5-vul_cap)/vul_sd))</f>
        <v>4.4898102244616749E-6</v>
      </c>
      <c r="G7" s="39">
        <f t="shared" si="2"/>
        <v>4.5513527571133545E-3</v>
      </c>
      <c r="H7" s="39">
        <f t="shared" si="2"/>
        <v>0.40525948740393147</v>
      </c>
      <c r="I7" s="39">
        <f t="shared" si="2"/>
        <v>0.96202283404314004</v>
      </c>
      <c r="J7" s="39">
        <f t="shared" si="2"/>
        <v>0.99711246294378086</v>
      </c>
      <c r="K7" s="39">
        <f t="shared" si="2"/>
        <v>0.99956162389167469</v>
      </c>
      <c r="L7" s="39">
        <f t="shared" si="2"/>
        <v>0.99988787573441806</v>
      </c>
      <c r="M7" s="39">
        <f t="shared" si="2"/>
        <v>0.99995814135840622</v>
      </c>
      <c r="N7" s="9"/>
      <c r="O7" s="9"/>
    </row>
    <row r="8" spans="1:15" x14ac:dyDescent="0.3">
      <c r="B8" s="3"/>
      <c r="E8" s="36" t="s">
        <v>14</v>
      </c>
      <c r="F8" s="38">
        <f>1/(1+EXP(-(F5-Sizelim)/Size_SD))</f>
        <v>9.8882480656218376E-7</v>
      </c>
      <c r="G8" s="38">
        <f t="shared" ref="G8:M8" si="3">1/(1+EXP(-(G5-Sizelim)/Size_SD))</f>
        <v>2.575105158605823E-4</v>
      </c>
      <c r="H8" s="38">
        <f t="shared" si="3"/>
        <v>1.4131813112756937E-2</v>
      </c>
      <c r="I8" s="38">
        <f t="shared" si="3"/>
        <v>0.20731513879601826</v>
      </c>
      <c r="J8" s="38">
        <f t="shared" si="3"/>
        <v>0.68069500465677457</v>
      </c>
      <c r="K8" s="38">
        <f t="shared" si="3"/>
        <v>0.90661107099265559</v>
      </c>
      <c r="L8" s="38">
        <f t="shared" si="3"/>
        <v>0.96669813282288997</v>
      </c>
      <c r="M8" s="38">
        <f t="shared" si="3"/>
        <v>0.98462745447293254</v>
      </c>
      <c r="N8" s="3"/>
      <c r="O8" s="3"/>
    </row>
    <row r="9" spans="1:15" x14ac:dyDescent="0.3">
      <c r="A9" t="s">
        <v>7</v>
      </c>
      <c r="B9" s="3">
        <f>10^-5.618</f>
        <v>2.4099054286865907E-6</v>
      </c>
      <c r="E9" t="s">
        <v>15</v>
      </c>
      <c r="F9" s="3">
        <v>1</v>
      </c>
      <c r="G9" s="3">
        <f t="shared" ref="G9:M9" si="4">F9*So</f>
        <v>0.72252735364207221</v>
      </c>
      <c r="H9" s="3">
        <f t="shared" si="4"/>
        <v>0.52204577676101604</v>
      </c>
      <c r="I9" s="3">
        <f t="shared" si="4"/>
        <v>0.37719235356315695</v>
      </c>
      <c r="J9" s="3">
        <f t="shared" si="4"/>
        <v>0.27253179303401265</v>
      </c>
      <c r="K9" s="3">
        <f t="shared" si="4"/>
        <v>0.19691167520419409</v>
      </c>
      <c r="L9" s="3">
        <f t="shared" si="4"/>
        <v>0.14227407158651359</v>
      </c>
      <c r="M9" s="3">
        <f t="shared" si="4"/>
        <v>0.1027969084352864</v>
      </c>
      <c r="N9" s="3"/>
      <c r="O9" s="3"/>
    </row>
    <row r="10" spans="1:15" x14ac:dyDescent="0.3">
      <c r="A10" t="s">
        <v>8</v>
      </c>
      <c r="B10" s="3">
        <v>3.375</v>
      </c>
      <c r="E10" t="s">
        <v>16</v>
      </c>
      <c r="F10" s="3">
        <v>1</v>
      </c>
      <c r="G10" s="3">
        <f t="shared" ref="G10:M10" si="5">F10*So*(1-U*F$8)</f>
        <v>0.72252717788664145</v>
      </c>
      <c r="H10" s="3">
        <f t="shared" si="5"/>
        <v>0.52201257944074408</v>
      </c>
      <c r="I10" s="3">
        <f t="shared" si="5"/>
        <v>0.3758571696620136</v>
      </c>
      <c r="J10" s="3">
        <f t="shared" si="5"/>
        <v>0.25771729397686216</v>
      </c>
      <c r="K10" s="3">
        <f t="shared" si="5"/>
        <v>0.15502711839692399</v>
      </c>
      <c r="L10" s="3">
        <f t="shared" si="5"/>
        <v>8.7029857679383371E-2</v>
      </c>
      <c r="M10" s="3">
        <f t="shared" si="5"/>
        <v>4.7927756546479315E-2</v>
      </c>
      <c r="N10" s="3"/>
      <c r="O10" s="3"/>
    </row>
    <row r="11" spans="1:15" x14ac:dyDescent="0.3">
      <c r="E11" t="s">
        <v>17</v>
      </c>
      <c r="F11" s="3">
        <f>MAX(0,F6-wmat)</f>
        <v>0</v>
      </c>
      <c r="G11" s="3" cm="1">
        <f t="array" ref="G11">MAX(0,G6-wmat)</f>
        <v>0</v>
      </c>
      <c r="H11" s="3" cm="1">
        <f t="array" ref="H11">MAX(0,H6-wmat)</f>
        <v>4.2279696423174459E-2</v>
      </c>
      <c r="I11" s="3" cm="1">
        <f t="array" ref="I11">MAX(0,I6-wmat)</f>
        <v>0.15068868628796606</v>
      </c>
      <c r="J11" s="3" cm="1">
        <f t="array" ref="J11">MAX(0,J6-wmat)</f>
        <v>0.25855557495518522</v>
      </c>
      <c r="K11" s="3" cm="1">
        <f t="array" ref="K11">MAX(0,K6-wmat)</f>
        <v>0.35446353160900812</v>
      </c>
      <c r="L11" s="3" cm="1">
        <f t="array" ref="L11">MAX(0,L6-wmat)</f>
        <v>0.43413821073030529</v>
      </c>
      <c r="M11" s="3" cm="1">
        <f t="array" ref="M11">MAX(0,M6-wmat)</f>
        <v>0.49750837912581874</v>
      </c>
      <c r="N11" s="3"/>
      <c r="O11" s="3"/>
    </row>
    <row r="12" spans="1:15" x14ac:dyDescent="0.3">
      <c r="A12" t="s">
        <v>72</v>
      </c>
      <c r="B12" s="3">
        <f>M6*1000</f>
        <v>596.03298465544924</v>
      </c>
      <c r="E12" t="s">
        <v>27</v>
      </c>
      <c r="F12" s="3">
        <f t="shared" ref="F12:M12" si="6">1/(1+EXP(-(F5-lmat)/lmat_SD))</f>
        <v>3.5247052707164496E-3</v>
      </c>
      <c r="G12" s="3">
        <f t="shared" si="6"/>
        <v>0.15190519884338366</v>
      </c>
      <c r="H12" s="3">
        <f t="shared" si="6"/>
        <v>0.7532388193069508</v>
      </c>
      <c r="I12" s="3">
        <f t="shared" si="6"/>
        <v>0.95948910817005384</v>
      </c>
      <c r="J12" s="3">
        <f t="shared" si="6"/>
        <v>0.99048376139072525</v>
      </c>
      <c r="K12" s="3">
        <f t="shared" si="6"/>
        <v>0.99671401386226977</v>
      </c>
      <c r="L12" s="3">
        <f t="shared" si="6"/>
        <v>0.99848013797891211</v>
      </c>
      <c r="M12" s="3">
        <f t="shared" si="6"/>
        <v>0.99912986926569702</v>
      </c>
      <c r="N12" s="3"/>
      <c r="O12" s="3"/>
    </row>
    <row r="13" spans="1:15" x14ac:dyDescent="0.3">
      <c r="A13" t="s">
        <v>73</v>
      </c>
      <c r="B13" s="3">
        <f>M6</f>
        <v>0.59603298465544929</v>
      </c>
      <c r="E13" t="s">
        <v>24</v>
      </c>
      <c r="F13" s="3">
        <f t="shared" ref="F13:M13" si="7">F12*F6</f>
        <v>2.1010926960951496E-5</v>
      </c>
      <c r="G13" s="3">
        <f t="shared" si="7"/>
        <v>7.916195286536247E-3</v>
      </c>
      <c r="H13" s="3">
        <f t="shared" si="7"/>
        <v>0.10605926615627025</v>
      </c>
      <c r="I13" s="3">
        <f t="shared" si="7"/>
        <v>0.23911743911018918</v>
      </c>
      <c r="J13" s="3">
        <f t="shared" si="7"/>
        <v>0.35368212028467938</v>
      </c>
      <c r="K13" s="3">
        <f t="shared" si="7"/>
        <v>0.45149962439944485</v>
      </c>
      <c r="L13" s="3">
        <f t="shared" si="7"/>
        <v>0.53185324227545661</v>
      </c>
      <c r="M13" s="3">
        <f t="shared" si="7"/>
        <v>0.59551435803684227</v>
      </c>
      <c r="N13" s="3"/>
      <c r="O13" s="3"/>
    </row>
    <row r="14" spans="1:15" x14ac:dyDescent="0.3">
      <c r="B14" s="3"/>
      <c r="E14" t="s">
        <v>31</v>
      </c>
      <c r="F14" s="3">
        <f>1/(1+EXP(-(F5-Trophy)/Tr_SD))</f>
        <v>3.5222460728025106E-7</v>
      </c>
      <c r="G14" s="3">
        <f t="shared" ref="G14:M14" si="8">1/(1+EXP(-(G5-Trophy)/Tr_SD))</f>
        <v>3.6194275567916006E-5</v>
      </c>
      <c r="H14" s="3">
        <f t="shared" si="8"/>
        <v>1.027579602347747E-3</v>
      </c>
      <c r="I14" s="3">
        <f t="shared" si="8"/>
        <v>1.1416830453589741E-2</v>
      </c>
      <c r="J14" s="3">
        <f t="shared" si="8"/>
        <v>6.2159886058904608E-2</v>
      </c>
      <c r="K14" s="3">
        <f t="shared" si="8"/>
        <v>0.18978818917946561</v>
      </c>
      <c r="L14" s="3">
        <f t="shared" si="8"/>
        <v>0.36837163798217992</v>
      </c>
      <c r="M14" s="3">
        <f t="shared" si="8"/>
        <v>0.52993037657639763</v>
      </c>
      <c r="N14" s="3"/>
      <c r="O14" s="3"/>
    </row>
    <row r="15" spans="1:15" x14ac:dyDescent="0.3">
      <c r="A15" t="s">
        <v>74</v>
      </c>
      <c r="B15" s="3">
        <f>4.31*8^-1.01</f>
        <v>0.52766268532495697</v>
      </c>
    </row>
    <row r="16" spans="1:15" x14ac:dyDescent="0.3">
      <c r="A16" t="s">
        <v>69</v>
      </c>
      <c r="B16" s="3">
        <f>1.5*K</f>
        <v>0.48750000000000004</v>
      </c>
    </row>
    <row r="17" spans="1:30" x14ac:dyDescent="0.3">
      <c r="A17" t="s">
        <v>68</v>
      </c>
      <c r="B17" s="3">
        <f>0.9849*(Linf^-0.279)*(K^0.6543)*(20^0.4634)</f>
        <v>0.37424221886075448</v>
      </c>
      <c r="F17">
        <f ca="1">EXP(_xlfn.NORM.INV(RAND(),-0.0977790146459522,rec_CV))</f>
        <v>0.54015627852896975</v>
      </c>
    </row>
    <row r="18" spans="1:30" x14ac:dyDescent="0.3">
      <c r="A18" t="s">
        <v>70</v>
      </c>
      <c r="B18" s="3">
        <f>0.8598*Wmax_kg^-0.302*K^0.528</f>
        <v>0.55531605081321977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30" x14ac:dyDescent="0.3">
      <c r="A19" t="s">
        <v>71</v>
      </c>
      <c r="B19" s="3">
        <f>3*Wmax_g^-0.288</f>
        <v>0.47625923488261923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30" x14ac:dyDescent="0.3">
      <c r="A20" t="s">
        <v>67</v>
      </c>
      <c r="B20" s="3">
        <f>AVERAGE(B16:B19)</f>
        <v>0.47332937613914838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30" x14ac:dyDescent="0.3"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30" x14ac:dyDescent="0.3">
      <c r="A22" t="s">
        <v>9</v>
      </c>
      <c r="B22" s="3">
        <f>K</f>
        <v>0.32500000000000001</v>
      </c>
      <c r="E22" s="1" t="s">
        <v>4</v>
      </c>
      <c r="F22" s="5">
        <v>1</v>
      </c>
      <c r="G22" s="5">
        <v>2</v>
      </c>
      <c r="H22" s="5">
        <v>3</v>
      </c>
      <c r="I22" s="5">
        <v>4</v>
      </c>
      <c r="J22" s="5">
        <v>5</v>
      </c>
      <c r="K22" s="5">
        <v>6</v>
      </c>
      <c r="L22" s="5">
        <v>7</v>
      </c>
      <c r="M22" s="5">
        <v>8</v>
      </c>
      <c r="N22" s="5"/>
      <c r="O22" s="5"/>
    </row>
    <row r="23" spans="1:30" x14ac:dyDescent="0.3">
      <c r="A23" t="s">
        <v>10</v>
      </c>
      <c r="B23" s="31">
        <f>EXP(-M)</f>
        <v>0.72252735364207221</v>
      </c>
    </row>
    <row r="24" spans="1:30" x14ac:dyDescent="0.3">
      <c r="B24" s="31"/>
      <c r="E24" s="1" t="s">
        <v>35</v>
      </c>
      <c r="F24" s="6" t="s">
        <v>53</v>
      </c>
      <c r="G24" s="6"/>
      <c r="H24" s="6"/>
      <c r="I24" s="6"/>
      <c r="J24" s="6"/>
      <c r="K24" s="6"/>
      <c r="L24" s="6"/>
      <c r="M24" s="6"/>
      <c r="N24" s="6"/>
      <c r="O24" s="6"/>
      <c r="Q24" s="10" t="s">
        <v>44</v>
      </c>
      <c r="R24" s="10" t="s">
        <v>45</v>
      </c>
      <c r="S24" s="10" t="s">
        <v>28</v>
      </c>
      <c r="T24" s="10" t="s">
        <v>50</v>
      </c>
      <c r="U24" s="10" t="s">
        <v>47</v>
      </c>
      <c r="V24" s="10" t="s">
        <v>48</v>
      </c>
      <c r="W24" s="10" t="s">
        <v>49</v>
      </c>
      <c r="X24" s="10" t="s">
        <v>51</v>
      </c>
      <c r="Y24" s="10" t="s">
        <v>21</v>
      </c>
      <c r="Z24" s="10" t="s">
        <v>52</v>
      </c>
      <c r="AA24" s="10" t="s">
        <v>24</v>
      </c>
      <c r="AB24" s="12" t="s">
        <v>55</v>
      </c>
      <c r="AD24" s="10" t="s">
        <v>65</v>
      </c>
    </row>
    <row r="25" spans="1:30" x14ac:dyDescent="0.3">
      <c r="A25" t="s">
        <v>11</v>
      </c>
      <c r="B25" s="3">
        <v>0.246</v>
      </c>
      <c r="E25">
        <v>1</v>
      </c>
      <c r="F25" s="13">
        <f>Ro</f>
        <v>10000</v>
      </c>
      <c r="G25" s="13">
        <f>F25*So</f>
        <v>7225.2735364207219</v>
      </c>
      <c r="H25" s="13">
        <f t="shared" ref="H25:M25" si="9">G25*So</f>
        <v>5220.4577676101608</v>
      </c>
      <c r="I25" s="13">
        <f t="shared" si="9"/>
        <v>3771.9235356315694</v>
      </c>
      <c r="J25" s="13">
        <f t="shared" si="9"/>
        <v>2725.3179303401262</v>
      </c>
      <c r="K25" s="13">
        <f t="shared" si="9"/>
        <v>1969.1167520419406</v>
      </c>
      <c r="L25" s="13">
        <f t="shared" si="9"/>
        <v>1422.7407158651358</v>
      </c>
      <c r="M25" s="13">
        <f t="shared" si="9"/>
        <v>1027.969084352864</v>
      </c>
      <c r="N25" s="13"/>
      <c r="O25" s="13"/>
      <c r="Q25" s="11">
        <f t="shared" ref="Q25:Q53" si="10">SUM(F25:O25)</f>
        <v>33362.799322262523</v>
      </c>
      <c r="R25" s="11">
        <f>SUMPRODUCT(F25:M25,Fec)</f>
        <v>3320.8211361282433</v>
      </c>
      <c r="S25" s="11">
        <f>SUMPRODUCT(F25:M25,Trophy_vul)</f>
        <v>1660.6628097790381</v>
      </c>
      <c r="T25" s="12">
        <f t="shared" ref="T25:T56" si="11">SUMPRODUCT(F25:M25,SSB)/SUMPRODUCT($F$25:$M$25,SSB)</f>
        <v>1</v>
      </c>
      <c r="U25" s="12">
        <f t="shared" ref="U25:U56" si="12">SUMPRODUCT(F25:M25,Fec)/SUMPRODUCT($F$25:$M$25,Fec)</f>
        <v>1</v>
      </c>
      <c r="V25" s="11"/>
      <c r="W25" s="11"/>
      <c r="X25" s="10"/>
      <c r="Y25" s="10"/>
      <c r="Z25" s="12">
        <f t="shared" ref="Z25:Z56" si="13">SUMPRODUCT(F25:M25,Fec,Trophy_vul)/SUMPRODUCT(F25:M25,Fec)</f>
        <v>0.20523070332919843</v>
      </c>
      <c r="AA25" s="11">
        <f t="shared" ref="AA25:AA56" si="14">SUMPRODUCT(F25:M25,SSB)</f>
        <v>4734.8287117731979</v>
      </c>
      <c r="AB25" s="12">
        <f>S25/Q25</f>
        <v>4.9775883424473359E-2</v>
      </c>
      <c r="AD25" s="30">
        <f ca="1">MIN(U25:U74)</f>
        <v>0.49584775279787624</v>
      </c>
    </row>
    <row r="26" spans="1:30" x14ac:dyDescent="0.3">
      <c r="A26" t="s">
        <v>38</v>
      </c>
      <c r="B26" s="3">
        <f>U+0.1</f>
        <v>0.34599999999999997</v>
      </c>
      <c r="E26">
        <v>2</v>
      </c>
      <c r="F26" s="13">
        <f t="shared" ref="F26:F57" ca="1" si="15">10000*EXP(_xlfn.NORM.INV(RAND(),-0.0977790146459522,rec_CV))</f>
        <v>5778.3543448876262</v>
      </c>
      <c r="G26" s="13">
        <f>F25*So*(1-U*F$8)*(1-(Uo*F$7-U*F$8)*D)</f>
        <v>7225.2709268615772</v>
      </c>
      <c r="H26" s="13">
        <f t="shared" ref="H26:M26" si="16">G25*So*(1-U*G$8)*(1-(Uo*G$7-U*G$8)*D)</f>
        <v>5219.4169815883652</v>
      </c>
      <c r="I26" s="13">
        <f t="shared" si="16"/>
        <v>3712.5514069282826</v>
      </c>
      <c r="J26" s="13">
        <f t="shared" si="16"/>
        <v>2520.7195078988498</v>
      </c>
      <c r="K26" s="13">
        <f t="shared" si="16"/>
        <v>1613.1896758978844</v>
      </c>
      <c r="L26" s="13">
        <f t="shared" si="16"/>
        <v>1093.2126607655432</v>
      </c>
      <c r="M26" s="13">
        <f t="shared" si="16"/>
        <v>775.88353927623086</v>
      </c>
      <c r="N26" s="13"/>
      <c r="O26" s="13"/>
      <c r="Q26" s="11">
        <f t="shared" ca="1" si="10"/>
        <v>27938.599044104358</v>
      </c>
      <c r="R26" s="11">
        <f t="shared" ref="R26:R56" ca="1" si="17">SUMPRODUCT(F26:M26,Fec)</f>
        <v>2864.2918016217645</v>
      </c>
      <c r="S26" s="11">
        <f t="shared" ref="S26:S56" ca="1" si="18">SUMPRODUCT(F26:M26,Trophy_vul)</f>
        <v>1324.7372645613941</v>
      </c>
      <c r="T26" s="12">
        <f t="shared" ca="1" si="11"/>
        <v>0.87901549903709175</v>
      </c>
      <c r="U26" s="12">
        <f t="shared" ca="1" si="12"/>
        <v>0.86252516597784967</v>
      </c>
      <c r="V26" s="11">
        <f t="shared" ref="V26:V57" ca="1" si="19">SUMPRODUCT(F26:M26,vulharv)*Uo</f>
        <v>2022.1741299926553</v>
      </c>
      <c r="W26" s="11">
        <f t="shared" ref="W26:W57" ca="1" si="20">SUMPRODUCT(F26:M26,vulharv)*U</f>
        <v>1437.7307398213677</v>
      </c>
      <c r="X26" s="11">
        <f ca="1">SUMPRODUCT(vulharv,F26:M26,Wt)*U</f>
        <v>613.95772156523526</v>
      </c>
      <c r="Y26" s="33">
        <f ca="1">X26/F26</f>
        <v>0.10625131048054048</v>
      </c>
      <c r="Z26" s="12">
        <f t="shared" ca="1" si="13"/>
        <v>0.18679632153624071</v>
      </c>
      <c r="AA26" s="11">
        <f t="shared" ca="1" si="14"/>
        <v>4161.9878229344677</v>
      </c>
      <c r="AB26" s="12">
        <f t="shared" ref="AB26:AB54" ca="1" si="21">S26/Q26</f>
        <v>4.741602334713136E-2</v>
      </c>
      <c r="AD26" t="str">
        <f ca="1">IF(AD25&lt;0.3,"True","False")</f>
        <v>False</v>
      </c>
    </row>
    <row r="27" spans="1:30" x14ac:dyDescent="0.3">
      <c r="A27" t="s">
        <v>37</v>
      </c>
      <c r="B27" s="3">
        <v>0.09</v>
      </c>
      <c r="E27">
        <v>3</v>
      </c>
      <c r="F27" s="13">
        <f t="shared" ca="1" si="15"/>
        <v>9878.1619105679802</v>
      </c>
      <c r="G27" s="13">
        <f ca="1">F26*So*(1-U*F$8)*(1-(Uo*F$7-U*F$8)*D)</f>
        <v>4175.017565322084</v>
      </c>
      <c r="H27" s="13">
        <f t="shared" ref="H27:M27" si="22">G26*So*(1-U*G$8)*(1-(Uo*G$7-U*G$8)*D)</f>
        <v>5219.4150964864048</v>
      </c>
      <c r="I27" s="13">
        <f t="shared" si="22"/>
        <v>3711.8112473902625</v>
      </c>
      <c r="J27" s="13">
        <f t="shared" si="22"/>
        <v>2481.0420113552204</v>
      </c>
      <c r="K27" s="13">
        <f t="shared" si="22"/>
        <v>1492.0823147666022</v>
      </c>
      <c r="L27" s="13">
        <f t="shared" si="22"/>
        <v>895.6093517964589</v>
      </c>
      <c r="M27" s="13">
        <f t="shared" si="22"/>
        <v>596.17729285309781</v>
      </c>
      <c r="N27" s="13"/>
      <c r="O27" s="13"/>
      <c r="Q27" s="11">
        <f t="shared" ca="1" si="10"/>
        <v>28449.316790538112</v>
      </c>
      <c r="R27" s="11">
        <f ca="1">SUMPRODUCT(F27:M27,Fec)</f>
        <v>2635.8006970227525</v>
      </c>
      <c r="S27" s="11">
        <f ca="1">SUMPRODUCT(F27:M27,Trophy_vul)</f>
        <v>1131.1455058252914</v>
      </c>
      <c r="T27" s="12">
        <f t="shared" ca="1" si="11"/>
        <v>0.8145856698323598</v>
      </c>
      <c r="U27" s="12">
        <f t="shared" ca="1" si="12"/>
        <v>0.79371956181170344</v>
      </c>
      <c r="V27" s="11">
        <f t="shared" ca="1" si="19"/>
        <v>1847.1995449780238</v>
      </c>
      <c r="W27" s="11">
        <f t="shared" ca="1" si="20"/>
        <v>1313.3268441173234</v>
      </c>
      <c r="X27" s="11">
        <f t="shared" ref="X27:X57" ca="1" si="23">SUMPRODUCT(vulharv,F27:M27,Wt)*U</f>
        <v>548.35563824252051</v>
      </c>
      <c r="Y27" s="33">
        <f t="shared" ref="Y27:Y90" ca="1" si="24">X27/F27</f>
        <v>5.5511910333831613E-2</v>
      </c>
      <c r="Z27" s="12">
        <f t="shared" ca="1" si="13"/>
        <v>0.16969142885740718</v>
      </c>
      <c r="AA27" s="11">
        <f t="shared" ca="1" si="14"/>
        <v>3856.9236177212597</v>
      </c>
      <c r="AB27" s="12">
        <f t="shared" ca="1" si="21"/>
        <v>3.9760023558860866E-2</v>
      </c>
    </row>
    <row r="28" spans="1:30" x14ac:dyDescent="0.3">
      <c r="B28" s="3"/>
      <c r="E28">
        <v>4</v>
      </c>
      <c r="F28" s="13">
        <f t="shared" ca="1" si="15"/>
        <v>4648.192837514548</v>
      </c>
      <c r="G28" s="13">
        <f t="shared" ref="G28:M28" ca="1" si="25">F27*So*(1-U*F$8)*(1-(Uo*F$7-U*F$8)*D)</f>
        <v>7137.2396063258248</v>
      </c>
      <c r="H28" s="13">
        <f t="shared" ca="1" si="25"/>
        <v>3015.9629900554282</v>
      </c>
      <c r="I28" s="13">
        <f t="shared" si="25"/>
        <v>3711.8099067917465</v>
      </c>
      <c r="J28" s="13">
        <f t="shared" si="25"/>
        <v>2480.5473739192225</v>
      </c>
      <c r="K28" s="13">
        <f t="shared" si="25"/>
        <v>1468.5961273104219</v>
      </c>
      <c r="L28" s="13">
        <f t="shared" si="25"/>
        <v>828.3730640733819</v>
      </c>
      <c r="M28" s="13">
        <f t="shared" si="25"/>
        <v>488.41545471493845</v>
      </c>
      <c r="N28" s="13"/>
      <c r="O28" s="13"/>
      <c r="Q28" s="11">
        <f t="shared" ca="1" si="10"/>
        <v>23779.137360705514</v>
      </c>
      <c r="R28" s="11">
        <f t="shared" ca="1" si="17"/>
        <v>2451.3840615784302</v>
      </c>
      <c r="S28" s="11">
        <f t="shared" ca="1" si="18"/>
        <v>1042.6242809374187</v>
      </c>
      <c r="T28" s="12">
        <f t="shared" ca="1" si="11"/>
        <v>0.74677546579346621</v>
      </c>
      <c r="U28" s="12">
        <f t="shared" ca="1" si="12"/>
        <v>0.73818611755660746</v>
      </c>
      <c r="V28" s="11">
        <f t="shared" ca="1" si="19"/>
        <v>1770.0023042652142</v>
      </c>
      <c r="W28" s="11">
        <f t="shared" ca="1" si="20"/>
        <v>1258.4409446509906</v>
      </c>
      <c r="X28" s="11">
        <f t="shared" ca="1" si="23"/>
        <v>520.80996585113235</v>
      </c>
      <c r="Y28" s="33">
        <f t="shared" ca="1" si="24"/>
        <v>0.11204568830445007</v>
      </c>
      <c r="Z28" s="12">
        <f t="shared" ca="1" si="13"/>
        <v>0.16579432237893096</v>
      </c>
      <c r="AA28" s="11">
        <f t="shared" ca="1" si="14"/>
        <v>3535.8539166867076</v>
      </c>
      <c r="AB28" s="12">
        <f t="shared" ca="1" si="21"/>
        <v>4.3846177643951531E-2</v>
      </c>
    </row>
    <row r="29" spans="1:30" x14ac:dyDescent="0.3">
      <c r="A29" t="s">
        <v>36</v>
      </c>
      <c r="B29" s="3">
        <v>10000</v>
      </c>
      <c r="E29">
        <v>5</v>
      </c>
      <c r="F29" s="13">
        <f t="shared" ca="1" si="15"/>
        <v>19922.27397625137</v>
      </c>
      <c r="G29" s="13">
        <f t="shared" ref="G29:M29" ca="1" si="26">F28*So*(1-U*F$8)*(1-(Uo*F$7-U*F$8)*D)</f>
        <v>3358.4452571340084</v>
      </c>
      <c r="H29" s="13">
        <f t="shared" ca="1" si="26"/>
        <v>5155.8227401555505</v>
      </c>
      <c r="I29" s="13">
        <f t="shared" ca="1" si="26"/>
        <v>2144.8152902307024</v>
      </c>
      <c r="J29" s="13">
        <f t="shared" si="26"/>
        <v>2480.5464780174898</v>
      </c>
      <c r="K29" s="13">
        <f t="shared" si="26"/>
        <v>1468.303337982549</v>
      </c>
      <c r="L29" s="13">
        <f t="shared" si="26"/>
        <v>815.33402133831589</v>
      </c>
      <c r="M29" s="13">
        <f t="shared" si="26"/>
        <v>451.74852847556804</v>
      </c>
      <c r="N29" s="13"/>
      <c r="O29" s="13"/>
      <c r="Q29" s="11">
        <f t="shared" ca="1" si="10"/>
        <v>35797.289629585553</v>
      </c>
      <c r="R29" s="11">
        <f t="shared" ca="1" si="17"/>
        <v>2281.7214575078597</v>
      </c>
      <c r="S29" s="11">
        <f t="shared" ca="1" si="18"/>
        <v>1002.5118992873206</v>
      </c>
      <c r="T29" s="12">
        <f t="shared" ca="1" si="11"/>
        <v>0.70321748337483359</v>
      </c>
      <c r="U29" s="12">
        <f t="shared" ca="1" si="12"/>
        <v>0.68709555979522774</v>
      </c>
      <c r="V29" s="11">
        <f t="shared" ca="1" si="19"/>
        <v>1650.786716925483</v>
      </c>
      <c r="W29" s="11">
        <f t="shared" ca="1" si="20"/>
        <v>1173.6807293747654</v>
      </c>
      <c r="X29" s="11">
        <f t="shared" ca="1" si="23"/>
        <v>494.95392577894791</v>
      </c>
      <c r="Y29" s="33">
        <f t="shared" ca="1" si="24"/>
        <v>2.4844248521477257E-2</v>
      </c>
      <c r="Z29" s="12">
        <f t="shared" ca="1" si="13"/>
        <v>0.17182232045956636</v>
      </c>
      <c r="AA29" s="11">
        <f t="shared" ca="1" si="14"/>
        <v>3329.6143309040535</v>
      </c>
      <c r="AB29" s="12">
        <f t="shared" ca="1" si="21"/>
        <v>2.8005245918360532E-2</v>
      </c>
    </row>
    <row r="30" spans="1:30" x14ac:dyDescent="0.3">
      <c r="A30" t="s">
        <v>39</v>
      </c>
      <c r="B30" s="3">
        <f>SUMPRODUCT(Fec,launfished)</f>
        <v>0.33208211361282441</v>
      </c>
      <c r="E30">
        <v>6</v>
      </c>
      <c r="F30" s="13">
        <f t="shared" ca="1" si="15"/>
        <v>12220.874917942243</v>
      </c>
      <c r="G30" s="13">
        <f t="shared" ref="G30:M30" ca="1" si="27">F29*So*(1-U*F$8)*(1-(Uo*F$7-U*F$8)*D)</f>
        <v>14394.382695758002</v>
      </c>
      <c r="H30" s="13">
        <f t="shared" ca="1" si="27"/>
        <v>2426.0847867503408</v>
      </c>
      <c r="I30" s="13">
        <f t="shared" ca="1" si="27"/>
        <v>3666.5859240539116</v>
      </c>
      <c r="J30" s="13">
        <f t="shared" ca="1" si="27"/>
        <v>1433.3476518948062</v>
      </c>
      <c r="K30" s="13">
        <f t="shared" si="27"/>
        <v>1468.3028076739897</v>
      </c>
      <c r="L30" s="13">
        <f t="shared" si="27"/>
        <v>815.17147079384677</v>
      </c>
      <c r="M30" s="13">
        <f t="shared" si="27"/>
        <v>444.63776084711429</v>
      </c>
      <c r="N30" s="13"/>
      <c r="O30" s="13"/>
      <c r="Q30" s="11">
        <f t="shared" ca="1" si="10"/>
        <v>36869.388015714248</v>
      </c>
      <c r="R30" s="11">
        <f t="shared" ca="1" si="17"/>
        <v>2121.2550647302028</v>
      </c>
      <c r="S30" s="11">
        <f t="shared" ca="1" si="18"/>
        <v>948.55544756428287</v>
      </c>
      <c r="T30" s="12">
        <f t="shared" ca="1" si="11"/>
        <v>0.65820465277263385</v>
      </c>
      <c r="U30" s="12">
        <f t="shared" ca="1" si="12"/>
        <v>0.63877426027328332</v>
      </c>
      <c r="V30" s="11">
        <f t="shared" ca="1" si="19"/>
        <v>1498.4644081016418</v>
      </c>
      <c r="W30" s="11">
        <f t="shared" ca="1" si="20"/>
        <v>1065.3822092283349</v>
      </c>
      <c r="X30" s="11">
        <f t="shared" ca="1" si="23"/>
        <v>449.33266109939655</v>
      </c>
      <c r="Y30" s="33">
        <f t="shared" ca="1" si="24"/>
        <v>3.6767634405594211E-2</v>
      </c>
      <c r="Z30" s="12">
        <f t="shared" ca="1" si="13"/>
        <v>0.17716823311441524</v>
      </c>
      <c r="AA30" s="11">
        <f t="shared" ca="1" si="14"/>
        <v>3116.4862881705749</v>
      </c>
      <c r="AB30" s="12">
        <f t="shared" ca="1" si="21"/>
        <v>2.5727453006814088E-2</v>
      </c>
    </row>
    <row r="31" spans="1:30" x14ac:dyDescent="0.3">
      <c r="A31" t="s">
        <v>40</v>
      </c>
      <c r="B31" s="3">
        <f>Ro*epro</f>
        <v>3320.8211361282442</v>
      </c>
      <c r="E31">
        <v>7</v>
      </c>
      <c r="F31" s="13">
        <f t="shared" ca="1" si="15"/>
        <v>9508.8017057811358</v>
      </c>
      <c r="G31" s="13">
        <f t="shared" ref="G31:M31" ca="1" si="28">F30*So*(1-U*F$8)*(1-(Uo*F$7-U*F$8)*D)</f>
        <v>8829.9132245419951</v>
      </c>
      <c r="H31" s="13">
        <f t="shared" ca="1" si="28"/>
        <v>10398.261754798465</v>
      </c>
      <c r="I31" s="13">
        <f t="shared" ca="1" si="28"/>
        <v>1725.3208222964938</v>
      </c>
      <c r="J31" s="13">
        <f t="shared" ca="1" si="28"/>
        <v>2450.3239736545925</v>
      </c>
      <c r="K31" s="13">
        <f t="shared" ca="1" si="28"/>
        <v>848.43739083336982</v>
      </c>
      <c r="L31" s="13">
        <f t="shared" si="28"/>
        <v>815.17117637756576</v>
      </c>
      <c r="M31" s="13">
        <f t="shared" si="28"/>
        <v>444.54911483428316</v>
      </c>
      <c r="N31" s="13"/>
      <c r="O31" s="13"/>
      <c r="Q31" s="11">
        <f t="shared" ca="1" si="10"/>
        <v>35020.779163117906</v>
      </c>
      <c r="R31" s="11">
        <f t="shared" ca="1" si="17"/>
        <v>2208.9705817118784</v>
      </c>
      <c r="S31" s="11">
        <f t="shared" ca="1" si="18"/>
        <v>879.906954888835</v>
      </c>
      <c r="T31" s="12">
        <f t="shared" ca="1" si="11"/>
        <v>0.74627349468060877</v>
      </c>
      <c r="U31" s="12">
        <f t="shared" ca="1" si="12"/>
        <v>0.66518806378332218</v>
      </c>
      <c r="V31" s="11">
        <f t="shared" ca="1" si="19"/>
        <v>1442.7440022420224</v>
      </c>
      <c r="W31" s="11">
        <f t="shared" ca="1" si="20"/>
        <v>1025.765966911958</v>
      </c>
      <c r="X31" s="11">
        <f t="shared" ca="1" si="23"/>
        <v>426.71534625341945</v>
      </c>
      <c r="Y31" s="33">
        <f t="shared" ca="1" si="24"/>
        <v>4.4875827623367746E-2</v>
      </c>
      <c r="Z31" s="12">
        <f t="shared" ca="1" si="13"/>
        <v>0.1572889426167616</v>
      </c>
      <c r="AA31" s="11">
        <f t="shared" ca="1" si="14"/>
        <v>3533.4771694490692</v>
      </c>
      <c r="AB31" s="12">
        <f t="shared" ca="1" si="21"/>
        <v>2.5125282072978778E-2</v>
      </c>
    </row>
    <row r="32" spans="1:30" x14ac:dyDescent="0.3">
      <c r="A32" t="s">
        <v>41</v>
      </c>
      <c r="B32" s="3">
        <v>15</v>
      </c>
      <c r="E32">
        <v>8</v>
      </c>
      <c r="F32" s="13">
        <f t="shared" ca="1" si="15"/>
        <v>8798.1186712660055</v>
      </c>
      <c r="G32" s="13">
        <f t="shared" ref="G32:M32" ca="1" si="29">F31*So*(1-U*F$8)*(1-(Uo*F$7-U*F$8)*D)</f>
        <v>6870.3668514072215</v>
      </c>
      <c r="H32" s="13">
        <f t="shared" ca="1" si="29"/>
        <v>6378.5819038979789</v>
      </c>
      <c r="I32" s="13">
        <f t="shared" ca="1" si="29"/>
        <v>7394.7693910869248</v>
      </c>
      <c r="J32" s="13">
        <f t="shared" ca="1" si="29"/>
        <v>1153.0058372242834</v>
      </c>
      <c r="K32" s="13">
        <f t="shared" ca="1" si="29"/>
        <v>1450.4132867945227</v>
      </c>
      <c r="L32" s="13">
        <f t="shared" ca="1" si="29"/>
        <v>471.03479088484642</v>
      </c>
      <c r="M32" s="13">
        <f t="shared" si="29"/>
        <v>444.54895427604254</v>
      </c>
      <c r="N32" s="13"/>
      <c r="O32" s="13"/>
      <c r="Q32" s="11">
        <f t="shared" ca="1" si="10"/>
        <v>32960.839686837826</v>
      </c>
      <c r="R32" s="11">
        <f t="shared" ca="1" si="17"/>
        <v>2621.8883255429591</v>
      </c>
      <c r="S32" s="11">
        <f t="shared" ca="1" si="18"/>
        <v>847.268970843425</v>
      </c>
      <c r="T32" s="12">
        <f t="shared" ca="1" si="11"/>
        <v>0.86111105073958316</v>
      </c>
      <c r="U32" s="12">
        <f t="shared" ca="1" si="12"/>
        <v>0.78953012464857641</v>
      </c>
      <c r="V32" s="11">
        <f t="shared" ca="1" si="19"/>
        <v>1597.7712825450994</v>
      </c>
      <c r="W32" s="11">
        <f t="shared" ca="1" si="20"/>
        <v>1135.9876748731056</v>
      </c>
      <c r="X32" s="11">
        <f t="shared" ca="1" si="23"/>
        <v>436.451842785113</v>
      </c>
      <c r="Y32" s="33">
        <f t="shared" ca="1" si="24"/>
        <v>4.9607405752610717E-2</v>
      </c>
      <c r="Z32" s="12">
        <f t="shared" ca="1" si="13"/>
        <v>0.12267356089454377</v>
      </c>
      <c r="AA32" s="11">
        <f t="shared" ca="1" si="14"/>
        <v>4077.2133270669656</v>
      </c>
      <c r="AB32" s="12">
        <f t="shared" ca="1" si="21"/>
        <v>2.5705321190035182E-2</v>
      </c>
    </row>
    <row r="33" spans="1:28" x14ac:dyDescent="0.3">
      <c r="A33" t="s">
        <v>42</v>
      </c>
      <c r="B33" s="3">
        <f>recK/epro</f>
        <v>45.169551099305963</v>
      </c>
      <c r="E33">
        <v>9</v>
      </c>
      <c r="F33" s="13">
        <f t="shared" ca="1" si="15"/>
        <v>24407.815964648562</v>
      </c>
      <c r="G33" s="13">
        <f t="shared" ref="G33:M33" ca="1" si="30">F32*So*(1-U*F$8)*(1-(Uo*F$7-U*F$8)*D)</f>
        <v>6356.879104657628</v>
      </c>
      <c r="H33" s="13">
        <f t="shared" ca="1" si="30"/>
        <v>4963.0383172649736</v>
      </c>
      <c r="I33" s="13">
        <f t="shared" ca="1" si="30"/>
        <v>4536.1564590080779</v>
      </c>
      <c r="J33" s="13">
        <f t="shared" ca="1" si="30"/>
        <v>4941.8126545889827</v>
      </c>
      <c r="K33" s="13">
        <f t="shared" ca="1" si="30"/>
        <v>682.49545939327379</v>
      </c>
      <c r="L33" s="13">
        <f t="shared" ca="1" si="30"/>
        <v>805.23928650857624</v>
      </c>
      <c r="M33" s="13">
        <f t="shared" ca="1" si="30"/>
        <v>256.87613814562206</v>
      </c>
      <c r="N33" s="13"/>
      <c r="O33" s="13"/>
      <c r="Q33" s="11">
        <f t="shared" ca="1" si="10"/>
        <v>46950.313384215689</v>
      </c>
      <c r="R33" s="11">
        <f t="shared" ca="1" si="17"/>
        <v>2890.4193482463711</v>
      </c>
      <c r="S33" s="11">
        <f t="shared" ca="1" si="18"/>
        <v>926.592998266329</v>
      </c>
      <c r="T33" s="12">
        <f t="shared" ca="1" si="11"/>
        <v>0.90797481425354598</v>
      </c>
      <c r="U33" s="12">
        <f t="shared" ca="1" si="12"/>
        <v>0.87039296299358082</v>
      </c>
      <c r="V33" s="11">
        <f t="shared" ca="1" si="19"/>
        <v>2085.0608660798821</v>
      </c>
      <c r="W33" s="11">
        <f t="shared" ca="1" si="20"/>
        <v>1482.4421186579507</v>
      </c>
      <c r="X33" s="11">
        <f t="shared" ca="1" si="23"/>
        <v>563.62908081690375</v>
      </c>
      <c r="Y33" s="33">
        <f t="shared" ca="1" si="24"/>
        <v>2.3092155465005336E-2</v>
      </c>
      <c r="Z33" s="12">
        <f t="shared" ca="1" si="13"/>
        <v>0.11412120577477892</v>
      </c>
      <c r="AA33" s="11">
        <f t="shared" ca="1" si="14"/>
        <v>4299.105220094626</v>
      </c>
      <c r="AB33" s="12">
        <f t="shared" ca="1" si="21"/>
        <v>1.9735608379939845E-2</v>
      </c>
    </row>
    <row r="34" spans="1:28" x14ac:dyDescent="0.3">
      <c r="A34" t="s">
        <v>43</v>
      </c>
      <c r="B34" s="3">
        <f>(recK-1)/Eo</f>
        <v>4.2158247692685559E-3</v>
      </c>
      <c r="E34">
        <v>10</v>
      </c>
      <c r="F34" s="13">
        <f t="shared" ca="1" si="15"/>
        <v>9607.8644004851194</v>
      </c>
      <c r="G34" s="13">
        <f t="shared" ref="G34:M34" ca="1" si="31">F33*So*(1-U*F$8)*(1-(Uo*F$7-U*F$8)*D)</f>
        <v>17635.308307756313</v>
      </c>
      <c r="H34" s="13">
        <f t="shared" ca="1" si="31"/>
        <v>4592.1033413484693</v>
      </c>
      <c r="I34" s="13">
        <f t="shared" ca="1" si="31"/>
        <v>3529.4864373236678</v>
      </c>
      <c r="J34" s="13">
        <f t="shared" ca="1" si="31"/>
        <v>3031.4448235993905</v>
      </c>
      <c r="K34" s="13">
        <f t="shared" ca="1" si="31"/>
        <v>2925.1930814580342</v>
      </c>
      <c r="L34" s="13">
        <f t="shared" ca="1" si="31"/>
        <v>378.90728233865082</v>
      </c>
      <c r="M34" s="13">
        <f t="shared" ca="1" si="31"/>
        <v>439.13265475124302</v>
      </c>
      <c r="N34" s="13"/>
      <c r="O34" s="13"/>
      <c r="Q34" s="11">
        <f t="shared" ca="1" si="10"/>
        <v>42139.44032906089</v>
      </c>
      <c r="R34" s="11">
        <f t="shared" ca="1" si="17"/>
        <v>2929.6479442037607</v>
      </c>
      <c r="S34" s="11">
        <f t="shared" ca="1" si="18"/>
        <v>1161.5457734002928</v>
      </c>
      <c r="T34" s="12">
        <f t="shared" ca="1" si="11"/>
        <v>0.91380867708623714</v>
      </c>
      <c r="U34" s="12">
        <f t="shared" ca="1" si="12"/>
        <v>0.88220588345792306</v>
      </c>
      <c r="V34" s="11">
        <f t="shared" ca="1" si="19"/>
        <v>2185.105669811061</v>
      </c>
      <c r="W34" s="11">
        <f t="shared" ca="1" si="20"/>
        <v>1553.5722392298296</v>
      </c>
      <c r="X34" s="11">
        <f t="shared" ca="1" si="23"/>
        <v>635.34698602428898</v>
      </c>
      <c r="Y34" s="33">
        <f t="shared" ca="1" si="24"/>
        <v>6.6127805258389072E-2</v>
      </c>
      <c r="Z34" s="12">
        <f t="shared" ca="1" si="13"/>
        <v>0.14614394158764601</v>
      </c>
      <c r="AA34" s="11">
        <f t="shared" ca="1" si="14"/>
        <v>4326.7275613353986</v>
      </c>
      <c r="AB34" s="12">
        <f t="shared" ca="1" si="21"/>
        <v>2.7564337929738676E-2</v>
      </c>
    </row>
    <row r="35" spans="1:28" x14ac:dyDescent="0.3">
      <c r="A35" t="s">
        <v>46</v>
      </c>
      <c r="B35" s="3">
        <v>0.6</v>
      </c>
      <c r="E35">
        <v>11</v>
      </c>
      <c r="F35" s="13">
        <f t="shared" ca="1" si="15"/>
        <v>1463.2307786074537</v>
      </c>
      <c r="G35" s="13">
        <f t="shared" ref="G35:M35" ca="1" si="32">F34*So*(1-U*F$8)*(1-(Uo*F$7-U*F$8)*D)</f>
        <v>6941.9423322053481</v>
      </c>
      <c r="H35" s="13">
        <f t="shared" ca="1" si="32"/>
        <v>12739.452311814859</v>
      </c>
      <c r="I35" s="13">
        <f t="shared" ca="1" si="32"/>
        <v>3265.6944045134592</v>
      </c>
      <c r="J35" s="13">
        <f t="shared" ca="1" si="32"/>
        <v>2358.7024581442092</v>
      </c>
      <c r="K35" s="13">
        <f t="shared" ca="1" si="32"/>
        <v>1794.3944954247229</v>
      </c>
      <c r="L35" s="13">
        <f t="shared" ca="1" si="32"/>
        <v>1624.0063513336991</v>
      </c>
      <c r="M35" s="13">
        <f t="shared" ca="1" si="32"/>
        <v>206.63492651904826</v>
      </c>
      <c r="N35" s="13"/>
      <c r="O35" s="13"/>
      <c r="Q35" s="11">
        <f t="shared" ca="1" si="10"/>
        <v>30394.058058562801</v>
      </c>
      <c r="R35" s="11">
        <f t="shared" ca="1" si="17"/>
        <v>3084.4722750827696</v>
      </c>
      <c r="S35" s="11">
        <f t="shared" ca="1" si="18"/>
        <v>1245.5380167935994</v>
      </c>
      <c r="T35" s="12">
        <f t="shared" ca="1" si="11"/>
        <v>1.0176064839778314</v>
      </c>
      <c r="U35" s="12">
        <f t="shared" ca="1" si="12"/>
        <v>0.92882818695829139</v>
      </c>
      <c r="V35" s="11">
        <f t="shared" ca="1" si="19"/>
        <v>2029.1535871602346</v>
      </c>
      <c r="W35" s="11">
        <f t="shared" ca="1" si="20"/>
        <v>1442.6930128364675</v>
      </c>
      <c r="X35" s="11">
        <f t="shared" ca="1" si="23"/>
        <v>605.63147055942522</v>
      </c>
      <c r="Y35" s="33">
        <f t="shared" ca="1" si="24"/>
        <v>0.41390017173900645</v>
      </c>
      <c r="Z35" s="12">
        <f t="shared" ca="1" si="13"/>
        <v>0.15529098122978555</v>
      </c>
      <c r="AA35" s="11">
        <f t="shared" ca="1" si="14"/>
        <v>4818.192397624809</v>
      </c>
      <c r="AB35" s="12">
        <f t="shared" ca="1" si="21"/>
        <v>4.0979655115276674E-2</v>
      </c>
    </row>
    <row r="36" spans="1:28" x14ac:dyDescent="0.3">
      <c r="B36" s="3"/>
      <c r="E36">
        <v>12</v>
      </c>
      <c r="F36" s="13">
        <f t="shared" ca="1" si="15"/>
        <v>13036.205862317205</v>
      </c>
      <c r="G36" s="13">
        <f t="shared" ref="G36:M36" ca="1" si="33">F35*So*(1-U*F$8)*(1-(Uo*F$7-U*F$8)*D)</f>
        <v>1057.2238803961463</v>
      </c>
      <c r="H36" s="13">
        <f t="shared" ca="1" si="33"/>
        <v>5014.7432496886331</v>
      </c>
      <c r="I36" s="13">
        <f t="shared" ca="1" si="33"/>
        <v>9059.7173100732289</v>
      </c>
      <c r="J36" s="13">
        <f t="shared" ca="1" si="33"/>
        <v>2182.4142283188803</v>
      </c>
      <c r="K36" s="13">
        <f t="shared" ca="1" si="33"/>
        <v>1396.1800242213662</v>
      </c>
      <c r="L36" s="13">
        <f t="shared" ca="1" si="33"/>
        <v>996.21049832220626</v>
      </c>
      <c r="M36" s="13">
        <f t="shared" ca="1" si="33"/>
        <v>885.64260629433613</v>
      </c>
      <c r="N36" s="13"/>
      <c r="O36" s="13"/>
      <c r="Q36" s="11">
        <f t="shared" ca="1" si="10"/>
        <v>33628.337659632001</v>
      </c>
      <c r="R36" s="11">
        <f t="shared" ca="1" si="17"/>
        <v>3509.4966503677097</v>
      </c>
      <c r="S36" s="11">
        <f t="shared" ca="1" si="18"/>
        <v>1345.5708727247074</v>
      </c>
      <c r="T36" s="12">
        <f t="shared" ca="1" si="11"/>
        <v>1.0911367905861296</v>
      </c>
      <c r="U36" s="12">
        <f t="shared" ca="1" si="12"/>
        <v>1.0568159218775159</v>
      </c>
      <c r="V36" s="11">
        <f t="shared" ca="1" si="19"/>
        <v>2261.3808096312637</v>
      </c>
      <c r="W36" s="11">
        <f t="shared" ca="1" si="20"/>
        <v>1607.8025409517077</v>
      </c>
      <c r="X36" s="11">
        <f t="shared" ca="1" si="23"/>
        <v>643.20436897533477</v>
      </c>
      <c r="Y36" s="33">
        <f t="shared" ca="1" si="24"/>
        <v>4.9339844412445037E-2</v>
      </c>
      <c r="Z36" s="12">
        <f t="shared" ca="1" si="13"/>
        <v>0.15318944142139176</v>
      </c>
      <c r="AA36" s="11">
        <f t="shared" ca="1" si="14"/>
        <v>5166.3458045392654</v>
      </c>
      <c r="AB36" s="12">
        <f t="shared" ca="1" si="21"/>
        <v>4.0013005886400159E-2</v>
      </c>
    </row>
    <row r="37" spans="1:28" x14ac:dyDescent="0.3">
      <c r="B37" s="3"/>
      <c r="E37">
        <v>13</v>
      </c>
      <c r="F37" s="13">
        <f t="shared" ca="1" si="15"/>
        <v>6274.0615788426649</v>
      </c>
      <c r="G37" s="13">
        <f t="shared" ref="G37:M37" ca="1" si="34">F36*So*(1-U*F$8)*(1-(Uo*F$7-U*F$8)*D)</f>
        <v>9419.0119213582966</v>
      </c>
      <c r="H37" s="13">
        <f t="shared" ca="1" si="34"/>
        <v>763.72088155072993</v>
      </c>
      <c r="I37" s="13">
        <f t="shared" ca="1" si="34"/>
        <v>3566.2566264832408</v>
      </c>
      <c r="J37" s="13">
        <f t="shared" ca="1" si="34"/>
        <v>6054.4721927208047</v>
      </c>
      <c r="K37" s="13">
        <f t="shared" ca="1" si="34"/>
        <v>1291.8302347268823</v>
      </c>
      <c r="L37" s="13">
        <f t="shared" ca="1" si="34"/>
        <v>775.13010724426113</v>
      </c>
      <c r="M37" s="13">
        <f t="shared" ca="1" si="34"/>
        <v>543.27771651095406</v>
      </c>
      <c r="N37" s="13"/>
      <c r="O37" s="13"/>
      <c r="Q37" s="11">
        <f t="shared" ca="1" si="10"/>
        <v>28687.761259437837</v>
      </c>
      <c r="R37" s="11">
        <f t="shared" ca="1" si="17"/>
        <v>3199.8074731129641</v>
      </c>
      <c r="S37" s="11">
        <f t="shared" ca="1" si="18"/>
        <v>1236.7979902237705</v>
      </c>
      <c r="T37" s="12">
        <f t="shared" ca="1" si="11"/>
        <v>0.94382568642734854</v>
      </c>
      <c r="U37" s="12">
        <f t="shared" ca="1" si="12"/>
        <v>0.96355911443144771</v>
      </c>
      <c r="V37" s="11">
        <f t="shared" ca="1" si="19"/>
        <v>2535.9180777748184</v>
      </c>
      <c r="W37" s="11">
        <f t="shared" ca="1" si="20"/>
        <v>1802.9937778398996</v>
      </c>
      <c r="X37" s="11">
        <f t="shared" ca="1" si="23"/>
        <v>714.88005038040683</v>
      </c>
      <c r="Y37" s="33">
        <f t="shared" ca="1" si="24"/>
        <v>0.11394214758604204</v>
      </c>
      <c r="Z37" s="12">
        <f t="shared" ca="1" si="13"/>
        <v>0.14300060197831682</v>
      </c>
      <c r="AA37" s="11">
        <f t="shared" ca="1" si="14"/>
        <v>4468.8529590052567</v>
      </c>
      <c r="AB37" s="12">
        <f t="shared" ca="1" si="21"/>
        <v>4.311239134482419E-2</v>
      </c>
    </row>
    <row r="38" spans="1:28" x14ac:dyDescent="0.3">
      <c r="A38" t="s">
        <v>32</v>
      </c>
      <c r="B38" s="4">
        <v>204</v>
      </c>
      <c r="E38">
        <v>14</v>
      </c>
      <c r="F38" s="13">
        <f t="shared" ca="1" si="15"/>
        <v>12543.85199136319</v>
      </c>
      <c r="G38" s="13">
        <f t="shared" ref="G38:M38" ca="1" si="35">F37*So*(1-U*F$8)*(1-(Uo*F$7-U*F$8)*D)</f>
        <v>4533.179471895116</v>
      </c>
      <c r="H38" s="13">
        <f t="shared" ca="1" si="35"/>
        <v>6804.1369678682986</v>
      </c>
      <c r="I38" s="13">
        <f t="shared" ca="1" si="35"/>
        <v>543.12344999577465</v>
      </c>
      <c r="J38" s="13">
        <f t="shared" ca="1" si="35"/>
        <v>2383.2754199892979</v>
      </c>
      <c r="K38" s="13">
        <f t="shared" ca="1" si="35"/>
        <v>3583.8064710083509</v>
      </c>
      <c r="L38" s="13">
        <f t="shared" ca="1" si="35"/>
        <v>717.19727471653334</v>
      </c>
      <c r="M38" s="13">
        <f t="shared" ca="1" si="35"/>
        <v>422.71278547232527</v>
      </c>
      <c r="N38" s="13"/>
      <c r="O38" s="13"/>
      <c r="Q38" s="11">
        <f t="shared" ca="1" si="10"/>
        <v>31531.283832308891</v>
      </c>
      <c r="R38" s="11">
        <f t="shared" ca="1" si="17"/>
        <v>2777.7231437261348</v>
      </c>
      <c r="S38" s="11">
        <f t="shared" ca="1" si="18"/>
        <v>1329.8727835926193</v>
      </c>
      <c r="T38" s="12">
        <f t="shared" ca="1" si="11"/>
        <v>0.84096929472368331</v>
      </c>
      <c r="U38" s="12">
        <f t="shared" ca="1" si="12"/>
        <v>0.83645671653508313</v>
      </c>
      <c r="V38" s="11">
        <f t="shared" ca="1" si="19"/>
        <v>2142.0383996677056</v>
      </c>
      <c r="W38" s="11">
        <f t="shared" ca="1" si="20"/>
        <v>1522.9521569891781</v>
      </c>
      <c r="X38" s="11">
        <f t="shared" ca="1" si="23"/>
        <v>666.69398174985622</v>
      </c>
      <c r="Y38" s="33">
        <f t="shared" ca="1" si="24"/>
        <v>5.314906315929864E-2</v>
      </c>
      <c r="Z38" s="12">
        <f t="shared" ca="1" si="13"/>
        <v>0.18244082399823477</v>
      </c>
      <c r="AA38" s="11">
        <f t="shared" ca="1" si="14"/>
        <v>3981.8455623773525</v>
      </c>
      <c r="AB38" s="12">
        <f t="shared" ca="1" si="21"/>
        <v>4.2176296742790727E-2</v>
      </c>
    </row>
    <row r="39" spans="1:28" x14ac:dyDescent="0.3">
      <c r="A39" t="s">
        <v>33</v>
      </c>
      <c r="B39" s="3">
        <f>B38*0.05</f>
        <v>10.200000000000001</v>
      </c>
      <c r="E39">
        <v>15</v>
      </c>
      <c r="F39" s="13">
        <f t="shared" ca="1" si="15"/>
        <v>5905.3761202389578</v>
      </c>
      <c r="G39" s="13">
        <f t="shared" ref="G39:M39" ca="1" si="36">F38*So*(1-U*F$8)*(1-(Uo*F$7-U*F$8)*D)</f>
        <v>9063.2729104051159</v>
      </c>
      <c r="H39" s="13">
        <f t="shared" ca="1" si="36"/>
        <v>3274.6931720896732</v>
      </c>
      <c r="I39" s="13">
        <f t="shared" ca="1" si="36"/>
        <v>4838.7918066725642</v>
      </c>
      <c r="J39" s="13">
        <f t="shared" ca="1" si="36"/>
        <v>362.96119544015079</v>
      </c>
      <c r="K39" s="13">
        <f t="shared" ca="1" si="36"/>
        <v>1410.725427498327</v>
      </c>
      <c r="L39" s="13">
        <f t="shared" ca="1" si="36"/>
        <v>1989.6548052709693</v>
      </c>
      <c r="M39" s="13">
        <f t="shared" ca="1" si="36"/>
        <v>391.11944549078271</v>
      </c>
      <c r="N39" s="13"/>
      <c r="O39" s="13"/>
      <c r="Q39" s="11">
        <f t="shared" ca="1" si="10"/>
        <v>27236.594883106543</v>
      </c>
      <c r="R39" s="11">
        <f t="shared" ca="1" si="17"/>
        <v>2519.8709500005916</v>
      </c>
      <c r="S39" s="11">
        <f t="shared" ca="1" si="18"/>
        <v>1289.4379177194007</v>
      </c>
      <c r="T39" s="12">
        <f t="shared" ca="1" si="11"/>
        <v>0.76722062978231498</v>
      </c>
      <c r="U39" s="12">
        <f t="shared" ca="1" si="12"/>
        <v>0.758809597598056</v>
      </c>
      <c r="V39" s="11">
        <f t="shared" ca="1" si="19"/>
        <v>1690.6665701567686</v>
      </c>
      <c r="W39" s="11">
        <f t="shared" ca="1" si="20"/>
        <v>1202.0346134640611</v>
      </c>
      <c r="X39" s="11">
        <f t="shared" ca="1" si="23"/>
        <v>535.85681657372049</v>
      </c>
      <c r="Y39" s="33">
        <f t="shared" ca="1" si="24"/>
        <v>9.0740505881958519E-2</v>
      </c>
      <c r="Z39" s="12">
        <f t="shared" ca="1" si="13"/>
        <v>0.21053244450974359</v>
      </c>
      <c r="AA39" s="11">
        <f t="shared" ca="1" si="14"/>
        <v>3632.6582661580201</v>
      </c>
      <c r="AB39" s="12">
        <f t="shared" ca="1" si="21"/>
        <v>4.7342111715997677E-2</v>
      </c>
    </row>
    <row r="40" spans="1:28" x14ac:dyDescent="0.3">
      <c r="B40" s="3"/>
      <c r="E40">
        <v>16</v>
      </c>
      <c r="F40" s="13">
        <f t="shared" ca="1" si="15"/>
        <v>7131.1677147424116</v>
      </c>
      <c r="G40" s="13">
        <f t="shared" ref="G40:M40" ca="1" si="37">F39*So*(1-U*F$8)*(1-(Uo*F$7-U*F$8)*D)</f>
        <v>4266.7942393745161</v>
      </c>
      <c r="H40" s="13">
        <f t="shared" ca="1" si="37"/>
        <v>6547.1570451812076</v>
      </c>
      <c r="I40" s="13">
        <f t="shared" ca="1" si="37"/>
        <v>2328.8123924169672</v>
      </c>
      <c r="J40" s="13">
        <f t="shared" ca="1" si="37"/>
        <v>3233.6914538481892</v>
      </c>
      <c r="K40" s="13">
        <f t="shared" ca="1" si="37"/>
        <v>214.84658605043217</v>
      </c>
      <c r="L40" s="13">
        <f t="shared" ca="1" si="37"/>
        <v>783.20541258195874</v>
      </c>
      <c r="M40" s="13">
        <f t="shared" ca="1" si="37"/>
        <v>1085.0469063246612</v>
      </c>
      <c r="N40" s="13"/>
      <c r="O40" s="13"/>
      <c r="Q40" s="11">
        <f t="shared" ca="1" si="10"/>
        <v>25590.721750520344</v>
      </c>
      <c r="R40" s="11">
        <f t="shared" ca="1" si="17"/>
        <v>2419.8210491462082</v>
      </c>
      <c r="S40" s="11">
        <f t="shared" ca="1" si="18"/>
        <v>1138.763539794445</v>
      </c>
      <c r="T40" s="12">
        <f t="shared" ca="1" si="11"/>
        <v>0.75791258923260219</v>
      </c>
      <c r="U40" s="12">
        <f t="shared" ca="1" si="12"/>
        <v>0.72868153687057224</v>
      </c>
      <c r="V40" s="11">
        <f t="shared" ca="1" si="19"/>
        <v>1660.0585759896239</v>
      </c>
      <c r="W40" s="11">
        <f t="shared" ca="1" si="20"/>
        <v>1180.2728603856865</v>
      </c>
      <c r="X40" s="11">
        <f t="shared" ca="1" si="23"/>
        <v>503.7346490496509</v>
      </c>
      <c r="Y40" s="33">
        <f t="shared" ca="1" si="24"/>
        <v>7.0638452102068747E-2</v>
      </c>
      <c r="Z40" s="12">
        <f t="shared" ca="1" si="13"/>
        <v>0.19920314006970424</v>
      </c>
      <c r="AA40" s="11">
        <f t="shared" ca="1" si="14"/>
        <v>3588.5862885128909</v>
      </c>
      <c r="AB40" s="12">
        <f t="shared" ca="1" si="21"/>
        <v>4.4499078646396135E-2</v>
      </c>
    </row>
    <row r="41" spans="1:28" x14ac:dyDescent="0.3">
      <c r="A41" t="s">
        <v>12</v>
      </c>
      <c r="B41" s="4">
        <v>254</v>
      </c>
      <c r="E41">
        <v>17</v>
      </c>
      <c r="F41" s="13">
        <f t="shared" ca="1" si="15"/>
        <v>3710.1229784907418</v>
      </c>
      <c r="G41" s="13">
        <f t="shared" ref="G41:M41" ca="1" si="38">F40*So*(1-U*F$8)*(1-(Uo*F$7-U*F$8)*D)</f>
        <v>5152.4618763902254</v>
      </c>
      <c r="H41" s="13">
        <f t="shared" ca="1" si="38"/>
        <v>3082.2609272405525</v>
      </c>
      <c r="I41" s="13">
        <f t="shared" ca="1" si="38"/>
        <v>4656.0394090871268</v>
      </c>
      <c r="J41" s="13">
        <f t="shared" ca="1" si="38"/>
        <v>1556.3101352263025</v>
      </c>
      <c r="K41" s="13">
        <f t="shared" ca="1" si="38"/>
        <v>1914.1097669056471</v>
      </c>
      <c r="L41" s="13">
        <f t="shared" ca="1" si="38"/>
        <v>119.27835551092991</v>
      </c>
      <c r="M41" s="13">
        <f t="shared" ca="1" si="38"/>
        <v>427.11660720616743</v>
      </c>
      <c r="N41" s="13"/>
      <c r="O41" s="13"/>
      <c r="Q41" s="11">
        <f t="shared" ca="1" si="10"/>
        <v>20617.700056057696</v>
      </c>
      <c r="R41" s="11">
        <f t="shared" ca="1" si="17"/>
        <v>2177.0816706369969</v>
      </c>
      <c r="S41" s="11">
        <f ca="1">SUMPRODUCT(F41:M41,Trophy_vul)</f>
        <v>786.80859232225896</v>
      </c>
      <c r="T41" s="12">
        <f t="shared" ca="1" si="11"/>
        <v>0.67870669809411022</v>
      </c>
      <c r="U41" s="12">
        <f t="shared" ca="1" si="12"/>
        <v>0.6555853451280016</v>
      </c>
      <c r="V41" s="11">
        <f t="shared" ca="1" si="19"/>
        <v>1501.8954916912851</v>
      </c>
      <c r="W41" s="11">
        <f t="shared" ca="1" si="20"/>
        <v>1067.821650162012</v>
      </c>
      <c r="X41" s="11">
        <f t="shared" ca="1" si="23"/>
        <v>423.91126256093537</v>
      </c>
      <c r="Y41" s="33">
        <f t="shared" ca="1" si="24"/>
        <v>0.11425800843221111</v>
      </c>
      <c r="Z41" s="12">
        <f t="shared" ca="1" si="13"/>
        <v>0.13486276052675761</v>
      </c>
      <c r="AA41" s="11">
        <f t="shared" ca="1" si="14"/>
        <v>3213.5599610087766</v>
      </c>
      <c r="AB41" s="12">
        <f t="shared" ca="1" si="21"/>
        <v>3.8161802246758671E-2</v>
      </c>
    </row>
    <row r="42" spans="1:28" x14ac:dyDescent="0.3">
      <c r="A42" t="s">
        <v>13</v>
      </c>
      <c r="B42" s="3">
        <f>Sizelim*0.05</f>
        <v>12.700000000000001</v>
      </c>
      <c r="E42">
        <v>18</v>
      </c>
      <c r="F42" s="13">
        <f t="shared" ca="1" si="15"/>
        <v>7217.7665956887404</v>
      </c>
      <c r="G42" s="13">
        <f t="shared" ref="G42:M42" ca="1" si="39">F41*So*(1-U*F$8)*(1-(Uo*F$7-U*F$8)*D)</f>
        <v>2680.6643691570239</v>
      </c>
      <c r="H42" s="13">
        <f t="shared" ca="1" si="39"/>
        <v>3722.0524425902991</v>
      </c>
      <c r="I42" s="13">
        <f t="shared" ca="1" si="39"/>
        <v>2191.9633586434375</v>
      </c>
      <c r="J42" s="13">
        <f t="shared" ca="1" si="39"/>
        <v>3111.5607877948637</v>
      </c>
      <c r="K42" s="13">
        <f t="shared" ca="1" si="39"/>
        <v>921.2222231734188</v>
      </c>
      <c r="L42" s="13">
        <f t="shared" ca="1" si="39"/>
        <v>1062.6739268285232</v>
      </c>
      <c r="M42" s="13">
        <f t="shared" ca="1" si="39"/>
        <v>65.047771249446285</v>
      </c>
      <c r="N42" s="13"/>
      <c r="O42" s="13"/>
      <c r="Q42" s="11">
        <f t="shared" ca="1" si="10"/>
        <v>20972.951475125752</v>
      </c>
      <c r="R42" s="11">
        <f t="shared" ca="1" si="17"/>
        <v>2112.4315657913935</v>
      </c>
      <c r="S42" s="11">
        <f t="shared" ca="1" si="18"/>
        <v>823.1306327579764</v>
      </c>
      <c r="T42" s="12">
        <f t="shared" ca="1" si="11"/>
        <v>0.64640680292715136</v>
      </c>
      <c r="U42" s="12">
        <f t="shared" ca="1" si="12"/>
        <v>0.63611723703200851</v>
      </c>
      <c r="V42" s="11">
        <f t="shared" ca="1" si="19"/>
        <v>1575.0857132070628</v>
      </c>
      <c r="W42" s="11">
        <f t="shared" ca="1" si="20"/>
        <v>1119.8586284651371</v>
      </c>
      <c r="X42" s="11">
        <f t="shared" ca="1" si="23"/>
        <v>452.81176767971016</v>
      </c>
      <c r="Y42" s="33">
        <f t="shared" ca="1" si="24"/>
        <v>6.2735717714975728E-2</v>
      </c>
      <c r="Z42" s="12">
        <f t="shared" ca="1" si="13"/>
        <v>0.1434419167517848</v>
      </c>
      <c r="AA42" s="11">
        <f t="shared" ca="1" si="14"/>
        <v>3060.6254899849955</v>
      </c>
      <c r="AB42" s="12">
        <f t="shared" ca="1" si="21"/>
        <v>3.9247248234671316E-2</v>
      </c>
    </row>
    <row r="43" spans="1:28" x14ac:dyDescent="0.3">
      <c r="A43" t="s">
        <v>18</v>
      </c>
      <c r="B43" s="3">
        <f>(awl*lmat^bwl)/1000</f>
        <v>9.8524605529630563E-2</v>
      </c>
      <c r="E43">
        <v>19</v>
      </c>
      <c r="F43" s="13">
        <f t="shared" ca="1" si="15"/>
        <v>11011.137737810093</v>
      </c>
      <c r="G43" s="13">
        <f t="shared" ref="G43:M43" ca="1" si="40">F42*So*(1-U*F$8)*(1-(Uo*F$7-U*F$8)*D)</f>
        <v>5215.0319140702522</v>
      </c>
      <c r="H43" s="13">
        <f t="shared" ca="1" si="40"/>
        <v>1936.4671883755682</v>
      </c>
      <c r="I43" s="13">
        <f t="shared" ca="1" si="40"/>
        <v>2646.953897057434</v>
      </c>
      <c r="J43" s="13">
        <f t="shared" ca="1" si="40"/>
        <v>1464.8559936427337</v>
      </c>
      <c r="K43" s="13">
        <f t="shared" ca="1" si="40"/>
        <v>1841.8173097965537</v>
      </c>
      <c r="L43" s="13">
        <f t="shared" ca="1" si="40"/>
        <v>511.44341578904618</v>
      </c>
      <c r="M43" s="13">
        <f t="shared" ca="1" si="40"/>
        <v>579.52316838203285</v>
      </c>
      <c r="N43" s="13"/>
      <c r="O43" s="13"/>
      <c r="Q43" s="11">
        <f t="shared" ca="1" si="10"/>
        <v>25207.230624923712</v>
      </c>
      <c r="R43" s="11">
        <f t="shared" ca="1" si="17"/>
        <v>2022.6977637303453</v>
      </c>
      <c r="S43" s="11">
        <f t="shared" ca="1" si="18"/>
        <v>968.52096408849081</v>
      </c>
      <c r="T43" s="12">
        <f t="shared" ca="1" si="11"/>
        <v>0.60121036443725606</v>
      </c>
      <c r="U43" s="12">
        <f t="shared" ca="1" si="12"/>
        <v>0.60909566664846504</v>
      </c>
      <c r="V43" s="11">
        <f t="shared" ca="1" si="19"/>
        <v>1491.0631810161899</v>
      </c>
      <c r="W43" s="11">
        <f t="shared" ca="1" si="20"/>
        <v>1060.1200651155571</v>
      </c>
      <c r="X43" s="11">
        <f t="shared" ca="1" si="23"/>
        <v>456.72271543845568</v>
      </c>
      <c r="Y43" s="33">
        <f t="shared" ca="1" si="24"/>
        <v>4.1478249233969637E-2</v>
      </c>
      <c r="Z43" s="12">
        <f t="shared" ca="1" si="13"/>
        <v>0.19116339953653672</v>
      </c>
      <c r="AA43" s="11">
        <f t="shared" ca="1" si="14"/>
        <v>2846.6280953531477</v>
      </c>
      <c r="AB43" s="12">
        <f t="shared" ca="1" si="21"/>
        <v>3.8422347083652393E-2</v>
      </c>
    </row>
    <row r="44" spans="1:28" x14ac:dyDescent="0.3">
      <c r="B44" s="3"/>
      <c r="E44">
        <v>20</v>
      </c>
      <c r="F44" s="13">
        <f t="shared" ca="1" si="15"/>
        <v>2961.7498838363699</v>
      </c>
      <c r="G44" s="13">
        <f t="shared" ref="G44:M44" ca="1" si="41">F43*So*(1-U*F$8)*(1-(Uo*F$7-U*F$8)*D)</f>
        <v>7955.8453368667615</v>
      </c>
      <c r="H44" s="13">
        <f t="shared" ca="1" si="41"/>
        <v>3767.2519932453097</v>
      </c>
      <c r="I44" s="13">
        <f t="shared" ca="1" si="41"/>
        <v>1377.1271226977638</v>
      </c>
      <c r="J44" s="13">
        <f t="shared" ca="1" si="41"/>
        <v>1768.9192958956319</v>
      </c>
      <c r="K44" s="13">
        <f t="shared" ca="1" si="41"/>
        <v>867.08803377177935</v>
      </c>
      <c r="L44" s="13">
        <f t="shared" ca="1" si="41"/>
        <v>1022.5386584105599</v>
      </c>
      <c r="M44" s="13">
        <f t="shared" ca="1" si="41"/>
        <v>278.91275139380031</v>
      </c>
      <c r="N44" s="13"/>
      <c r="O44" s="13"/>
      <c r="Q44" s="11">
        <f t="shared" ca="1" si="10"/>
        <v>19999.433076117974</v>
      </c>
      <c r="R44" s="11">
        <f t="shared" ca="1" si="17"/>
        <v>1714.1953142895147</v>
      </c>
      <c r="S44" s="11">
        <f t="shared" ca="1" si="18"/>
        <v>818.8800469836051</v>
      </c>
      <c r="T44" s="12">
        <f t="shared" ca="1" si="11"/>
        <v>0.53200476684985498</v>
      </c>
      <c r="U44" s="12">
        <f t="shared" ca="1" si="12"/>
        <v>0.51619621895327394</v>
      </c>
      <c r="V44" s="11">
        <f t="shared" ca="1" si="19"/>
        <v>1243.5608655170458</v>
      </c>
      <c r="W44" s="11">
        <f t="shared" ca="1" si="20"/>
        <v>884.1502107433331</v>
      </c>
      <c r="X44" s="11">
        <f t="shared" ca="1" si="23"/>
        <v>382.53644031177402</v>
      </c>
      <c r="Y44" s="33">
        <f t="shared" ca="1" si="24"/>
        <v>0.12915892810512161</v>
      </c>
      <c r="Z44" s="12">
        <f t="shared" ca="1" si="13"/>
        <v>0.19038480345211531</v>
      </c>
      <c r="AA44" s="11">
        <f t="shared" ca="1" si="14"/>
        <v>2518.9514448808995</v>
      </c>
      <c r="AB44" s="12">
        <f t="shared" ca="1" si="21"/>
        <v>4.0945162988717844E-2</v>
      </c>
    </row>
    <row r="45" spans="1:28" x14ac:dyDescent="0.3">
      <c r="A45" t="s">
        <v>28</v>
      </c>
      <c r="B45" s="3">
        <v>305</v>
      </c>
      <c r="E45">
        <v>21</v>
      </c>
      <c r="F45" s="13">
        <f t="shared" ca="1" si="15"/>
        <v>11654.661585678725</v>
      </c>
      <c r="G45" s="13">
        <f t="shared" ref="G45:M45" ca="1" si="42">F44*So*(1-U*F$8)*(1-(Uo*F$7-U*F$8)*D)</f>
        <v>2139.9445328318575</v>
      </c>
      <c r="H45" s="13">
        <f t="shared" ca="1" si="42"/>
        <v>5747.1698538217152</v>
      </c>
      <c r="I45" s="13">
        <f t="shared" ca="1" si="42"/>
        <v>2679.0977554788005</v>
      </c>
      <c r="J45" s="13">
        <f t="shared" ca="1" si="42"/>
        <v>920.31324873069684</v>
      </c>
      <c r="K45" s="13">
        <f t="shared" ca="1" si="42"/>
        <v>1047.0713577550389</v>
      </c>
      <c r="L45" s="13">
        <f t="shared" ca="1" si="42"/>
        <v>481.38923988871755</v>
      </c>
      <c r="M45" s="13">
        <f t="shared" ca="1" si="42"/>
        <v>557.63562853539588</v>
      </c>
      <c r="N45" s="13"/>
      <c r="O45" s="13"/>
      <c r="Q45" s="11">
        <f t="shared" ca="1" si="10"/>
        <v>25227.283202720944</v>
      </c>
      <c r="R45" s="11">
        <f t="shared" ca="1" si="17"/>
        <v>1742.2169113686327</v>
      </c>
      <c r="S45" s="11">
        <f t="shared" ca="1" si="18"/>
        <v>765.34058319322639</v>
      </c>
      <c r="T45" s="12">
        <f t="shared" ca="1" si="11"/>
        <v>0.56046458794103171</v>
      </c>
      <c r="U45" s="12">
        <f t="shared" ca="1" si="12"/>
        <v>0.52463437202760321</v>
      </c>
      <c r="V45" s="11">
        <f t="shared" ca="1" si="19"/>
        <v>1116.6660690141857</v>
      </c>
      <c r="W45" s="11">
        <f t="shared" ca="1" si="20"/>
        <v>793.93021091760033</v>
      </c>
      <c r="X45" s="11">
        <f t="shared" ca="1" si="23"/>
        <v>339.16762826586853</v>
      </c>
      <c r="Y45" s="33">
        <f t="shared" ca="1" si="24"/>
        <v>2.910145659507081E-2</v>
      </c>
      <c r="Z45" s="12">
        <f t="shared" ca="1" si="13"/>
        <v>0.18028352226544236</v>
      </c>
      <c r="AA45" s="11">
        <f t="shared" ca="1" si="14"/>
        <v>2653.7038229153313</v>
      </c>
      <c r="AB45" s="12">
        <f t="shared" ca="1" si="21"/>
        <v>3.0337812321807166E-2</v>
      </c>
    </row>
    <row r="46" spans="1:28" x14ac:dyDescent="0.3">
      <c r="A46" t="s">
        <v>29</v>
      </c>
      <c r="B46" s="3">
        <f>B45*0.05</f>
        <v>15.25</v>
      </c>
      <c r="E46">
        <v>22</v>
      </c>
      <c r="F46" s="13">
        <f t="shared" ca="1" si="15"/>
        <v>6592.6517965008698</v>
      </c>
      <c r="G46" s="13">
        <f t="shared" ref="G46:M46" ca="1" si="43">F45*So*(1-U*F$8)*(1-(Uo*F$7-U*F$8)*D)</f>
        <v>8420.8087517414933</v>
      </c>
      <c r="H46" s="13">
        <f t="shared" ca="1" si="43"/>
        <v>1545.8602055712399</v>
      </c>
      <c r="I46" s="13">
        <f t="shared" ca="1" si="43"/>
        <v>4087.1250140251959</v>
      </c>
      <c r="J46" s="13">
        <f t="shared" ca="1" si="43"/>
        <v>1790.4005508087989</v>
      </c>
      <c r="K46" s="13">
        <f t="shared" ca="1" si="43"/>
        <v>544.75839861337397</v>
      </c>
      <c r="L46" s="13">
        <f t="shared" ca="1" si="43"/>
        <v>581.31223749722869</v>
      </c>
      <c r="M46" s="13">
        <f t="shared" ca="1" si="43"/>
        <v>262.52287788589416</v>
      </c>
      <c r="N46" s="13"/>
      <c r="O46" s="13"/>
      <c r="Q46" s="11">
        <f t="shared" ca="1" si="10"/>
        <v>23825.439832644093</v>
      </c>
      <c r="R46" s="11">
        <f t="shared" ca="1" si="17"/>
        <v>1720.234215046107</v>
      </c>
      <c r="S46" s="11">
        <f t="shared" ca="1" si="18"/>
        <v>616.49520780487694</v>
      </c>
      <c r="T46" s="12">
        <f t="shared" ca="1" si="11"/>
        <v>0.53914405822116673</v>
      </c>
      <c r="U46" s="12">
        <f t="shared" ca="1" si="12"/>
        <v>0.51801471519533082</v>
      </c>
      <c r="V46" s="11">
        <f t="shared" ca="1" si="19"/>
        <v>1177.9172296891022</v>
      </c>
      <c r="W46" s="11">
        <f t="shared" ca="1" si="20"/>
        <v>837.47872399861035</v>
      </c>
      <c r="X46" s="11">
        <f t="shared" ca="1" si="23"/>
        <v>326.35711859465039</v>
      </c>
      <c r="Y46" s="33">
        <f t="shared" ca="1" si="24"/>
        <v>4.9503163320087432E-2</v>
      </c>
      <c r="Z46" s="12">
        <f t="shared" ca="1" si="13"/>
        <v>0.13643476319591541</v>
      </c>
      <c r="AA46" s="11">
        <f t="shared" ca="1" si="14"/>
        <v>2552.7547666475011</v>
      </c>
      <c r="AB46" s="12">
        <f t="shared" ca="1" si="21"/>
        <v>2.5875501654336497E-2</v>
      </c>
    </row>
    <row r="47" spans="1:28" x14ac:dyDescent="0.3">
      <c r="B47" s="3"/>
      <c r="E47">
        <v>23</v>
      </c>
      <c r="F47" s="13">
        <f t="shared" ca="1" si="15"/>
        <v>8791.2702585678471</v>
      </c>
      <c r="G47" s="13">
        <f t="shared" ref="G47:M47" ca="1" si="44">F46*So*(1-U*F$8)*(1-(Uo*F$7-U*F$8)*D)</f>
        <v>4763.3695356179478</v>
      </c>
      <c r="H47" s="13">
        <f t="shared" ca="1" si="44"/>
        <v>6083.0516624731708</v>
      </c>
      <c r="I47" s="13">
        <f t="shared" ca="1" si="44"/>
        <v>1099.345256026314</v>
      </c>
      <c r="J47" s="13">
        <f t="shared" ca="1" si="44"/>
        <v>2731.3638934490291</v>
      </c>
      <c r="K47" s="13">
        <f t="shared" ca="1" si="44"/>
        <v>1059.7866957585309</v>
      </c>
      <c r="L47" s="13">
        <f t="shared" ca="1" si="44"/>
        <v>302.43853128817346</v>
      </c>
      <c r="M47" s="13">
        <f t="shared" ca="1" si="44"/>
        <v>317.01531503558141</v>
      </c>
      <c r="N47" s="13"/>
      <c r="O47" s="13"/>
      <c r="Q47" s="11">
        <f t="shared" ca="1" si="10"/>
        <v>25147.641148216597</v>
      </c>
      <c r="R47" s="11">
        <f t="shared" ca="1" si="17"/>
        <v>1793.7314652074845</v>
      </c>
      <c r="S47" s="11">
        <f t="shared" ca="1" si="18"/>
        <v>669.29945016125271</v>
      </c>
      <c r="T47" s="12">
        <f t="shared" ca="1" si="11"/>
        <v>0.5787109131276319</v>
      </c>
      <c r="U47" s="12">
        <f t="shared" ca="1" si="12"/>
        <v>0.54014696717414956</v>
      </c>
      <c r="V47" s="11">
        <f t="shared" ca="1" si="19"/>
        <v>1293.9222319654873</v>
      </c>
      <c r="W47" s="11">
        <f t="shared" ca="1" si="20"/>
        <v>919.95626896968179</v>
      </c>
      <c r="X47" s="11">
        <f t="shared" ca="1" si="23"/>
        <v>371.42963754167846</v>
      </c>
      <c r="Y47" s="33">
        <f t="shared" ca="1" si="24"/>
        <v>4.2249825863297563E-2</v>
      </c>
      <c r="Z47" s="12">
        <f t="shared" ca="1" si="13"/>
        <v>0.13898132677173958</v>
      </c>
      <c r="AA47" s="11">
        <f t="shared" ca="1" si="14"/>
        <v>2740.0970472931963</v>
      </c>
      <c r="AB47" s="12">
        <f t="shared" ca="1" si="21"/>
        <v>2.6614800418715123E-2</v>
      </c>
    </row>
    <row r="48" spans="1:28" x14ac:dyDescent="0.3">
      <c r="A48" t="s">
        <v>25</v>
      </c>
      <c r="B48" s="3">
        <v>180</v>
      </c>
      <c r="E48">
        <v>24</v>
      </c>
      <c r="F48" s="13">
        <f t="shared" ca="1" si="15"/>
        <v>34544.107480592786</v>
      </c>
      <c r="G48" s="13">
        <f t="shared" ref="G48:M48" ca="1" si="45">F47*So*(1-U*F$8)*(1-(Uo*F$7-U*F$8)*D)</f>
        <v>6351.9309409413136</v>
      </c>
      <c r="H48" s="13">
        <f t="shared" ca="1" si="45"/>
        <v>3440.9786312534852</v>
      </c>
      <c r="I48" s="13">
        <f t="shared" ca="1" si="45"/>
        <v>4325.9888334027492</v>
      </c>
      <c r="J48" s="13">
        <f t="shared" ca="1" si="45"/>
        <v>734.67582431190147</v>
      </c>
      <c r="K48" s="13">
        <f t="shared" ca="1" si="45"/>
        <v>1616.7684456111579</v>
      </c>
      <c r="L48" s="13">
        <f t="shared" ca="1" si="45"/>
        <v>588.37152866262875</v>
      </c>
      <c r="M48" s="13">
        <f t="shared" ca="1" si="45"/>
        <v>164.93312903235747</v>
      </c>
      <c r="N48" s="13"/>
      <c r="O48" s="13"/>
      <c r="Q48" s="11">
        <f t="shared" ca="1" si="10"/>
        <v>51767.754813808388</v>
      </c>
      <c r="R48" s="11">
        <f t="shared" ca="1" si="17"/>
        <v>1897.8912657031606</v>
      </c>
      <c r="S48" s="11">
        <f t="shared" ca="1" si="18"/>
        <v>709.82041141030129</v>
      </c>
      <c r="T48" s="12">
        <f t="shared" ca="1" si="11"/>
        <v>0.6022045450540684</v>
      </c>
      <c r="U48" s="12">
        <f t="shared" ca="1" si="12"/>
        <v>0.57151264338070262</v>
      </c>
      <c r="V48" s="11">
        <f t="shared" ca="1" si="19"/>
        <v>1260.8882765196693</v>
      </c>
      <c r="W48" s="11">
        <f t="shared" ca="1" si="20"/>
        <v>896.46969949086315</v>
      </c>
      <c r="X48" s="11">
        <f t="shared" ca="1" si="23"/>
        <v>362.29698342751459</v>
      </c>
      <c r="Y48" s="33">
        <f t="shared" ca="1" si="24"/>
        <v>1.048795322418032E-2</v>
      </c>
      <c r="Z48" s="12">
        <f t="shared" ca="1" si="13"/>
        <v>0.14002007875797642</v>
      </c>
      <c r="AA48" s="11">
        <f t="shared" ca="1" si="14"/>
        <v>2851.3353702823192</v>
      </c>
      <c r="AB48" s="12">
        <f t="shared" ca="1" si="21"/>
        <v>1.3711632153321931E-2</v>
      </c>
    </row>
    <row r="49" spans="1:28" x14ac:dyDescent="0.3">
      <c r="A49" t="s">
        <v>26</v>
      </c>
      <c r="B49" s="3">
        <f>B48/10</f>
        <v>18</v>
      </c>
      <c r="E49">
        <v>25</v>
      </c>
      <c r="F49" s="13">
        <f t="shared" ca="1" si="15"/>
        <v>8920.8909919257312</v>
      </c>
      <c r="G49" s="13">
        <f t="shared" ref="G49:M49" ca="1" si="46">F48*So*(1-U*F$8)*(1-(Uo*F$7-U*F$8)*D)</f>
        <v>24959.053547390857</v>
      </c>
      <c r="H49" s="13">
        <f t="shared" ca="1" si="46"/>
        <v>4588.5288704860959</v>
      </c>
      <c r="I49" s="13">
        <f t="shared" ca="1" si="46"/>
        <v>2447.0670250280327</v>
      </c>
      <c r="J49" s="13">
        <f t="shared" ca="1" si="46"/>
        <v>2890.9929748841087</v>
      </c>
      <c r="K49" s="13">
        <f t="shared" ca="1" si="46"/>
        <v>434.87456700650529</v>
      </c>
      <c r="L49" s="13">
        <f t="shared" ca="1" si="46"/>
        <v>897.59621029860591</v>
      </c>
      <c r="M49" s="13">
        <f t="shared" ca="1" si="46"/>
        <v>320.86505923219806</v>
      </c>
      <c r="N49" s="13"/>
      <c r="O49" s="13"/>
      <c r="Q49" s="11">
        <f t="shared" ca="1" si="10"/>
        <v>45459.869246252136</v>
      </c>
      <c r="R49" s="11">
        <f t="shared" ca="1" si="17"/>
        <v>2013.6903168078861</v>
      </c>
      <c r="S49" s="11">
        <f t="shared" ca="1" si="18"/>
        <v>796.48232343642565</v>
      </c>
      <c r="T49" s="12">
        <f t="shared" ca="1" si="11"/>
        <v>0.66673330942259179</v>
      </c>
      <c r="U49" s="12">
        <f t="shared" ca="1" si="12"/>
        <v>0.60638325108820967</v>
      </c>
      <c r="V49" s="11">
        <f t="shared" ca="1" si="19"/>
        <v>1427.034792435056</v>
      </c>
      <c r="W49" s="11">
        <f t="shared" ca="1" si="20"/>
        <v>1014.596991153248</v>
      </c>
      <c r="X49" s="11">
        <f t="shared" ca="1" si="23"/>
        <v>410.25014650000043</v>
      </c>
      <c r="Y49" s="33">
        <f t="shared" ca="1" si="24"/>
        <v>4.5987575329786728E-2</v>
      </c>
      <c r="Z49" s="12">
        <f t="shared" ca="1" si="13"/>
        <v>0.15308697057344928</v>
      </c>
      <c r="AA49" s="11">
        <f t="shared" ca="1" si="14"/>
        <v>3156.8680165496512</v>
      </c>
      <c r="AB49" s="12">
        <f t="shared" ca="1" si="21"/>
        <v>1.7520559047848345E-2</v>
      </c>
    </row>
    <row r="50" spans="1:28" x14ac:dyDescent="0.3">
      <c r="B50" s="3"/>
      <c r="E50">
        <v>26</v>
      </c>
      <c r="F50" s="13">
        <f t="shared" ca="1" si="15"/>
        <v>10431.673389372516</v>
      </c>
      <c r="G50" s="13">
        <f t="shared" ref="G50:M50" ca="1" si="47">F49*So*(1-U*F$8)*(1-(Uo*F$7-U*F$8)*D)</f>
        <v>6445.5854325662322</v>
      </c>
      <c r="H50" s="13">
        <f t="shared" ca="1" si="47"/>
        <v>18030.00360788549</v>
      </c>
      <c r="I50" s="13">
        <f t="shared" ca="1" si="47"/>
        <v>3263.1524039035771</v>
      </c>
      <c r="J50" s="13">
        <f t="shared" ca="1" si="47"/>
        <v>1635.3379194605905</v>
      </c>
      <c r="K50" s="13">
        <f t="shared" ca="1" si="47"/>
        <v>1711.2572328742256</v>
      </c>
      <c r="L50" s="13">
        <f t="shared" ca="1" si="47"/>
        <v>241.43331369430109</v>
      </c>
      <c r="M50" s="13">
        <f t="shared" ca="1" si="47"/>
        <v>489.49897667329441</v>
      </c>
      <c r="N50" s="13"/>
      <c r="O50" s="13"/>
      <c r="Q50" s="11">
        <f t="shared" ca="1" si="10"/>
        <v>42247.942276430229</v>
      </c>
      <c r="R50" s="11">
        <f t="shared" ca="1" si="17"/>
        <v>2631.7725155064031</v>
      </c>
      <c r="S50" s="11">
        <f t="shared" ca="1" si="18"/>
        <v>830.78548172493015</v>
      </c>
      <c r="T50" s="12">
        <f t="shared" ca="1" si="11"/>
        <v>0.95350900842140218</v>
      </c>
      <c r="U50" s="12">
        <f t="shared" ca="1" si="12"/>
        <v>0.7925065541394366</v>
      </c>
      <c r="V50" s="11">
        <f t="shared" ca="1" si="19"/>
        <v>1492.279325108484</v>
      </c>
      <c r="W50" s="11">
        <f t="shared" ca="1" si="20"/>
        <v>1060.9847224759742</v>
      </c>
      <c r="X50" s="11">
        <f t="shared" ca="1" si="23"/>
        <v>422.2403213946825</v>
      </c>
      <c r="Y50" s="33">
        <f t="shared" ca="1" si="24"/>
        <v>4.0476758199202115E-2</v>
      </c>
      <c r="Z50" s="12">
        <f t="shared" ca="1" si="13"/>
        <v>0.11986837606769779</v>
      </c>
      <c r="AA50" s="11">
        <f t="shared" ca="1" si="14"/>
        <v>4514.7018300080472</v>
      </c>
      <c r="AB50" s="12">
        <f t="shared" ca="1" si="21"/>
        <v>1.9664519428876856E-2</v>
      </c>
    </row>
    <row r="51" spans="1:28" x14ac:dyDescent="0.3">
      <c r="A51" t="s">
        <v>19</v>
      </c>
      <c r="B51" s="3">
        <f>SUMPRODUCT(Wt,vulharv,launfished)</f>
        <v>0.30123600228194314</v>
      </c>
      <c r="E51">
        <v>27</v>
      </c>
      <c r="F51" s="13">
        <f t="shared" ca="1" si="15"/>
        <v>9297.5427072984057</v>
      </c>
      <c r="G51" s="13">
        <f t="shared" ref="G51:M51" ca="1" si="48">F50*So*(1-U*F$8)*(1-(Uo*F$7-U*F$8)*D)</f>
        <v>7537.1666458748805</v>
      </c>
      <c r="H51" s="13">
        <f t="shared" ca="1" si="48"/>
        <v>4656.1833117366723</v>
      </c>
      <c r="I51" s="13">
        <f t="shared" ca="1" si="48"/>
        <v>12822.116036774316</v>
      </c>
      <c r="J51" s="13">
        <f t="shared" ca="1" si="48"/>
        <v>2180.7154477190375</v>
      </c>
      <c r="K51" s="13">
        <f t="shared" ca="1" si="48"/>
        <v>968.00091428191934</v>
      </c>
      <c r="L51" s="13">
        <f t="shared" ca="1" si="48"/>
        <v>950.05441950801458</v>
      </c>
      <c r="M51" s="13">
        <f t="shared" ca="1" si="48"/>
        <v>131.6642813686648</v>
      </c>
      <c r="N51" s="13"/>
      <c r="O51" s="13"/>
      <c r="Q51" s="11">
        <f t="shared" ca="1" si="10"/>
        <v>38543.443764561904</v>
      </c>
      <c r="R51" s="11">
        <f t="shared" ca="1" si="17"/>
        <v>3513.9260059941466</v>
      </c>
      <c r="S51" s="11">
        <f t="shared" ca="1" si="18"/>
        <v>890.4627702504248</v>
      </c>
      <c r="T51" s="12">
        <f t="shared" ca="1" si="11"/>
        <v>1.1429586800641671</v>
      </c>
      <c r="U51" s="12">
        <f t="shared" ca="1" si="12"/>
        <v>1.0581497352462184</v>
      </c>
      <c r="V51" s="11">
        <f t="shared" ca="1" si="19"/>
        <v>2123.0655940961101</v>
      </c>
      <c r="W51" s="11">
        <f t="shared" ca="1" si="20"/>
        <v>1509.4628212359628</v>
      </c>
      <c r="X51" s="11">
        <f t="shared" ca="1" si="23"/>
        <v>532.81104952291253</v>
      </c>
      <c r="Y51" s="33">
        <f t="shared" ca="1" si="24"/>
        <v>5.730665255290146E-2</v>
      </c>
      <c r="Z51" s="12">
        <f t="shared" ca="1" si="13"/>
        <v>8.7958284436102388E-2</v>
      </c>
      <c r="AA51" s="11">
        <f t="shared" ca="1" si="14"/>
        <v>5411.7135747382154</v>
      </c>
      <c r="AB51" s="12">
        <f t="shared" ca="1" si="21"/>
        <v>2.3102833667113711E-2</v>
      </c>
    </row>
    <row r="52" spans="1:28" x14ac:dyDescent="0.3">
      <c r="A52" t="s">
        <v>20</v>
      </c>
      <c r="B52" s="3">
        <f>SUMPRODUCT(Wt,vulharv,lafished)</f>
        <v>0.21971711789259935</v>
      </c>
      <c r="E52">
        <v>28</v>
      </c>
      <c r="F52" s="13">
        <f t="shared" ca="1" si="15"/>
        <v>3071.3741216389744</v>
      </c>
      <c r="G52" s="13">
        <f t="shared" ref="G52:M52" ca="1" si="49">F51*So*(1-U*F$8)*(1-(Uo*F$7-U*F$8)*D)</f>
        <v>6717.7265014297063</v>
      </c>
      <c r="H52" s="13">
        <f t="shared" ca="1" si="49"/>
        <v>5444.72335701064</v>
      </c>
      <c r="I52" s="13">
        <f t="shared" ca="1" si="49"/>
        <v>3311.2651561239168</v>
      </c>
      <c r="J52" s="13">
        <f t="shared" ca="1" si="49"/>
        <v>8568.8264147242044</v>
      </c>
      <c r="K52" s="13">
        <f t="shared" ca="1" si="49"/>
        <v>1290.8246803676006</v>
      </c>
      <c r="L52" s="13">
        <f t="shared" ca="1" si="49"/>
        <v>537.41397204012833</v>
      </c>
      <c r="M52" s="13">
        <f t="shared" ca="1" si="49"/>
        <v>518.1067620354637</v>
      </c>
      <c r="N52" s="13"/>
      <c r="O52" s="13"/>
      <c r="Q52" s="11">
        <f t="shared" ca="1" si="10"/>
        <v>29460.260965370635</v>
      </c>
      <c r="R52" s="11">
        <f t="shared" ca="1" si="17"/>
        <v>3893.3139578487285</v>
      </c>
      <c r="S52" s="11">
        <f t="shared" ca="1" si="18"/>
        <v>1293.7923934942439</v>
      </c>
      <c r="T52" s="12">
        <f t="shared" ca="1" si="11"/>
        <v>1.1891245175615965</v>
      </c>
      <c r="U52" s="12">
        <f t="shared" ca="1" si="12"/>
        <v>1.1723949584312621</v>
      </c>
      <c r="V52" s="11">
        <f t="shared" ca="1" si="19"/>
        <v>3044.0542448897995</v>
      </c>
      <c r="W52" s="11">
        <f t="shared" ca="1" si="20"/>
        <v>2164.2697810488171</v>
      </c>
      <c r="X52" s="11">
        <f t="shared" ca="1" si="23"/>
        <v>830.41607938659661</v>
      </c>
      <c r="Y52" s="33">
        <f t="shared" ca="1" si="24"/>
        <v>0.27037281897246124</v>
      </c>
      <c r="Z52" s="12">
        <f t="shared" ca="1" si="13"/>
        <v>0.11636072621872291</v>
      </c>
      <c r="AA52" s="11">
        <f t="shared" ca="1" si="14"/>
        <v>5630.3009076240996</v>
      </c>
      <c r="AB52" s="12">
        <f t="shared" ca="1" si="21"/>
        <v>4.391652860831903E-2</v>
      </c>
    </row>
    <row r="53" spans="1:28" x14ac:dyDescent="0.3">
      <c r="B53" s="3"/>
      <c r="E53">
        <v>29</v>
      </c>
      <c r="F53" s="13">
        <f t="shared" ca="1" si="15"/>
        <v>5472.321763663027</v>
      </c>
      <c r="G53" s="13">
        <f t="shared" ref="G53:M53" ca="1" si="50">F52*So*(1-U*F$8)*(1-(Uo*F$7-U*F$8)*D)</f>
        <v>2219.15101465931</v>
      </c>
      <c r="H53" s="13">
        <f t="shared" ca="1" si="50"/>
        <v>4852.7734766700387</v>
      </c>
      <c r="I53" s="13">
        <f t="shared" ca="1" si="50"/>
        <v>3872.038863108874</v>
      </c>
      <c r="J53" s="13">
        <f t="shared" ca="1" si="50"/>
        <v>2212.8684730799314</v>
      </c>
      <c r="K53" s="13">
        <f t="shared" ca="1" si="50"/>
        <v>5072.1210002346452</v>
      </c>
      <c r="L53" s="13">
        <f t="shared" ca="1" si="50"/>
        <v>716.63901185298562</v>
      </c>
      <c r="M53" s="13">
        <f t="shared" ca="1" si="50"/>
        <v>293.07564620405338</v>
      </c>
      <c r="N53" s="13"/>
      <c r="O53" s="13"/>
      <c r="Q53" s="11">
        <f t="shared" ca="1" si="10"/>
        <v>24710.989249472867</v>
      </c>
      <c r="R53" s="11">
        <f t="shared" ca="1" si="17"/>
        <v>3615.6056098402591</v>
      </c>
      <c r="S53" s="11">
        <f t="shared" ca="1" si="18"/>
        <v>1568.7547565791642</v>
      </c>
      <c r="T53" s="12">
        <f t="shared" ca="1" si="11"/>
        <v>1.0742999185656483</v>
      </c>
      <c r="U53" s="12">
        <f t="shared" ca="1" si="12"/>
        <v>1.0887685489907795</v>
      </c>
      <c r="V53" s="11">
        <f t="shared" ca="1" si="19"/>
        <v>2753.4545468422475</v>
      </c>
      <c r="W53" s="11">
        <f t="shared" ca="1" si="20"/>
        <v>1957.6584350381299</v>
      </c>
      <c r="X53" s="11">
        <f t="shared" ca="1" si="23"/>
        <v>829.42705607941457</v>
      </c>
      <c r="Y53" s="33">
        <f t="shared" ca="1" si="24"/>
        <v>0.15156766942816208</v>
      </c>
      <c r="Z53" s="12">
        <f t="shared" ca="1" si="13"/>
        <v>0.15917928993734165</v>
      </c>
      <c r="AA53" s="11">
        <f t="shared" ca="1" si="14"/>
        <v>5086.6260994802396</v>
      </c>
      <c r="AB53" s="12">
        <f t="shared" ca="1" si="21"/>
        <v>6.3484093685671802E-2</v>
      </c>
    </row>
    <row r="54" spans="1:28" x14ac:dyDescent="0.3">
      <c r="A54" s="7" t="s">
        <v>21</v>
      </c>
      <c r="B54" s="8">
        <f>B52*U</f>
        <v>5.4050411001579438E-2</v>
      </c>
      <c r="E54">
        <v>30</v>
      </c>
      <c r="F54" s="13">
        <f t="shared" ca="1" si="15"/>
        <v>12833.062970293742</v>
      </c>
      <c r="G54" s="13">
        <f t="shared" ref="G54:M54" ca="1" si="51">F53*So*(1-U*F$8)*(1-(Uo*F$7-U*F$8)*D)</f>
        <v>3953.9007341426336</v>
      </c>
      <c r="H54" s="13">
        <f t="shared" ca="1" si="51"/>
        <v>1603.0776457440138</v>
      </c>
      <c r="I54" s="13">
        <f t="shared" ca="1" si="51"/>
        <v>3451.0711129769584</v>
      </c>
      <c r="J54" s="13">
        <f t="shared" ca="1" si="51"/>
        <v>2587.6250685836767</v>
      </c>
      <c r="K54" s="13">
        <f t="shared" ca="1" si="51"/>
        <v>1309.8569290398148</v>
      </c>
      <c r="L54" s="13">
        <f t="shared" ca="1" si="51"/>
        <v>2815.9360731867887</v>
      </c>
      <c r="M54" s="13">
        <f t="shared" ca="1" si="51"/>
        <v>390.81500002044095</v>
      </c>
      <c r="N54" s="13"/>
      <c r="O54" s="13"/>
      <c r="P54">
        <v>30</v>
      </c>
      <c r="Q54" s="11">
        <f ca="1">SUM(F54:O54)</f>
        <v>28945.345533988071</v>
      </c>
      <c r="R54" s="11">
        <f t="shared" ca="1" si="17"/>
        <v>3138.0955943942276</v>
      </c>
      <c r="S54" s="11">
        <f t="shared" ca="1" si="18"/>
        <v>1695.0527903016209</v>
      </c>
      <c r="T54" s="12">
        <f t="shared" ca="1" si="11"/>
        <v>0.90051817637526421</v>
      </c>
      <c r="U54" s="12">
        <f t="shared" ca="1" si="12"/>
        <v>0.94497579536998011</v>
      </c>
      <c r="V54" s="11">
        <f t="shared" ca="1" si="19"/>
        <v>2351.0790358858781</v>
      </c>
      <c r="W54" s="11">
        <f t="shared" ca="1" si="20"/>
        <v>1671.5764243581677</v>
      </c>
      <c r="X54" s="11">
        <f t="shared" ca="1" si="23"/>
        <v>744.83601534566139</v>
      </c>
      <c r="Y54" s="33">
        <f t="shared" ca="1" si="24"/>
        <v>5.8040392778390029E-2</v>
      </c>
      <c r="Z54" s="12">
        <f t="shared" ca="1" si="13"/>
        <v>0.21958708112153294</v>
      </c>
      <c r="AA54" s="11">
        <f t="shared" ca="1" si="14"/>
        <v>4263.7993169752417</v>
      </c>
      <c r="AB54" s="12">
        <f t="shared" ca="1" si="21"/>
        <v>5.8560461415506811E-2</v>
      </c>
    </row>
    <row r="55" spans="1:28" x14ac:dyDescent="0.3">
      <c r="A55" s="7" t="s">
        <v>22</v>
      </c>
      <c r="B55" s="8">
        <f>SUMPRODUCT(Fec,lafished)/SUMPRODUCT(Fec,launfished)</f>
        <v>0.7887239208292004</v>
      </c>
      <c r="E55">
        <v>31</v>
      </c>
      <c r="F55" s="13">
        <f t="shared" ca="1" si="15"/>
        <v>3425.8940748472583</v>
      </c>
      <c r="G55" s="13">
        <f t="shared" ref="G55:G63" ca="1" si="52">F54*So*(1-U*F$8)*(1-(Uo*F$7-U*F$8)*D)</f>
        <v>9272.2356781847247</v>
      </c>
      <c r="H55" s="13">
        <f t="shared" ref="H55:H63" ca="1" si="53">G54*So*(1-U*G$8)*(1-(Uo*G$7-U*G$8)*D)</f>
        <v>2856.2318826093901</v>
      </c>
      <c r="I55" s="13">
        <f t="shared" ref="I55:I63" ca="1" si="54">H54*So*(1-U*H$8)*(1-(Uo*H$7-U*H$8)*D)</f>
        <v>1140.035689216335</v>
      </c>
      <c r="J55" s="13">
        <f t="shared" ref="J55:J63" ca="1" si="55">I54*So*(1-U*I$8)*(1-(Uo*I$7-U*I$8)*D)</f>
        <v>2306.298681680626</v>
      </c>
      <c r="K55" s="13">
        <f t="shared" ref="K55:K63" ca="1" si="56">J54*So*(1-U*J$8)*(1-(Uo*J$7-U*J$8)*D)</f>
        <v>1531.6855326353707</v>
      </c>
      <c r="L55" s="13">
        <f t="shared" ref="L55:L63" ca="1" si="57">K54*So*(1-U*K$8)*(1-(Uo*K$7-U*K$8)*D)</f>
        <v>727.20532042241234</v>
      </c>
      <c r="M55" s="13">
        <f t="shared" ref="M55:M63" ca="1" si="58">L54*So*(1-U*L$8)*(1-(Uo*L$7-U*L$8)*D)</f>
        <v>1535.6546856896739</v>
      </c>
      <c r="N55" s="13"/>
      <c r="O55" s="13"/>
      <c r="P55">
        <v>31</v>
      </c>
      <c r="Q55" s="11">
        <f t="shared" ref="Q55:Q65" ca="1" si="59">SUM(F55:O55)</f>
        <v>22795.241545285797</v>
      </c>
      <c r="R55" s="11">
        <f t="shared" ca="1" si="17"/>
        <v>2511.4928323291833</v>
      </c>
      <c r="S55" s="11">
        <f t="shared" ca="1" si="18"/>
        <v>1532.0143761489512</v>
      </c>
      <c r="T55" s="12">
        <f t="shared" ca="1" si="11"/>
        <v>0.73023297445512736</v>
      </c>
      <c r="U55" s="12">
        <f t="shared" ca="1" si="12"/>
        <v>0.75628669216955824</v>
      </c>
      <c r="V55" s="11">
        <f t="shared" ca="1" si="19"/>
        <v>1886.6225469622127</v>
      </c>
      <c r="W55" s="11">
        <f t="shared" ca="1" si="20"/>
        <v>1341.3559148922093</v>
      </c>
      <c r="X55" s="11">
        <f t="shared" ca="1" si="23"/>
        <v>622.3820899237412</v>
      </c>
      <c r="Y55" s="33">
        <f t="shared" ca="1" si="24"/>
        <v>0.18166997470623483</v>
      </c>
      <c r="Z55" s="12">
        <f t="shared" ca="1" si="13"/>
        <v>0.26412892718365094</v>
      </c>
      <c r="AA55" s="11">
        <f t="shared" ca="1" si="14"/>
        <v>3457.5280537336812</v>
      </c>
      <c r="AB55" s="12">
        <f t="shared" ref="AB55:AB65" ca="1" si="60">S55/Q55</f>
        <v>6.720763950254266E-2</v>
      </c>
    </row>
    <row r="56" spans="1:28" x14ac:dyDescent="0.3">
      <c r="A56" s="7" t="s">
        <v>24</v>
      </c>
      <c r="B56" s="8">
        <f>SUMPRODUCT(SSB,lafished)/SUMPRODUCT(SSB,launfished)</f>
        <v>0.81724691546828832</v>
      </c>
      <c r="E56">
        <v>32</v>
      </c>
      <c r="F56" s="13">
        <f t="shared" ca="1" si="15"/>
        <v>9701.1680800768827</v>
      </c>
      <c r="G56" s="13">
        <f t="shared" ca="1" si="52"/>
        <v>2475.3012857501235</v>
      </c>
      <c r="H56" s="13">
        <f t="shared" ca="1" si="53"/>
        <v>6698.1082601311809</v>
      </c>
      <c r="I56" s="13">
        <f t="shared" ca="1" si="54"/>
        <v>2031.22181355165</v>
      </c>
      <c r="J56" s="13">
        <f t="shared" ca="1" si="55"/>
        <v>761.86862601056225</v>
      </c>
      <c r="K56" s="13">
        <f t="shared" ca="1" si="56"/>
        <v>1365.1608061595075</v>
      </c>
      <c r="L56" s="13">
        <f t="shared" ca="1" si="57"/>
        <v>850.35994684013394</v>
      </c>
      <c r="M56" s="13">
        <f t="shared" ca="1" si="58"/>
        <v>396.57727616711492</v>
      </c>
      <c r="N56" s="13"/>
      <c r="O56" s="13"/>
      <c r="P56">
        <v>32</v>
      </c>
      <c r="Q56" s="11">
        <f t="shared" ca="1" si="59"/>
        <v>24279.766094687151</v>
      </c>
      <c r="R56" s="11">
        <f t="shared" ca="1" si="17"/>
        <v>1836.6354953573662</v>
      </c>
      <c r="S56" s="11">
        <f t="shared" ca="1" si="18"/>
        <v>860.02185932563123</v>
      </c>
      <c r="T56" s="12">
        <f t="shared" ca="1" si="11"/>
        <v>0.58928401276726916</v>
      </c>
      <c r="U56" s="12">
        <f t="shared" ca="1" si="12"/>
        <v>0.5530666723889579</v>
      </c>
      <c r="V56" s="11">
        <f t="shared" ca="1" si="19"/>
        <v>1205.8787745796253</v>
      </c>
      <c r="W56" s="11">
        <f t="shared" ca="1" si="20"/>
        <v>857.35889753349079</v>
      </c>
      <c r="X56" s="11">
        <f t="shared" ca="1" si="23"/>
        <v>377.54794786124597</v>
      </c>
      <c r="Y56" s="33">
        <f t="shared" ca="1" si="24"/>
        <v>3.8917782347943186E-2</v>
      </c>
      <c r="Z56" s="12">
        <f t="shared" ca="1" si="13"/>
        <v>0.18970405881377239</v>
      </c>
      <c r="AA56" s="11">
        <f t="shared" ca="1" si="14"/>
        <v>2790.1588630393899</v>
      </c>
      <c r="AB56" s="12">
        <f t="shared" ca="1" si="60"/>
        <v>3.5421340385722228E-2</v>
      </c>
    </row>
    <row r="57" spans="1:28" x14ac:dyDescent="0.3">
      <c r="A57" s="7" t="s">
        <v>30</v>
      </c>
      <c r="B57" s="8">
        <f>SUMPRODUCT(Trophy_vul,lafished)*U</f>
        <v>2.6507412570729187E-2</v>
      </c>
      <c r="E57">
        <v>33</v>
      </c>
      <c r="F57" s="13">
        <f t="shared" ca="1" si="15"/>
        <v>8400.6311093294698</v>
      </c>
      <c r="G57" s="13">
        <f t="shared" ca="1" si="52"/>
        <v>7009.3567685577045</v>
      </c>
      <c r="H57" s="13">
        <f t="shared" ca="1" si="53"/>
        <v>1788.11632532211</v>
      </c>
      <c r="I57" s="13">
        <f t="shared" ca="1" si="54"/>
        <v>4763.3890267618617</v>
      </c>
      <c r="J57" s="13">
        <f t="shared" ca="1" si="55"/>
        <v>1357.4348477432775</v>
      </c>
      <c r="K57" s="13">
        <f t="shared" ca="1" si="56"/>
        <v>450.97072462197411</v>
      </c>
      <c r="L57" s="13">
        <f t="shared" ca="1" si="57"/>
        <v>757.90888261290979</v>
      </c>
      <c r="M57" s="13">
        <f t="shared" ca="1" si="58"/>
        <v>463.73894965947704</v>
      </c>
      <c r="N57" s="13"/>
      <c r="O57" s="13"/>
      <c r="P57">
        <v>33</v>
      </c>
      <c r="Q57" s="11">
        <f t="shared" ca="1" si="59"/>
        <v>24991.546634608781</v>
      </c>
      <c r="R57" s="11">
        <f t="shared" ref="R57:R74" ca="1" si="61">SUMPRODUCT(F57:M57,Fec)</f>
        <v>1863.9660927262148</v>
      </c>
      <c r="S57" s="11">
        <f t="shared" ref="S57:S74" ca="1" si="62">SUMPRODUCT(F57:M57,Trophy_vul)</f>
        <v>751.38529968760008</v>
      </c>
      <c r="T57" s="12">
        <f t="shared" ref="T57:T74" ca="1" si="63">SUMPRODUCT(F57:M57,SSB)/SUMPRODUCT($F$25:$M$25,SSB)</f>
        <v>0.5802306371525735</v>
      </c>
      <c r="U57" s="12">
        <f t="shared" ref="U57:U74" ca="1" si="64">SUMPRODUCT(F57:M57,Fec)/SUMPRODUCT($F$25:$M$25,Fec)</f>
        <v>0.56129674448513633</v>
      </c>
      <c r="V57" s="11">
        <f t="shared" ca="1" si="19"/>
        <v>1223.7115720842448</v>
      </c>
      <c r="W57" s="11">
        <f t="shared" ca="1" si="20"/>
        <v>870.03770732001237</v>
      </c>
      <c r="X57" s="11">
        <f t="shared" ca="1" si="23"/>
        <v>351.12181310389684</v>
      </c>
      <c r="Y57" s="33">
        <f t="shared" ca="1" si="24"/>
        <v>4.1797075545187586E-2</v>
      </c>
      <c r="Z57" s="12">
        <f t="shared" ref="Z57:Z74" ca="1" si="65">SUMPRODUCT(F57:M57,Fec,Trophy_vul)/SUMPRODUCT(F57:M57,Fec)</f>
        <v>0.16303807786720534</v>
      </c>
      <c r="AA57" s="11">
        <f t="shared" ref="AA57:AA74" ca="1" si="66">SUMPRODUCT(F57:M57,SSB)</f>
        <v>2747.2926802404613</v>
      </c>
      <c r="AB57" s="12">
        <f t="shared" ca="1" si="60"/>
        <v>3.0065578200232996E-2</v>
      </c>
    </row>
    <row r="58" spans="1:28" x14ac:dyDescent="0.3">
      <c r="E58">
        <v>34</v>
      </c>
      <c r="F58" s="13">
        <f t="shared" ref="F58:F89" ca="1" si="67">10000*EXP(_xlfn.NORM.INV(RAND(),-0.0977790146459522,rec_CV))</f>
        <v>7666.3316638036913</v>
      </c>
      <c r="G58" s="13">
        <f t="shared" ca="1" si="52"/>
        <v>6069.683572152715</v>
      </c>
      <c r="H58" s="13">
        <f t="shared" ca="1" si="53"/>
        <v>5063.4423130705309</v>
      </c>
      <c r="I58" s="13">
        <f t="shared" ca="1" si="54"/>
        <v>1271.6267566637196</v>
      </c>
      <c r="J58" s="13">
        <f t="shared" ca="1" si="55"/>
        <v>3183.3009153138801</v>
      </c>
      <c r="K58" s="13">
        <f t="shared" ca="1" si="56"/>
        <v>803.50254100818984</v>
      </c>
      <c r="L58" s="13">
        <f t="shared" ca="1" si="57"/>
        <v>250.3695655832056</v>
      </c>
      <c r="M58" s="13">
        <f t="shared" ca="1" si="58"/>
        <v>413.32128878663519</v>
      </c>
      <c r="N58" s="13"/>
      <c r="O58" s="13"/>
      <c r="P58">
        <v>34</v>
      </c>
      <c r="Q58" s="11">
        <f t="shared" ca="1" si="59"/>
        <v>24721.578616382565</v>
      </c>
      <c r="R58" s="11">
        <f t="shared" ca="1" si="61"/>
        <v>1827.8989156861339</v>
      </c>
      <c r="S58" s="11">
        <f t="shared" ca="1" si="62"/>
        <v>681.57289282481076</v>
      </c>
      <c r="T58" s="12">
        <f t="shared" ca="1" si="63"/>
        <v>0.58233560165512599</v>
      </c>
      <c r="U58" s="12">
        <f t="shared" ca="1" si="64"/>
        <v>0.55043582317633866</v>
      </c>
      <c r="V58" s="11">
        <f t="shared" ref="V58:V74" ca="1" si="68">SUMPRODUCT(F58:M58,vulharv)*Uo</f>
        <v>1342.851706651757</v>
      </c>
      <c r="W58" s="11">
        <f t="shared" ref="W58:W74" ca="1" si="69">SUMPRODUCT(F58:M58,vulharv)*U</f>
        <v>954.74427698361922</v>
      </c>
      <c r="X58" s="11">
        <f t="shared" ref="X58:X74" ca="1" si="70">SUMPRODUCT(vulharv,F58:M58,Wt)*U</f>
        <v>381.56348487338039</v>
      </c>
      <c r="Y58" s="33">
        <f t="shared" ca="1" si="24"/>
        <v>4.9771325009967754E-2</v>
      </c>
      <c r="Z58" s="12">
        <f t="shared" ca="1" si="65"/>
        <v>0.14039790948178682</v>
      </c>
      <c r="AA58" s="11">
        <f t="shared" ca="1" si="66"/>
        <v>2757.2593266044105</v>
      </c>
      <c r="AB58" s="12">
        <f t="shared" ca="1" si="60"/>
        <v>2.7569958351006927E-2</v>
      </c>
    </row>
    <row r="59" spans="1:28" x14ac:dyDescent="0.3">
      <c r="E59">
        <v>35</v>
      </c>
      <c r="F59" s="13">
        <f t="shared" ca="1" si="67"/>
        <v>7638.4455764975282</v>
      </c>
      <c r="G59" s="13">
        <f t="shared" ca="1" si="52"/>
        <v>5539.1323286159159</v>
      </c>
      <c r="H59" s="13">
        <f t="shared" ca="1" si="53"/>
        <v>4384.6380832047571</v>
      </c>
      <c r="I59" s="13">
        <f t="shared" ca="1" si="54"/>
        <v>3600.8891787081238</v>
      </c>
      <c r="J59" s="13">
        <f t="shared" ca="1" si="55"/>
        <v>849.80894814233511</v>
      </c>
      <c r="K59" s="13">
        <f t="shared" ca="1" si="56"/>
        <v>1884.2822390339406</v>
      </c>
      <c r="L59" s="13">
        <f t="shared" ca="1" si="57"/>
        <v>446.08789696017425</v>
      </c>
      <c r="M59" s="13">
        <f t="shared" ca="1" si="58"/>
        <v>136.53761539651052</v>
      </c>
      <c r="N59" s="13"/>
      <c r="O59" s="13"/>
      <c r="P59">
        <v>35</v>
      </c>
      <c r="Q59" s="11">
        <f t="shared" ca="1" si="59"/>
        <v>24479.821866559283</v>
      </c>
      <c r="R59" s="11">
        <f t="shared" ca="1" si="61"/>
        <v>1877.2190142169266</v>
      </c>
      <c r="S59" s="11">
        <f t="shared" ca="1" si="62"/>
        <v>692.93958189266471</v>
      </c>
      <c r="T59" s="12">
        <f t="shared" ca="1" si="63"/>
        <v>0.599800916115659</v>
      </c>
      <c r="U59" s="12">
        <f t="shared" ca="1" si="64"/>
        <v>0.56528760124840161</v>
      </c>
      <c r="V59" s="11">
        <f t="shared" ca="1" si="68"/>
        <v>1267.1760514456669</v>
      </c>
      <c r="W59" s="11">
        <f t="shared" ca="1" si="69"/>
        <v>900.94019842668797</v>
      </c>
      <c r="X59" s="11">
        <f t="shared" ca="1" si="70"/>
        <v>365.32827571484353</v>
      </c>
      <c r="Y59" s="33">
        <f t="shared" ca="1" si="24"/>
        <v>4.782756806422888E-2</v>
      </c>
      <c r="Z59" s="12">
        <f t="shared" ca="1" si="65"/>
        <v>0.13538236634355236</v>
      </c>
      <c r="AA59" s="11">
        <f t="shared" ca="1" si="66"/>
        <v>2839.9545989722897</v>
      </c>
      <c r="AB59" s="12">
        <f t="shared" ca="1" si="60"/>
        <v>2.8306561447624601E-2</v>
      </c>
    </row>
    <row r="60" spans="1:28" x14ac:dyDescent="0.3">
      <c r="E60">
        <v>36</v>
      </c>
      <c r="F60" s="13">
        <f t="shared" ca="1" si="67"/>
        <v>7523.0208051282752</v>
      </c>
      <c r="G60" s="13">
        <f t="shared" ca="1" si="52"/>
        <v>5518.9838750282015</v>
      </c>
      <c r="H60" s="13">
        <f t="shared" ca="1" si="53"/>
        <v>4001.3767220728723</v>
      </c>
      <c r="I60" s="13">
        <f t="shared" ca="1" si="54"/>
        <v>3118.154577491207</v>
      </c>
      <c r="J60" s="13">
        <f t="shared" ca="1" si="55"/>
        <v>2406.4198313690404</v>
      </c>
      <c r="K60" s="13">
        <f t="shared" ca="1" si="56"/>
        <v>503.02498888919126</v>
      </c>
      <c r="L60" s="13">
        <f t="shared" ca="1" si="57"/>
        <v>1046.1143038021726</v>
      </c>
      <c r="M60" s="13">
        <f t="shared" ca="1" si="58"/>
        <v>243.27149174984262</v>
      </c>
      <c r="N60" s="13"/>
      <c r="O60" s="13"/>
      <c r="P60">
        <v>36</v>
      </c>
      <c r="Q60" s="11">
        <f t="shared" ca="1" si="59"/>
        <v>24360.366595530802</v>
      </c>
      <c r="R60" s="11">
        <f t="shared" ca="1" si="61"/>
        <v>2014.7326847614211</v>
      </c>
      <c r="S60" s="11">
        <f t="shared" ca="1" si="62"/>
        <v>799.24035777906795</v>
      </c>
      <c r="T60" s="12">
        <f t="shared" ca="1" si="63"/>
        <v>0.63218968000250475</v>
      </c>
      <c r="U60" s="12">
        <f t="shared" ca="1" si="64"/>
        <v>0.60669713970515282</v>
      </c>
      <c r="V60" s="11">
        <f t="shared" ca="1" si="68"/>
        <v>1401.0614359373794</v>
      </c>
      <c r="W60" s="11">
        <f t="shared" ca="1" si="69"/>
        <v>996.1303850884259</v>
      </c>
      <c r="X60" s="11">
        <f t="shared" ca="1" si="70"/>
        <v>403.94954701523073</v>
      </c>
      <c r="Y60" s="33">
        <f t="shared" ca="1" si="24"/>
        <v>5.3695125598997064E-2</v>
      </c>
      <c r="Z60" s="12">
        <f t="shared" ca="1" si="65"/>
        <v>0.15361342881263348</v>
      </c>
      <c r="AA60" s="11">
        <f t="shared" ca="1" si="66"/>
        <v>2993.3098481625698</v>
      </c>
      <c r="AB60" s="12">
        <f t="shared" ca="1" si="60"/>
        <v>3.2809044750816599E-2</v>
      </c>
    </row>
    <row r="61" spans="1:28" x14ac:dyDescent="0.3">
      <c r="E61">
        <v>37</v>
      </c>
      <c r="F61" s="13">
        <f t="shared" ca="1" si="67"/>
        <v>3722.5444428271453</v>
      </c>
      <c r="G61" s="13">
        <f t="shared" ca="1" si="52"/>
        <v>5435.5863505468105</v>
      </c>
      <c r="H61" s="13">
        <f t="shared" ca="1" si="53"/>
        <v>3986.8218155660998</v>
      </c>
      <c r="I61" s="13">
        <f t="shared" ca="1" si="54"/>
        <v>2845.5965818457794</v>
      </c>
      <c r="J61" s="13">
        <f t="shared" ca="1" si="55"/>
        <v>2083.8155911371377</v>
      </c>
      <c r="K61" s="13">
        <f t="shared" ca="1" si="56"/>
        <v>1424.4252329694173</v>
      </c>
      <c r="L61" s="13">
        <f t="shared" ca="1" si="57"/>
        <v>279.26901031381709</v>
      </c>
      <c r="M61" s="13">
        <f t="shared" ca="1" si="58"/>
        <v>570.49247236026861</v>
      </c>
      <c r="N61" s="13"/>
      <c r="O61" s="13"/>
      <c r="P61">
        <v>37</v>
      </c>
      <c r="Q61" s="11">
        <f t="shared" ca="1" si="59"/>
        <v>20348.551497566474</v>
      </c>
      <c r="R61" s="11">
        <f t="shared" ca="1" si="61"/>
        <v>2046.1158972151588</v>
      </c>
      <c r="S61" s="11">
        <f t="shared" ca="1" si="62"/>
        <v>841.84741755061577</v>
      </c>
      <c r="T61" s="12">
        <f t="shared" ca="1" si="63"/>
        <v>0.6367243854838236</v>
      </c>
      <c r="U61" s="12">
        <f t="shared" ca="1" si="64"/>
        <v>0.61614757716241597</v>
      </c>
      <c r="V61" s="11">
        <f t="shared" ca="1" si="68"/>
        <v>1449.4679069596907</v>
      </c>
      <c r="W61" s="11">
        <f t="shared" ca="1" si="69"/>
        <v>1030.5465465667164</v>
      </c>
      <c r="X61" s="11">
        <f t="shared" ca="1" si="70"/>
        <v>424.37947745546069</v>
      </c>
      <c r="Y61" s="33">
        <f t="shared" ca="1" si="24"/>
        <v>0.11400252810229956</v>
      </c>
      <c r="Z61" s="12">
        <f t="shared" ca="1" si="65"/>
        <v>0.16101432552497785</v>
      </c>
      <c r="AA61" s="11">
        <f t="shared" ca="1" si="66"/>
        <v>3014.7809018749535</v>
      </c>
      <c r="AB61" s="12">
        <f t="shared" ca="1" si="60"/>
        <v>4.1371368259371884E-2</v>
      </c>
    </row>
    <row r="62" spans="1:28" x14ac:dyDescent="0.3">
      <c r="E62">
        <v>38</v>
      </c>
      <c r="F62" s="13">
        <f t="shared" ca="1" si="67"/>
        <v>4976.7992366433409</v>
      </c>
      <c r="G62" s="13">
        <f t="shared" ca="1" si="52"/>
        <v>2689.6392136709101</v>
      </c>
      <c r="H62" s="13">
        <f t="shared" ca="1" si="53"/>
        <v>3926.5768361467826</v>
      </c>
      <c r="I62" s="13">
        <f t="shared" ca="1" si="54"/>
        <v>2835.2457963333118</v>
      </c>
      <c r="J62" s="13">
        <f t="shared" ca="1" si="55"/>
        <v>1901.6692007962206</v>
      </c>
      <c r="K62" s="13">
        <f t="shared" ca="1" si="56"/>
        <v>1233.4670244061922</v>
      </c>
      <c r="L62" s="13">
        <f t="shared" ca="1" si="57"/>
        <v>790.81125960727627</v>
      </c>
      <c r="M62" s="13">
        <f t="shared" ca="1" si="58"/>
        <v>152.29776284338382</v>
      </c>
      <c r="N62" s="13"/>
      <c r="O62" s="13"/>
      <c r="P62">
        <v>38</v>
      </c>
      <c r="Q62" s="11">
        <f t="shared" ca="1" si="59"/>
        <v>18506.506330447417</v>
      </c>
      <c r="R62" s="11">
        <f t="shared" ca="1" si="61"/>
        <v>1941.2509905561897</v>
      </c>
      <c r="S62" s="11">
        <f t="shared" ca="1" si="62"/>
        <v>760.82815697837714</v>
      </c>
      <c r="T62" s="12">
        <f t="shared" ca="1" si="63"/>
        <v>0.60331436516584469</v>
      </c>
      <c r="U62" s="12">
        <f t="shared" ca="1" si="64"/>
        <v>0.58456957209670768</v>
      </c>
      <c r="V62" s="11">
        <f t="shared" ca="1" si="68"/>
        <v>1374.0146024551771</v>
      </c>
      <c r="W62" s="11">
        <f t="shared" ca="1" si="69"/>
        <v>976.90055550281375</v>
      </c>
      <c r="X62" s="11">
        <f t="shared" ca="1" si="70"/>
        <v>398.4489521002817</v>
      </c>
      <c r="Y62" s="33">
        <f t="shared" ca="1" si="24"/>
        <v>8.0061287014868643E-2</v>
      </c>
      <c r="Z62" s="12">
        <f t="shared" ca="1" si="65"/>
        <v>0.14692222973034277</v>
      </c>
      <c r="AA62" s="11">
        <f t="shared" ca="1" si="66"/>
        <v>2856.5901784124612</v>
      </c>
      <c r="AB62" s="12">
        <f t="shared" ca="1" si="60"/>
        <v>4.1111387713770785E-2</v>
      </c>
    </row>
    <row r="63" spans="1:28" x14ac:dyDescent="0.3">
      <c r="E63">
        <v>39</v>
      </c>
      <c r="F63" s="13">
        <f t="shared" ca="1" si="67"/>
        <v>13507.975636466017</v>
      </c>
      <c r="G63" s="13">
        <f t="shared" ca="1" si="52"/>
        <v>3595.8722833346019</v>
      </c>
      <c r="H63" s="13">
        <f t="shared" ca="1" si="53"/>
        <v>1942.9504662233571</v>
      </c>
      <c r="I63" s="13">
        <f t="shared" ca="1" si="54"/>
        <v>2792.402315347555</v>
      </c>
      <c r="J63" s="13">
        <f t="shared" ca="1" si="55"/>
        <v>1894.7519272309214</v>
      </c>
      <c r="K63" s="13">
        <f t="shared" ca="1" si="56"/>
        <v>1125.6496306522968</v>
      </c>
      <c r="L63" s="13">
        <f t="shared" ca="1" si="57"/>
        <v>684.79523437060777</v>
      </c>
      <c r="M63" s="13">
        <f t="shared" ca="1" si="58"/>
        <v>431.26441252543015</v>
      </c>
      <c r="N63" s="13"/>
      <c r="O63" s="13"/>
      <c r="P63">
        <v>39</v>
      </c>
      <c r="Q63" s="11">
        <f t="shared" ca="1" si="59"/>
        <v>25975.661906150784</v>
      </c>
      <c r="R63" s="11">
        <f t="shared" ca="1" si="61"/>
        <v>1903.6846463588824</v>
      </c>
      <c r="S63" s="11">
        <f t="shared" ca="1" si="62"/>
        <v>846.22365155343073</v>
      </c>
      <c r="T63" s="12">
        <f t="shared" ca="1" si="63"/>
        <v>0.57065093120976718</v>
      </c>
      <c r="U63" s="12">
        <f t="shared" ca="1" si="64"/>
        <v>0.57325720607114505</v>
      </c>
      <c r="V63" s="11">
        <f t="shared" ca="1" si="68"/>
        <v>1385.4544672888262</v>
      </c>
      <c r="W63" s="11">
        <f t="shared" ca="1" si="69"/>
        <v>985.03410102037947</v>
      </c>
      <c r="X63" s="11">
        <f t="shared" ca="1" si="70"/>
        <v>412.47549492385758</v>
      </c>
      <c r="Y63" s="33">
        <f t="shared" ca="1" si="24"/>
        <v>3.0535700242924797E-2</v>
      </c>
      <c r="Z63" s="12">
        <f t="shared" ca="1" si="65"/>
        <v>0.17559748902226294</v>
      </c>
      <c r="AA63" s="11">
        <f t="shared" ca="1" si="66"/>
        <v>2701.9344134921175</v>
      </c>
      <c r="AB63" s="12">
        <f t="shared" ca="1" si="60"/>
        <v>3.2577558739823806E-2</v>
      </c>
    </row>
    <row r="64" spans="1:28" x14ac:dyDescent="0.3">
      <c r="E64">
        <v>40</v>
      </c>
      <c r="F64" s="13">
        <f t="shared" ca="1" si="67"/>
        <v>10807.437402952983</v>
      </c>
      <c r="G64" s="13">
        <f t="shared" ref="G64:G74" ca="1" si="71">F63*So*(1-U*F$8)*(1-(Uo*F$7-U*F$8)*D)</f>
        <v>9759.8783646912434</v>
      </c>
      <c r="H64" s="13">
        <f t="shared" ref="H64:H74" ca="1" si="72">G63*So*(1-U*G$8)*(1-(Uo*G$7-U*G$8)*D)</f>
        <v>2597.598106791826</v>
      </c>
      <c r="I64" s="13">
        <f t="shared" ref="I64:I74" ca="1" si="73">H63*So*(1-U*H$8)*(1-(Uo*H$7-U*H$8)*D)</f>
        <v>1381.7377341358358</v>
      </c>
      <c r="J64" s="13">
        <f t="shared" ref="J64:J74" ca="1" si="74">I63*So*(1-U*I$8)*(1-(Uo*I$7-U*I$8)*D)</f>
        <v>1866.120276221324</v>
      </c>
      <c r="K64" s="13">
        <f t="shared" ref="K64:K74" ca="1" si="75">J63*So*(1-U*J$8)*(1-(Uo*J$7-U*J$8)*D)</f>
        <v>1121.5551086236283</v>
      </c>
      <c r="L64" s="13">
        <f t="shared" ref="L64:L74" ca="1" si="76">K63*So*(1-U*K$8)*(1-(Uo*K$7-U*K$8)*D)</f>
        <v>624.93726008834346</v>
      </c>
      <c r="M64" s="13">
        <f t="shared" ref="M64:M74" ca="1" si="77">L63*So*(1-U*L$8)*(1-(Uo*L$7-U*L$8)*D)</f>
        <v>373.44917749112062</v>
      </c>
      <c r="N64" s="13"/>
      <c r="O64" s="13"/>
      <c r="P64">
        <v>40</v>
      </c>
      <c r="Q64" s="11">
        <f t="shared" ca="1" si="59"/>
        <v>28532.713430996308</v>
      </c>
      <c r="R64" s="11">
        <f t="shared" ca="1" si="61"/>
        <v>1655.1873278797309</v>
      </c>
      <c r="S64" s="11">
        <f t="shared" ca="1" si="62"/>
        <v>775.76832491166908</v>
      </c>
      <c r="T64" s="12">
        <f t="shared" ca="1" si="63"/>
        <v>0.50784296596986012</v>
      </c>
      <c r="U64" s="12">
        <f t="shared" ca="1" si="64"/>
        <v>0.49842712390391475</v>
      </c>
      <c r="V64" s="11">
        <f t="shared" ca="1" si="68"/>
        <v>1240.2698363964805</v>
      </c>
      <c r="W64" s="11">
        <f t="shared" ca="1" si="69"/>
        <v>881.81034610848042</v>
      </c>
      <c r="X64" s="11">
        <f t="shared" ca="1" si="70"/>
        <v>376.8323499838973</v>
      </c>
      <c r="Y64" s="33">
        <f t="shared" ca="1" si="24"/>
        <v>3.486787255237149E-2</v>
      </c>
      <c r="Z64" s="12">
        <f t="shared" ca="1" si="65"/>
        <v>0.18507437401593713</v>
      </c>
      <c r="AA64" s="11">
        <f t="shared" ca="1" si="66"/>
        <v>2404.5494563461525</v>
      </c>
      <c r="AB64" s="12">
        <f t="shared" ca="1" si="60"/>
        <v>2.7188732918367264E-2</v>
      </c>
    </row>
    <row r="65" spans="5:28" x14ac:dyDescent="0.3">
      <c r="E65">
        <v>41</v>
      </c>
      <c r="F65" s="13">
        <f t="shared" ca="1" si="67"/>
        <v>3596.2725202723118</v>
      </c>
      <c r="G65" s="13">
        <f t="shared" ca="1" si="71"/>
        <v>7808.6663261432577</v>
      </c>
      <c r="H65" s="13">
        <f t="shared" ca="1" si="72"/>
        <v>7050.3731959941279</v>
      </c>
      <c r="I65" s="13">
        <f t="shared" ca="1" si="73"/>
        <v>1847.293271068635</v>
      </c>
      <c r="J65" s="13">
        <f t="shared" ca="1" si="74"/>
        <v>923.39445069184524</v>
      </c>
      <c r="K65" s="13">
        <f t="shared" ca="1" si="75"/>
        <v>1104.6072570359681</v>
      </c>
      <c r="L65" s="13">
        <f t="shared" ca="1" si="76"/>
        <v>622.66406662895008</v>
      </c>
      <c r="M65" s="13">
        <f t="shared" ca="1" si="77"/>
        <v>340.80597242772438</v>
      </c>
      <c r="N65" s="13"/>
      <c r="O65" s="13"/>
      <c r="P65">
        <v>41</v>
      </c>
      <c r="Q65" s="11">
        <f t="shared" ca="1" si="59"/>
        <v>23294.077060262818</v>
      </c>
      <c r="R65" s="11">
        <f t="shared" ca="1" si="61"/>
        <v>1646.6216977928798</v>
      </c>
      <c r="S65" s="11">
        <f t="shared" ca="1" si="62"/>
        <v>705.6336738301369</v>
      </c>
      <c r="T65" s="12">
        <f t="shared" ca="1" si="63"/>
        <v>0.55140464681687129</v>
      </c>
      <c r="U65" s="12">
        <f t="shared" ca="1" si="64"/>
        <v>0.49584775279787624</v>
      </c>
      <c r="V65" s="11">
        <f t="shared" ca="1" si="68"/>
        <v>1056.0318083293471</v>
      </c>
      <c r="W65" s="11">
        <f t="shared" ca="1" si="69"/>
        <v>750.82030303184808</v>
      </c>
      <c r="X65" s="11">
        <f t="shared" ca="1" si="70"/>
        <v>321.84094290206087</v>
      </c>
      <c r="Y65" s="33">
        <f t="shared" ca="1" si="24"/>
        <v>8.9492923878219027E-2</v>
      </c>
      <c r="Z65" s="12">
        <f t="shared" ca="1" si="65"/>
        <v>0.17129980697015715</v>
      </c>
      <c r="AA65" s="11">
        <f t="shared" ca="1" si="66"/>
        <v>2610.8065535536816</v>
      </c>
      <c r="AB65" s="12">
        <f t="shared" ca="1" si="60"/>
        <v>3.029240746498052E-2</v>
      </c>
    </row>
    <row r="66" spans="5:28" x14ac:dyDescent="0.3">
      <c r="E66">
        <v>42</v>
      </c>
      <c r="F66" s="13">
        <f t="shared" ca="1" si="67"/>
        <v>2927.9206223204333</v>
      </c>
      <c r="G66" s="13">
        <f t="shared" ca="1" si="71"/>
        <v>2598.4043285794751</v>
      </c>
      <c r="H66" s="13">
        <f t="shared" ca="1" si="72"/>
        <v>5640.8501935304612</v>
      </c>
      <c r="I66" s="13">
        <f t="shared" ca="1" si="73"/>
        <v>5013.9037788136102</v>
      </c>
      <c r="J66" s="13">
        <f t="shared" ca="1" si="74"/>
        <v>1234.5181818255767</v>
      </c>
      <c r="K66" s="13">
        <f t="shared" ca="1" si="75"/>
        <v>546.58224570943037</v>
      </c>
      <c r="L66" s="13">
        <f t="shared" ca="1" si="76"/>
        <v>613.25497196293156</v>
      </c>
      <c r="M66" s="13">
        <f t="shared" ca="1" si="77"/>
        <v>339.56629933264372</v>
      </c>
      <c r="N66" s="13"/>
      <c r="O66" s="13"/>
      <c r="P66">
        <v>42</v>
      </c>
      <c r="Q66" s="11">
        <f t="shared" ref="Q66:Q74" ca="1" si="78">SUM(F66:O66)</f>
        <v>18915.00062207456</v>
      </c>
      <c r="R66" s="11">
        <f t="shared" ca="1" si="61"/>
        <v>1942.1415342144403</v>
      </c>
      <c r="S66" s="11">
        <f t="shared" ca="1" si="62"/>
        <v>649.45899017156103</v>
      </c>
      <c r="T66" s="12">
        <f t="shared" ca="1" si="63"/>
        <v>0.63985296640342548</v>
      </c>
      <c r="U66" s="12">
        <f t="shared" ca="1" si="64"/>
        <v>0.58483774181189108</v>
      </c>
      <c r="V66" s="11">
        <f t="shared" ca="1" si="68"/>
        <v>1170.4807088669138</v>
      </c>
      <c r="W66" s="11">
        <f t="shared" ca="1" si="69"/>
        <v>832.19148665104274</v>
      </c>
      <c r="X66" s="11">
        <f t="shared" ca="1" si="70"/>
        <v>322.2366555940564</v>
      </c>
      <c r="Y66" s="33">
        <f t="shared" ca="1" si="24"/>
        <v>0.11005648620988832</v>
      </c>
      <c r="Z66" s="12">
        <f t="shared" ca="1" si="65"/>
        <v>0.13031041211849534</v>
      </c>
      <c r="AA66" s="11">
        <f t="shared" ca="1" si="66"/>
        <v>3029.5941966401906</v>
      </c>
      <c r="AB66" s="12">
        <f t="shared" ref="AB66:AB74" ca="1" si="79">S66/Q66</f>
        <v>3.433565788063557E-2</v>
      </c>
    </row>
    <row r="67" spans="5:28" x14ac:dyDescent="0.3">
      <c r="E67">
        <v>43</v>
      </c>
      <c r="F67" s="13">
        <f t="shared" ca="1" si="67"/>
        <v>7453.2612621685857</v>
      </c>
      <c r="G67" s="13">
        <f t="shared" ca="1" si="71"/>
        <v>2115.5019748610284</v>
      </c>
      <c r="H67" s="13">
        <f t="shared" ca="1" si="72"/>
        <v>1877.0439083388517</v>
      </c>
      <c r="I67" s="13">
        <f t="shared" ca="1" si="73"/>
        <v>4011.5153219312542</v>
      </c>
      <c r="J67" s="13">
        <f t="shared" ca="1" si="74"/>
        <v>3350.7161390181832</v>
      </c>
      <c r="K67" s="13">
        <f t="shared" ca="1" si="75"/>
        <v>730.74482923931828</v>
      </c>
      <c r="L67" s="13">
        <f t="shared" ca="1" si="76"/>
        <v>303.45109325771728</v>
      </c>
      <c r="M67" s="13">
        <f t="shared" ca="1" si="77"/>
        <v>334.43510319166853</v>
      </c>
      <c r="N67" s="13"/>
      <c r="O67" s="13"/>
      <c r="P67">
        <v>43</v>
      </c>
      <c r="Q67" s="11">
        <f t="shared" ca="1" si="78"/>
        <v>20176.669632006604</v>
      </c>
      <c r="R67" s="11">
        <f t="shared" ca="1" si="61"/>
        <v>2107.3435319987816</v>
      </c>
      <c r="S67" s="11">
        <f t="shared" ca="1" si="62"/>
        <v>683.78376436509723</v>
      </c>
      <c r="T67" s="12">
        <f t="shared" ca="1" si="63"/>
        <v>0.64432663579867766</v>
      </c>
      <c r="U67" s="12">
        <f t="shared" ca="1" si="64"/>
        <v>0.63458507568273925</v>
      </c>
      <c r="V67" s="11">
        <f t="shared" ca="1" si="68"/>
        <v>1530.9402152895238</v>
      </c>
      <c r="W67" s="11">
        <f t="shared" ca="1" si="69"/>
        <v>1088.4719449746326</v>
      </c>
      <c r="X67" s="11">
        <f t="shared" ca="1" si="70"/>
        <v>412.80886911128584</v>
      </c>
      <c r="Y67" s="33">
        <f t="shared" ca="1" si="24"/>
        <v>5.5386340903763757E-2</v>
      </c>
      <c r="Z67" s="12">
        <f t="shared" ca="1" si="65"/>
        <v>0.11706470122699585</v>
      </c>
      <c r="AA67" s="11">
        <f t="shared" ca="1" si="66"/>
        <v>3050.7762549398117</v>
      </c>
      <c r="AB67" s="12">
        <f t="shared" ca="1" si="79"/>
        <v>3.3889823089554835E-2</v>
      </c>
    </row>
    <row r="68" spans="5:28" x14ac:dyDescent="0.3">
      <c r="E68">
        <v>44</v>
      </c>
      <c r="F68" s="13">
        <f t="shared" ca="1" si="67"/>
        <v>9689.649060646243</v>
      </c>
      <c r="G68" s="13">
        <f t="shared" ca="1" si="71"/>
        <v>5385.1831907850301</v>
      </c>
      <c r="H68" s="13">
        <f t="shared" ca="1" si="72"/>
        <v>1528.2033097453138</v>
      </c>
      <c r="I68" s="13">
        <f t="shared" ca="1" si="73"/>
        <v>1334.8679968269691</v>
      </c>
      <c r="J68" s="13">
        <f t="shared" ca="1" si="74"/>
        <v>2680.8350786289502</v>
      </c>
      <c r="K68" s="13">
        <f t="shared" ca="1" si="75"/>
        <v>1983.3798553014892</v>
      </c>
      <c r="L68" s="13">
        <f t="shared" ca="1" si="76"/>
        <v>405.69432883295218</v>
      </c>
      <c r="M68" s="13">
        <f t="shared" ca="1" si="77"/>
        <v>165.48532393049004</v>
      </c>
      <c r="N68" s="13"/>
      <c r="O68" s="13"/>
      <c r="P68">
        <v>44</v>
      </c>
      <c r="Q68" s="11">
        <f t="shared" ca="1" si="78"/>
        <v>23173.298144697441</v>
      </c>
      <c r="R68" s="11">
        <f t="shared" ca="1" si="61"/>
        <v>1920.3999052666331</v>
      </c>
      <c r="S68" s="11">
        <f t="shared" ca="1" si="62"/>
        <v>797.21309656787491</v>
      </c>
      <c r="T68" s="12">
        <f t="shared" ca="1" si="63"/>
        <v>0.56645798130203007</v>
      </c>
      <c r="U68" s="12">
        <f t="shared" ca="1" si="64"/>
        <v>0.57829067768029019</v>
      </c>
      <c r="V68" s="11">
        <f t="shared" ca="1" si="68"/>
        <v>1549.3331502947995</v>
      </c>
      <c r="W68" s="11">
        <f t="shared" ca="1" si="69"/>
        <v>1101.5490028107533</v>
      </c>
      <c r="X68" s="11">
        <f t="shared" ca="1" si="70"/>
        <v>453.68643254865196</v>
      </c>
      <c r="Y68" s="33">
        <f t="shared" ca="1" si="24"/>
        <v>4.6821761005903108E-2</v>
      </c>
      <c r="Z68" s="12">
        <f t="shared" ca="1" si="65"/>
        <v>0.14964918140045969</v>
      </c>
      <c r="AA68" s="11">
        <f t="shared" ca="1" si="66"/>
        <v>2682.0815138819371</v>
      </c>
      <c r="AB68" s="12">
        <f t="shared" ca="1" si="79"/>
        <v>3.4402228443701041E-2</v>
      </c>
    </row>
    <row r="69" spans="5:28" x14ac:dyDescent="0.3">
      <c r="E69">
        <v>45</v>
      </c>
      <c r="F69" s="13">
        <f t="shared" ca="1" si="67"/>
        <v>9037.316818092193</v>
      </c>
      <c r="G69" s="13">
        <f t="shared" ca="1" si="71"/>
        <v>7001.0339649378902</v>
      </c>
      <c r="H69" s="13">
        <f t="shared" ca="1" si="72"/>
        <v>3890.1664349820021</v>
      </c>
      <c r="I69" s="13">
        <f t="shared" ca="1" si="73"/>
        <v>1086.788477222884</v>
      </c>
      <c r="J69" s="13">
        <f t="shared" ca="1" si="74"/>
        <v>892.07211341525658</v>
      </c>
      <c r="K69" s="13">
        <f t="shared" ca="1" si="75"/>
        <v>1586.8590682516751</v>
      </c>
      <c r="L69" s="13">
        <f t="shared" ca="1" si="76"/>
        <v>1101.1312390057494</v>
      </c>
      <c r="M69" s="13">
        <f t="shared" ca="1" si="77"/>
        <v>221.24308962916032</v>
      </c>
      <c r="N69" s="13"/>
      <c r="O69" s="13"/>
      <c r="P69">
        <v>45</v>
      </c>
      <c r="Q69" s="11">
        <f t="shared" ca="1" si="78"/>
        <v>24816.61120553681</v>
      </c>
      <c r="R69" s="11">
        <f t="shared" ca="1" si="61"/>
        <v>1709.4891082915069</v>
      </c>
      <c r="S69" s="11">
        <f t="shared" ca="1" si="62"/>
        <v>896.14887790036823</v>
      </c>
      <c r="T69" s="12">
        <f t="shared" ca="1" si="63"/>
        <v>0.52323742759734848</v>
      </c>
      <c r="U69" s="12">
        <f t="shared" ca="1" si="64"/>
        <v>0.51477903753786813</v>
      </c>
      <c r="V69" s="11">
        <f t="shared" ca="1" si="68"/>
        <v>1249.1607375206179</v>
      </c>
      <c r="W69" s="11">
        <f t="shared" ca="1" si="69"/>
        <v>888.13162263026595</v>
      </c>
      <c r="X69" s="11">
        <f t="shared" ca="1" si="70"/>
        <v>400.8205142322164</v>
      </c>
      <c r="Y69" s="33">
        <f t="shared" ca="1" si="24"/>
        <v>4.4351716588024954E-2</v>
      </c>
      <c r="Z69" s="12">
        <f t="shared" ca="1" si="65"/>
        <v>0.20915943961979774</v>
      </c>
      <c r="AA69" s="11">
        <f t="shared" ca="1" si="66"/>
        <v>2477.4395952622754</v>
      </c>
      <c r="AB69" s="12">
        <f t="shared" ca="1" si="79"/>
        <v>3.6110848112107644E-2</v>
      </c>
    </row>
    <row r="70" spans="5:28" x14ac:dyDescent="0.3">
      <c r="E70">
        <v>46</v>
      </c>
      <c r="F70" s="13">
        <f t="shared" ca="1" si="67"/>
        <v>6598.8326303446065</v>
      </c>
      <c r="G70" s="13">
        <f t="shared" ca="1" si="71"/>
        <v>6529.7062462598697</v>
      </c>
      <c r="H70" s="13">
        <f t="shared" ca="1" si="72"/>
        <v>5057.4300586792315</v>
      </c>
      <c r="I70" s="13">
        <f t="shared" ca="1" si="73"/>
        <v>2766.5088990824502</v>
      </c>
      <c r="J70" s="13">
        <f t="shared" ca="1" si="74"/>
        <v>726.2843187611727</v>
      </c>
      <c r="K70" s="13">
        <f t="shared" ca="1" si="75"/>
        <v>528.04170386766509</v>
      </c>
      <c r="L70" s="13">
        <f t="shared" ca="1" si="76"/>
        <v>880.99114613920847</v>
      </c>
      <c r="M70" s="13">
        <f t="shared" ca="1" si="77"/>
        <v>600.49564435772243</v>
      </c>
      <c r="N70" s="13"/>
      <c r="O70" s="13"/>
      <c r="P70">
        <v>46</v>
      </c>
      <c r="Q70" s="11">
        <f t="shared" ca="1" si="78"/>
        <v>23688.290647491925</v>
      </c>
      <c r="R70" s="11">
        <f t="shared" ca="1" si="61"/>
        <v>1686.8881205277389</v>
      </c>
      <c r="S70" s="11">
        <f t="shared" ca="1" si="62"/>
        <v>825.13520106317719</v>
      </c>
      <c r="T70" s="12">
        <f t="shared" ca="1" si="63"/>
        <v>0.54303613967845632</v>
      </c>
      <c r="U70" s="12">
        <f t="shared" ca="1" si="64"/>
        <v>0.50797319439326605</v>
      </c>
      <c r="V70" s="11">
        <f t="shared" ca="1" si="68"/>
        <v>1059.7015981972274</v>
      </c>
      <c r="W70" s="11">
        <f t="shared" ca="1" si="69"/>
        <v>753.42945998993639</v>
      </c>
      <c r="X70" s="11">
        <f t="shared" ca="1" si="70"/>
        <v>332.72295119500154</v>
      </c>
      <c r="Y70" s="33">
        <f t="shared" ca="1" si="24"/>
        <v>5.042148662249462E-2</v>
      </c>
      <c r="Z70" s="12">
        <f t="shared" ca="1" si="65"/>
        <v>0.20830319450443546</v>
      </c>
      <c r="AA70" s="11">
        <f t="shared" ca="1" si="66"/>
        <v>2571.1831056800356</v>
      </c>
      <c r="AB70" s="12">
        <f t="shared" ca="1" si="79"/>
        <v>3.4833041072574858E-2</v>
      </c>
    </row>
    <row r="71" spans="5:28" x14ac:dyDescent="0.3">
      <c r="E71">
        <v>47</v>
      </c>
      <c r="F71" s="13">
        <f t="shared" ca="1" si="67"/>
        <v>47379.734357011039</v>
      </c>
      <c r="G71" s="13">
        <f t="shared" ca="1" si="71"/>
        <v>4767.8353555254398</v>
      </c>
      <c r="H71" s="13">
        <f t="shared" ca="1" si="72"/>
        <v>4716.9507832080862</v>
      </c>
      <c r="I71" s="13">
        <f t="shared" ca="1" si="73"/>
        <v>3596.6135376642073</v>
      </c>
      <c r="J71" s="13">
        <f t="shared" ca="1" si="74"/>
        <v>1848.8160973616466</v>
      </c>
      <c r="K71" s="13">
        <f t="shared" ca="1" si="75"/>
        <v>429.90740703996664</v>
      </c>
      <c r="L71" s="13">
        <f t="shared" ca="1" si="76"/>
        <v>293.15777009246938</v>
      </c>
      <c r="M71" s="13">
        <f t="shared" ca="1" si="77"/>
        <v>480.44349958865365</v>
      </c>
      <c r="N71" s="13"/>
      <c r="O71" s="13"/>
      <c r="P71">
        <v>47</v>
      </c>
      <c r="Q71" s="11">
        <f t="shared" ca="1" si="78"/>
        <v>63513.458807491508</v>
      </c>
      <c r="R71" s="11">
        <f t="shared" ca="1" si="61"/>
        <v>1738.1040795487445</v>
      </c>
      <c r="S71" s="11">
        <f t="shared" ca="1" si="62"/>
        <v>605.20438490143522</v>
      </c>
      <c r="T71" s="12">
        <f t="shared" ca="1" si="63"/>
        <v>0.56793017691779846</v>
      </c>
      <c r="U71" s="12">
        <f t="shared" ca="1" si="64"/>
        <v>0.52339587358059458</v>
      </c>
      <c r="V71" s="11">
        <f t="shared" ca="1" si="68"/>
        <v>1113.5171799089894</v>
      </c>
      <c r="W71" s="11">
        <f t="shared" ca="1" si="69"/>
        <v>791.69140536881912</v>
      </c>
      <c r="X71" s="11">
        <f t="shared" ca="1" si="70"/>
        <v>308.51305386476292</v>
      </c>
      <c r="Y71" s="33">
        <f t="shared" ca="1" si="24"/>
        <v>6.5114981764162333E-3</v>
      </c>
      <c r="Z71" s="12">
        <f t="shared" ca="1" si="65"/>
        <v>0.13726271584089472</v>
      </c>
      <c r="AA71" s="11">
        <f t="shared" ca="1" si="66"/>
        <v>2689.0521079528239</v>
      </c>
      <c r="AB71" s="12">
        <f t="shared" ca="1" si="79"/>
        <v>9.5287580973318128E-3</v>
      </c>
    </row>
    <row r="72" spans="5:28" x14ac:dyDescent="0.3">
      <c r="E72">
        <v>48</v>
      </c>
      <c r="F72" s="13">
        <f t="shared" ca="1" si="67"/>
        <v>13967.689497016599</v>
      </c>
      <c r="G72" s="13">
        <f t="shared" ca="1" si="71"/>
        <v>34233.141717213643</v>
      </c>
      <c r="H72" s="13">
        <f t="shared" ca="1" si="72"/>
        <v>3444.2046650007733</v>
      </c>
      <c r="I72" s="13">
        <f t="shared" ca="1" si="73"/>
        <v>3354.480209621026</v>
      </c>
      <c r="J72" s="13">
        <f t="shared" ca="1" si="74"/>
        <v>2403.5624850611521</v>
      </c>
      <c r="K72" s="13">
        <f t="shared" ca="1" si="75"/>
        <v>1094.364443756991</v>
      </c>
      <c r="L72" s="13">
        <f t="shared" ca="1" si="76"/>
        <v>238.67564980370813</v>
      </c>
      <c r="M72" s="13">
        <f t="shared" ca="1" si="77"/>
        <v>159.87191881787246</v>
      </c>
      <c r="N72" s="13"/>
      <c r="O72" s="13"/>
      <c r="P72">
        <v>48</v>
      </c>
      <c r="Q72" s="11">
        <f t="shared" ca="1" si="78"/>
        <v>58895.990586291766</v>
      </c>
      <c r="R72" s="11">
        <f t="shared" ca="1" si="61"/>
        <v>1843.6247482389069</v>
      </c>
      <c r="S72" s="11">
        <f t="shared" ca="1" si="62"/>
        <v>572.825632299738</v>
      </c>
      <c r="T72" s="12">
        <f t="shared" ca="1" si="63"/>
        <v>0.63466771054210536</v>
      </c>
      <c r="U72" s="12">
        <f t="shared" ca="1" si="64"/>
        <v>0.55517134849014937</v>
      </c>
      <c r="V72" s="11">
        <f t="shared" ca="1" si="68"/>
        <v>1304.1895900642442</v>
      </c>
      <c r="W72" s="11">
        <f t="shared" ca="1" si="69"/>
        <v>927.2561825312257</v>
      </c>
      <c r="X72" s="11">
        <f t="shared" ca="1" si="70"/>
        <v>352.02666931631092</v>
      </c>
      <c r="Y72" s="33">
        <f t="shared" ca="1" si="24"/>
        <v>2.52029277563409E-2</v>
      </c>
      <c r="Z72" s="12">
        <f t="shared" ca="1" si="65"/>
        <v>0.10766332177821361</v>
      </c>
      <c r="AA72" s="11">
        <f t="shared" ca="1" si="66"/>
        <v>3005.0428983101215</v>
      </c>
      <c r="AB72" s="12">
        <f ca="1">S72/Q72</f>
        <v>9.7260548060645914E-3</v>
      </c>
    </row>
    <row r="73" spans="5:28" x14ac:dyDescent="0.3">
      <c r="E73">
        <v>49</v>
      </c>
      <c r="F73" s="13">
        <f t="shared" ca="1" si="67"/>
        <v>24016.912914567951</v>
      </c>
      <c r="G73" s="13">
        <f t="shared" ca="1" si="71"/>
        <v>10092.034083822384</v>
      </c>
      <c r="H73" s="13">
        <f t="shared" ca="1" si="72"/>
        <v>24729.450077049896</v>
      </c>
      <c r="I73" s="13">
        <f t="shared" ca="1" si="73"/>
        <v>2449.3612330573751</v>
      </c>
      <c r="J73" s="13">
        <f t="shared" ca="1" si="74"/>
        <v>2241.7484403846811</v>
      </c>
      <c r="K73" s="13">
        <f t="shared" ca="1" si="75"/>
        <v>1422.7338921122516</v>
      </c>
      <c r="L73" s="13">
        <f t="shared" ca="1" si="76"/>
        <v>607.56837509313027</v>
      </c>
      <c r="M73" s="13">
        <f t="shared" ca="1" si="77"/>
        <v>130.16040508558078</v>
      </c>
      <c r="N73" s="13"/>
      <c r="O73" s="13"/>
      <c r="P73">
        <v>49</v>
      </c>
      <c r="Q73" s="11">
        <f t="shared" ca="1" si="78"/>
        <v>65689.969421173242</v>
      </c>
      <c r="R73" s="11">
        <f t="shared" ca="1" si="61"/>
        <v>2827.0930446900334</v>
      </c>
      <c r="S73" s="11">
        <f t="shared" ca="1" si="62"/>
        <v>755.90098030109743</v>
      </c>
      <c r="T73" s="12">
        <f t="shared" ca="1" si="63"/>
        <v>1.0823511292718115</v>
      </c>
      <c r="U73" s="12">
        <f t="shared" ca="1" si="64"/>
        <v>0.85132349163079313</v>
      </c>
      <c r="V73" s="11">
        <f t="shared" ca="1" si="68"/>
        <v>1519.3524905137988</v>
      </c>
      <c r="W73" s="11">
        <f t="shared" ca="1" si="69"/>
        <v>1080.2332736022963</v>
      </c>
      <c r="X73" s="11">
        <f t="shared" ca="1" si="70"/>
        <v>416.80004716260868</v>
      </c>
      <c r="Y73" s="33">
        <f t="shared" ca="1" si="24"/>
        <v>1.7354438875855277E-2</v>
      </c>
      <c r="Z73" s="12">
        <f t="shared" ca="1" si="65"/>
        <v>9.4977315059742162E-2</v>
      </c>
      <c r="AA73" s="11">
        <f t="shared" ca="1" si="66"/>
        <v>5124.7472030963172</v>
      </c>
      <c r="AB73" s="12">
        <f t="shared" ca="1" si="79"/>
        <v>1.1507098982717061E-2</v>
      </c>
    </row>
    <row r="74" spans="5:28" x14ac:dyDescent="0.3">
      <c r="E74">
        <v>50</v>
      </c>
      <c r="F74" s="13">
        <f t="shared" ca="1" si="67"/>
        <v>6392.6202978194742</v>
      </c>
      <c r="G74" s="13">
        <f t="shared" ca="1" si="71"/>
        <v>17352.870263459419</v>
      </c>
      <c r="H74" s="13">
        <f t="shared" ca="1" si="72"/>
        <v>7290.316942376302</v>
      </c>
      <c r="I74" s="13">
        <f t="shared" ca="1" si="73"/>
        <v>17586.456736751486</v>
      </c>
      <c r="J74" s="13">
        <f t="shared" ca="1" si="74"/>
        <v>1636.8711040228202</v>
      </c>
      <c r="K74" s="13">
        <f t="shared" ca="1" si="75"/>
        <v>1326.9517657844128</v>
      </c>
      <c r="L74" s="13">
        <f t="shared" ca="1" si="76"/>
        <v>789.87226234527736</v>
      </c>
      <c r="M74" s="13">
        <f t="shared" ca="1" si="77"/>
        <v>331.33395000431801</v>
      </c>
      <c r="N74" s="13"/>
      <c r="O74" s="13"/>
      <c r="P74">
        <v>50</v>
      </c>
      <c r="Q74" s="11">
        <f t="shared" ca="1" si="78"/>
        <v>52707.293322563513</v>
      </c>
      <c r="R74" s="11">
        <f t="shared" ca="1" si="61"/>
        <v>4359.6457549726083</v>
      </c>
      <c r="S74" s="11">
        <f t="shared" ca="1" si="62"/>
        <v>1029.0412600849463</v>
      </c>
      <c r="T74" s="12">
        <f t="shared" ca="1" si="63"/>
        <v>1.4596932905186961</v>
      </c>
      <c r="U74" s="12">
        <f t="shared" ca="1" si="64"/>
        <v>1.3128216113607174</v>
      </c>
      <c r="V74" s="11">
        <f t="shared" ca="1" si="68"/>
        <v>2477.5283891648</v>
      </c>
      <c r="W74" s="11">
        <f t="shared" ca="1" si="69"/>
        <v>1761.4797217761295</v>
      </c>
      <c r="X74" s="11">
        <f t="shared" ca="1" si="70"/>
        <v>606.96818861480369</v>
      </c>
      <c r="Y74" s="33">
        <f t="shared" ca="1" si="24"/>
        <v>9.4948262267640207E-2</v>
      </c>
      <c r="Z74" s="12">
        <f t="shared" ca="1" si="65"/>
        <v>8.2534657783151111E-2</v>
      </c>
      <c r="AA74" s="11">
        <f t="shared" ca="1" si="66"/>
        <v>6911.3977023306188</v>
      </c>
      <c r="AB74" s="12">
        <f t="shared" ca="1" si="79"/>
        <v>1.9523697674766066E-2</v>
      </c>
    </row>
    <row r="75" spans="5:28" x14ac:dyDescent="0.3">
      <c r="E75">
        <v>51</v>
      </c>
      <c r="F75" s="13">
        <f t="shared" ca="1" si="67"/>
        <v>9147.4580213490663</v>
      </c>
      <c r="G75" s="13">
        <f t="shared" ref="G75:G106" ca="1" si="80">F74*So*(1-U*F$8)*(1-(Uo*F$7-U*F$8)*D)</f>
        <v>4618.8413584300251</v>
      </c>
      <c r="H75" s="13">
        <f t="shared" ref="H75:H106" ca="1" si="81">G74*So*(1-U*G$8)*(1-(Uo*G$7-U*G$8)*D)</f>
        <v>12535.423783729528</v>
      </c>
      <c r="I75" s="13">
        <f t="shared" ref="I75:I106" ca="1" si="82">H74*So*(1-U*H$8)*(1-(Uo*H$7-U*H$8)*D)</f>
        <v>5184.5408250017235</v>
      </c>
      <c r="J75" s="13">
        <f t="shared" ref="J75:J106" ca="1" si="83">I74*So*(1-U*I$8)*(1-(Uo*I$7-U*I$8)*D)</f>
        <v>11752.763318868798</v>
      </c>
      <c r="K75" s="13">
        <f t="shared" ref="K75:K106" ca="1" si="84">J74*So*(1-U*J$8)*(1-(Uo*J$7-U*J$8)*D)</f>
        <v>968.90844785057232</v>
      </c>
      <c r="L75" s="13">
        <f t="shared" ref="L75:L106" ca="1" si="85">K74*So*(1-U*K$8)*(1-(Uo*K$7-U*K$8)*D)</f>
        <v>736.69601819009699</v>
      </c>
      <c r="M75" s="13">
        <f t="shared" ref="M75:M106" ca="1" si="86">L74*So*(1-U*L$8)*(1-(Uo*L$7-U*L$8)*D)</f>
        <v>430.75233572121255</v>
      </c>
      <c r="P75">
        <v>51</v>
      </c>
      <c r="Q75" s="11">
        <f t="shared" ref="Q75:Q96" ca="1" si="87">SUM(F75:O75)</f>
        <v>45375.384109141029</v>
      </c>
      <c r="R75" s="11">
        <f t="shared" ref="R75:R96" ca="1" si="88">SUMPRODUCT(F75:M75,Fec)</f>
        <v>5227.5615330295223</v>
      </c>
      <c r="S75" s="11">
        <f t="shared" ref="S75:S96" ca="1" si="89">SUMPRODUCT(F75:M75,Trophy_vul)</f>
        <v>1486.3270419143905</v>
      </c>
      <c r="T75" s="12">
        <f t="shared" ref="T75:T96" ca="1" si="90">SUMPRODUCT(F75:M75,SSB)/SUMPRODUCT($F$25:$M$25,SSB)</f>
        <v>1.6576112281261424</v>
      </c>
      <c r="U75" s="12">
        <f t="shared" ref="U75:U96" ca="1" si="91">SUMPRODUCT(F75:M75,Fec)/SUMPRODUCT($F$25:$M$25,Fec)</f>
        <v>1.574177385272955</v>
      </c>
      <c r="V75" s="11">
        <f t="shared" ref="V75:V96" ca="1" si="92">SUMPRODUCT(F75:M75,vulharv)*Uo</f>
        <v>3898.7086797485235</v>
      </c>
      <c r="W75" s="11">
        <f t="shared" ref="W75:W96" ca="1" si="93">SUMPRODUCT(F75:M75,vulharv)*U</f>
        <v>2771.9142636362335</v>
      </c>
      <c r="X75" s="11">
        <f t="shared" ref="X75:X96" ca="1" si="94">SUMPRODUCT(vulharv,F75:M75,Wt)*U</f>
        <v>1028.1767072983589</v>
      </c>
      <c r="Y75" s="33">
        <f t="shared" ca="1" si="24"/>
        <v>0.11240026517735509</v>
      </c>
      <c r="Z75" s="12">
        <f t="shared" ref="Z75:Z96" ca="1" si="95">SUMPRODUCT(F75:M75,Fec,Trophy_vul)/SUMPRODUCT(F75:M75,Fec)</f>
        <v>9.4674050283521854E-2</v>
      </c>
      <c r="AA75" s="11">
        <f t="shared" ref="AA75:AA96" ca="1" si="96">SUMPRODUCT(F75:M75,SSB)</f>
        <v>7848.5052358892908</v>
      </c>
      <c r="AB75" s="12">
        <f t="shared" ref="AB75:AB96" ca="1" si="97">S75/Q75</f>
        <v>3.2756241541434465E-2</v>
      </c>
    </row>
    <row r="76" spans="5:28" x14ac:dyDescent="0.3">
      <c r="E76">
        <v>52</v>
      </c>
      <c r="F76" s="13">
        <f t="shared" ca="1" si="67"/>
        <v>5523.9825752161923</v>
      </c>
      <c r="G76" s="13">
        <f t="shared" ca="1" si="80"/>
        <v>6609.286249634014</v>
      </c>
      <c r="H76" s="13">
        <f t="shared" ca="1" si="81"/>
        <v>3336.5738888544383</v>
      </c>
      <c r="I76" s="13">
        <f t="shared" ca="1" si="82"/>
        <v>8914.6215286847982</v>
      </c>
      <c r="J76" s="13">
        <f t="shared" ca="1" si="83"/>
        <v>3464.7502987866405</v>
      </c>
      <c r="K76" s="13">
        <f t="shared" ca="1" si="84"/>
        <v>6956.779698324709</v>
      </c>
      <c r="L76" s="13">
        <f t="shared" ca="1" si="85"/>
        <v>537.91781579966778</v>
      </c>
      <c r="M76" s="13">
        <f t="shared" ca="1" si="86"/>
        <v>401.75297409441754</v>
      </c>
      <c r="P76">
        <v>52</v>
      </c>
      <c r="Q76" s="11">
        <f t="shared" ca="1" si="87"/>
        <v>35745.66502939487</v>
      </c>
      <c r="R76" s="11">
        <f t="shared" ca="1" si="88"/>
        <v>5279.5632931210575</v>
      </c>
      <c r="S76" s="11">
        <f t="shared" ca="1" si="89"/>
        <v>2052.1843588503589</v>
      </c>
      <c r="T76" s="12">
        <f t="shared" ca="1" si="90"/>
        <v>1.5691590165667462</v>
      </c>
      <c r="U76" s="12">
        <f t="shared" ca="1" si="91"/>
        <v>1.5898366930043448</v>
      </c>
      <c r="V76" s="11">
        <f t="shared" ca="1" si="92"/>
        <v>3971.425413398852</v>
      </c>
      <c r="W76" s="11">
        <f t="shared" ca="1" si="93"/>
        <v>2823.6146002777969</v>
      </c>
      <c r="X76" s="11">
        <f t="shared" ca="1" si="94"/>
        <v>1151.0984177648575</v>
      </c>
      <c r="Y76" s="33">
        <f t="shared" ca="1" si="24"/>
        <v>0.20838197841704939</v>
      </c>
      <c r="Z76" s="12">
        <f t="shared" ca="1" si="95"/>
        <v>0.13848036053278961</v>
      </c>
      <c r="AA76" s="11">
        <f t="shared" ca="1" si="96"/>
        <v>7429.6991649780248</v>
      </c>
      <c r="AB76" s="12">
        <f t="shared" ca="1" si="97"/>
        <v>5.7410719793932447E-2</v>
      </c>
    </row>
    <row r="77" spans="5:28" x14ac:dyDescent="0.3">
      <c r="E77">
        <v>53</v>
      </c>
      <c r="F77" s="13">
        <f t="shared" ca="1" si="67"/>
        <v>10593.008697395517</v>
      </c>
      <c r="G77" s="13">
        <f t="shared" ca="1" si="80"/>
        <v>3991.22707011995</v>
      </c>
      <c r="H77" s="13">
        <f t="shared" ca="1" si="81"/>
        <v>4774.4380491104976</v>
      </c>
      <c r="I77" s="13">
        <f t="shared" ca="1" si="82"/>
        <v>2372.819135180433</v>
      </c>
      <c r="J77" s="13">
        <f t="shared" ca="1" si="83"/>
        <v>5957.5068743084312</v>
      </c>
      <c r="K77" s="13">
        <f t="shared" ca="1" si="84"/>
        <v>2050.8797705187967</v>
      </c>
      <c r="L77" s="13">
        <f t="shared" ca="1" si="85"/>
        <v>3862.259379226125</v>
      </c>
      <c r="M77" s="13">
        <f t="shared" ca="1" si="86"/>
        <v>293.3504145262321</v>
      </c>
      <c r="P77">
        <v>53</v>
      </c>
      <c r="Q77" s="11">
        <f t="shared" ca="1" si="87"/>
        <v>33895.489390385985</v>
      </c>
      <c r="R77" s="11">
        <f t="shared" ca="1" si="88"/>
        <v>4649.426156657184</v>
      </c>
      <c r="S77" s="11">
        <f t="shared" ca="1" si="89"/>
        <v>2369.8971954560925</v>
      </c>
      <c r="T77" s="12">
        <f t="shared" ca="1" si="90"/>
        <v>1.3448128298755047</v>
      </c>
      <c r="U77" s="12">
        <f t="shared" ca="1" si="91"/>
        <v>1.4000832824371763</v>
      </c>
      <c r="V77" s="11">
        <f t="shared" ca="1" si="92"/>
        <v>3632.1371899115934</v>
      </c>
      <c r="W77" s="11">
        <f t="shared" ca="1" si="93"/>
        <v>2582.3865569891677</v>
      </c>
      <c r="X77" s="11">
        <f t="shared" ca="1" si="94"/>
        <v>1127.5134115715703</v>
      </c>
      <c r="Y77" s="33">
        <f t="shared" ca="1" si="24"/>
        <v>0.10643939260134752</v>
      </c>
      <c r="Z77" s="12">
        <f t="shared" ca="1" si="95"/>
        <v>0.20067320601615962</v>
      </c>
      <c r="AA77" s="11">
        <f t="shared" ca="1" si="96"/>
        <v>6367.4583988555041</v>
      </c>
      <c r="AB77" s="12">
        <f t="shared" ca="1" si="97"/>
        <v>6.9917774844940966E-2</v>
      </c>
    </row>
    <row r="78" spans="5:28" x14ac:dyDescent="0.3">
      <c r="E78">
        <v>54</v>
      </c>
      <c r="F78" s="13">
        <f t="shared" ca="1" si="67"/>
        <v>12994.201810823239</v>
      </c>
      <c r="G78" s="13">
        <f t="shared" ca="1" si="80"/>
        <v>7653.7357769283653</v>
      </c>
      <c r="H78" s="13">
        <f t="shared" ca="1" si="81"/>
        <v>2883.1958045811239</v>
      </c>
      <c r="I78" s="13">
        <f t="shared" ca="1" si="82"/>
        <v>3395.3625305605092</v>
      </c>
      <c r="J78" s="13">
        <f t="shared" ca="1" si="83"/>
        <v>1585.7191765059213</v>
      </c>
      <c r="K78" s="13">
        <f t="shared" ca="1" si="84"/>
        <v>3526.4100664121829</v>
      </c>
      <c r="L78" s="13">
        <f t="shared" ca="1" si="85"/>
        <v>1138.6057878559589</v>
      </c>
      <c r="M78" s="13">
        <f t="shared" ca="1" si="86"/>
        <v>2106.2611362285938</v>
      </c>
      <c r="P78">
        <v>54</v>
      </c>
      <c r="Q78" s="11">
        <f t="shared" ca="1" si="87"/>
        <v>35283.492089895895</v>
      </c>
      <c r="R78" s="11">
        <f t="shared" ca="1" si="88"/>
        <v>3835.7185053565263</v>
      </c>
      <c r="S78" s="11">
        <f t="shared" ca="1" si="89"/>
        <v>2345.4495301576821</v>
      </c>
      <c r="T78" s="12">
        <f t="shared" ca="1" si="90"/>
        <v>1.0964356045458372</v>
      </c>
      <c r="U78" s="12">
        <f t="shared" ca="1" si="91"/>
        <v>1.1550512202017009</v>
      </c>
      <c r="V78" s="11">
        <f t="shared" ca="1" si="92"/>
        <v>2836.3982365059383</v>
      </c>
      <c r="W78" s="11">
        <f t="shared" ca="1" si="93"/>
        <v>2016.6299600591356</v>
      </c>
      <c r="X78" s="11">
        <f t="shared" ca="1" si="94"/>
        <v>943.98346730469541</v>
      </c>
      <c r="Y78" s="33">
        <f t="shared" ca="1" si="24"/>
        <v>7.2646514272113646E-2</v>
      </c>
      <c r="Z78" s="12">
        <f t="shared" ca="1" si="95"/>
        <v>0.26229232369549066</v>
      </c>
      <c r="AA78" s="11">
        <f t="shared" ca="1" si="96"/>
        <v>5191.4347810140343</v>
      </c>
      <c r="AB78" s="12">
        <f t="shared" ca="1" si="97"/>
        <v>6.6474415972826759E-2</v>
      </c>
    </row>
    <row r="79" spans="5:28" x14ac:dyDescent="0.3">
      <c r="E79">
        <v>55</v>
      </c>
      <c r="F79" s="13">
        <f t="shared" ca="1" si="67"/>
        <v>8145.5327656857371</v>
      </c>
      <c r="G79" s="13">
        <f t="shared" ca="1" si="80"/>
        <v>9388.6628561513207</v>
      </c>
      <c r="H79" s="13">
        <f t="shared" ca="1" si="81"/>
        <v>5528.930951239794</v>
      </c>
      <c r="I79" s="13">
        <f t="shared" ca="1" si="82"/>
        <v>2050.3973247632443</v>
      </c>
      <c r="J79" s="13">
        <f t="shared" ca="1" si="83"/>
        <v>2269.069477767026</v>
      </c>
      <c r="K79" s="13">
        <f t="shared" ca="1" si="84"/>
        <v>938.63023316820681</v>
      </c>
      <c r="L79" s="13">
        <f t="shared" ca="1" si="85"/>
        <v>1957.789515352591</v>
      </c>
      <c r="M79" s="13">
        <f t="shared" ca="1" si="86"/>
        <v>620.93217595511908</v>
      </c>
      <c r="P79">
        <v>55</v>
      </c>
      <c r="Q79" s="11">
        <f t="shared" ca="1" si="87"/>
        <v>30899.945300083036</v>
      </c>
      <c r="R79" s="11">
        <f t="shared" ca="1" si="88"/>
        <v>2620.9941497493742</v>
      </c>
      <c r="S79" s="11">
        <f t="shared" ca="1" si="89"/>
        <v>1398.8641250822086</v>
      </c>
      <c r="T79" s="12">
        <f t="shared" ca="1" si="90"/>
        <v>0.80013981719598248</v>
      </c>
      <c r="U79" s="12">
        <f t="shared" ca="1" si="91"/>
        <v>0.78926086118724248</v>
      </c>
      <c r="V79" s="11">
        <f t="shared" ca="1" si="92"/>
        <v>1870.1760578810731</v>
      </c>
      <c r="W79" s="11">
        <f t="shared" ca="1" si="93"/>
        <v>1329.6627463547516</v>
      </c>
      <c r="X79" s="11">
        <f t="shared" ca="1" si="94"/>
        <v>596.94095940278544</v>
      </c>
      <c r="Y79" s="33">
        <f t="shared" ca="1" si="24"/>
        <v>7.3284458681142084E-2</v>
      </c>
      <c r="Z79" s="12">
        <f t="shared" ca="1" si="95"/>
        <v>0.22136013440536453</v>
      </c>
      <c r="AA79" s="11">
        <f t="shared" ca="1" si="96"/>
        <v>3788.5249798924956</v>
      </c>
      <c r="AB79" s="12">
        <f t="shared" ca="1" si="97"/>
        <v>4.5270763799004181E-2</v>
      </c>
    </row>
    <row r="80" spans="5:28" x14ac:dyDescent="0.3">
      <c r="E80">
        <v>56</v>
      </c>
      <c r="F80" s="13">
        <f t="shared" ca="1" si="67"/>
        <v>16052.507160451702</v>
      </c>
      <c r="G80" s="13">
        <f t="shared" ca="1" si="80"/>
        <v>5885.3681075707536</v>
      </c>
      <c r="H80" s="13">
        <f t="shared" ca="1" si="81"/>
        <v>6782.2133098201784</v>
      </c>
      <c r="I80" s="13">
        <f t="shared" ca="1" si="82"/>
        <v>3931.9234625723811</v>
      </c>
      <c r="J80" s="13">
        <f t="shared" ca="1" si="83"/>
        <v>1370.2495521582505</v>
      </c>
      <c r="K80" s="13">
        <f t="shared" ca="1" si="84"/>
        <v>1343.123829582679</v>
      </c>
      <c r="L80" s="13">
        <f t="shared" ca="1" si="85"/>
        <v>521.10798083086036</v>
      </c>
      <c r="M80" s="13">
        <f t="shared" ca="1" si="86"/>
        <v>1067.6693521109967</v>
      </c>
      <c r="P80">
        <v>56</v>
      </c>
      <c r="Q80" s="11">
        <f t="shared" ca="1" si="87"/>
        <v>36954.162755097801</v>
      </c>
      <c r="R80" s="11">
        <f t="shared" ca="1" si="88"/>
        <v>2467.0277129949736</v>
      </c>
      <c r="S80" s="11">
        <f t="shared" ca="1" si="89"/>
        <v>1149.9134560899747</v>
      </c>
      <c r="T80" s="12">
        <f t="shared" ca="1" si="90"/>
        <v>0.7836509686840355</v>
      </c>
      <c r="U80" s="12">
        <f t="shared" ca="1" si="91"/>
        <v>0.74289689563686945</v>
      </c>
      <c r="V80" s="11">
        <f t="shared" ca="1" si="92"/>
        <v>1597.8097568093876</v>
      </c>
      <c r="W80" s="11">
        <f t="shared" ca="1" si="93"/>
        <v>1136.0150294078305</v>
      </c>
      <c r="X80" s="11">
        <f t="shared" ca="1" si="94"/>
        <v>491.0875253174014</v>
      </c>
      <c r="Y80" s="33">
        <f t="shared" ca="1" si="24"/>
        <v>3.0592574755380623E-2</v>
      </c>
      <c r="Z80" s="12">
        <f t="shared" ca="1" si="95"/>
        <v>0.19629315707806727</v>
      </c>
      <c r="AA80" s="11">
        <f t="shared" ca="1" si="96"/>
        <v>3710.4531065340502</v>
      </c>
      <c r="AB80" s="12">
        <f t="shared" ca="1" si="97"/>
        <v>3.1117291540622035E-2</v>
      </c>
    </row>
    <row r="81" spans="5:28" x14ac:dyDescent="0.3">
      <c r="E81">
        <v>57</v>
      </c>
      <c r="F81" s="13">
        <f t="shared" ca="1" si="67"/>
        <v>8981.2578735005372</v>
      </c>
      <c r="G81" s="13">
        <f t="shared" ca="1" si="80"/>
        <v>11598.371328964899</v>
      </c>
      <c r="H81" s="13">
        <f t="shared" ca="1" si="81"/>
        <v>4251.4916686144788</v>
      </c>
      <c r="I81" s="13">
        <f t="shared" ca="1" si="82"/>
        <v>4823.2007012264939</v>
      </c>
      <c r="J81" s="13">
        <f t="shared" ca="1" si="83"/>
        <v>2627.6450415933082</v>
      </c>
      <c r="K81" s="13">
        <f t="shared" ca="1" si="84"/>
        <v>811.08791247321278</v>
      </c>
      <c r="L81" s="13">
        <f t="shared" ca="1" si="85"/>
        <v>745.67441161275167</v>
      </c>
      <c r="M81" s="13">
        <f t="shared" ca="1" si="86"/>
        <v>284.18326684794499</v>
      </c>
      <c r="P81">
        <v>57</v>
      </c>
      <c r="Q81" s="11">
        <f t="shared" ca="1" si="87"/>
        <v>34122.912204833628</v>
      </c>
      <c r="R81" s="11">
        <f t="shared" ca="1" si="88"/>
        <v>2338.5562261827595</v>
      </c>
      <c r="S81" s="11">
        <f t="shared" ca="1" si="89"/>
        <v>802.40904142276418</v>
      </c>
      <c r="T81" s="12">
        <f t="shared" ca="1" si="90"/>
        <v>0.75136967073596617</v>
      </c>
      <c r="U81" s="12">
        <f t="shared" ca="1" si="91"/>
        <v>0.70421023304774855</v>
      </c>
      <c r="V81" s="11">
        <f t="shared" ca="1" si="92"/>
        <v>1587.3172932623081</v>
      </c>
      <c r="W81" s="11">
        <f t="shared" ca="1" si="93"/>
        <v>1128.5550697760918</v>
      </c>
      <c r="X81" s="11">
        <f t="shared" ca="1" si="94"/>
        <v>437.96296824790522</v>
      </c>
      <c r="Y81" s="33">
        <f t="shared" ca="1" si="24"/>
        <v>4.8764101244673945E-2</v>
      </c>
      <c r="Z81" s="12">
        <f t="shared" ca="1" si="95"/>
        <v>0.12805018896422016</v>
      </c>
      <c r="AA81" s="11">
        <f t="shared" ca="1" si="96"/>
        <v>3557.6066901562267</v>
      </c>
      <c r="AB81" s="12">
        <f t="shared" ca="1" si="97"/>
        <v>2.3515256746143142E-2</v>
      </c>
    </row>
    <row r="82" spans="5:28" x14ac:dyDescent="0.3">
      <c r="E82">
        <v>58</v>
      </c>
      <c r="F82" s="13">
        <f t="shared" ca="1" si="67"/>
        <v>15551.920749828414</v>
      </c>
      <c r="G82" s="13">
        <f t="shared" ca="1" si="80"/>
        <v>6489.2021400050071</v>
      </c>
      <c r="H82" s="13">
        <f t="shared" ca="1" si="81"/>
        <v>8378.4698209717735</v>
      </c>
      <c r="I82" s="13">
        <f t="shared" ca="1" si="82"/>
        <v>3023.466921576909</v>
      </c>
      <c r="J82" s="13">
        <f t="shared" ca="1" si="83"/>
        <v>3223.2721536486065</v>
      </c>
      <c r="K82" s="13">
        <f t="shared" ca="1" si="84"/>
        <v>1555.3744412100825</v>
      </c>
      <c r="L82" s="13">
        <f t="shared" ca="1" si="85"/>
        <v>450.29913741281564</v>
      </c>
      <c r="M82" s="13">
        <f t="shared" ca="1" si="86"/>
        <v>406.6492897674724</v>
      </c>
      <c r="P82">
        <v>58</v>
      </c>
      <c r="Q82" s="11">
        <f t="shared" ca="1" si="87"/>
        <v>39078.654654421087</v>
      </c>
      <c r="R82" s="11">
        <f t="shared" ca="1" si="88"/>
        <v>2592.3634121330078</v>
      </c>
      <c r="S82" s="11">
        <f t="shared" ca="1" si="89"/>
        <v>920.29147424489224</v>
      </c>
      <c r="T82" s="12">
        <f t="shared" ca="1" si="90"/>
        <v>0.84209969888248215</v>
      </c>
      <c r="U82" s="12">
        <f t="shared" ca="1" si="91"/>
        <v>0.78063927741542061</v>
      </c>
      <c r="V82" s="11">
        <f t="shared" ca="1" si="92"/>
        <v>1794.6280189934598</v>
      </c>
      <c r="W82" s="11">
        <f t="shared" ca="1" si="93"/>
        <v>1275.9494007872577</v>
      </c>
      <c r="X82" s="11">
        <f t="shared" ca="1" si="94"/>
        <v>508.16549059345357</v>
      </c>
      <c r="Y82" s="33">
        <f t="shared" ca="1" si="24"/>
        <v>3.2675416674757693E-2</v>
      </c>
      <c r="Z82" s="12">
        <f t="shared" ca="1" si="95"/>
        <v>0.13162841027352826</v>
      </c>
      <c r="AA82" s="11">
        <f t="shared" ca="1" si="96"/>
        <v>3987.1978324443407</v>
      </c>
      <c r="AB82" s="12">
        <f t="shared" ca="1" si="97"/>
        <v>2.3549722537359073E-2</v>
      </c>
    </row>
    <row r="83" spans="5:28" x14ac:dyDescent="0.3">
      <c r="E83">
        <v>59</v>
      </c>
      <c r="F83" s="13">
        <f t="shared" ca="1" si="67"/>
        <v>8837.7386228977721</v>
      </c>
      <c r="G83" s="13">
        <f t="shared" ca="1" si="80"/>
        <v>11236.684085059054</v>
      </c>
      <c r="H83" s="13">
        <f t="shared" ca="1" si="81"/>
        <v>4687.6912930386088</v>
      </c>
      <c r="I83" s="13">
        <f t="shared" ca="1" si="82"/>
        <v>5958.3855107010086</v>
      </c>
      <c r="J83" s="13">
        <f t="shared" ca="1" si="83"/>
        <v>2020.5372613497816</v>
      </c>
      <c r="K83" s="13">
        <f t="shared" ca="1" si="84"/>
        <v>1907.9423002314195</v>
      </c>
      <c r="L83" s="13">
        <f t="shared" ca="1" si="85"/>
        <v>863.51153612336861</v>
      </c>
      <c r="M83" s="13">
        <f t="shared" ca="1" si="86"/>
        <v>245.56806772514381</v>
      </c>
      <c r="P83">
        <v>59</v>
      </c>
      <c r="Q83" s="11">
        <f t="shared" ca="1" si="87"/>
        <v>35758.058677126159</v>
      </c>
      <c r="R83" s="11">
        <f t="shared" ca="1" si="88"/>
        <v>2791.8281135495013</v>
      </c>
      <c r="S83" s="11">
        <f t="shared" ca="1" si="89"/>
        <v>1009.181087362985</v>
      </c>
      <c r="T83" s="12">
        <f t="shared" ca="1" si="90"/>
        <v>0.88548679752170967</v>
      </c>
      <c r="U83" s="12">
        <f t="shared" ca="1" si="91"/>
        <v>0.84070415090302131</v>
      </c>
      <c r="V83" s="11">
        <f t="shared" ca="1" si="92"/>
        <v>1898.1873764977047</v>
      </c>
      <c r="W83" s="11">
        <f t="shared" ca="1" si="93"/>
        <v>1349.5783081457671</v>
      </c>
      <c r="X83" s="11">
        <f t="shared" ca="1" si="94"/>
        <v>536.4671814626048</v>
      </c>
      <c r="Y83" s="33">
        <f t="shared" ca="1" si="24"/>
        <v>6.0701861002391201E-2</v>
      </c>
      <c r="Z83" s="12">
        <f t="shared" ca="1" si="95"/>
        <v>0.13400544091248756</v>
      </c>
      <c r="AA83" s="11">
        <f t="shared" ca="1" si="96"/>
        <v>4192.6283128018913</v>
      </c>
      <c r="AB83" s="12">
        <f t="shared" ca="1" si="97"/>
        <v>2.8222479762542073E-2</v>
      </c>
    </row>
    <row r="84" spans="5:28" x14ac:dyDescent="0.3">
      <c r="E84">
        <v>60</v>
      </c>
      <c r="F84" s="13">
        <f t="shared" ca="1" si="67"/>
        <v>5792.8760942598201</v>
      </c>
      <c r="G84" s="13">
        <f t="shared" ca="1" si="80"/>
        <v>6385.5055931224952</v>
      </c>
      <c r="H84" s="13">
        <f t="shared" ca="1" si="81"/>
        <v>8117.1929941014578</v>
      </c>
      <c r="I84" s="13">
        <f t="shared" ca="1" si="82"/>
        <v>3333.6721950310671</v>
      </c>
      <c r="J84" s="13">
        <f t="shared" ca="1" si="83"/>
        <v>3981.8990100209007</v>
      </c>
      <c r="K84" s="13">
        <f t="shared" ca="1" si="84"/>
        <v>1196.0108629856843</v>
      </c>
      <c r="L84" s="13">
        <f t="shared" ca="1" si="85"/>
        <v>1059.2498776216269</v>
      </c>
      <c r="M84" s="13">
        <f t="shared" ca="1" si="86"/>
        <v>470.91109390641998</v>
      </c>
      <c r="P84">
        <v>60</v>
      </c>
      <c r="Q84" s="11">
        <f t="shared" ca="1" si="87"/>
        <v>30337.317721049472</v>
      </c>
      <c r="R84" s="11">
        <f t="shared" ca="1" si="88"/>
        <v>2993.1666230976571</v>
      </c>
      <c r="S84" s="11">
        <f t="shared" ca="1" si="89"/>
        <v>1160.885021795882</v>
      </c>
      <c r="T84" s="12">
        <f t="shared" ca="1" si="90"/>
        <v>0.95058096646830148</v>
      </c>
      <c r="U84" s="12">
        <f t="shared" ca="1" si="91"/>
        <v>0.90133328487164477</v>
      </c>
      <c r="V84" s="11">
        <f t="shared" ca="1" si="92"/>
        <v>2107.1066996902291</v>
      </c>
      <c r="W84" s="11">
        <f t="shared" ca="1" si="93"/>
        <v>1498.1163240572148</v>
      </c>
      <c r="X84" s="11">
        <f t="shared" ca="1" si="94"/>
        <v>607.44897903316689</v>
      </c>
      <c r="Y84" s="33">
        <f t="shared" ca="1" si="24"/>
        <v>0.10486137958916299</v>
      </c>
      <c r="Z84" s="12">
        <f t="shared" ca="1" si="95"/>
        <v>0.14837004758305364</v>
      </c>
      <c r="AA84" s="11">
        <f t="shared" ca="1" si="96"/>
        <v>4500.8380528992293</v>
      </c>
      <c r="AB84" s="12">
        <f t="shared" ca="1" si="97"/>
        <v>3.8265908425727593E-2</v>
      </c>
    </row>
    <row r="85" spans="5:28" x14ac:dyDescent="0.3">
      <c r="E85">
        <v>61</v>
      </c>
      <c r="F85" s="13">
        <f t="shared" ca="1" si="67"/>
        <v>6910.0850683421604</v>
      </c>
      <c r="G85" s="13">
        <f t="shared" ca="1" si="80"/>
        <v>4185.5099226766915</v>
      </c>
      <c r="H85" s="13">
        <f t="shared" ca="1" si="81"/>
        <v>4612.78263871536</v>
      </c>
      <c r="I85" s="13">
        <f t="shared" ca="1" si="82"/>
        <v>5772.5773508853235</v>
      </c>
      <c r="J85" s="13">
        <f t="shared" ca="1" si="83"/>
        <v>2227.8427586278608</v>
      </c>
      <c r="K85" s="13">
        <f t="shared" ca="1" si="84"/>
        <v>2356.9941333898055</v>
      </c>
      <c r="L85" s="13">
        <f t="shared" ca="1" si="85"/>
        <v>664.00035268260467</v>
      </c>
      <c r="M85" s="13">
        <f t="shared" ca="1" si="86"/>
        <v>577.65588266533257</v>
      </c>
      <c r="P85">
        <v>61</v>
      </c>
      <c r="Q85" s="11">
        <f t="shared" ca="1" si="87"/>
        <v>27307.448107985136</v>
      </c>
      <c r="R85" s="11">
        <f t="shared" ca="1" si="88"/>
        <v>3052.0353439166297</v>
      </c>
      <c r="S85" s="11">
        <f t="shared" ca="1" si="89"/>
        <v>1207.3268611334165</v>
      </c>
      <c r="T85" s="12">
        <f t="shared" ca="1" si="90"/>
        <v>0.94029040036893041</v>
      </c>
      <c r="U85" s="12">
        <f t="shared" ca="1" si="91"/>
        <v>0.91906044282620059</v>
      </c>
      <c r="V85" s="11">
        <f t="shared" ca="1" si="92"/>
        <v>2119.9546143189718</v>
      </c>
      <c r="W85" s="11">
        <f t="shared" ca="1" si="93"/>
        <v>1507.2509685620439</v>
      </c>
      <c r="X85" s="11">
        <f t="shared" ca="1" si="94"/>
        <v>614.47930719132125</v>
      </c>
      <c r="Y85" s="33">
        <f t="shared" ca="1" si="24"/>
        <v>8.8924998913037206E-2</v>
      </c>
      <c r="Z85" s="12">
        <f t="shared" ca="1" si="95"/>
        <v>0.15169700795411059</v>
      </c>
      <c r="AA85" s="11">
        <f t="shared" ca="1" si="96"/>
        <v>4452.1139850715272</v>
      </c>
      <c r="AB85" s="12">
        <f t="shared" ca="1" si="97"/>
        <v>4.421236493278824E-2</v>
      </c>
    </row>
    <row r="86" spans="5:28" x14ac:dyDescent="0.3">
      <c r="E86">
        <v>62</v>
      </c>
      <c r="F86" s="13">
        <f t="shared" ca="1" si="67"/>
        <v>6436.0546118248722</v>
      </c>
      <c r="G86" s="13">
        <f t="shared" ca="1" si="80"/>
        <v>4992.7236746432909</v>
      </c>
      <c r="H86" s="13">
        <f t="shared" ca="1" si="81"/>
        <v>3023.5424938454898</v>
      </c>
      <c r="I86" s="13">
        <f t="shared" ca="1" si="82"/>
        <v>3280.4005774108</v>
      </c>
      <c r="J86" s="13">
        <f t="shared" ca="1" si="83"/>
        <v>3857.7262242393995</v>
      </c>
      <c r="K86" s="13">
        <f t="shared" ca="1" si="84"/>
        <v>1318.7206152104964</v>
      </c>
      <c r="L86" s="13">
        <f t="shared" ca="1" si="85"/>
        <v>1308.5541145794709</v>
      </c>
      <c r="M86" s="13">
        <f t="shared" ca="1" si="86"/>
        <v>362.10880730068334</v>
      </c>
      <c r="P86">
        <v>62</v>
      </c>
      <c r="Q86" s="11">
        <f t="shared" ca="1" si="87"/>
        <v>24579.831119054503</v>
      </c>
      <c r="R86" s="11">
        <f t="shared" ca="1" si="88"/>
        <v>2835.2742084063607</v>
      </c>
      <c r="S86" s="11">
        <f t="shared" ca="1" si="89"/>
        <v>1204.7417820890294</v>
      </c>
      <c r="T86" s="12">
        <f t="shared" ca="1" si="90"/>
        <v>0.84821329901465259</v>
      </c>
      <c r="U86" s="12">
        <f t="shared" ca="1" si="91"/>
        <v>0.85378708824770266</v>
      </c>
      <c r="V86" s="11">
        <f t="shared" ca="1" si="92"/>
        <v>2133.822708062246</v>
      </c>
      <c r="W86" s="11">
        <f t="shared" ca="1" si="93"/>
        <v>1517.1109427263368</v>
      </c>
      <c r="X86" s="11">
        <f t="shared" ca="1" si="94"/>
        <v>625.11833348761684</v>
      </c>
      <c r="Y86" s="33">
        <f t="shared" ca="1" si="24"/>
        <v>9.71275682370836E-2</v>
      </c>
      <c r="Z86" s="12">
        <f t="shared" ca="1" si="95"/>
        <v>0.16267468087377593</v>
      </c>
      <c r="AA86" s="11">
        <f t="shared" ca="1" si="96"/>
        <v>4016.144681882442</v>
      </c>
      <c r="AB86" s="12">
        <f t="shared" ca="1" si="97"/>
        <v>4.9013427970833488E-2</v>
      </c>
    </row>
    <row r="87" spans="5:28" x14ac:dyDescent="0.3">
      <c r="E87">
        <v>63</v>
      </c>
      <c r="F87" s="13">
        <f t="shared" ca="1" si="67"/>
        <v>4437.898537930495</v>
      </c>
      <c r="G87" s="13">
        <f t="shared" ca="1" si="80"/>
        <v>4650.2238270511625</v>
      </c>
      <c r="H87" s="13">
        <f t="shared" ca="1" si="81"/>
        <v>3606.6602323710358</v>
      </c>
      <c r="I87" s="13">
        <f t="shared" ca="1" si="82"/>
        <v>2150.2054875490671</v>
      </c>
      <c r="J87" s="13">
        <f t="shared" ca="1" si="83"/>
        <v>2192.2421414668211</v>
      </c>
      <c r="K87" s="13">
        <f t="shared" ca="1" si="84"/>
        <v>2283.4928901696439</v>
      </c>
      <c r="L87" s="13">
        <f t="shared" ca="1" si="85"/>
        <v>732.12625460917059</v>
      </c>
      <c r="M87" s="13">
        <f t="shared" ca="1" si="86"/>
        <v>713.61252716874878</v>
      </c>
      <c r="P87">
        <v>63</v>
      </c>
      <c r="Q87" s="11">
        <f t="shared" ca="1" si="87"/>
        <v>20766.461898316145</v>
      </c>
      <c r="R87" s="11">
        <f t="shared" ca="1" si="88"/>
        <v>2525.6037153959696</v>
      </c>
      <c r="S87" s="11">
        <f t="shared" ca="1" si="89"/>
        <v>1245.9335418277237</v>
      </c>
      <c r="T87" s="12">
        <f t="shared" ca="1" si="90"/>
        <v>0.75066706045852127</v>
      </c>
      <c r="U87" s="12">
        <f t="shared" ca="1" si="91"/>
        <v>0.76053590719450181</v>
      </c>
      <c r="V87" s="11">
        <f t="shared" ca="1" si="92"/>
        <v>1892.9024903782183</v>
      </c>
      <c r="W87" s="11">
        <f t="shared" ca="1" si="93"/>
        <v>1345.8208457602364</v>
      </c>
      <c r="X87" s="11">
        <f t="shared" ca="1" si="94"/>
        <v>586.65216135299761</v>
      </c>
      <c r="Y87" s="33">
        <f t="shared" ca="1" si="24"/>
        <v>0.13219143167400318</v>
      </c>
      <c r="Z87" s="12">
        <f t="shared" ca="1" si="95"/>
        <v>0.19715344187852601</v>
      </c>
      <c r="AA87" s="11">
        <f t="shared" ca="1" si="96"/>
        <v>3554.2799508413937</v>
      </c>
      <c r="AB87" s="12">
        <f t="shared" ca="1" si="97"/>
        <v>5.999739136731571E-2</v>
      </c>
    </row>
    <row r="88" spans="5:28" x14ac:dyDescent="0.3">
      <c r="E88">
        <v>64</v>
      </c>
      <c r="F88" s="13">
        <f t="shared" ca="1" si="67"/>
        <v>6779.4096223293645</v>
      </c>
      <c r="G88" s="13">
        <f t="shared" ca="1" si="80"/>
        <v>3206.5019282470707</v>
      </c>
      <c r="H88" s="13">
        <f t="shared" ca="1" si="81"/>
        <v>3359.2440602769684</v>
      </c>
      <c r="I88" s="13">
        <f t="shared" ca="1" si="82"/>
        <v>2564.8922213446153</v>
      </c>
      <c r="J88" s="13">
        <f t="shared" ca="1" si="83"/>
        <v>1436.9498393207903</v>
      </c>
      <c r="K88" s="13">
        <f t="shared" ca="1" si="84"/>
        <v>1297.6476433489656</v>
      </c>
      <c r="L88" s="13">
        <f t="shared" ca="1" si="85"/>
        <v>1267.7477532568303</v>
      </c>
      <c r="M88" s="13">
        <f t="shared" ca="1" si="86"/>
        <v>399.26087957481366</v>
      </c>
      <c r="P88">
        <v>64</v>
      </c>
      <c r="Q88" s="11">
        <f t="shared" ca="1" si="87"/>
        <v>20311.653947699415</v>
      </c>
      <c r="R88" s="11">
        <f t="shared" ca="1" si="88"/>
        <v>2109.0415910193333</v>
      </c>
      <c r="S88" s="11">
        <f t="shared" ca="1" si="89"/>
        <v>1047.0348945772575</v>
      </c>
      <c r="T88" s="12">
        <f t="shared" ca="1" si="90"/>
        <v>0.63386609486794632</v>
      </c>
      <c r="U88" s="12">
        <f t="shared" ca="1" si="91"/>
        <v>0.63509641277406226</v>
      </c>
      <c r="V88" s="11">
        <f t="shared" ca="1" si="92"/>
        <v>1506.2364420186611</v>
      </c>
      <c r="W88" s="11">
        <f t="shared" ca="1" si="93"/>
        <v>1070.907990568181</v>
      </c>
      <c r="X88" s="11">
        <f t="shared" ca="1" si="94"/>
        <v>469.50200328262031</v>
      </c>
      <c r="Y88" s="33">
        <f t="shared" ca="1" si="24"/>
        <v>6.9254113475636578E-2</v>
      </c>
      <c r="Z88" s="12">
        <f t="shared" ca="1" si="95"/>
        <v>0.20054424176364896</v>
      </c>
      <c r="AA88" s="11">
        <f t="shared" ca="1" si="96"/>
        <v>3001.247385400306</v>
      </c>
      <c r="AB88" s="12">
        <f t="shared" ca="1" si="97"/>
        <v>5.1548480358776946E-2</v>
      </c>
    </row>
    <row r="89" spans="5:28" x14ac:dyDescent="0.3">
      <c r="E89">
        <v>65</v>
      </c>
      <c r="F89" s="13">
        <f t="shared" ca="1" si="67"/>
        <v>6592.1599283270161</v>
      </c>
      <c r="G89" s="13">
        <f t="shared" ca="1" si="80"/>
        <v>4898.3071245501988</v>
      </c>
      <c r="H89" s="13">
        <f t="shared" ca="1" si="81"/>
        <v>2316.3234625549367</v>
      </c>
      <c r="I89" s="13">
        <f t="shared" ca="1" si="82"/>
        <v>2388.9411268824269</v>
      </c>
      <c r="J89" s="13">
        <f t="shared" ca="1" si="83"/>
        <v>1714.078717907739</v>
      </c>
      <c r="K89" s="13">
        <f t="shared" ca="1" si="84"/>
        <v>850.56962337092239</v>
      </c>
      <c r="L89" s="13">
        <f t="shared" ca="1" si="85"/>
        <v>720.42697897450239</v>
      </c>
      <c r="M89" s="13">
        <f t="shared" ca="1" si="86"/>
        <v>691.35901063201095</v>
      </c>
      <c r="P89">
        <v>65</v>
      </c>
      <c r="Q89" s="11">
        <f t="shared" ca="1" si="87"/>
        <v>20172.165973199753</v>
      </c>
      <c r="R89" s="11">
        <f t="shared" ca="1" si="88"/>
        <v>1859.3221542377798</v>
      </c>
      <c r="S89" s="11">
        <f t="shared" ca="1" si="89"/>
        <v>929.5659686874734</v>
      </c>
      <c r="T89" s="12">
        <f t="shared" ca="1" si="90"/>
        <v>0.55777435209037829</v>
      </c>
      <c r="U89" s="12">
        <f t="shared" ca="1" si="91"/>
        <v>0.55989831370610033</v>
      </c>
      <c r="V89" s="11">
        <f t="shared" ca="1" si="92"/>
        <v>1330.1390560388693</v>
      </c>
      <c r="W89" s="11">
        <f t="shared" ca="1" si="93"/>
        <v>945.70580284844459</v>
      </c>
      <c r="X89" s="11">
        <f t="shared" ca="1" si="94"/>
        <v>411.004136498295</v>
      </c>
      <c r="Y89" s="33">
        <f t="shared" ca="1" si="24"/>
        <v>6.2347415864742413E-2</v>
      </c>
      <c r="Z89" s="12">
        <f t="shared" ca="1" si="95"/>
        <v>0.2078532363250595</v>
      </c>
      <c r="AA89" s="11">
        <f t="shared" ca="1" si="96"/>
        <v>2640.9660169682161</v>
      </c>
      <c r="AB89" s="12">
        <f t="shared" ca="1" si="97"/>
        <v>4.6081614137146801E-2</v>
      </c>
    </row>
    <row r="90" spans="5:28" x14ac:dyDescent="0.3">
      <c r="E90">
        <v>66</v>
      </c>
      <c r="F90" s="13">
        <f t="shared" ref="F90:F124" ca="1" si="98">10000*EXP(_xlfn.NORM.INV(RAND(),-0.0977790146459522,rec_CV))</f>
        <v>16424.907645314324</v>
      </c>
      <c r="G90" s="13">
        <f t="shared" ca="1" si="80"/>
        <v>4763.0141475363089</v>
      </c>
      <c r="H90" s="13">
        <f t="shared" ca="1" si="81"/>
        <v>3538.455292805108</v>
      </c>
      <c r="I90" s="13">
        <f t="shared" ca="1" si="82"/>
        <v>1647.2635758427018</v>
      </c>
      <c r="J90" s="13">
        <f t="shared" ca="1" si="83"/>
        <v>1596.4932599690408</v>
      </c>
      <c r="K90" s="13">
        <f t="shared" ca="1" si="84"/>
        <v>1014.6097307112906</v>
      </c>
      <c r="L90" s="13">
        <f t="shared" ca="1" si="85"/>
        <v>472.21856203672525</v>
      </c>
      <c r="M90" s="13">
        <f t="shared" ca="1" si="86"/>
        <v>392.88074629741965</v>
      </c>
      <c r="P90">
        <v>66</v>
      </c>
      <c r="Q90" s="11">
        <f t="shared" ca="1" si="87"/>
        <v>29849.842960512917</v>
      </c>
      <c r="R90" s="11">
        <f t="shared" ca="1" si="88"/>
        <v>1570.7227657731239</v>
      </c>
      <c r="S90" s="11">
        <f t="shared" ca="1" si="89"/>
        <v>696.57090221082251</v>
      </c>
      <c r="T90" s="12">
        <f t="shared" ca="1" si="90"/>
        <v>0.48894896633365947</v>
      </c>
      <c r="U90" s="12">
        <f t="shared" ca="1" si="91"/>
        <v>0.4729922815428822</v>
      </c>
      <c r="V90" s="11">
        <f t="shared" ca="1" si="92"/>
        <v>1121.9622997880576</v>
      </c>
      <c r="W90" s="11">
        <f t="shared" ca="1" si="93"/>
        <v>797.69573915567105</v>
      </c>
      <c r="X90" s="11">
        <f t="shared" ca="1" si="94"/>
        <v>337.18500365287053</v>
      </c>
      <c r="Y90" s="33">
        <f t="shared" ca="1" si="24"/>
        <v>2.0528882775731297E-2</v>
      </c>
      <c r="Z90" s="12">
        <f t="shared" ca="1" si="95"/>
        <v>0.17571664526081959</v>
      </c>
      <c r="AA90" s="11">
        <f t="shared" ca="1" si="96"/>
        <v>2315.0896043884377</v>
      </c>
      <c r="AB90" s="12">
        <f t="shared" ca="1" si="97"/>
        <v>2.3335831385521404E-2</v>
      </c>
    </row>
    <row r="91" spans="5:28" x14ac:dyDescent="0.3">
      <c r="E91">
        <v>67</v>
      </c>
      <c r="F91" s="13">
        <f t="shared" ca="1" si="98"/>
        <v>12286.84767625405</v>
      </c>
      <c r="G91" s="13">
        <f t="shared" ca="1" si="80"/>
        <v>11867.440768607605</v>
      </c>
      <c r="H91" s="13">
        <f t="shared" ca="1" si="81"/>
        <v>3440.7219048362763</v>
      </c>
      <c r="I91" s="13">
        <f t="shared" ca="1" si="82"/>
        <v>2516.3879798361431</v>
      </c>
      <c r="J91" s="13">
        <f t="shared" ca="1" si="83"/>
        <v>1100.8413588062456</v>
      </c>
      <c r="K91" s="13">
        <f t="shared" ca="1" si="84"/>
        <v>945.00770568855864</v>
      </c>
      <c r="L91" s="13">
        <f t="shared" ca="1" si="85"/>
        <v>563.29021740295298</v>
      </c>
      <c r="M91" s="13">
        <f t="shared" ca="1" si="86"/>
        <v>257.5217009953887</v>
      </c>
      <c r="P91">
        <v>67</v>
      </c>
      <c r="Q91" s="11">
        <f t="shared" ca="1" si="87"/>
        <v>32978.05931242722</v>
      </c>
      <c r="R91" s="11">
        <f t="shared" ca="1" si="88"/>
        <v>1516.9283268592123</v>
      </c>
      <c r="S91" s="11">
        <f t="shared" ca="1" si="89"/>
        <v>624.4468384043073</v>
      </c>
      <c r="T91" s="12">
        <f t="shared" ca="1" si="90"/>
        <v>0.49205580546806549</v>
      </c>
      <c r="U91" s="12">
        <f t="shared" ca="1" si="91"/>
        <v>0.45679314382701269</v>
      </c>
      <c r="V91" s="11">
        <f t="shared" ca="1" si="92"/>
        <v>1030.2369028046423</v>
      </c>
      <c r="W91" s="11">
        <f t="shared" ca="1" si="93"/>
        <v>732.48057251428327</v>
      </c>
      <c r="X91" s="11">
        <f t="shared" ca="1" si="94"/>
        <v>303.53284217405195</v>
      </c>
      <c r="Y91" s="33">
        <f t="shared" ref="Y91:Y124" ca="1" si="99">X91/F91</f>
        <v>2.4703882571985417E-2</v>
      </c>
      <c r="Z91" s="12">
        <f t="shared" ca="1" si="95"/>
        <v>0.16066851742296193</v>
      </c>
      <c r="AA91" s="11">
        <f t="shared" ca="1" si="96"/>
        <v>2329.7999555248839</v>
      </c>
      <c r="AB91" s="12">
        <f t="shared" ca="1" si="97"/>
        <v>1.8935220914257835E-2</v>
      </c>
    </row>
    <row r="92" spans="5:28" x14ac:dyDescent="0.3">
      <c r="E92">
        <v>68</v>
      </c>
      <c r="F92" s="13">
        <f t="shared" ca="1" si="98"/>
        <v>18185.970219346451</v>
      </c>
      <c r="G92" s="13">
        <f t="shared" ca="1" si="80"/>
        <v>8877.5803298015144</v>
      </c>
      <c r="H92" s="13">
        <f t="shared" ca="1" si="81"/>
        <v>8572.8410922348558</v>
      </c>
      <c r="I92" s="13">
        <f t="shared" ca="1" si="82"/>
        <v>2446.8844529119788</v>
      </c>
      <c r="J92" s="13">
        <f t="shared" ca="1" si="83"/>
        <v>1681.6640661706988</v>
      </c>
      <c r="K92" s="13">
        <f t="shared" ca="1" si="84"/>
        <v>651.6178883415638</v>
      </c>
      <c r="L92" s="13">
        <f t="shared" ca="1" si="85"/>
        <v>524.64862091515363</v>
      </c>
      <c r="M92" s="13">
        <f t="shared" ca="1" si="86"/>
        <v>307.18710910900029</v>
      </c>
      <c r="P92">
        <v>68</v>
      </c>
      <c r="Q92" s="11">
        <f t="shared" ca="1" si="87"/>
        <v>41248.393778831218</v>
      </c>
      <c r="R92" s="11">
        <f t="shared" ca="1" si="88"/>
        <v>1777.5514943303463</v>
      </c>
      <c r="S92" s="11">
        <f t="shared" ca="1" si="89"/>
        <v>621.32754278299342</v>
      </c>
      <c r="T92" s="12">
        <f t="shared" ca="1" si="90"/>
        <v>0.61584717610481132</v>
      </c>
      <c r="U92" s="12">
        <f t="shared" ca="1" si="91"/>
        <v>0.53527468703201508</v>
      </c>
      <c r="V92" s="11">
        <f t="shared" ca="1" si="92"/>
        <v>1098.8392752580439</v>
      </c>
      <c r="W92" s="11">
        <f t="shared" ca="1" si="93"/>
        <v>781.25566969213537</v>
      </c>
      <c r="X92" s="11">
        <f t="shared" ca="1" si="94"/>
        <v>312.51588600289205</v>
      </c>
      <c r="Y92" s="33">
        <f t="shared" ca="1" si="99"/>
        <v>1.7184449453812145E-2</v>
      </c>
      <c r="Z92" s="12">
        <f t="shared" ca="1" si="95"/>
        <v>0.13520731692287027</v>
      </c>
      <c r="AA92" s="11">
        <f t="shared" ca="1" si="96"/>
        <v>2915.9308914855055</v>
      </c>
      <c r="AB92" s="12">
        <f t="shared" ca="1" si="97"/>
        <v>1.5063072422031141E-2</v>
      </c>
    </row>
    <row r="93" spans="5:28" x14ac:dyDescent="0.3">
      <c r="E93">
        <v>69</v>
      </c>
      <c r="F93" s="13">
        <f t="shared" ca="1" si="98"/>
        <v>5879.3499767153635</v>
      </c>
      <c r="G93" s="13">
        <f t="shared" ca="1" si="80"/>
        <v>13139.856190261438</v>
      </c>
      <c r="H93" s="13">
        <f t="shared" ca="1" si="81"/>
        <v>6413.0158249669312</v>
      </c>
      <c r="I93" s="13">
        <f t="shared" ca="1" si="82"/>
        <v>6096.6134916017209</v>
      </c>
      <c r="J93" s="13">
        <f t="shared" ca="1" si="83"/>
        <v>1635.2159092739607</v>
      </c>
      <c r="K93" s="13">
        <f t="shared" ca="1" si="84"/>
        <v>995.42261828382686</v>
      </c>
      <c r="L93" s="13">
        <f t="shared" ca="1" si="85"/>
        <v>361.76469718090794</v>
      </c>
      <c r="M93" s="13">
        <f t="shared" ca="1" si="86"/>
        <v>286.11413473502466</v>
      </c>
      <c r="P93">
        <v>69</v>
      </c>
      <c r="Q93" s="11">
        <f t="shared" ca="1" si="87"/>
        <v>34807.35284301918</v>
      </c>
      <c r="R93" s="11">
        <f t="shared" ca="1" si="88"/>
        <v>2264.8663041666523</v>
      </c>
      <c r="S93" s="11">
        <f t="shared" ca="1" si="89"/>
        <v>652.1202612767313</v>
      </c>
      <c r="T93" s="12">
        <f t="shared" ca="1" si="90"/>
        <v>0.7672247820492234</v>
      </c>
      <c r="U93" s="12">
        <f t="shared" ca="1" si="91"/>
        <v>0.68201996172767909</v>
      </c>
      <c r="V93" s="11">
        <f t="shared" ca="1" si="92"/>
        <v>1385.7005327741065</v>
      </c>
      <c r="W93" s="11">
        <f t="shared" ca="1" si="93"/>
        <v>985.20904931338214</v>
      </c>
      <c r="X93" s="11">
        <f t="shared" ca="1" si="94"/>
        <v>366.14156392481385</v>
      </c>
      <c r="Y93" s="33">
        <f t="shared" ca="1" si="99"/>
        <v>6.227585793920834E-2</v>
      </c>
      <c r="Z93" s="12">
        <f t="shared" ca="1" si="95"/>
        <v>0.10477461103172925</v>
      </c>
      <c r="AA93" s="11">
        <f t="shared" ca="1" si="96"/>
        <v>3632.6779264305969</v>
      </c>
      <c r="AB93" s="12">
        <f t="shared" ca="1" si="97"/>
        <v>1.8735129448590567E-2</v>
      </c>
    </row>
    <row r="94" spans="5:28" x14ac:dyDescent="0.3">
      <c r="E94">
        <v>70</v>
      </c>
      <c r="F94" s="13">
        <f t="shared" ca="1" si="98"/>
        <v>14441.170759908149</v>
      </c>
      <c r="G94" s="13">
        <f t="shared" ca="1" si="80"/>
        <v>4247.9896455605804</v>
      </c>
      <c r="H94" s="13">
        <f t="shared" ca="1" si="81"/>
        <v>9492.0127507109046</v>
      </c>
      <c r="I94" s="13">
        <f t="shared" ca="1" si="82"/>
        <v>4560.6442927960952</v>
      </c>
      <c r="J94" s="13">
        <f t="shared" ca="1" si="83"/>
        <v>4074.2746811346988</v>
      </c>
      <c r="K94" s="13">
        <f t="shared" ca="1" si="84"/>
        <v>967.92869313985227</v>
      </c>
      <c r="L94" s="13">
        <f t="shared" ca="1" si="85"/>
        <v>552.63793169796168</v>
      </c>
      <c r="M94" s="13">
        <f t="shared" ca="1" si="86"/>
        <v>197.28631542201791</v>
      </c>
      <c r="P94">
        <v>70</v>
      </c>
      <c r="Q94" s="11">
        <f t="shared" ca="1" si="87"/>
        <v>38533.945070370253</v>
      </c>
      <c r="R94" s="11">
        <f t="shared" ca="1" si="88"/>
        <v>2823.1516081336545</v>
      </c>
      <c r="S94" s="11">
        <f t="shared" ca="1" si="89"/>
        <v>807.06277619487469</v>
      </c>
      <c r="T94" s="12">
        <f t="shared" ca="1" si="90"/>
        <v>0.93363535541926801</v>
      </c>
      <c r="U94" s="12">
        <f t="shared" ca="1" si="91"/>
        <v>0.85013660549787284</v>
      </c>
      <c r="V94" s="11">
        <f t="shared" ca="1" si="92"/>
        <v>1889.1942567839087</v>
      </c>
      <c r="W94" s="11">
        <f t="shared" ca="1" si="93"/>
        <v>1343.184355979311</v>
      </c>
      <c r="X94" s="11">
        <f t="shared" ca="1" si="94"/>
        <v>502.51367325629701</v>
      </c>
      <c r="Y94" s="33">
        <f t="shared" ca="1" si="99"/>
        <v>3.4797294596874716E-2</v>
      </c>
      <c r="Z94" s="12">
        <f t="shared" ca="1" si="95"/>
        <v>9.8913738747906127E-2</v>
      </c>
      <c r="AA94" s="11">
        <f t="shared" ca="1" si="96"/>
        <v>4420.6034871657248</v>
      </c>
      <c r="AB94" s="12">
        <f t="shared" ca="1" si="97"/>
        <v>2.0944203214101897E-2</v>
      </c>
    </row>
    <row r="95" spans="5:28" x14ac:dyDescent="0.3">
      <c r="E95">
        <v>71</v>
      </c>
      <c r="F95" s="13">
        <f t="shared" ca="1" si="98"/>
        <v>15666.946756984684</v>
      </c>
      <c r="G95" s="13">
        <f t="shared" ca="1" si="80"/>
        <v>10434.137124140787</v>
      </c>
      <c r="H95" s="13">
        <f t="shared" ca="1" si="81"/>
        <v>3068.6768025995157</v>
      </c>
      <c r="I95" s="13">
        <f t="shared" ca="1" si="82"/>
        <v>6750.2864424789832</v>
      </c>
      <c r="J95" s="13">
        <f t="shared" ca="1" si="83"/>
        <v>3047.8096729269378</v>
      </c>
      <c r="K95" s="13">
        <f t="shared" ca="1" si="84"/>
        <v>2411.6738011400998</v>
      </c>
      <c r="L95" s="13">
        <f t="shared" ca="1" si="85"/>
        <v>537.37387636433812</v>
      </c>
      <c r="M95" s="13">
        <f t="shared" ca="1" si="86"/>
        <v>301.37794582154595</v>
      </c>
      <c r="P95">
        <v>71</v>
      </c>
      <c r="Q95" s="11">
        <f t="shared" ca="1" si="87"/>
        <v>42218.282422456898</v>
      </c>
      <c r="R95" s="11">
        <f t="shared" ca="1" si="88"/>
        <v>3173.0457012059796</v>
      </c>
      <c r="S95" s="11">
        <f t="shared" ca="1" si="89"/>
        <v>1085.4246888085518</v>
      </c>
      <c r="T95" s="12">
        <f t="shared" ca="1" si="90"/>
        <v>0.98305672280949463</v>
      </c>
      <c r="U95" s="12">
        <f t="shared" ca="1" si="91"/>
        <v>0.95550033294037762</v>
      </c>
      <c r="V95" s="11">
        <f t="shared" ca="1" si="92"/>
        <v>2256.8913048643935</v>
      </c>
      <c r="W95" s="11">
        <f t="shared" ca="1" si="93"/>
        <v>1604.610580915147</v>
      </c>
      <c r="X95" s="11">
        <f t="shared" ca="1" si="94"/>
        <v>624.79715646190198</v>
      </c>
      <c r="Y95" s="33">
        <f t="shared" ca="1" si="99"/>
        <v>3.9879956583330642E-2</v>
      </c>
      <c r="Z95" s="12">
        <f t="shared" ca="1" si="95"/>
        <v>0.1223954950748278</v>
      </c>
      <c r="AA95" s="11">
        <f t="shared" ca="1" si="96"/>
        <v>4654.6051964600611</v>
      </c>
      <c r="AB95" s="12">
        <f t="shared" ca="1" si="97"/>
        <v>2.5709825850972774E-2</v>
      </c>
    </row>
    <row r="96" spans="5:28" x14ac:dyDescent="0.3">
      <c r="E96">
        <v>72</v>
      </c>
      <c r="F96" s="13">
        <f t="shared" ca="1" si="98"/>
        <v>3250.1580404429601</v>
      </c>
      <c r="G96" s="13">
        <f t="shared" ca="1" si="80"/>
        <v>11319.793491592973</v>
      </c>
      <c r="H96" s="13">
        <f t="shared" ca="1" si="81"/>
        <v>7537.4464675202644</v>
      </c>
      <c r="I96" s="13">
        <f t="shared" ca="1" si="82"/>
        <v>2182.3029489067908</v>
      </c>
      <c r="J96" s="13">
        <f t="shared" ca="1" si="83"/>
        <v>4511.1144376930797</v>
      </c>
      <c r="K96" s="13">
        <f t="shared" ca="1" si="84"/>
        <v>1804.0812940506462</v>
      </c>
      <c r="L96" s="13">
        <f t="shared" ca="1" si="85"/>
        <v>1338.9111287123749</v>
      </c>
      <c r="M96" s="13">
        <f t="shared" ca="1" si="86"/>
        <v>293.05378025582053</v>
      </c>
      <c r="P96">
        <v>72</v>
      </c>
      <c r="Q96" s="11">
        <f t="shared" ca="1" si="87"/>
        <v>32236.86158917491</v>
      </c>
      <c r="R96" s="11">
        <f t="shared" ca="1" si="88"/>
        <v>3180.4533197889682</v>
      </c>
      <c r="S96" s="11">
        <f t="shared" ca="1" si="89"/>
        <v>1304.3898326210469</v>
      </c>
      <c r="T96" s="12">
        <f t="shared" ca="1" si="90"/>
        <v>0.99424615110505743</v>
      </c>
      <c r="U96" s="12">
        <f t="shared" ca="1" si="91"/>
        <v>0.95773099164776743</v>
      </c>
      <c r="V96" s="11">
        <f t="shared" ca="1" si="92"/>
        <v>2370.4547283417123</v>
      </c>
      <c r="W96" s="11">
        <f t="shared" ca="1" si="93"/>
        <v>1685.3522056995992</v>
      </c>
      <c r="X96" s="11">
        <f t="shared" ca="1" si="94"/>
        <v>695.37154849534568</v>
      </c>
      <c r="Y96" s="33">
        <f t="shared" ca="1" si="99"/>
        <v>0.21395007253264961</v>
      </c>
      <c r="Z96" s="12">
        <f t="shared" ca="1" si="95"/>
        <v>0.15385727660613663</v>
      </c>
      <c r="AA96" s="11">
        <f t="shared" ca="1" si="96"/>
        <v>4707.5852228222193</v>
      </c>
      <c r="AB96" s="12">
        <f t="shared" ca="1" si="97"/>
        <v>4.046268055631877E-2</v>
      </c>
    </row>
    <row r="97" spans="5:28" x14ac:dyDescent="0.3">
      <c r="E97">
        <v>73</v>
      </c>
      <c r="F97" s="13">
        <f t="shared" ca="1" si="98"/>
        <v>12157.019644020584</v>
      </c>
      <c r="G97" s="13">
        <f t="shared" ca="1" si="80"/>
        <v>2348.3272397317915</v>
      </c>
      <c r="H97" s="13">
        <f t="shared" ca="1" si="81"/>
        <v>8177.2298419254585</v>
      </c>
      <c r="I97" s="13">
        <f t="shared" ca="1" si="82"/>
        <v>5360.2880692298377</v>
      </c>
      <c r="J97" s="13">
        <f t="shared" ca="1" si="83"/>
        <v>1458.4000877773503</v>
      </c>
      <c r="K97" s="13">
        <f t="shared" ca="1" si="84"/>
        <v>2670.2511133341955</v>
      </c>
      <c r="L97" s="13">
        <f t="shared" ca="1" si="85"/>
        <v>1001.5884074223976</v>
      </c>
      <c r="M97" s="13">
        <f t="shared" ca="1" si="86"/>
        <v>730.16755178050585</v>
      </c>
      <c r="P97">
        <v>73</v>
      </c>
      <c r="Q97" s="11">
        <f t="shared" ref="Q97:Q123" ca="1" si="100">SUM(F97:O97)</f>
        <v>33903.271955222117</v>
      </c>
      <c r="R97" s="11">
        <f t="shared" ref="R97:R124" ca="1" si="101">SUMPRODUCT(F97:M97,Fec)</f>
        <v>3275.1419499648864</v>
      </c>
      <c r="S97" s="11">
        <f t="shared" ref="S97:S124" ca="1" si="102">SUMPRODUCT(F97:M97,Trophy_vul)</f>
        <v>1423.0203673065239</v>
      </c>
      <c r="T97" s="12">
        <f t="shared" ref="T97:T124" ca="1" si="103">SUMPRODUCT(F97:M97,SSB)/SUMPRODUCT($F$25:$M$25,SSB)</f>
        <v>1.0257615656077872</v>
      </c>
      <c r="U97" s="12">
        <f t="shared" ref="U97:U124" ca="1" si="104">SUMPRODUCT(F97:M97,Fec)/SUMPRODUCT($F$25:$M$25,Fec)</f>
        <v>0.9862446111094636</v>
      </c>
      <c r="V97" s="11">
        <f t="shared" ref="V97:V124" ca="1" si="105">SUMPRODUCT(F97:M97,vulharv)*Uo</f>
        <v>2189.5662743578</v>
      </c>
      <c r="W97" s="11">
        <f t="shared" ref="W97:W124" ca="1" si="106">SUMPRODUCT(F97:M97,vulharv)*U</f>
        <v>1556.743651711037</v>
      </c>
      <c r="X97" s="11">
        <f t="shared" ref="X97:X124" ca="1" si="107">SUMPRODUCT(vulharv,F97:M97,Wt)*U</f>
        <v>661.39899727178909</v>
      </c>
      <c r="Y97" s="33">
        <f t="shared" ca="1" si="99"/>
        <v>5.4404699230464551E-2</v>
      </c>
      <c r="Z97" s="12">
        <f t="shared" ref="Z97:Z124" ca="1" si="108">SUMPRODUCT(F97:M97,Fec,Trophy_vul)/SUMPRODUCT(F97:M97,Fec)</f>
        <v>0.17261389831715052</v>
      </c>
      <c r="AA97" s="11">
        <f t="shared" ref="AA97:AA124" ca="1" si="109">SUMPRODUCT(F97:M97,SSB)</f>
        <v>4856.8053122731781</v>
      </c>
      <c r="AB97" s="12">
        <f t="shared" ref="AB97:AB124" ca="1" si="110">S97/Q97</f>
        <v>4.1972950846336711E-2</v>
      </c>
    </row>
    <row r="98" spans="5:28" x14ac:dyDescent="0.3">
      <c r="E98">
        <v>74</v>
      </c>
      <c r="F98" s="13">
        <f t="shared" ca="1" si="98"/>
        <v>6269.1865613677001</v>
      </c>
      <c r="G98" s="13">
        <f t="shared" ca="1" si="80"/>
        <v>8783.7760591227016</v>
      </c>
      <c r="H98" s="13">
        <f t="shared" ca="1" si="81"/>
        <v>1696.3923942254658</v>
      </c>
      <c r="I98" s="13">
        <f t="shared" ca="1" si="82"/>
        <v>5815.2728181754583</v>
      </c>
      <c r="J98" s="13">
        <f t="shared" ca="1" si="83"/>
        <v>3582.1995266939321</v>
      </c>
      <c r="K98" s="13">
        <f t="shared" ca="1" si="84"/>
        <v>863.26660781091709</v>
      </c>
      <c r="L98" s="13">
        <f t="shared" ca="1" si="85"/>
        <v>1482.4678737272022</v>
      </c>
      <c r="M98" s="13">
        <f t="shared" ca="1" si="86"/>
        <v>546.21052858277619</v>
      </c>
      <c r="P98">
        <v>74</v>
      </c>
      <c r="Q98" s="11">
        <f t="shared" ca="1" si="100"/>
        <v>29038.772369706152</v>
      </c>
      <c r="R98" s="11">
        <f t="shared" ca="1" si="101"/>
        <v>3095.553230474502</v>
      </c>
      <c r="S98" s="11">
        <f t="shared" ca="1" si="102"/>
        <v>1290.5148832991508</v>
      </c>
      <c r="T98" s="12">
        <f t="shared" ca="1" si="103"/>
        <v>0.93151693198639185</v>
      </c>
      <c r="U98" s="12">
        <f t="shared" ca="1" si="104"/>
        <v>0.9321649988302646</v>
      </c>
      <c r="V98" s="11">
        <f t="shared" ca="1" si="105"/>
        <v>2222.6280532699097</v>
      </c>
      <c r="W98" s="11">
        <f t="shared" ca="1" si="106"/>
        <v>1580.2500031919012</v>
      </c>
      <c r="X98" s="11">
        <f t="shared" ca="1" si="107"/>
        <v>642.81908941330641</v>
      </c>
      <c r="Y98" s="33">
        <f t="shared" ca="1" si="99"/>
        <v>0.10253628331536963</v>
      </c>
      <c r="Z98" s="12">
        <f t="shared" ca="1" si="108"/>
        <v>0.16372296447866805</v>
      </c>
      <c r="AA98" s="11">
        <f t="shared" ca="1" si="109"/>
        <v>4410.5731150720494</v>
      </c>
      <c r="AB98" s="12">
        <f t="shared" ca="1" si="110"/>
        <v>4.4441096437170417E-2</v>
      </c>
    </row>
    <row r="99" spans="5:28" x14ac:dyDescent="0.3">
      <c r="E99">
        <v>75</v>
      </c>
      <c r="F99" s="13">
        <f t="shared" ca="1" si="98"/>
        <v>6669.3688288364774</v>
      </c>
      <c r="G99" s="13">
        <f t="shared" ca="1" si="80"/>
        <v>4529.6571396921345</v>
      </c>
      <c r="H99" s="13">
        <f t="shared" ca="1" si="81"/>
        <v>6345.2531858282809</v>
      </c>
      <c r="I99" s="13">
        <f t="shared" ca="1" si="82"/>
        <v>1206.3968813155029</v>
      </c>
      <c r="J99" s="13">
        <f t="shared" ca="1" si="83"/>
        <v>3886.2589599325902</v>
      </c>
      <c r="K99" s="13">
        <f t="shared" ca="1" si="84"/>
        <v>2120.4011572872655</v>
      </c>
      <c r="L99" s="13">
        <f t="shared" ca="1" si="85"/>
        <v>479.26766368544742</v>
      </c>
      <c r="M99" s="13">
        <f t="shared" ca="1" si="86"/>
        <v>808.4554043505716</v>
      </c>
      <c r="P99">
        <v>75</v>
      </c>
      <c r="Q99" s="11">
        <f t="shared" ca="1" si="100"/>
        <v>26045.059220928273</v>
      </c>
      <c r="R99" s="11">
        <f t="shared" ca="1" si="101"/>
        <v>2816.7662858495705</v>
      </c>
      <c r="S99" s="11">
        <f t="shared" ca="1" si="102"/>
        <v>1269.4299794705898</v>
      </c>
      <c r="T99" s="12">
        <f t="shared" ca="1" si="103"/>
        <v>0.8586685926513159</v>
      </c>
      <c r="U99" s="12">
        <f t="shared" ca="1" si="104"/>
        <v>0.84821379122322982</v>
      </c>
      <c r="V99" s="11">
        <f t="shared" ca="1" si="105"/>
        <v>2134.1342507221775</v>
      </c>
      <c r="W99" s="11">
        <f t="shared" ca="1" si="106"/>
        <v>1517.3324441550742</v>
      </c>
      <c r="X99" s="11">
        <f t="shared" ca="1" si="107"/>
        <v>642.47344467439598</v>
      </c>
      <c r="Y99" s="33">
        <f t="shared" ca="1" si="99"/>
        <v>9.6331971009988429E-2</v>
      </c>
      <c r="Z99" s="12">
        <f t="shared" ca="1" si="108"/>
        <v>0.17653135087899852</v>
      </c>
      <c r="AA99" s="11">
        <f t="shared" ca="1" si="109"/>
        <v>4065.6487063833347</v>
      </c>
      <c r="AB99" s="12">
        <f t="shared" ca="1" si="110"/>
        <v>4.8739761683880174E-2</v>
      </c>
    </row>
    <row r="100" spans="5:28" x14ac:dyDescent="0.3">
      <c r="E100">
        <v>76</v>
      </c>
      <c r="F100" s="13">
        <f t="shared" ca="1" si="98"/>
        <v>10726.562255995072</v>
      </c>
      <c r="G100" s="13">
        <f t="shared" ca="1" si="80"/>
        <v>4818.7996699509049</v>
      </c>
      <c r="H100" s="13">
        <f t="shared" ca="1" si="81"/>
        <v>3272.1486981092266</v>
      </c>
      <c r="I100" s="13">
        <f t="shared" ca="1" si="82"/>
        <v>4512.4545951737464</v>
      </c>
      <c r="J100" s="13">
        <f t="shared" ca="1" si="83"/>
        <v>806.21680802210108</v>
      </c>
      <c r="K100" s="13">
        <f t="shared" ca="1" si="84"/>
        <v>2300.3821910959518</v>
      </c>
      <c r="L100" s="13">
        <f t="shared" ca="1" si="85"/>
        <v>1177.2026156623626</v>
      </c>
      <c r="M100" s="13">
        <f t="shared" ca="1" si="86"/>
        <v>261.36588839716887</v>
      </c>
      <c r="P100">
        <v>76</v>
      </c>
      <c r="Q100" s="11">
        <f t="shared" ca="1" si="100"/>
        <v>27875.132722406535</v>
      </c>
      <c r="R100" s="11">
        <f t="shared" ca="1" si="101"/>
        <v>2483.2751110573472</v>
      </c>
      <c r="S100" s="11">
        <f t="shared" ca="1" si="102"/>
        <v>1113.9120082481925</v>
      </c>
      <c r="T100" s="12">
        <f t="shared" ca="1" si="103"/>
        <v>0.75397290180111731</v>
      </c>
      <c r="U100" s="12">
        <f t="shared" ca="1" si="104"/>
        <v>0.7477894801502637</v>
      </c>
      <c r="V100" s="11">
        <f t="shared" ca="1" si="105"/>
        <v>1734.3874040805088</v>
      </c>
      <c r="W100" s="11">
        <f t="shared" ca="1" si="106"/>
        <v>1233.1193682190901</v>
      </c>
      <c r="X100" s="11">
        <f t="shared" ca="1" si="107"/>
        <v>526.43121466654225</v>
      </c>
      <c r="Y100" s="33">
        <f t="shared" ca="1" si="99"/>
        <v>4.907734669346836E-2</v>
      </c>
      <c r="Z100" s="12">
        <f t="shared" ca="1" si="108"/>
        <v>0.17428081677890217</v>
      </c>
      <c r="AA100" s="11">
        <f t="shared" ca="1" si="109"/>
        <v>3569.9325433468839</v>
      </c>
      <c r="AB100" s="12">
        <f t="shared" ca="1" si="110"/>
        <v>3.9960778638833523E-2</v>
      </c>
    </row>
    <row r="101" spans="5:28" x14ac:dyDescent="0.3">
      <c r="E101">
        <v>77</v>
      </c>
      <c r="F101" s="13">
        <f t="shared" ca="1" si="98"/>
        <v>4669.0455376933523</v>
      </c>
      <c r="G101" s="13">
        <f t="shared" ca="1" si="80"/>
        <v>7750.2318413411922</v>
      </c>
      <c r="H101" s="13">
        <f t="shared" ca="1" si="81"/>
        <v>3481.0204349264964</v>
      </c>
      <c r="I101" s="13">
        <f t="shared" ca="1" si="82"/>
        <v>2327.0028786010312</v>
      </c>
      <c r="J101" s="13">
        <f t="shared" ca="1" si="83"/>
        <v>3015.6052261164687</v>
      </c>
      <c r="K101" s="13">
        <f t="shared" ca="1" si="84"/>
        <v>477.22161761665905</v>
      </c>
      <c r="L101" s="13">
        <f t="shared" ca="1" si="85"/>
        <v>1277.1243418135891</v>
      </c>
      <c r="M101" s="13">
        <f t="shared" ca="1" si="86"/>
        <v>641.98073598389271</v>
      </c>
      <c r="P101">
        <v>77</v>
      </c>
      <c r="Q101" s="11">
        <f t="shared" ca="1" si="100"/>
        <v>23639.232614092682</v>
      </c>
      <c r="R101" s="11">
        <f t="shared" ca="1" si="101"/>
        <v>2320.5279690376501</v>
      </c>
      <c r="S101" s="11">
        <f t="shared" ca="1" si="102"/>
        <v>1119.1083642783215</v>
      </c>
      <c r="T101" s="12">
        <f t="shared" ca="1" si="103"/>
        <v>0.70343714497401733</v>
      </c>
      <c r="U101" s="12">
        <f t="shared" ca="1" si="104"/>
        <v>0.69878137783209893</v>
      </c>
      <c r="V101" s="11">
        <f t="shared" ca="1" si="105"/>
        <v>1690.4466044328124</v>
      </c>
      <c r="W101" s="11">
        <f t="shared" ca="1" si="106"/>
        <v>1201.8782216487625</v>
      </c>
      <c r="X101" s="11">
        <f t="shared" ca="1" si="107"/>
        <v>514.28931470818929</v>
      </c>
      <c r="Y101" s="33">
        <f t="shared" ca="1" si="99"/>
        <v>0.11014870396022386</v>
      </c>
      <c r="Z101" s="12">
        <f t="shared" ca="1" si="108"/>
        <v>0.19746490912004078</v>
      </c>
      <c r="AA101" s="11">
        <f t="shared" ca="1" si="109"/>
        <v>3330.6543909507427</v>
      </c>
      <c r="AB101" s="12">
        <f t="shared" ca="1" si="110"/>
        <v>4.7341146074731617E-2</v>
      </c>
    </row>
    <row r="102" spans="5:28" x14ac:dyDescent="0.3">
      <c r="E102">
        <v>78</v>
      </c>
      <c r="F102" s="13">
        <f t="shared" ca="1" si="98"/>
        <v>4520.9631438747892</v>
      </c>
      <c r="G102" s="13">
        <f t="shared" ca="1" si="80"/>
        <v>3373.5118979688564</v>
      </c>
      <c r="H102" s="13">
        <f t="shared" ca="1" si="81"/>
        <v>5598.638097234194</v>
      </c>
      <c r="I102" s="13">
        <f t="shared" ca="1" si="82"/>
        <v>2475.5429290923303</v>
      </c>
      <c r="J102" s="13">
        <f t="shared" ca="1" si="83"/>
        <v>1555.1008644835224</v>
      </c>
      <c r="K102" s="13">
        <f t="shared" ca="1" si="84"/>
        <v>1785.018607626326</v>
      </c>
      <c r="L102" s="13">
        <f t="shared" ca="1" si="85"/>
        <v>264.94351532408916</v>
      </c>
      <c r="M102" s="13">
        <f t="shared" ca="1" si="86"/>
        <v>696.47247975159758</v>
      </c>
      <c r="P102">
        <v>78</v>
      </c>
      <c r="Q102" s="11">
        <f t="shared" ca="1" si="100"/>
        <v>20270.191535355709</v>
      </c>
      <c r="R102" s="11">
        <f t="shared" ca="1" si="101"/>
        <v>2106.0720269398862</v>
      </c>
      <c r="S102" s="11">
        <f t="shared" ca="1" si="102"/>
        <v>936.25953634741381</v>
      </c>
      <c r="T102" s="12">
        <f t="shared" ca="1" si="103"/>
        <v>0.6598233059062929</v>
      </c>
      <c r="U102" s="12">
        <f t="shared" ca="1" si="104"/>
        <v>0.63420218693120067</v>
      </c>
      <c r="V102" s="11">
        <f t="shared" ca="1" si="105"/>
        <v>1457.3391864625783</v>
      </c>
      <c r="W102" s="11">
        <f t="shared" ca="1" si="106"/>
        <v>1036.1428897970932</v>
      </c>
      <c r="X102" s="11">
        <f t="shared" ca="1" si="107"/>
        <v>441.6479404806924</v>
      </c>
      <c r="Y102" s="33">
        <f t="shared" ca="1" si="99"/>
        <v>9.7688905311926186E-2</v>
      </c>
      <c r="Z102" s="12">
        <f t="shared" ca="1" si="108"/>
        <v>0.17832777978906772</v>
      </c>
      <c r="AA102" s="11">
        <f t="shared" ca="1" si="109"/>
        <v>3124.1503335022253</v>
      </c>
      <c r="AB102" s="12">
        <f t="shared" ca="1" si="110"/>
        <v>4.6188983202964294E-2</v>
      </c>
    </row>
    <row r="103" spans="5:28" x14ac:dyDescent="0.3">
      <c r="E103">
        <v>79</v>
      </c>
      <c r="F103" s="13">
        <f t="shared" ca="1" si="98"/>
        <v>4718.4547788577393</v>
      </c>
      <c r="G103" s="13">
        <f t="shared" ca="1" si="80"/>
        <v>3266.5183564851227</v>
      </c>
      <c r="H103" s="13">
        <f t="shared" ca="1" si="81"/>
        <v>2436.9686765619167</v>
      </c>
      <c r="I103" s="13">
        <f t="shared" ca="1" si="82"/>
        <v>3981.496004762093</v>
      </c>
      <c r="J103" s="13">
        <f t="shared" ca="1" si="83"/>
        <v>1654.3679358969953</v>
      </c>
      <c r="K103" s="13">
        <f t="shared" ca="1" si="84"/>
        <v>920.5064229888236</v>
      </c>
      <c r="L103" s="13">
        <f t="shared" ca="1" si="85"/>
        <v>991.00520044614291</v>
      </c>
      <c r="M103" s="13">
        <f t="shared" ca="1" si="86"/>
        <v>144.48543581107893</v>
      </c>
      <c r="P103">
        <v>79</v>
      </c>
      <c r="Q103" s="11">
        <f t="shared" ca="1" si="100"/>
        <v>18113.802811809914</v>
      </c>
      <c r="R103" s="11">
        <f t="shared" ca="1" si="101"/>
        <v>1959.1486481946458</v>
      </c>
      <c r="S103" s="11">
        <f t="shared" ca="1" si="102"/>
        <v>767.24213525138555</v>
      </c>
      <c r="T103" s="12">
        <f t="shared" ca="1" si="103"/>
        <v>0.60198733509918401</v>
      </c>
      <c r="U103" s="12">
        <f t="shared" ca="1" si="104"/>
        <v>0.58995909983842854</v>
      </c>
      <c r="V103" s="11">
        <f t="shared" ca="1" si="105"/>
        <v>1356.8865815342501</v>
      </c>
      <c r="W103" s="11">
        <f t="shared" ca="1" si="106"/>
        <v>964.72282964573856</v>
      </c>
      <c r="X103" s="11">
        <f t="shared" ca="1" si="107"/>
        <v>390.11637175039584</v>
      </c>
      <c r="Y103" s="33">
        <f t="shared" ca="1" si="99"/>
        <v>8.2678840856632435E-2</v>
      </c>
      <c r="Z103" s="12">
        <f t="shared" ca="1" si="108"/>
        <v>0.14906883646105676</v>
      </c>
      <c r="AA103" s="11">
        <f t="shared" ca="1" si="109"/>
        <v>2850.3069183514499</v>
      </c>
      <c r="AB103" s="12">
        <f t="shared" ca="1" si="110"/>
        <v>4.2356767555797606E-2</v>
      </c>
    </row>
    <row r="104" spans="5:28" x14ac:dyDescent="0.3">
      <c r="E104">
        <v>80</v>
      </c>
      <c r="F104" s="13">
        <f t="shared" ca="1" si="98"/>
        <v>2932.1024190700641</v>
      </c>
      <c r="G104" s="13">
        <f t="shared" ca="1" si="80"/>
        <v>3409.2114133391897</v>
      </c>
      <c r="H104" s="13">
        <f t="shared" ca="1" si="81"/>
        <v>2359.6783283798713</v>
      </c>
      <c r="I104" s="13">
        <f t="shared" ca="1" si="82"/>
        <v>1733.0609482071984</v>
      </c>
      <c r="J104" s="13">
        <f t="shared" ca="1" si="83"/>
        <v>2660.7736225343911</v>
      </c>
      <c r="K104" s="13">
        <f t="shared" ca="1" si="84"/>
        <v>979.2652976793986</v>
      </c>
      <c r="L104" s="13">
        <f t="shared" ca="1" si="85"/>
        <v>511.04601841605319</v>
      </c>
      <c r="M104" s="13">
        <f t="shared" ca="1" si="86"/>
        <v>540.43903698626536</v>
      </c>
      <c r="P104">
        <v>80</v>
      </c>
      <c r="Q104" s="11">
        <f t="shared" ca="1" si="100"/>
        <v>15125.577084612431</v>
      </c>
      <c r="R104" s="11">
        <f t="shared" ca="1" si="101"/>
        <v>1886.728403863468</v>
      </c>
      <c r="S104" s="11">
        <f t="shared" ca="1" si="102"/>
        <v>848.23154107880111</v>
      </c>
      <c r="T104" s="12">
        <f t="shared" ca="1" si="103"/>
        <v>0.56360372425428451</v>
      </c>
      <c r="U104" s="12">
        <f t="shared" ca="1" si="104"/>
        <v>0.56815116699215273</v>
      </c>
      <c r="V104" s="11">
        <f t="shared" ca="1" si="105"/>
        <v>1425.0575814005686</v>
      </c>
      <c r="W104" s="11">
        <f t="shared" ca="1" si="106"/>
        <v>1013.191228394624</v>
      </c>
      <c r="X104" s="11">
        <f t="shared" ca="1" si="107"/>
        <v>423.98148654399995</v>
      </c>
      <c r="Y104" s="33">
        <f t="shared" ca="1" si="99"/>
        <v>0.14459982154322853</v>
      </c>
      <c r="Z104" s="12">
        <f t="shared" ca="1" si="108"/>
        <v>0.17805324400415803</v>
      </c>
      <c r="AA104" s="11">
        <f t="shared" ca="1" si="109"/>
        <v>2668.5670956614908</v>
      </c>
      <c r="AB104" s="12">
        <f t="shared" ca="1" si="110"/>
        <v>5.6079284534652565E-2</v>
      </c>
    </row>
    <row r="105" spans="5:28" x14ac:dyDescent="0.3">
      <c r="E105">
        <v>81</v>
      </c>
      <c r="F105" s="13">
        <f t="shared" ca="1" si="98"/>
        <v>22647.981427962357</v>
      </c>
      <c r="G105" s="13">
        <f t="shared" ca="1" si="80"/>
        <v>2118.5234363087438</v>
      </c>
      <c r="H105" s="13">
        <f t="shared" ca="1" si="81"/>
        <v>2462.75741048585</v>
      </c>
      <c r="I105" s="13">
        <f t="shared" ca="1" si="82"/>
        <v>1678.0955785674803</v>
      </c>
      <c r="J105" s="13">
        <f t="shared" ca="1" si="83"/>
        <v>1158.1784464228522</v>
      </c>
      <c r="K105" s="13">
        <f t="shared" ca="1" si="84"/>
        <v>1574.9841477167404</v>
      </c>
      <c r="L105" s="13">
        <f t="shared" ca="1" si="85"/>
        <v>543.66772338984981</v>
      </c>
      <c r="M105" s="13">
        <f t="shared" ca="1" si="86"/>
        <v>278.69603300174288</v>
      </c>
      <c r="P105">
        <v>81</v>
      </c>
      <c r="Q105" s="11">
        <f t="shared" ca="1" si="100"/>
        <v>32462.884203855614</v>
      </c>
      <c r="R105" s="11">
        <f t="shared" ca="1" si="101"/>
        <v>1589.4031355344669</v>
      </c>
      <c r="S105" s="11">
        <f t="shared" ca="1" si="102"/>
        <v>740.64076073255569</v>
      </c>
      <c r="T105" s="12">
        <f t="shared" ca="1" si="103"/>
        <v>0.4763757020472949</v>
      </c>
      <c r="U105" s="12">
        <f t="shared" ca="1" si="104"/>
        <v>0.47861750765280825</v>
      </c>
      <c r="V105" s="11">
        <f t="shared" ca="1" si="105"/>
        <v>1176.2285461916188</v>
      </c>
      <c r="W105" s="11">
        <f t="shared" ca="1" si="106"/>
        <v>836.27809931542845</v>
      </c>
      <c r="X105" s="11">
        <f t="shared" ca="1" si="107"/>
        <v>360.01261958235625</v>
      </c>
      <c r="Y105" s="33">
        <f t="shared" ca="1" si="99"/>
        <v>1.5896013546614192E-2</v>
      </c>
      <c r="Z105" s="12">
        <f t="shared" ca="1" si="108"/>
        <v>0.18119018591624705</v>
      </c>
      <c r="AA105" s="11">
        <f t="shared" ca="1" si="109"/>
        <v>2255.5573516446461</v>
      </c>
      <c r="AB105" s="12">
        <f t="shared" ca="1" si="110"/>
        <v>2.2815001774999087E-2</v>
      </c>
    </row>
    <row r="106" spans="5:28" x14ac:dyDescent="0.3">
      <c r="E106">
        <v>82</v>
      </c>
      <c r="F106" s="13">
        <f t="shared" ca="1" si="98"/>
        <v>9712.6728443241136</v>
      </c>
      <c r="G106" s="13">
        <f t="shared" ca="1" si="80"/>
        <v>16363.780176355736</v>
      </c>
      <c r="H106" s="13">
        <f t="shared" ca="1" si="81"/>
        <v>1530.38596305386</v>
      </c>
      <c r="I106" s="13">
        <f t="shared" ca="1" si="82"/>
        <v>1751.4007192913014</v>
      </c>
      <c r="J106" s="13">
        <f t="shared" ca="1" si="83"/>
        <v>1121.4459203785486</v>
      </c>
      <c r="K106" s="13">
        <f t="shared" ca="1" si="84"/>
        <v>685.55726721528606</v>
      </c>
      <c r="L106" s="13">
        <f t="shared" ca="1" si="85"/>
        <v>874.39843727066943</v>
      </c>
      <c r="M106" s="13">
        <f t="shared" ca="1" si="86"/>
        <v>296.48609385404899</v>
      </c>
      <c r="P106">
        <v>82</v>
      </c>
      <c r="Q106" s="11">
        <f t="shared" ca="1" si="100"/>
        <v>32336.127421743564</v>
      </c>
      <c r="R106" s="11">
        <f t="shared" ca="1" si="101"/>
        <v>1388.6957612727197</v>
      </c>
      <c r="S106" s="11">
        <f t="shared" ca="1" si="102"/>
        <v>701.2039295869738</v>
      </c>
      <c r="T106" s="12">
        <f t="shared" ca="1" si="103"/>
        <v>0.43478291051593831</v>
      </c>
      <c r="U106" s="12">
        <f t="shared" ca="1" si="104"/>
        <v>0.4181784276679848</v>
      </c>
      <c r="V106" s="11">
        <f t="shared" ca="1" si="105"/>
        <v>1007.2221201456277</v>
      </c>
      <c r="W106" s="11">
        <f t="shared" ca="1" si="106"/>
        <v>716.11746114400125</v>
      </c>
      <c r="X106" s="11">
        <f t="shared" ca="1" si="107"/>
        <v>312.94375237964135</v>
      </c>
      <c r="Y106" s="33">
        <f t="shared" ca="1" si="99"/>
        <v>3.2220147573746319E-2</v>
      </c>
      <c r="Z106" s="12">
        <f t="shared" ca="1" si="108"/>
        <v>0.20539213980237286</v>
      </c>
      <c r="AA106" s="11">
        <f t="shared" ca="1" si="109"/>
        <v>2058.6226080991819</v>
      </c>
      <c r="AB106" s="12">
        <f t="shared" ca="1" si="110"/>
        <v>2.1684845573544716E-2</v>
      </c>
    </row>
    <row r="107" spans="5:28" x14ac:dyDescent="0.3">
      <c r="E107">
        <v>83</v>
      </c>
      <c r="F107" s="13">
        <f t="shared" ca="1" si="98"/>
        <v>2804.3184270107095</v>
      </c>
      <c r="G107" s="13">
        <f t="shared" ref="G107:G120" ca="1" si="111">F106*So*(1-U*F$8)*(1-(Uo*F$7-U*F$8)*D)</f>
        <v>7017.6692724212962</v>
      </c>
      <c r="H107" s="13">
        <f t="shared" ref="H107:H120" ca="1" si="112">G106*So*(1-U*G$8)*(1-(Uo*G$7-U*G$8)*D)</f>
        <v>11820.921617005044</v>
      </c>
      <c r="I107" s="13">
        <f t="shared" ref="I107:I120" ca="1" si="113">H106*So*(1-U*H$8)*(1-(Uo*H$7-U*H$8)*D)</f>
        <v>1088.3406806832311</v>
      </c>
      <c r="J107" s="13">
        <f t="shared" ref="J107:J120" ca="1" si="114">I106*So*(1-U*I$8)*(1-(Uo*I$7-U*I$8)*D)</f>
        <v>1170.4346383380357</v>
      </c>
      <c r="K107" s="13">
        <f t="shared" ref="K107:K120" ca="1" si="115">J106*So*(1-U*J$8)*(1-(Uo*J$7-U*J$8)*D)</f>
        <v>663.81428775419795</v>
      </c>
      <c r="L107" s="13">
        <f t="shared" ref="L107:L120" ca="1" si="116">K106*So*(1-U*K$8)*(1-(Uo*K$7-U*K$8)*D)</f>
        <v>380.60713435219134</v>
      </c>
      <c r="M107" s="13">
        <f t="shared" ref="M107:M120" ca="1" si="117">L106*So*(1-U*L$8)*(1-(Uo*L$7-U*L$8)*D)</f>
        <v>476.84820338794748</v>
      </c>
      <c r="P107">
        <v>83</v>
      </c>
      <c r="Q107" s="11">
        <f t="shared" ca="1" si="100"/>
        <v>25422.954260952654</v>
      </c>
      <c r="R107" s="11">
        <f t="shared" ca="1" si="101"/>
        <v>1604.1780395032929</v>
      </c>
      <c r="S107" s="11">
        <f t="shared" ca="1" si="102"/>
        <v>616.46674305012539</v>
      </c>
      <c r="T107" s="12">
        <f t="shared" ca="1" si="103"/>
        <v>0.58495093171765367</v>
      </c>
      <c r="U107" s="12">
        <f t="shared" ca="1" si="104"/>
        <v>0.48306667951818977</v>
      </c>
      <c r="V107" s="11">
        <f t="shared" ca="1" si="105"/>
        <v>910.14292577528113</v>
      </c>
      <c r="W107" s="11">
        <f t="shared" ca="1" si="106"/>
        <v>647.09583740092251</v>
      </c>
      <c r="X107" s="11">
        <f t="shared" ca="1" si="107"/>
        <v>273.74497050172005</v>
      </c>
      <c r="Y107" s="33">
        <f t="shared" ca="1" si="99"/>
        <v>9.7615508946864202E-2</v>
      </c>
      <c r="Z107" s="12">
        <f t="shared" ca="1" si="108"/>
        <v>0.15736440750326447</v>
      </c>
      <c r="AA107" s="11">
        <f t="shared" ca="1" si="109"/>
        <v>2769.6424664752299</v>
      </c>
      <c r="AB107" s="12">
        <f t="shared" ca="1" si="110"/>
        <v>2.4248430639587874E-2</v>
      </c>
    </row>
    <row r="108" spans="5:28" x14ac:dyDescent="0.3">
      <c r="E108">
        <v>84</v>
      </c>
      <c r="F108" s="13">
        <f t="shared" ca="1" si="98"/>
        <v>5500.0914010942552</v>
      </c>
      <c r="G108" s="13">
        <f t="shared" ca="1" si="111"/>
        <v>2026.1960400342671</v>
      </c>
      <c r="H108" s="13">
        <f t="shared" ca="1" si="112"/>
        <v>5069.4471270898821</v>
      </c>
      <c r="I108" s="13">
        <f t="shared" ca="1" si="113"/>
        <v>8406.5001833146162</v>
      </c>
      <c r="J108" s="13">
        <f t="shared" ca="1" si="114"/>
        <v>727.32163288108097</v>
      </c>
      <c r="K108" s="13">
        <f t="shared" ca="1" si="115"/>
        <v>692.81203996795705</v>
      </c>
      <c r="L108" s="13">
        <f t="shared" ca="1" si="116"/>
        <v>368.53588443520289</v>
      </c>
      <c r="M108" s="13">
        <f t="shared" ca="1" si="117"/>
        <v>207.56193112488023</v>
      </c>
      <c r="P108">
        <v>84</v>
      </c>
      <c r="Q108" s="11">
        <f t="shared" ca="1" si="100"/>
        <v>22998.46623994214</v>
      </c>
      <c r="R108" s="11">
        <f t="shared" ca="1" si="101"/>
        <v>2177.9881292458881</v>
      </c>
      <c r="S108" s="11">
        <f t="shared" ca="1" si="102"/>
        <v>523.70943379316714</v>
      </c>
      <c r="T108" s="12">
        <f t="shared" ca="1" si="103"/>
        <v>0.72940676883903854</v>
      </c>
      <c r="U108" s="12">
        <f t="shared" ca="1" si="104"/>
        <v>0.65585830731769312</v>
      </c>
      <c r="V108" s="11">
        <f t="shared" ca="1" si="105"/>
        <v>1210.5819739327628</v>
      </c>
      <c r="W108" s="11">
        <f t="shared" ca="1" si="106"/>
        <v>860.70279071520144</v>
      </c>
      <c r="X108" s="11">
        <f t="shared" ca="1" si="107"/>
        <v>299.46409874527023</v>
      </c>
      <c r="Y108" s="33">
        <f t="shared" ca="1" si="99"/>
        <v>5.4447113130827465E-2</v>
      </c>
      <c r="Z108" s="12">
        <f t="shared" ca="1" si="108"/>
        <v>8.5693767806241744E-2</v>
      </c>
      <c r="AA108" s="11">
        <f t="shared" ca="1" si="109"/>
        <v>3453.6161116607955</v>
      </c>
      <c r="AB108" s="12">
        <f t="shared" ca="1" si="110"/>
        <v>2.277149390439024E-2</v>
      </c>
    </row>
    <row r="109" spans="5:28" x14ac:dyDescent="0.3">
      <c r="E109">
        <v>85</v>
      </c>
      <c r="F109" s="13">
        <f t="shared" ca="1" si="98"/>
        <v>9718.0731290822314</v>
      </c>
      <c r="G109" s="13">
        <f t="shared" ca="1" si="111"/>
        <v>3973.9650495407677</v>
      </c>
      <c r="H109" s="13">
        <f t="shared" ca="1" si="112"/>
        <v>1463.6901933294705</v>
      </c>
      <c r="I109" s="13">
        <f t="shared" ca="1" si="113"/>
        <v>3605.1595284989412</v>
      </c>
      <c r="J109" s="13">
        <f t="shared" ca="1" si="114"/>
        <v>5617.9370565337549</v>
      </c>
      <c r="K109" s="13">
        <f t="shared" ca="1" si="115"/>
        <v>430.52142143082716</v>
      </c>
      <c r="L109" s="13">
        <f t="shared" ca="1" si="116"/>
        <v>384.63483327658088</v>
      </c>
      <c r="M109" s="13">
        <f t="shared" ca="1" si="117"/>
        <v>200.97894379300669</v>
      </c>
      <c r="P109">
        <v>85</v>
      </c>
      <c r="Q109" s="11">
        <f t="shared" ca="1" si="100"/>
        <v>25394.960155485584</v>
      </c>
      <c r="R109" s="11">
        <f t="shared" ca="1" si="101"/>
        <v>2477.2676062955452</v>
      </c>
      <c r="S109" s="11">
        <f t="shared" ca="1" si="102"/>
        <v>721.92243023624337</v>
      </c>
      <c r="T109" s="12">
        <f t="shared" ca="1" si="103"/>
        <v>0.75072548280744233</v>
      </c>
      <c r="U109" s="12">
        <f t="shared" ca="1" si="104"/>
        <v>0.74598043819481341</v>
      </c>
      <c r="V109" s="11">
        <f t="shared" ca="1" si="105"/>
        <v>1921.4258945064382</v>
      </c>
      <c r="W109" s="11">
        <f t="shared" ca="1" si="106"/>
        <v>1366.1004914698954</v>
      </c>
      <c r="X109" s="11">
        <f t="shared" ca="1" si="107"/>
        <v>503.69840392962669</v>
      </c>
      <c r="Y109" s="33">
        <f t="shared" ca="1" si="99"/>
        <v>5.1831098329797778E-2</v>
      </c>
      <c r="Z109" s="12">
        <f t="shared" ca="1" si="108"/>
        <v>9.6888230894844496E-2</v>
      </c>
      <c r="AA109" s="11">
        <f t="shared" ca="1" si="109"/>
        <v>3554.5565706564744</v>
      </c>
      <c r="AB109" s="12">
        <f t="shared" ca="1" si="110"/>
        <v>2.8427783537211041E-2</v>
      </c>
    </row>
    <row r="110" spans="5:28" x14ac:dyDescent="0.3">
      <c r="E110">
        <v>86</v>
      </c>
      <c r="F110" s="13">
        <f t="shared" ca="1" si="98"/>
        <v>5705.9152751895872</v>
      </c>
      <c r="G110" s="13">
        <f t="shared" ca="1" si="111"/>
        <v>7021.5711244672575</v>
      </c>
      <c r="H110" s="13">
        <f t="shared" ca="1" si="112"/>
        <v>2870.7260090926411</v>
      </c>
      <c r="I110" s="13">
        <f t="shared" ca="1" si="113"/>
        <v>1040.9096919176998</v>
      </c>
      <c r="J110" s="13">
        <f t="shared" ca="1" si="114"/>
        <v>2409.2736416124294</v>
      </c>
      <c r="K110" s="13">
        <f t="shared" ca="1" si="115"/>
        <v>3325.4094718825504</v>
      </c>
      <c r="L110" s="13">
        <f t="shared" ca="1" si="116"/>
        <v>239.016537821285</v>
      </c>
      <c r="M110" s="13">
        <f t="shared" ca="1" si="117"/>
        <v>209.75841377400027</v>
      </c>
      <c r="P110">
        <v>86</v>
      </c>
      <c r="Q110" s="11">
        <f t="shared" ca="1" si="100"/>
        <v>22822.580165757452</v>
      </c>
      <c r="R110" s="11">
        <f t="shared" ca="1" si="101"/>
        <v>2288.0170357884385</v>
      </c>
      <c r="S110" s="11">
        <f t="shared" ca="1" si="102"/>
        <v>995.17782514452438</v>
      </c>
      <c r="T110" s="12">
        <f t="shared" ca="1" si="103"/>
        <v>0.67893581149235893</v>
      </c>
      <c r="U110" s="12">
        <f t="shared" ca="1" si="104"/>
        <v>0.68899134942752305</v>
      </c>
      <c r="V110" s="11">
        <f t="shared" ca="1" si="105"/>
        <v>1851.3086312838032</v>
      </c>
      <c r="W110" s="11">
        <f t="shared" ca="1" si="106"/>
        <v>1316.2483332249005</v>
      </c>
      <c r="X110" s="11">
        <f t="shared" ca="1" si="107"/>
        <v>555.23661545474386</v>
      </c>
      <c r="Y110" s="33">
        <f t="shared" ca="1" si="99"/>
        <v>9.7308948464240097E-2</v>
      </c>
      <c r="Z110" s="12">
        <f t="shared" ca="1" si="108"/>
        <v>0.15641199359455232</v>
      </c>
      <c r="AA110" s="11">
        <f t="shared" ca="1" si="109"/>
        <v>3214.6447737050567</v>
      </c>
      <c r="AB110" s="12">
        <f t="shared" ca="1" si="110"/>
        <v>4.3604965692602519E-2</v>
      </c>
    </row>
    <row r="111" spans="5:28" x14ac:dyDescent="0.3">
      <c r="E111">
        <v>87</v>
      </c>
      <c r="F111" s="13">
        <f t="shared" ca="1" si="98"/>
        <v>56431.629229587721</v>
      </c>
      <c r="G111" s="13">
        <f t="shared" ca="1" si="111"/>
        <v>4122.6783748962698</v>
      </c>
      <c r="H111" s="13">
        <f t="shared" ca="1" si="112"/>
        <v>5072.2657598690676</v>
      </c>
      <c r="I111" s="13">
        <f t="shared" ca="1" si="113"/>
        <v>2041.5293750841749</v>
      </c>
      <c r="J111" s="13">
        <f t="shared" ca="1" si="114"/>
        <v>695.62421973609605</v>
      </c>
      <c r="K111" s="13">
        <f t="shared" ca="1" si="115"/>
        <v>1426.1144807340008</v>
      </c>
      <c r="L111" s="13">
        <f t="shared" ca="1" si="116"/>
        <v>1846.1981663209335</v>
      </c>
      <c r="M111" s="13">
        <f t="shared" ca="1" si="117"/>
        <v>130.34630642278515</v>
      </c>
      <c r="P111">
        <v>87</v>
      </c>
      <c r="Q111" s="11">
        <f t="shared" ca="1" si="100"/>
        <v>71766.385912651051</v>
      </c>
      <c r="R111" s="11">
        <f t="shared" ca="1" si="101"/>
        <v>2073.80587967457</v>
      </c>
      <c r="S111" s="11">
        <f t="shared" ca="1" si="102"/>
        <v>1091.7501624545482</v>
      </c>
      <c r="T111" s="12">
        <f t="shared" ca="1" si="103"/>
        <v>0.63558735287473322</v>
      </c>
      <c r="U111" s="12">
        <f t="shared" ca="1" si="104"/>
        <v>0.62448587101334441</v>
      </c>
      <c r="V111" s="11">
        <f t="shared" ca="1" si="105"/>
        <v>1444.7353424718133</v>
      </c>
      <c r="W111" s="11">
        <f t="shared" ca="1" si="106"/>
        <v>1027.1817752834281</v>
      </c>
      <c r="X111" s="11">
        <f t="shared" ca="1" si="107"/>
        <v>466.79404592431194</v>
      </c>
      <c r="Y111" s="33">
        <f t="shared" ca="1" si="99"/>
        <v>8.2718513056781774E-3</v>
      </c>
      <c r="Z111" s="12">
        <f t="shared" ca="1" si="108"/>
        <v>0.21239615648287949</v>
      </c>
      <c r="AA111" s="11">
        <f t="shared" ca="1" si="109"/>
        <v>3009.3972472312103</v>
      </c>
      <c r="AB111" s="12">
        <f t="shared" ca="1" si="110"/>
        <v>1.5212555969912557E-2</v>
      </c>
    </row>
    <row r="112" spans="5:28" x14ac:dyDescent="0.3">
      <c r="E112">
        <v>88</v>
      </c>
      <c r="F112" s="13">
        <f t="shared" ca="1" si="98"/>
        <v>8725.7532509443918</v>
      </c>
      <c r="G112" s="13">
        <f t="shared" ca="1" si="111"/>
        <v>40773.381002797221</v>
      </c>
      <c r="H112" s="13">
        <f t="shared" ca="1" si="112"/>
        <v>2978.1540326596905</v>
      </c>
      <c r="I112" s="13">
        <f t="shared" ca="1" si="113"/>
        <v>3607.1640115454097</v>
      </c>
      <c r="J112" s="13">
        <f t="shared" ca="1" si="114"/>
        <v>1364.3232353758631</v>
      </c>
      <c r="K112" s="13">
        <f t="shared" ca="1" si="115"/>
        <v>411.75886199917295</v>
      </c>
      <c r="L112" s="13">
        <f t="shared" ca="1" si="116"/>
        <v>791.74909482781243</v>
      </c>
      <c r="M112" s="13">
        <f t="shared" ca="1" si="117"/>
        <v>1006.8136460263898</v>
      </c>
      <c r="P112">
        <v>88</v>
      </c>
      <c r="Q112" s="11">
        <f t="shared" ca="1" si="100"/>
        <v>59659.097136175951</v>
      </c>
      <c r="R112" s="11">
        <f t="shared" ca="1" si="101"/>
        <v>2012.8078939623999</v>
      </c>
      <c r="S112" s="11">
        <f t="shared" ca="1" si="102"/>
        <v>1033.8736978571287</v>
      </c>
      <c r="T112" s="12">
        <f t="shared" ca="1" si="103"/>
        <v>0.67382839810934125</v>
      </c>
      <c r="U112" s="12">
        <f t="shared" ca="1" si="104"/>
        <v>0.60611752679614039</v>
      </c>
      <c r="V112" s="11">
        <f t="shared" ca="1" si="105"/>
        <v>1335.2577722925053</v>
      </c>
      <c r="W112" s="11">
        <f t="shared" ca="1" si="106"/>
        <v>949.34512134091426</v>
      </c>
      <c r="X112" s="11">
        <f t="shared" ca="1" si="107"/>
        <v>416.26117463077179</v>
      </c>
      <c r="Y112" s="33">
        <f t="shared" ca="1" si="99"/>
        <v>4.7704898667140248E-2</v>
      </c>
      <c r="Z112" s="12">
        <f t="shared" ca="1" si="108"/>
        <v>0.22258631697700668</v>
      </c>
      <c r="AA112" s="11">
        <f t="shared" ca="1" si="109"/>
        <v>3190.4620461762497</v>
      </c>
      <c r="AB112" s="12">
        <f t="shared" ca="1" si="110"/>
        <v>1.7329690650484394E-2</v>
      </c>
    </row>
    <row r="113" spans="5:28" x14ac:dyDescent="0.3">
      <c r="E113">
        <v>89</v>
      </c>
      <c r="F113" s="13">
        <f t="shared" ca="1" si="98"/>
        <v>12176.97601388869</v>
      </c>
      <c r="G113" s="13">
        <f t="shared" ca="1" si="111"/>
        <v>6304.5931279016413</v>
      </c>
      <c r="H113" s="13">
        <f t="shared" ca="1" si="112"/>
        <v>29454.009752023361</v>
      </c>
      <c r="I113" s="13">
        <f t="shared" ca="1" si="113"/>
        <v>2117.9272845763062</v>
      </c>
      <c r="J113" s="13">
        <f t="shared" ca="1" si="114"/>
        <v>2410.6132073461335</v>
      </c>
      <c r="K113" s="13">
        <f t="shared" ca="1" si="115"/>
        <v>807.5799646690258</v>
      </c>
      <c r="L113" s="13">
        <f t="shared" ca="1" si="116"/>
        <v>228.5999551083604</v>
      </c>
      <c r="M113" s="13">
        <f t="shared" ca="1" si="117"/>
        <v>431.77585561695997</v>
      </c>
      <c r="P113">
        <v>89</v>
      </c>
      <c r="Q113" s="11">
        <f t="shared" ca="1" si="100"/>
        <v>53932.07516113048</v>
      </c>
      <c r="R113" s="11">
        <f t="shared" ca="1" si="101"/>
        <v>2788.0454826376422</v>
      </c>
      <c r="S113" s="11">
        <f t="shared" ca="1" si="102"/>
        <v>670.81229864366833</v>
      </c>
      <c r="T113" s="12">
        <f t="shared" ca="1" si="103"/>
        <v>1.1143785254296796</v>
      </c>
      <c r="U113" s="12">
        <f t="shared" ca="1" si="104"/>
        <v>0.83956508596793444</v>
      </c>
      <c r="V113" s="11">
        <f t="shared" ca="1" si="105"/>
        <v>1341.1414320801182</v>
      </c>
      <c r="W113" s="11">
        <f t="shared" ca="1" si="106"/>
        <v>953.52830142112452</v>
      </c>
      <c r="X113" s="11">
        <f t="shared" ca="1" si="107"/>
        <v>358.37661631274955</v>
      </c>
      <c r="Y113" s="33">
        <f t="shared" ca="1" si="99"/>
        <v>2.9430674405862015E-2</v>
      </c>
      <c r="Z113" s="12">
        <f t="shared" ca="1" si="108"/>
        <v>8.909058763193374E-2</v>
      </c>
      <c r="AA113" s="11">
        <f t="shared" ca="1" si="109"/>
        <v>5276.3914379879261</v>
      </c>
      <c r="AB113" s="12">
        <f t="shared" ca="1" si="110"/>
        <v>1.2438095449498504E-2</v>
      </c>
    </row>
    <row r="114" spans="5:28" x14ac:dyDescent="0.3">
      <c r="E114">
        <v>90</v>
      </c>
      <c r="F114" s="13">
        <f t="shared" ca="1" si="98"/>
        <v>6268.3547023007168</v>
      </c>
      <c r="G114" s="13">
        <f t="shared" ca="1" si="111"/>
        <v>8798.1950770240746</v>
      </c>
      <c r="H114" s="13">
        <f t="shared" ca="1" si="112"/>
        <v>4554.3328246194487</v>
      </c>
      <c r="I114" s="13">
        <f t="shared" ca="1" si="113"/>
        <v>20946.34804307824</v>
      </c>
      <c r="J114" s="13">
        <f t="shared" ca="1" si="114"/>
        <v>1415.3788039737724</v>
      </c>
      <c r="K114" s="13">
        <f t="shared" ca="1" si="115"/>
        <v>1426.9074060612593</v>
      </c>
      <c r="L114" s="13">
        <f t="shared" ca="1" si="116"/>
        <v>448.35159776141353</v>
      </c>
      <c r="M114" s="13">
        <f t="shared" ca="1" si="117"/>
        <v>124.66568241846471</v>
      </c>
      <c r="P114">
        <v>90</v>
      </c>
      <c r="Q114" s="11">
        <f t="shared" ca="1" si="100"/>
        <v>43982.534137237395</v>
      </c>
      <c r="R114" s="11">
        <f t="shared" ca="1" si="101"/>
        <v>4477.3429792721599</v>
      </c>
      <c r="S114" s="11">
        <f t="shared" ca="1" si="102"/>
        <v>834.15559830628195</v>
      </c>
      <c r="T114" s="12">
        <f t="shared" ca="1" si="103"/>
        <v>1.4824160388187377</v>
      </c>
      <c r="U114" s="12">
        <f t="shared" ca="1" si="104"/>
        <v>1.3482638166090177</v>
      </c>
      <c r="V114" s="11">
        <f t="shared" ca="1" si="105"/>
        <v>2498.9466276766502</v>
      </c>
      <c r="W114" s="11">
        <f t="shared" ca="1" si="106"/>
        <v>1776.7077179435146</v>
      </c>
      <c r="X114" s="11">
        <f t="shared" ca="1" si="107"/>
        <v>572.06106345619662</v>
      </c>
      <c r="Y114" s="33">
        <f t="shared" ca="1" si="99"/>
        <v>9.1261756972085384E-2</v>
      </c>
      <c r="Z114" s="12">
        <f t="shared" ca="1" si="108"/>
        <v>5.7968179346449253E-2</v>
      </c>
      <c r="AA114" s="11">
        <f t="shared" ca="1" si="109"/>
        <v>7018.9860233920508</v>
      </c>
      <c r="AB114" s="12">
        <f t="shared" ca="1" si="110"/>
        <v>1.8965610205712365E-2</v>
      </c>
    </row>
    <row r="115" spans="5:28" x14ac:dyDescent="0.3">
      <c r="E115">
        <v>91</v>
      </c>
      <c r="F115" s="13">
        <f t="shared" ca="1" si="98"/>
        <v>3207.3210849328348</v>
      </c>
      <c r="G115" s="13">
        <f t="shared" ca="1" si="111"/>
        <v>4529.0560989789428</v>
      </c>
      <c r="H115" s="13">
        <f t="shared" ca="1" si="112"/>
        <v>6355.6692436443482</v>
      </c>
      <c r="I115" s="13">
        <f t="shared" ca="1" si="113"/>
        <v>3238.8337361075687</v>
      </c>
      <c r="J115" s="13">
        <f t="shared" ca="1" si="114"/>
        <v>13998.127913424265</v>
      </c>
      <c r="K115" s="13">
        <f t="shared" ca="1" si="115"/>
        <v>837.80114189107735</v>
      </c>
      <c r="L115" s="13">
        <f t="shared" ca="1" si="116"/>
        <v>792.18931047571732</v>
      </c>
      <c r="M115" s="13">
        <f t="shared" ca="1" si="117"/>
        <v>244.50598807791036</v>
      </c>
      <c r="P115">
        <v>91</v>
      </c>
      <c r="Q115" s="11">
        <f t="shared" ca="1" si="100"/>
        <v>33203.504517532667</v>
      </c>
      <c r="R115" s="11">
        <f t="shared" ca="1" si="101"/>
        <v>5138.598757103794</v>
      </c>
      <c r="S115" s="11">
        <f t="shared" ca="1" si="102"/>
        <v>1494.1912492861088</v>
      </c>
      <c r="T115" s="12">
        <f t="shared" ca="1" si="103"/>
        <v>1.5587785147739797</v>
      </c>
      <c r="U115" s="12">
        <f t="shared" ca="1" si="104"/>
        <v>1.5473879942522</v>
      </c>
      <c r="V115" s="11">
        <f t="shared" ca="1" si="105"/>
        <v>4171.7277499020347</v>
      </c>
      <c r="W115" s="11">
        <f t="shared" ca="1" si="106"/>
        <v>2966.0260880806377</v>
      </c>
      <c r="X115" s="11">
        <f t="shared" ca="1" si="107"/>
        <v>1101.5754601681897</v>
      </c>
      <c r="Y115" s="33">
        <f t="shared" ca="1" si="99"/>
        <v>0.34345655798014935</v>
      </c>
      <c r="Z115" s="12">
        <f t="shared" ca="1" si="108"/>
        <v>9.3087136765370421E-2</v>
      </c>
      <c r="AA115" s="11">
        <f t="shared" ca="1" si="109"/>
        <v>7380.5492670470212</v>
      </c>
      <c r="AB115" s="12">
        <f t="shared" ca="1" si="110"/>
        <v>4.5001010314953988E-2</v>
      </c>
    </row>
    <row r="116" spans="5:28" x14ac:dyDescent="0.3">
      <c r="E116">
        <v>92</v>
      </c>
      <c r="F116" s="13">
        <f t="shared" ca="1" si="98"/>
        <v>7274.8098745727511</v>
      </c>
      <c r="G116" s="13">
        <f t="shared" ca="1" si="111"/>
        <v>2317.3763788075339</v>
      </c>
      <c r="H116" s="13">
        <f t="shared" ca="1" si="112"/>
        <v>3271.7145163319906</v>
      </c>
      <c r="I116" s="13">
        <f t="shared" ca="1" si="113"/>
        <v>4519.8620203117516</v>
      </c>
      <c r="J116" s="13">
        <f t="shared" ca="1" si="114"/>
        <v>2164.4636494679771</v>
      </c>
      <c r="K116" s="13">
        <f t="shared" ca="1" si="115"/>
        <v>8285.8719639421233</v>
      </c>
      <c r="L116" s="13">
        <f t="shared" ca="1" si="116"/>
        <v>465.1297667187016</v>
      </c>
      <c r="M116" s="13">
        <f t="shared" ca="1" si="117"/>
        <v>432.0159247111614</v>
      </c>
      <c r="P116">
        <v>92</v>
      </c>
      <c r="Q116" s="11">
        <f t="shared" ca="1" si="100"/>
        <v>28731.244094863989</v>
      </c>
      <c r="R116" s="11">
        <f t="shared" ca="1" si="101"/>
        <v>4732.9548958744972</v>
      </c>
      <c r="S116" s="11">
        <f t="shared" ca="1" si="102"/>
        <v>2162.4333089361789</v>
      </c>
      <c r="T116" s="12">
        <f t="shared" ca="1" si="103"/>
        <v>1.3638347134821491</v>
      </c>
      <c r="U116" s="12">
        <f t="shared" ca="1" si="104"/>
        <v>1.4252363201327565</v>
      </c>
      <c r="V116" s="11">
        <f t="shared" ca="1" si="105"/>
        <v>3752.1252704013154</v>
      </c>
      <c r="W116" s="11">
        <f t="shared" ca="1" si="106"/>
        <v>2667.6960014992014</v>
      </c>
      <c r="X116" s="11">
        <f t="shared" ca="1" si="107"/>
        <v>1146.8723884992251</v>
      </c>
      <c r="Y116" s="33">
        <f t="shared" ca="1" si="99"/>
        <v>0.1576498091734089</v>
      </c>
      <c r="Z116" s="12">
        <f t="shared" ca="1" si="108"/>
        <v>0.1665776505793182</v>
      </c>
      <c r="AA116" s="11">
        <f t="shared" ca="1" si="109"/>
        <v>6457.5237595082526</v>
      </c>
      <c r="AB116" s="12">
        <f t="shared" ca="1" si="110"/>
        <v>7.5264172403962715E-2</v>
      </c>
    </row>
    <row r="117" spans="5:28" x14ac:dyDescent="0.3">
      <c r="E117">
        <v>93</v>
      </c>
      <c r="F117" s="13">
        <f t="shared" ca="1" si="98"/>
        <v>13041.959391629278</v>
      </c>
      <c r="G117" s="13">
        <f t="shared" ca="1" si="111"/>
        <v>5256.2472285196027</v>
      </c>
      <c r="H117" s="13">
        <f t="shared" ca="1" si="112"/>
        <v>1674.0340089977587</v>
      </c>
      <c r="I117" s="13">
        <f t="shared" ca="1" si="113"/>
        <v>2326.6941083284432</v>
      </c>
      <c r="J117" s="13">
        <f t="shared" ca="1" si="114"/>
        <v>3020.555496415504</v>
      </c>
      <c r="K117" s="13">
        <f t="shared" ca="1" si="115"/>
        <v>1281.2047997432092</v>
      </c>
      <c r="L117" s="13">
        <f t="shared" ca="1" si="116"/>
        <v>4600.1437583985644</v>
      </c>
      <c r="M117" s="13">
        <f t="shared" ca="1" si="117"/>
        <v>253.65586687732278</v>
      </c>
      <c r="P117">
        <v>93</v>
      </c>
      <c r="Q117" s="11">
        <f t="shared" ca="1" si="100"/>
        <v>31454.494658909683</v>
      </c>
      <c r="R117" s="11">
        <f t="shared" ca="1" si="101"/>
        <v>3779.8000689308301</v>
      </c>
      <c r="S117" s="11">
        <f t="shared" ca="1" si="102"/>
        <v>2288.3758798060835</v>
      </c>
      <c r="T117" s="12">
        <f t="shared" ca="1" si="103"/>
        <v>1.0602749974535866</v>
      </c>
      <c r="U117" s="12">
        <f t="shared" ca="1" si="104"/>
        <v>1.1382124823915425</v>
      </c>
      <c r="V117" s="11">
        <f t="shared" ca="1" si="105"/>
        <v>2913.9154275050264</v>
      </c>
      <c r="W117" s="11">
        <f t="shared" ca="1" si="106"/>
        <v>2071.7433386307416</v>
      </c>
      <c r="X117" s="11">
        <f t="shared" ca="1" si="107"/>
        <v>959.78250185354693</v>
      </c>
      <c r="Y117" s="33">
        <f t="shared" ca="1" si="99"/>
        <v>7.3591894671100125E-2</v>
      </c>
      <c r="Z117" s="12">
        <f t="shared" ca="1" si="108"/>
        <v>0.2490505066017884</v>
      </c>
      <c r="AA117" s="11">
        <f t="shared" ca="1" si="109"/>
        <v>5020.2205003184963</v>
      </c>
      <c r="AB117" s="12">
        <f t="shared" ca="1" si="110"/>
        <v>7.2751951815505853E-2</v>
      </c>
    </row>
    <row r="118" spans="5:28" x14ac:dyDescent="0.3">
      <c r="E118">
        <v>94</v>
      </c>
      <c r="F118" s="13">
        <f t="shared" ca="1" si="98"/>
        <v>9251.5734013452111</v>
      </c>
      <c r="G118" s="13">
        <f t="shared" ca="1" si="111"/>
        <v>9423.1690021648337</v>
      </c>
      <c r="H118" s="13">
        <f t="shared" ca="1" si="112"/>
        <v>3797.0252483413392</v>
      </c>
      <c r="I118" s="13">
        <f t="shared" ca="1" si="113"/>
        <v>1190.4966177315746</v>
      </c>
      <c r="J118" s="13">
        <f t="shared" ca="1" si="114"/>
        <v>1554.8945179756415</v>
      </c>
      <c r="K118" s="13">
        <f t="shared" ca="1" si="115"/>
        <v>1787.9488070171585</v>
      </c>
      <c r="L118" s="13">
        <f t="shared" ca="1" si="116"/>
        <v>711.29825423527075</v>
      </c>
      <c r="M118" s="13">
        <f t="shared" ca="1" si="117"/>
        <v>2508.6621762106574</v>
      </c>
      <c r="P118">
        <v>94</v>
      </c>
      <c r="Q118" s="11">
        <f t="shared" ca="1" si="100"/>
        <v>30225.068025021683</v>
      </c>
      <c r="R118" s="11">
        <f t="shared" ca="1" si="101"/>
        <v>2932.6029451786144</v>
      </c>
      <c r="S118" s="11">
        <f t="shared" ca="1" si="102"/>
        <v>2045.259794391548</v>
      </c>
      <c r="T118" s="12">
        <f t="shared" ca="1" si="103"/>
        <v>0.84303270930410812</v>
      </c>
      <c r="U118" s="12">
        <f t="shared" ca="1" si="104"/>
        <v>0.8830957239081374</v>
      </c>
      <c r="V118" s="11">
        <f t="shared" ca="1" si="105"/>
        <v>2124.4379229410988</v>
      </c>
      <c r="W118" s="11">
        <f t="shared" ca="1" si="106"/>
        <v>1510.4385232471398</v>
      </c>
      <c r="X118" s="11">
        <f t="shared" ca="1" si="107"/>
        <v>742.90351465345032</v>
      </c>
      <c r="Y118" s="33">
        <f t="shared" ca="1" si="99"/>
        <v>8.0300234611491009E-2</v>
      </c>
      <c r="Z118" s="12">
        <f t="shared" ca="1" si="108"/>
        <v>0.31461239192241286</v>
      </c>
      <c r="AA118" s="11">
        <f t="shared" ca="1" si="109"/>
        <v>3991.6154769770392</v>
      </c>
      <c r="AB118" s="12">
        <f t="shared" ca="1" si="110"/>
        <v>6.7667665551600711E-2</v>
      </c>
    </row>
    <row r="119" spans="5:28" x14ac:dyDescent="0.3">
      <c r="E119">
        <v>95</v>
      </c>
      <c r="F119" s="13">
        <f t="shared" ca="1" si="98"/>
        <v>6026.9543284289202</v>
      </c>
      <c r="G119" s="13">
        <f t="shared" ca="1" si="111"/>
        <v>6684.5124324465442</v>
      </c>
      <c r="H119" s="13">
        <f t="shared" ca="1" si="112"/>
        <v>6807.1399736432495</v>
      </c>
      <c r="I119" s="13">
        <f t="shared" ca="1" si="113"/>
        <v>2700.2711362465566</v>
      </c>
      <c r="J119" s="13">
        <f t="shared" ca="1" si="114"/>
        <v>795.59090211013756</v>
      </c>
      <c r="K119" s="13">
        <f t="shared" ca="1" si="115"/>
        <v>920.38428088845967</v>
      </c>
      <c r="L119" s="13">
        <f t="shared" ca="1" si="116"/>
        <v>992.63198619630418</v>
      </c>
      <c r="M119" s="13">
        <f t="shared" ca="1" si="117"/>
        <v>387.90244829781079</v>
      </c>
      <c r="P119">
        <v>95</v>
      </c>
      <c r="Q119" s="11">
        <f t="shared" ca="1" si="100"/>
        <v>25315.38748825798</v>
      </c>
      <c r="R119" s="11">
        <f t="shared" ca="1" si="101"/>
        <v>1850.5754402158543</v>
      </c>
      <c r="S119" s="11">
        <f t="shared" ca="1" si="102"/>
        <v>833.41814686886482</v>
      </c>
      <c r="T119" s="12">
        <f t="shared" ca="1" si="103"/>
        <v>0.60753204688710361</v>
      </c>
      <c r="U119" s="12">
        <f t="shared" ca="1" si="104"/>
        <v>0.55726441273300453</v>
      </c>
      <c r="V119" s="11">
        <f t="shared" ca="1" si="105"/>
        <v>1167.8302119723974</v>
      </c>
      <c r="W119" s="11">
        <f t="shared" ca="1" si="106"/>
        <v>830.30702932141548</v>
      </c>
      <c r="X119" s="11">
        <f t="shared" ca="1" si="107"/>
        <v>359.96943195696542</v>
      </c>
      <c r="Y119" s="33">
        <f t="shared" ca="1" si="99"/>
        <v>5.9726590304327171E-2</v>
      </c>
      <c r="Z119" s="12">
        <f t="shared" ca="1" si="108"/>
        <v>0.18408283199138392</v>
      </c>
      <c r="AA119" s="11">
        <f t="shared" ca="1" si="109"/>
        <v>2876.5601789233988</v>
      </c>
      <c r="AB119" s="12">
        <f t="shared" ca="1" si="110"/>
        <v>3.2921405894159379E-2</v>
      </c>
    </row>
    <row r="120" spans="5:28" x14ac:dyDescent="0.3">
      <c r="E120">
        <v>96</v>
      </c>
      <c r="F120" s="13">
        <f t="shared" ca="1" si="98"/>
        <v>18207.814731263188</v>
      </c>
      <c r="G120" s="13">
        <f t="shared" ca="1" si="111"/>
        <v>4354.637788672002</v>
      </c>
      <c r="H120" s="13">
        <f t="shared" ca="1" si="112"/>
        <v>4828.7801877233269</v>
      </c>
      <c r="I120" s="13">
        <f t="shared" ca="1" si="113"/>
        <v>4840.9274073825218</v>
      </c>
      <c r="J120" s="13">
        <f t="shared" ca="1" si="114"/>
        <v>1804.5504012618298</v>
      </c>
      <c r="K120" s="13">
        <f t="shared" ca="1" si="115"/>
        <v>470.93185541188666</v>
      </c>
      <c r="L120" s="13">
        <f t="shared" ca="1" si="116"/>
        <v>510.97820766263203</v>
      </c>
      <c r="M120" s="13">
        <f t="shared" ca="1" si="117"/>
        <v>541.32619532186686</v>
      </c>
      <c r="P120">
        <v>96</v>
      </c>
      <c r="Q120" s="11">
        <f t="shared" ca="1" si="100"/>
        <v>35559.94677469926</v>
      </c>
      <c r="R120" s="11">
        <f t="shared" ca="1" si="101"/>
        <v>2058.286569825168</v>
      </c>
      <c r="S120" s="11">
        <f t="shared" ca="1" si="102"/>
        <v>737.0370549368638</v>
      </c>
      <c r="T120" s="12">
        <f t="shared" ca="1" si="103"/>
        <v>0.66518509363834055</v>
      </c>
      <c r="U120" s="12">
        <f t="shared" ca="1" si="104"/>
        <v>0.61981253595155428</v>
      </c>
      <c r="V120" s="11">
        <f t="shared" ca="1" si="105"/>
        <v>1299.3141183056948</v>
      </c>
      <c r="W120" s="11">
        <f t="shared" ca="1" si="106"/>
        <v>923.78980665665017</v>
      </c>
      <c r="X120" s="11">
        <f t="shared" ca="1" si="107"/>
        <v>362.26039870759269</v>
      </c>
      <c r="Y120" s="33">
        <f t="shared" ca="1" si="99"/>
        <v>1.9895874604083281E-2</v>
      </c>
      <c r="Z120" s="12">
        <f t="shared" ca="1" si="108"/>
        <v>0.14267062021473212</v>
      </c>
      <c r="AA120" s="11">
        <f t="shared" ca="1" si="109"/>
        <v>3149.5374800023583</v>
      </c>
      <c r="AB120" s="12">
        <f t="shared" ca="1" si="110"/>
        <v>2.0726607371112891E-2</v>
      </c>
    </row>
    <row r="121" spans="5:28" x14ac:dyDescent="0.3">
      <c r="E121">
        <v>97</v>
      </c>
      <c r="F121" s="13">
        <f t="shared" ca="1" si="98"/>
        <v>19138.619956351326</v>
      </c>
      <c r="G121" s="13">
        <f t="shared" ref="G121:G124" ca="1" si="118">F120*So*(1-U*F$8)*(1-(Uo*F$7-U*F$8)*D)</f>
        <v>13155.639441947786</v>
      </c>
      <c r="H121" s="13">
        <f t="shared" ref="H121:H124" ca="1" si="119">G120*So*(1-U*G$8)*(1-(Uo*G$7-U*G$8)*D)</f>
        <v>3145.7176407635984</v>
      </c>
      <c r="I121" s="13">
        <f t="shared" ref="I121:I124" ca="1" si="120">H120*So*(1-U*H$8)*(1-(Uo*H$7-U*H$8)*D)</f>
        <v>3434.008180452417</v>
      </c>
      <c r="J121" s="13">
        <f t="shared" ref="J121:J124" ca="1" si="121">I120*So*(1-U*I$8)*(1-(Uo*I$7-U*I$8)*D)</f>
        <v>3235.1186435353129</v>
      </c>
      <c r="K121" s="13">
        <f t="shared" ref="K121:K124" ca="1" si="122">J120*So*(1-U*J$8)*(1-(Uo*J$7-U*J$8)*D)</f>
        <v>1068.1623764129636</v>
      </c>
      <c r="L121" s="13">
        <f t="shared" ref="L121:L124" ca="1" si="123">K120*So*(1-U*K$8)*(1-(Uo*K$7-U*K$8)*D)</f>
        <v>261.45157018252689</v>
      </c>
      <c r="M121" s="13">
        <f t="shared" ref="M121:M124" ca="1" si="124">L120*So*(1-U*L$8)*(1-(Uo*L$7-U*L$8)*D)</f>
        <v>278.65905279390972</v>
      </c>
      <c r="P121">
        <v>97</v>
      </c>
      <c r="Q121" s="11">
        <f t="shared" ca="1" si="100"/>
        <v>43717.376862439844</v>
      </c>
      <c r="R121" s="11">
        <f t="shared" ca="1" si="101"/>
        <v>2117.6900680576396</v>
      </c>
      <c r="S121" s="11">
        <f t="shared" ca="1" si="102"/>
        <v>690.72131376988489</v>
      </c>
      <c r="T121" s="12">
        <f t="shared" ca="1" si="103"/>
        <v>0.67389688984159402</v>
      </c>
      <c r="U121" s="12">
        <f t="shared" ca="1" si="104"/>
        <v>0.63770073161081531</v>
      </c>
      <c r="V121" s="11">
        <f t="shared" ca="1" si="105"/>
        <v>1542.2743269639682</v>
      </c>
      <c r="W121" s="11">
        <f t="shared" ca="1" si="106"/>
        <v>1096.5303018298735</v>
      </c>
      <c r="X121" s="11">
        <f t="shared" ca="1" si="107"/>
        <v>419.9305781860225</v>
      </c>
      <c r="Y121" s="33">
        <f t="shared" ca="1" si="99"/>
        <v>2.1941528654821567E-2</v>
      </c>
      <c r="Z121" s="12">
        <f t="shared" ca="1" si="108"/>
        <v>0.11577546258801349</v>
      </c>
      <c r="AA121" s="11">
        <f t="shared" ca="1" si="109"/>
        <v>3190.7863427966395</v>
      </c>
      <c r="AB121" s="12">
        <f t="shared" ca="1" si="110"/>
        <v>1.5799697130577932E-2</v>
      </c>
    </row>
    <row r="122" spans="5:28" x14ac:dyDescent="0.3">
      <c r="E122">
        <v>98</v>
      </c>
      <c r="F122" s="13">
        <f t="shared" ca="1" si="98"/>
        <v>13132.508414377786</v>
      </c>
      <c r="G122" s="13">
        <f t="shared" ca="1" si="118"/>
        <v>13828.171435087801</v>
      </c>
      <c r="H122" s="13">
        <f t="shared" ca="1" si="119"/>
        <v>9503.4143082382616</v>
      </c>
      <c r="I122" s="13">
        <f t="shared" ca="1" si="120"/>
        <v>2237.0908784043859</v>
      </c>
      <c r="J122" s="13">
        <f t="shared" ca="1" si="121"/>
        <v>2294.8957816827151</v>
      </c>
      <c r="K122" s="13">
        <f t="shared" ca="1" si="122"/>
        <v>1914.9545592299426</v>
      </c>
      <c r="L122" s="13">
        <f t="shared" ca="1" si="123"/>
        <v>593.02153233786009</v>
      </c>
      <c r="M122" s="13">
        <f t="shared" ca="1" si="124"/>
        <v>142.58112343343939</v>
      </c>
      <c r="P122">
        <v>98</v>
      </c>
      <c r="Q122" s="11">
        <f t="shared" ca="1" si="100"/>
        <v>43646.638032792187</v>
      </c>
      <c r="R122" s="11">
        <f t="shared" ca="1" si="101"/>
        <v>2339.434022327147</v>
      </c>
      <c r="S122" s="11">
        <f t="shared" ca="1" si="102"/>
        <v>835.90772832740026</v>
      </c>
      <c r="T122" s="12">
        <f t="shared" ca="1" si="103"/>
        <v>0.78760387105130936</v>
      </c>
      <c r="U122" s="12">
        <f t="shared" ca="1" si="104"/>
        <v>0.70447456409973985</v>
      </c>
      <c r="V122" s="11">
        <f t="shared" ca="1" si="105"/>
        <v>1596.2925770805839</v>
      </c>
      <c r="W122" s="11">
        <f t="shared" ca="1" si="106"/>
        <v>1134.9363409301261</v>
      </c>
      <c r="X122" s="11">
        <f t="shared" ca="1" si="107"/>
        <v>459.5179612924357</v>
      </c>
      <c r="Y122" s="33">
        <f t="shared" ca="1" si="99"/>
        <v>3.4990875070701984E-2</v>
      </c>
      <c r="Z122" s="12">
        <f t="shared" ca="1" si="108"/>
        <v>0.12926143899167142</v>
      </c>
      <c r="AA122" s="11">
        <f t="shared" ca="1" si="109"/>
        <v>3729.1694221574548</v>
      </c>
      <c r="AB122" s="12">
        <f t="shared" ca="1" si="110"/>
        <v>1.9151709409997945E-2</v>
      </c>
    </row>
    <row r="123" spans="5:28" x14ac:dyDescent="0.3">
      <c r="E123">
        <v>99</v>
      </c>
      <c r="F123" s="13">
        <f t="shared" ca="1" si="98"/>
        <v>13546.736304135995</v>
      </c>
      <c r="G123" s="13">
        <f t="shared" ca="1" si="118"/>
        <v>9488.5931243168852</v>
      </c>
      <c r="H123" s="13">
        <f t="shared" ca="1" si="119"/>
        <v>9989.2401926096063</v>
      </c>
      <c r="I123" s="13">
        <f t="shared" ca="1" si="120"/>
        <v>6758.3947100531395</v>
      </c>
      <c r="J123" s="13">
        <f t="shared" ca="1" si="121"/>
        <v>1495.0140332556621</v>
      </c>
      <c r="K123" s="13">
        <f t="shared" ca="1" si="122"/>
        <v>1358.4111200597174</v>
      </c>
      <c r="L123" s="13">
        <f t="shared" ca="1" si="123"/>
        <v>1063.1429379542878</v>
      </c>
      <c r="M123" s="13">
        <f t="shared" ca="1" si="124"/>
        <v>323.40091222983449</v>
      </c>
      <c r="P123">
        <v>99</v>
      </c>
      <c r="Q123" s="11">
        <f t="shared" ca="1" si="100"/>
        <v>44022.933334615132</v>
      </c>
      <c r="R123" s="11">
        <f ca="1">SUMPRODUCT(F123:M123,Fec)</f>
        <v>2931.2527155282678</v>
      </c>
      <c r="S123" s="11">
        <f t="shared" ca="1" si="102"/>
        <v>1001.524351523694</v>
      </c>
      <c r="T123" s="12">
        <f t="shared" ca="1" si="103"/>
        <v>0.98229687649566366</v>
      </c>
      <c r="U123" s="12">
        <f t="shared" ca="1" si="104"/>
        <v>0.88268912879355654</v>
      </c>
      <c r="V123" s="11">
        <f t="shared" ca="1" si="105"/>
        <v>1778.4771173279819</v>
      </c>
      <c r="W123" s="11">
        <f t="shared" ca="1" si="106"/>
        <v>1264.466389776542</v>
      </c>
      <c r="X123" s="11">
        <f t="shared" ca="1" si="107"/>
        <v>498.80772057172271</v>
      </c>
      <c r="Y123" s="33">
        <f t="shared" ca="1" si="99"/>
        <v>3.6821246783952696E-2</v>
      </c>
      <c r="Z123" s="12">
        <f t="shared" ca="1" si="108"/>
        <v>0.13057837886640528</v>
      </c>
      <c r="AA123" s="11">
        <f t="shared" ca="1" si="109"/>
        <v>4651.0074543167993</v>
      </c>
      <c r="AB123" s="12">
        <f t="shared" ca="1" si="110"/>
        <v>2.2750059472665753E-2</v>
      </c>
    </row>
    <row r="124" spans="5:28" x14ac:dyDescent="0.3">
      <c r="E124">
        <v>100</v>
      </c>
      <c r="F124" s="13">
        <f t="shared" ca="1" si="98"/>
        <v>16482.831062850797</v>
      </c>
      <c r="G124" s="13">
        <f t="shared" ca="1" si="118"/>
        <v>9787.8839972134047</v>
      </c>
      <c r="H124" s="13">
        <f t="shared" ca="1" si="119"/>
        <v>6854.4012672738154</v>
      </c>
      <c r="I124" s="13">
        <f t="shared" ca="1" si="120"/>
        <v>7103.8919156307065</v>
      </c>
      <c r="J124" s="13">
        <f t="shared" ca="1" si="121"/>
        <v>4516.5330704029866</v>
      </c>
      <c r="K124" s="13">
        <f t="shared" ca="1" si="122"/>
        <v>884.93939621550862</v>
      </c>
      <c r="L124" s="13">
        <f t="shared" ca="1" si="123"/>
        <v>754.16159729179719</v>
      </c>
      <c r="M124" s="13">
        <f t="shared" ca="1" si="124"/>
        <v>579.77894092594067</v>
      </c>
      <c r="P124">
        <v>100</v>
      </c>
      <c r="Q124" s="11">
        <f ca="1">SUM(F124:O124)</f>
        <v>46964.421247804959</v>
      </c>
      <c r="R124" s="11">
        <f t="shared" ca="1" si="101"/>
        <v>3457.5869411068156</v>
      </c>
      <c r="S124" s="11">
        <f t="shared" ca="1" si="102"/>
        <v>1122.2598854916801</v>
      </c>
      <c r="T124" s="12">
        <f t="shared" ca="1" si="103"/>
        <v>1.1081294431660758</v>
      </c>
      <c r="U124" s="12">
        <f t="shared" ca="1" si="104"/>
        <v>1.0411843334441155</v>
      </c>
      <c r="V124" s="11">
        <f t="shared" ca="1" si="105"/>
        <v>2335.0628157641149</v>
      </c>
      <c r="W124" s="11">
        <f t="shared" ca="1" si="106"/>
        <v>1660.1891695895156</v>
      </c>
      <c r="X124" s="11">
        <f t="shared" ca="1" si="107"/>
        <v>632.3725896235868</v>
      </c>
      <c r="Y124" s="33">
        <f t="shared" ca="1" si="99"/>
        <v>3.8365532426576629E-2</v>
      </c>
      <c r="Z124" s="12">
        <f t="shared" ca="1" si="108"/>
        <v>0.12092390252812218</v>
      </c>
      <c r="AA124" s="11">
        <f t="shared" ca="1" si="109"/>
        <v>5246.803103863982</v>
      </c>
      <c r="AB124" s="12">
        <f t="shared" ca="1" si="110"/>
        <v>2.389595901906558E-2</v>
      </c>
    </row>
    <row r="127" spans="5:28" x14ac:dyDescent="0.3">
      <c r="T127" s="30">
        <f ca="1">AVERAGE(T74:T124)</f>
        <v>0.87171746345564582</v>
      </c>
      <c r="X127" s="32">
        <f ca="1">AVERAGE(X74:X124)</f>
        <v>567.26217016337387</v>
      </c>
      <c r="Y127" s="34">
        <f ca="1">AVERAGE(Y74:Y124)</f>
        <v>7.7236408957762334E-2</v>
      </c>
      <c r="AB127" s="30">
        <f ca="1">AVERAGE(AB74:AB124)</f>
        <v>3.6089666587330725E-2</v>
      </c>
    </row>
    <row r="129" spans="6:14" x14ac:dyDescent="0.3">
      <c r="F129" s="3"/>
      <c r="G129" s="4"/>
      <c r="H129" s="4"/>
      <c r="I129" s="4"/>
      <c r="J129" s="4"/>
      <c r="K129" s="4"/>
      <c r="L129" s="4"/>
      <c r="M129" s="4"/>
      <c r="N129" s="4"/>
    </row>
    <row r="130" spans="6:14" x14ac:dyDescent="0.3">
      <c r="G130" s="3"/>
      <c r="H130" s="3"/>
      <c r="I130" s="3"/>
      <c r="J130" s="3"/>
      <c r="K130" s="3"/>
      <c r="L130" s="3"/>
      <c r="M130" s="3"/>
      <c r="N130" s="3"/>
    </row>
    <row r="131" spans="6:14" x14ac:dyDescent="0.3">
      <c r="G131" s="3"/>
      <c r="H131" s="3"/>
      <c r="I131" s="3"/>
      <c r="J131" s="3"/>
      <c r="K131" s="3"/>
      <c r="L131" s="3"/>
      <c r="M131" s="3"/>
      <c r="N131" s="3"/>
    </row>
    <row r="132" spans="6:14" x14ac:dyDescent="0.3">
      <c r="G132" s="3"/>
      <c r="H132" s="3"/>
      <c r="I132" s="3"/>
      <c r="J132" s="3"/>
      <c r="K132" s="3"/>
      <c r="L132" s="3"/>
      <c r="M132" s="3"/>
      <c r="N132" s="3"/>
    </row>
    <row r="133" spans="6:14" x14ac:dyDescent="0.3">
      <c r="G133" s="3"/>
      <c r="H133" s="3"/>
      <c r="I133" s="3"/>
      <c r="J133" s="3"/>
      <c r="K133" s="3"/>
      <c r="L133" s="3"/>
      <c r="M133" s="3"/>
      <c r="N133" s="3"/>
    </row>
    <row r="134" spans="6:14" x14ac:dyDescent="0.3">
      <c r="G134" s="3"/>
      <c r="H134" s="3"/>
      <c r="I134" s="3"/>
      <c r="J134" s="3"/>
      <c r="K134" s="3"/>
      <c r="L134" s="3"/>
      <c r="M134" s="3"/>
      <c r="N134" s="3"/>
    </row>
    <row r="135" spans="6:14" x14ac:dyDescent="0.3">
      <c r="G135" s="3"/>
      <c r="H135" s="3"/>
      <c r="I135" s="3"/>
      <c r="J135" s="3"/>
      <c r="K135" s="3"/>
      <c r="L135" s="3"/>
      <c r="M135" s="3"/>
      <c r="N135" s="3"/>
    </row>
    <row r="136" spans="6:14" x14ac:dyDescent="0.3">
      <c r="G136" s="3"/>
      <c r="H136" s="3"/>
      <c r="I136" s="3"/>
      <c r="J136" s="3"/>
      <c r="K136" s="3"/>
      <c r="L136" s="3"/>
      <c r="M136" s="3"/>
      <c r="N136" s="3"/>
    </row>
    <row r="137" spans="6:14" x14ac:dyDescent="0.3">
      <c r="G137" s="3"/>
      <c r="H137" s="3"/>
      <c r="I137" s="3"/>
      <c r="J137" s="3"/>
      <c r="K137" s="3"/>
      <c r="L137" s="3"/>
      <c r="M137" s="3"/>
      <c r="N137" s="3"/>
    </row>
    <row r="138" spans="6:14" x14ac:dyDescent="0.3">
      <c r="G138" s="3"/>
      <c r="H138" s="3"/>
      <c r="I138" s="3"/>
      <c r="J138" s="3"/>
      <c r="K138" s="3"/>
      <c r="L138" s="3"/>
      <c r="M138" s="3"/>
      <c r="N138" s="3"/>
    </row>
    <row r="139" spans="6:14" x14ac:dyDescent="0.3">
      <c r="G139" s="3"/>
      <c r="H139" s="3"/>
      <c r="I139" s="3"/>
      <c r="J139" s="3"/>
      <c r="K139" s="3"/>
      <c r="L139" s="3"/>
      <c r="M139" s="3"/>
      <c r="N139" s="3"/>
    </row>
    <row r="140" spans="6:14" x14ac:dyDescent="0.3">
      <c r="G140" s="3"/>
      <c r="H140" s="3"/>
      <c r="I140" s="3"/>
      <c r="J140" s="3"/>
      <c r="K140" s="3"/>
      <c r="L140" s="3"/>
      <c r="M140" s="3"/>
      <c r="N140" s="3"/>
    </row>
    <row r="141" spans="6:14" x14ac:dyDescent="0.3">
      <c r="G141" s="3"/>
      <c r="H141" s="3"/>
      <c r="I141" s="3"/>
      <c r="J141" s="3"/>
      <c r="K141" s="3"/>
      <c r="L141" s="3"/>
      <c r="M141" s="3"/>
      <c r="N141" s="3"/>
    </row>
    <row r="142" spans="6:14" x14ac:dyDescent="0.3">
      <c r="G142" s="3"/>
      <c r="H142" s="3"/>
      <c r="I142" s="3"/>
      <c r="J142" s="3"/>
      <c r="K142" s="3"/>
      <c r="L142" s="3"/>
      <c r="M142" s="3"/>
      <c r="N142" s="3"/>
    </row>
    <row r="143" spans="6:14" x14ac:dyDescent="0.3">
      <c r="G143" s="3"/>
      <c r="H143" s="3"/>
      <c r="I143" s="3"/>
      <c r="J143" s="3"/>
      <c r="K143" s="3"/>
      <c r="L143" s="3"/>
      <c r="M143" s="3"/>
      <c r="N143" s="3"/>
    </row>
    <row r="144" spans="6:14" x14ac:dyDescent="0.3">
      <c r="G144" s="3"/>
      <c r="H144" s="3"/>
      <c r="I144" s="3"/>
      <c r="J144" s="3"/>
      <c r="K144" s="3"/>
      <c r="L144" s="3"/>
      <c r="M144" s="3"/>
      <c r="N144" s="3"/>
    </row>
    <row r="145" spans="6:14" x14ac:dyDescent="0.3">
      <c r="G145" s="3"/>
      <c r="H145" s="3"/>
      <c r="I145" s="3"/>
      <c r="J145" s="3"/>
      <c r="K145" s="3"/>
      <c r="L145" s="3"/>
      <c r="M145" s="3"/>
      <c r="N145" s="3"/>
    </row>
    <row r="146" spans="6:14" x14ac:dyDescent="0.3">
      <c r="G146" s="3"/>
      <c r="H146" s="3"/>
      <c r="I146" s="3"/>
      <c r="J146" s="3"/>
      <c r="K146" s="3"/>
      <c r="L146" s="3"/>
      <c r="M146" s="3"/>
      <c r="N146" s="3"/>
    </row>
    <row r="147" spans="6:14" x14ac:dyDescent="0.3">
      <c r="G147" s="3"/>
      <c r="H147" s="3"/>
      <c r="I147" s="3"/>
      <c r="J147" s="3"/>
      <c r="K147" s="3"/>
      <c r="L147" s="3"/>
      <c r="M147" s="3"/>
      <c r="N147" s="3"/>
    </row>
    <row r="148" spans="6:14" x14ac:dyDescent="0.3">
      <c r="G148" s="3"/>
      <c r="H148" s="3"/>
      <c r="I148" s="3"/>
      <c r="J148" s="3"/>
      <c r="K148" s="3"/>
      <c r="L148" s="3"/>
      <c r="M148" s="3"/>
      <c r="N148" s="3"/>
    </row>
    <row r="149" spans="6:14" x14ac:dyDescent="0.3">
      <c r="G149" s="3"/>
      <c r="H149" s="3"/>
      <c r="I149" s="3"/>
      <c r="J149" s="3"/>
      <c r="K149" s="3"/>
      <c r="L149" s="3"/>
      <c r="M149" s="3"/>
      <c r="N149" s="3"/>
    </row>
    <row r="150" spans="6:14" x14ac:dyDescent="0.3">
      <c r="H150" s="4"/>
      <c r="I150" s="4"/>
      <c r="J150" s="4"/>
      <c r="K150" s="4"/>
      <c r="L150" s="4"/>
      <c r="M150" s="4"/>
      <c r="N150" s="4"/>
    </row>
    <row r="153" spans="6:14" x14ac:dyDescent="0.3">
      <c r="F153" s="3"/>
      <c r="G153" s="4"/>
      <c r="H153" s="4"/>
      <c r="I153" s="4"/>
      <c r="J153" s="4"/>
      <c r="K153" s="4"/>
      <c r="L153" s="4"/>
      <c r="M153" s="5"/>
      <c r="N153" s="4"/>
    </row>
    <row r="154" spans="6:14" x14ac:dyDescent="0.3">
      <c r="G154" s="3"/>
      <c r="H154" s="3"/>
      <c r="I154" s="3"/>
      <c r="J154" s="3"/>
      <c r="K154" s="3"/>
      <c r="L154" s="3"/>
      <c r="M154" s="6"/>
      <c r="N154" s="3"/>
    </row>
    <row r="155" spans="6:14" x14ac:dyDescent="0.3">
      <c r="G155" s="3"/>
      <c r="H155" s="3"/>
      <c r="I155" s="3"/>
      <c r="J155" s="3"/>
      <c r="K155" s="3"/>
      <c r="L155" s="3"/>
      <c r="M155" s="6"/>
      <c r="N155" s="3"/>
    </row>
    <row r="156" spans="6:14" x14ac:dyDescent="0.3">
      <c r="G156" s="3"/>
      <c r="H156" s="3"/>
      <c r="I156" s="3"/>
      <c r="J156" s="3"/>
      <c r="K156" s="3"/>
      <c r="L156" s="3"/>
      <c r="M156" s="6"/>
      <c r="N156" s="3"/>
    </row>
    <row r="157" spans="6:14" x14ac:dyDescent="0.3">
      <c r="G157" s="3"/>
      <c r="H157" s="3"/>
      <c r="I157" s="3"/>
      <c r="J157" s="3"/>
      <c r="K157" s="3"/>
      <c r="L157" s="3"/>
      <c r="M157" s="6"/>
      <c r="N157" s="3"/>
    </row>
    <row r="158" spans="6:14" x14ac:dyDescent="0.3">
      <c r="G158" s="3"/>
      <c r="H158" s="3"/>
      <c r="I158" s="3"/>
      <c r="J158" s="3"/>
      <c r="K158" s="3"/>
      <c r="L158" s="3"/>
      <c r="M158" s="6"/>
      <c r="N158" s="3"/>
    </row>
    <row r="159" spans="6:14" x14ac:dyDescent="0.3">
      <c r="G159" s="3"/>
      <c r="H159" s="3"/>
      <c r="I159" s="3"/>
      <c r="J159" s="3"/>
      <c r="K159" s="3"/>
      <c r="L159" s="3"/>
      <c r="M159" s="6"/>
      <c r="N159" s="3"/>
    </row>
    <row r="160" spans="6:14" x14ac:dyDescent="0.3">
      <c r="G160" s="3"/>
      <c r="H160" s="3"/>
      <c r="I160" s="3"/>
      <c r="J160" s="3"/>
      <c r="K160" s="3"/>
      <c r="L160" s="3"/>
      <c r="M160" s="6"/>
      <c r="N160" s="3"/>
    </row>
    <row r="161" spans="7:14" x14ac:dyDescent="0.3">
      <c r="G161" s="3"/>
      <c r="H161" s="3"/>
      <c r="I161" s="3"/>
      <c r="J161" s="3"/>
      <c r="K161" s="3"/>
      <c r="L161" s="3"/>
      <c r="M161" s="6"/>
      <c r="N161" s="3"/>
    </row>
    <row r="162" spans="7:14" x14ac:dyDescent="0.3">
      <c r="G162" s="3"/>
      <c r="H162" s="3"/>
      <c r="I162" s="3"/>
      <c r="J162" s="3"/>
      <c r="K162" s="3"/>
      <c r="L162" s="3"/>
      <c r="M162" s="6"/>
      <c r="N162" s="3"/>
    </row>
    <row r="163" spans="7:14" x14ac:dyDescent="0.3">
      <c r="G163" s="3"/>
      <c r="H163" s="3"/>
      <c r="I163" s="3"/>
      <c r="J163" s="3"/>
      <c r="K163" s="3"/>
      <c r="L163" s="3"/>
      <c r="M163" s="6"/>
      <c r="N163" s="3"/>
    </row>
    <row r="164" spans="7:14" x14ac:dyDescent="0.3">
      <c r="G164" s="3"/>
      <c r="H164" s="3"/>
      <c r="I164" s="3"/>
      <c r="J164" s="3"/>
      <c r="K164" s="3"/>
      <c r="L164" s="3"/>
      <c r="M164" s="6"/>
      <c r="N164" s="3"/>
    </row>
    <row r="165" spans="7:14" x14ac:dyDescent="0.3">
      <c r="G165" s="3"/>
      <c r="H165" s="3"/>
      <c r="I165" s="3"/>
      <c r="J165" s="3"/>
      <c r="K165" s="3"/>
      <c r="L165" s="3"/>
      <c r="M165" s="6"/>
      <c r="N165" s="3"/>
    </row>
    <row r="166" spans="7:14" x14ac:dyDescent="0.3">
      <c r="G166" s="3"/>
      <c r="H166" s="3"/>
      <c r="I166" s="3"/>
      <c r="J166" s="3"/>
      <c r="K166" s="3"/>
      <c r="L166" s="3"/>
      <c r="M166" s="6"/>
      <c r="N166" s="3"/>
    </row>
    <row r="167" spans="7:14" x14ac:dyDescent="0.3">
      <c r="G167" s="3"/>
      <c r="H167" s="3"/>
      <c r="I167" s="3"/>
      <c r="J167" s="3"/>
      <c r="K167" s="3"/>
      <c r="L167" s="3"/>
      <c r="M167" s="6"/>
      <c r="N167" s="3"/>
    </row>
    <row r="168" spans="7:14" x14ac:dyDescent="0.3">
      <c r="G168" s="3"/>
      <c r="H168" s="3"/>
      <c r="I168" s="3"/>
      <c r="J168" s="3"/>
      <c r="K168" s="3"/>
      <c r="L168" s="3"/>
      <c r="M168" s="6"/>
      <c r="N168" s="3"/>
    </row>
    <row r="169" spans="7:14" x14ac:dyDescent="0.3">
      <c r="G169" s="3"/>
      <c r="H169" s="3"/>
      <c r="I169" s="3"/>
      <c r="J169" s="3"/>
      <c r="K169" s="3"/>
      <c r="L169" s="3"/>
      <c r="M169" s="6"/>
      <c r="N169" s="3"/>
    </row>
    <row r="170" spans="7:14" x14ac:dyDescent="0.3">
      <c r="G170" s="3"/>
      <c r="H170" s="3"/>
      <c r="I170" s="3"/>
      <c r="J170" s="3"/>
      <c r="K170" s="3"/>
      <c r="L170" s="3"/>
      <c r="M170" s="6"/>
      <c r="N170" s="3"/>
    </row>
    <row r="171" spans="7:14" x14ac:dyDescent="0.3">
      <c r="G171" s="3"/>
      <c r="H171" s="3"/>
      <c r="I171" s="3"/>
      <c r="J171" s="3"/>
      <c r="K171" s="3"/>
      <c r="L171" s="3"/>
      <c r="M171" s="6"/>
      <c r="N171" s="3"/>
    </row>
    <row r="172" spans="7:14" x14ac:dyDescent="0.3">
      <c r="G172" s="3"/>
      <c r="H172" s="3"/>
      <c r="I172" s="3"/>
      <c r="J172" s="3"/>
      <c r="K172" s="3"/>
      <c r="L172" s="3"/>
      <c r="M172" s="6"/>
      <c r="N172" s="3"/>
    </row>
    <row r="173" spans="7:14" x14ac:dyDescent="0.3">
      <c r="G173" s="3"/>
      <c r="H173" s="3"/>
      <c r="I173" s="3"/>
      <c r="J173" s="3"/>
      <c r="K173" s="3"/>
      <c r="L173" s="3"/>
      <c r="M173" s="6"/>
      <c r="N173" s="3"/>
    </row>
    <row r="180" spans="6:14" x14ac:dyDescent="0.3">
      <c r="F180" s="3"/>
      <c r="G180" s="4"/>
      <c r="H180" s="4"/>
      <c r="I180" s="4"/>
      <c r="J180" s="4"/>
      <c r="K180" s="4"/>
      <c r="L180" s="4"/>
      <c r="M180" s="5"/>
      <c r="N180" s="4"/>
    </row>
    <row r="181" spans="6:14" x14ac:dyDescent="0.3">
      <c r="G181" s="3"/>
      <c r="H181" s="3"/>
      <c r="I181" s="3"/>
      <c r="J181" s="3"/>
      <c r="K181" s="3"/>
      <c r="L181" s="3"/>
      <c r="M181" s="6"/>
      <c r="N181" s="3"/>
    </row>
    <row r="182" spans="6:14" x14ac:dyDescent="0.3">
      <c r="G182" s="3"/>
      <c r="H182" s="3"/>
      <c r="I182" s="3"/>
      <c r="J182" s="3"/>
      <c r="K182" s="3"/>
      <c r="L182" s="3"/>
      <c r="M182" s="6"/>
      <c r="N182" s="3"/>
    </row>
    <row r="183" spans="6:14" x14ac:dyDescent="0.3">
      <c r="G183" s="3"/>
      <c r="H183" s="3"/>
      <c r="I183" s="3"/>
      <c r="J183" s="3"/>
      <c r="K183" s="3"/>
      <c r="L183" s="3"/>
      <c r="M183" s="6"/>
      <c r="N183" s="3"/>
    </row>
    <row r="184" spans="6:14" x14ac:dyDescent="0.3">
      <c r="G184" s="3"/>
      <c r="H184" s="3"/>
      <c r="I184" s="3"/>
      <c r="J184" s="3"/>
      <c r="K184" s="3"/>
      <c r="L184" s="3"/>
      <c r="M184" s="6"/>
      <c r="N184" s="3"/>
    </row>
    <row r="185" spans="6:14" x14ac:dyDescent="0.3">
      <c r="G185" s="3"/>
      <c r="H185" s="3"/>
      <c r="I185" s="3"/>
      <c r="J185" s="3"/>
      <c r="K185" s="3"/>
      <c r="L185" s="3"/>
      <c r="M185" s="6"/>
      <c r="N185" s="3"/>
    </row>
    <row r="186" spans="6:14" x14ac:dyDescent="0.3">
      <c r="G186" s="3"/>
      <c r="H186" s="3"/>
      <c r="I186" s="3"/>
      <c r="J186" s="3"/>
      <c r="K186" s="3"/>
      <c r="L186" s="3"/>
      <c r="M186" s="6"/>
      <c r="N186" s="3"/>
    </row>
    <row r="187" spans="6:14" x14ac:dyDescent="0.3">
      <c r="G187" s="3"/>
      <c r="H187" s="3"/>
      <c r="I187" s="3"/>
      <c r="J187" s="3"/>
      <c r="K187" s="3"/>
      <c r="L187" s="3"/>
      <c r="M187" s="6"/>
      <c r="N187" s="3"/>
    </row>
    <row r="188" spans="6:14" x14ac:dyDescent="0.3">
      <c r="G188" s="3"/>
      <c r="H188" s="3"/>
      <c r="I188" s="3"/>
      <c r="J188" s="3"/>
      <c r="K188" s="3"/>
      <c r="L188" s="3"/>
      <c r="M188" s="6"/>
      <c r="N188" s="3"/>
    </row>
    <row r="189" spans="6:14" x14ac:dyDescent="0.3">
      <c r="G189" s="3"/>
      <c r="H189" s="3"/>
      <c r="I189" s="3"/>
      <c r="J189" s="3"/>
      <c r="K189" s="3"/>
      <c r="L189" s="3"/>
      <c r="M189" s="6"/>
      <c r="N189" s="3"/>
    </row>
    <row r="190" spans="6:14" x14ac:dyDescent="0.3">
      <c r="G190" s="3"/>
      <c r="H190" s="3"/>
      <c r="I190" s="3"/>
      <c r="J190" s="3"/>
      <c r="K190" s="3"/>
      <c r="L190" s="3"/>
      <c r="M190" s="6"/>
      <c r="N190" s="3"/>
    </row>
    <row r="191" spans="6:14" x14ac:dyDescent="0.3">
      <c r="G191" s="3"/>
      <c r="H191" s="3"/>
      <c r="I191" s="3"/>
      <c r="J191" s="3"/>
      <c r="K191" s="3"/>
      <c r="L191" s="3"/>
      <c r="M191" s="6"/>
      <c r="N191" s="3"/>
    </row>
    <row r="192" spans="6:14" x14ac:dyDescent="0.3">
      <c r="G192" s="3"/>
      <c r="H192" s="3"/>
      <c r="I192" s="3"/>
      <c r="J192" s="3"/>
      <c r="K192" s="3"/>
      <c r="L192" s="3"/>
      <c r="M192" s="6"/>
      <c r="N192" s="3"/>
    </row>
    <row r="193" spans="6:14" x14ac:dyDescent="0.3">
      <c r="G193" s="3"/>
      <c r="H193" s="3"/>
      <c r="I193" s="3"/>
      <c r="J193" s="3"/>
      <c r="K193" s="3"/>
      <c r="L193" s="3"/>
      <c r="M193" s="6"/>
      <c r="N193" s="3"/>
    </row>
    <row r="194" spans="6:14" x14ac:dyDescent="0.3">
      <c r="G194" s="3"/>
      <c r="H194" s="3"/>
      <c r="I194" s="3"/>
      <c r="J194" s="3"/>
      <c r="K194" s="3"/>
      <c r="L194" s="3"/>
      <c r="M194" s="6"/>
      <c r="N194" s="3"/>
    </row>
    <row r="195" spans="6:14" x14ac:dyDescent="0.3">
      <c r="G195" s="3"/>
      <c r="H195" s="3"/>
      <c r="I195" s="3"/>
      <c r="J195" s="3"/>
      <c r="K195" s="3"/>
      <c r="L195" s="3"/>
      <c r="M195" s="6"/>
      <c r="N195" s="3"/>
    </row>
    <row r="196" spans="6:14" x14ac:dyDescent="0.3">
      <c r="G196" s="3"/>
      <c r="H196" s="3"/>
      <c r="I196" s="3"/>
      <c r="J196" s="3"/>
      <c r="K196" s="3"/>
      <c r="L196" s="3"/>
      <c r="M196" s="6"/>
      <c r="N196" s="3"/>
    </row>
    <row r="197" spans="6:14" x14ac:dyDescent="0.3">
      <c r="G197" s="3"/>
      <c r="H197" s="3"/>
      <c r="I197" s="3"/>
      <c r="J197" s="3"/>
      <c r="K197" s="3"/>
      <c r="L197" s="3"/>
      <c r="M197" s="6"/>
      <c r="N197" s="3"/>
    </row>
    <row r="198" spans="6:14" x14ac:dyDescent="0.3">
      <c r="G198" s="3"/>
      <c r="H198" s="3"/>
      <c r="I198" s="3"/>
      <c r="J198" s="3"/>
      <c r="K198" s="3"/>
      <c r="L198" s="3"/>
      <c r="M198" s="6"/>
      <c r="N198" s="3"/>
    </row>
    <row r="199" spans="6:14" x14ac:dyDescent="0.3">
      <c r="G199" s="3"/>
      <c r="H199" s="3"/>
      <c r="I199" s="3"/>
      <c r="J199" s="3"/>
      <c r="K199" s="3"/>
      <c r="L199" s="3"/>
      <c r="M199" s="6"/>
      <c r="N199" s="3"/>
    </row>
    <row r="200" spans="6:14" x14ac:dyDescent="0.3">
      <c r="G200" s="3"/>
      <c r="H200" s="3"/>
      <c r="I200" s="3"/>
      <c r="J200" s="3"/>
      <c r="K200" s="3"/>
      <c r="L200" s="3"/>
      <c r="M200" s="6"/>
      <c r="N200" s="3"/>
    </row>
    <row r="204" spans="6:14" x14ac:dyDescent="0.3">
      <c r="F204" s="3"/>
      <c r="G204" s="4"/>
      <c r="H204" s="4"/>
      <c r="I204" s="4"/>
      <c r="J204" s="4"/>
      <c r="K204" s="4"/>
      <c r="L204" s="4"/>
      <c r="M204" s="4"/>
      <c r="N204" s="4"/>
    </row>
    <row r="205" spans="6:14" x14ac:dyDescent="0.3">
      <c r="G205" s="3"/>
      <c r="H205" s="3"/>
      <c r="I205" s="3"/>
      <c r="J205" s="3"/>
      <c r="K205" s="3"/>
      <c r="L205" s="3"/>
      <c r="M205" s="3"/>
      <c r="N205" s="3"/>
    </row>
    <row r="206" spans="6:14" x14ac:dyDescent="0.3">
      <c r="G206" s="3"/>
      <c r="H206" s="3"/>
      <c r="I206" s="3"/>
      <c r="J206" s="3"/>
      <c r="K206" s="3"/>
      <c r="L206" s="3"/>
      <c r="M206" s="3"/>
      <c r="N206" s="3"/>
    </row>
    <row r="207" spans="6:14" x14ac:dyDescent="0.3">
      <c r="G207" s="3"/>
      <c r="H207" s="3"/>
      <c r="I207" s="3"/>
      <c r="J207" s="3"/>
      <c r="K207" s="3"/>
      <c r="L207" s="3"/>
      <c r="M207" s="3"/>
      <c r="N207" s="3"/>
    </row>
    <row r="208" spans="6:14" x14ac:dyDescent="0.3">
      <c r="G208" s="3"/>
      <c r="H208" s="3"/>
      <c r="I208" s="3"/>
      <c r="J208" s="3"/>
      <c r="K208" s="3"/>
      <c r="L208" s="3"/>
      <c r="M208" s="3"/>
      <c r="N208" s="3"/>
    </row>
    <row r="209" spans="7:14" x14ac:dyDescent="0.3">
      <c r="G209" s="3"/>
      <c r="H209" s="3"/>
      <c r="I209" s="3"/>
      <c r="J209" s="3"/>
      <c r="K209" s="3"/>
      <c r="L209" s="3"/>
      <c r="M209" s="3"/>
      <c r="N209" s="3"/>
    </row>
    <row r="210" spans="7:14" x14ac:dyDescent="0.3">
      <c r="G210" s="3"/>
      <c r="H210" s="3"/>
      <c r="I210" s="3"/>
      <c r="J210" s="3"/>
      <c r="K210" s="3"/>
      <c r="L210" s="3"/>
      <c r="M210" s="3"/>
      <c r="N210" s="3"/>
    </row>
    <row r="211" spans="7:14" x14ac:dyDescent="0.3">
      <c r="G211" s="3"/>
      <c r="H211" s="3"/>
      <c r="I211" s="3"/>
      <c r="J211" s="3"/>
      <c r="K211" s="3"/>
      <c r="L211" s="3"/>
      <c r="M211" s="3"/>
      <c r="N211" s="3"/>
    </row>
    <row r="212" spans="7:14" x14ac:dyDescent="0.3">
      <c r="G212" s="3"/>
      <c r="H212" s="3"/>
      <c r="I212" s="3"/>
      <c r="J212" s="3"/>
      <c r="K212" s="3"/>
      <c r="L212" s="3"/>
      <c r="M212" s="3"/>
      <c r="N212" s="3"/>
    </row>
    <row r="213" spans="7:14" x14ac:dyDescent="0.3">
      <c r="G213" s="3"/>
      <c r="H213" s="3"/>
      <c r="I213" s="3"/>
      <c r="J213" s="3"/>
      <c r="K213" s="3"/>
      <c r="L213" s="3"/>
      <c r="M213" s="3"/>
      <c r="N213" s="3"/>
    </row>
    <row r="214" spans="7:14" x14ac:dyDescent="0.3">
      <c r="G214" s="3"/>
      <c r="H214" s="3"/>
      <c r="I214" s="3"/>
      <c r="J214" s="3"/>
      <c r="K214" s="3"/>
      <c r="L214" s="3"/>
      <c r="M214" s="3"/>
      <c r="N214" s="3"/>
    </row>
    <row r="215" spans="7:14" x14ac:dyDescent="0.3">
      <c r="G215" s="3"/>
      <c r="H215" s="3"/>
      <c r="I215" s="3"/>
      <c r="J215" s="3"/>
      <c r="K215" s="3"/>
      <c r="L215" s="3"/>
      <c r="M215" s="3"/>
      <c r="N215" s="3"/>
    </row>
    <row r="216" spans="7:14" x14ac:dyDescent="0.3">
      <c r="G216" s="3"/>
      <c r="H216" s="3"/>
      <c r="I216" s="3"/>
      <c r="J216" s="3"/>
      <c r="K216" s="3"/>
      <c r="L216" s="3"/>
      <c r="M216" s="3"/>
      <c r="N216" s="3"/>
    </row>
    <row r="217" spans="7:14" x14ac:dyDescent="0.3">
      <c r="G217" s="3"/>
      <c r="H217" s="3"/>
      <c r="I217" s="3"/>
      <c r="J217" s="3"/>
      <c r="K217" s="3"/>
      <c r="L217" s="3"/>
      <c r="M217" s="3"/>
      <c r="N217" s="3"/>
    </row>
    <row r="218" spans="7:14" x14ac:dyDescent="0.3">
      <c r="G218" s="3"/>
      <c r="H218" s="3"/>
      <c r="I218" s="3"/>
      <c r="J218" s="3"/>
      <c r="K218" s="3"/>
      <c r="L218" s="3"/>
      <c r="M218" s="3"/>
      <c r="N218" s="3"/>
    </row>
    <row r="219" spans="7:14" x14ac:dyDescent="0.3">
      <c r="G219" s="3"/>
      <c r="H219" s="3"/>
      <c r="I219" s="3"/>
      <c r="J219" s="3"/>
      <c r="K219" s="3"/>
      <c r="L219" s="3"/>
      <c r="M219" s="3"/>
      <c r="N219" s="3"/>
    </row>
    <row r="220" spans="7:14" x14ac:dyDescent="0.3">
      <c r="G220" s="3"/>
      <c r="H220" s="3"/>
      <c r="I220" s="3"/>
      <c r="J220" s="3"/>
      <c r="K220" s="3"/>
      <c r="L220" s="3"/>
      <c r="M220" s="3"/>
      <c r="N220" s="3"/>
    </row>
    <row r="221" spans="7:14" x14ac:dyDescent="0.3">
      <c r="G221" s="3"/>
      <c r="H221" s="3"/>
      <c r="I221" s="3"/>
      <c r="J221" s="3"/>
      <c r="K221" s="3"/>
      <c r="L221" s="3"/>
      <c r="M221" s="3"/>
      <c r="N221" s="3"/>
    </row>
    <row r="222" spans="7:14" x14ac:dyDescent="0.3">
      <c r="G222" s="3"/>
      <c r="H222" s="3"/>
      <c r="I222" s="3"/>
      <c r="J222" s="3"/>
      <c r="K222" s="3"/>
      <c r="L222" s="3"/>
      <c r="M222" s="3"/>
      <c r="N222" s="3"/>
    </row>
    <row r="223" spans="7:14" x14ac:dyDescent="0.3">
      <c r="G223" s="3"/>
      <c r="H223" s="3"/>
      <c r="I223" s="3"/>
      <c r="J223" s="3"/>
      <c r="K223" s="3"/>
      <c r="L223" s="3"/>
      <c r="M223" s="3"/>
      <c r="N223" s="3"/>
    </row>
    <row r="224" spans="7:14" x14ac:dyDescent="0.3">
      <c r="G224" s="3"/>
      <c r="H224" s="3"/>
      <c r="I224" s="3"/>
      <c r="J224" s="3"/>
      <c r="K224" s="3"/>
      <c r="L224" s="3"/>
      <c r="M224" s="3"/>
      <c r="N224" s="3"/>
    </row>
  </sheetData>
  <conditionalFormatting sqref="G130:N14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N173">
    <cfRule type="cellIs" dxfId="1" priority="6" operator="lessThan">
      <formula>0.35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81:N200">
    <cfRule type="cellIs" dxfId="0" priority="4" operator="lessThan">
      <formula>0.35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05:N2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7B78-D968-4B5E-94B6-6B98CFAF8820}">
  <dimension ref="A1:E10001"/>
  <sheetViews>
    <sheetView workbookViewId="0">
      <selection activeCell="I17" sqref="I17"/>
    </sheetView>
  </sheetViews>
  <sheetFormatPr defaultRowHeight="14.4" x14ac:dyDescent="0.3"/>
  <sheetData>
    <row r="1" spans="1:5" x14ac:dyDescent="0.3">
      <c r="A1" t="s">
        <v>54</v>
      </c>
      <c r="B1" t="s">
        <v>77</v>
      </c>
      <c r="C1" t="s">
        <v>79</v>
      </c>
      <c r="D1" t="s">
        <v>76</v>
      </c>
      <c r="E1" t="s">
        <v>78</v>
      </c>
    </row>
    <row r="2" spans="1:5" x14ac:dyDescent="0.3">
      <c r="A2">
        <v>1</v>
      </c>
      <c r="B2" s="30">
        <f ca="1">YPR!T127</f>
        <v>0.87171746345564582</v>
      </c>
      <c r="C2" s="30">
        <f ca="1">YPR!AB127</f>
        <v>3.6089666587330725E-2</v>
      </c>
      <c r="D2">
        <f ca="1">YPR!X127</f>
        <v>567.26217016337387</v>
      </c>
      <c r="E2" s="34">
        <f ca="1">YPR!Y127</f>
        <v>7.7236408957762334E-2</v>
      </c>
    </row>
    <row r="3" spans="1:5" x14ac:dyDescent="0.3">
      <c r="A3">
        <v>2</v>
      </c>
      <c r="B3">
        <f t="dataTable" ref="B3:E10001" dt2D="0" dtr="0" r1="F2" ca="1"/>
        <v>0.97084113402582195</v>
      </c>
      <c r="C3">
        <v>3.3365630557013914E-2</v>
      </c>
      <c r="D3">
        <v>632.91037228560526</v>
      </c>
      <c r="E3">
        <v>7.3823947170429227E-2</v>
      </c>
    </row>
    <row r="4" spans="1:5" x14ac:dyDescent="0.3">
      <c r="A4">
        <v>3</v>
      </c>
      <c r="B4">
        <v>0.88355723939017305</v>
      </c>
      <c r="C4">
        <v>3.6604937566849342E-2</v>
      </c>
      <c r="D4">
        <v>586.11745814892004</v>
      </c>
      <c r="E4">
        <v>7.9072079333125198E-2</v>
      </c>
    </row>
    <row r="5" spans="1:5" x14ac:dyDescent="0.3">
      <c r="A5">
        <v>4</v>
      </c>
      <c r="B5">
        <v>0.89116738116966021</v>
      </c>
      <c r="C5">
        <v>3.402078105550272E-2</v>
      </c>
      <c r="D5">
        <v>580.11275466002735</v>
      </c>
      <c r="E5">
        <v>7.658983104389834E-2</v>
      </c>
    </row>
    <row r="6" spans="1:5" x14ac:dyDescent="0.3">
      <c r="A6">
        <v>5</v>
      </c>
      <c r="B6">
        <v>0.73657541323882902</v>
      </c>
      <c r="C6">
        <v>3.3772560609781559E-2</v>
      </c>
      <c r="D6">
        <v>478.79597643436665</v>
      </c>
      <c r="E6">
        <v>6.7033844789155167E-2</v>
      </c>
    </row>
    <row r="7" spans="1:5" x14ac:dyDescent="0.3">
      <c r="A7">
        <v>6</v>
      </c>
      <c r="B7">
        <v>1.0328111907753206</v>
      </c>
      <c r="C7">
        <v>3.5937676317423138E-2</v>
      </c>
      <c r="D7">
        <v>668.29862490518781</v>
      </c>
      <c r="E7">
        <v>8.5794114983850353E-2</v>
      </c>
    </row>
    <row r="8" spans="1:5" x14ac:dyDescent="0.3">
      <c r="A8">
        <v>7</v>
      </c>
      <c r="B8">
        <v>0.7827756422924691</v>
      </c>
      <c r="C8">
        <v>3.4655645898550462E-2</v>
      </c>
      <c r="D8">
        <v>515.04554483969491</v>
      </c>
      <c r="E8">
        <v>7.4174791561879436E-2</v>
      </c>
    </row>
    <row r="9" spans="1:5" x14ac:dyDescent="0.3">
      <c r="A9">
        <v>8</v>
      </c>
      <c r="B9">
        <v>0.81212939870511203</v>
      </c>
      <c r="C9">
        <v>3.26462375707786E-2</v>
      </c>
      <c r="D9">
        <v>524.24337674953847</v>
      </c>
      <c r="E9">
        <v>6.1873598308168666E-2</v>
      </c>
    </row>
    <row r="10" spans="1:5" x14ac:dyDescent="0.3">
      <c r="A10">
        <v>9</v>
      </c>
      <c r="B10">
        <v>0.73729784726013514</v>
      </c>
      <c r="C10">
        <v>3.3325160398888158E-2</v>
      </c>
      <c r="D10">
        <v>479.17981503357618</v>
      </c>
      <c r="E10">
        <v>6.5801097029192707E-2</v>
      </c>
    </row>
    <row r="11" spans="1:5" x14ac:dyDescent="0.3">
      <c r="A11">
        <v>10</v>
      </c>
      <c r="B11">
        <v>0.75924595072570233</v>
      </c>
      <c r="C11">
        <v>3.4364752781969342E-2</v>
      </c>
      <c r="D11">
        <v>492.18681241342114</v>
      </c>
      <c r="E11">
        <v>7.1101297458695312E-2</v>
      </c>
    </row>
    <row r="12" spans="1:5" x14ac:dyDescent="0.3">
      <c r="A12">
        <v>11</v>
      </c>
      <c r="B12">
        <v>0.81821519637702866</v>
      </c>
      <c r="C12">
        <v>3.7681115480747832E-2</v>
      </c>
      <c r="D12">
        <v>542.05325768721514</v>
      </c>
      <c r="E12">
        <v>8.0826391114385179E-2</v>
      </c>
    </row>
    <row r="13" spans="1:5" x14ac:dyDescent="0.3">
      <c r="A13">
        <v>12</v>
      </c>
      <c r="B13">
        <v>0.69678581685263619</v>
      </c>
      <c r="C13">
        <v>3.5369658981654055E-2</v>
      </c>
      <c r="D13">
        <v>456.58606367023816</v>
      </c>
      <c r="E13">
        <v>7.1946279984991868E-2</v>
      </c>
    </row>
    <row r="14" spans="1:5" x14ac:dyDescent="0.3">
      <c r="A14">
        <v>13</v>
      </c>
      <c r="B14">
        <v>0.91392015110987335</v>
      </c>
      <c r="C14">
        <v>3.2358912430837827E-2</v>
      </c>
      <c r="D14">
        <v>585.99454284044293</v>
      </c>
      <c r="E14">
        <v>6.5645370056689287E-2</v>
      </c>
    </row>
    <row r="15" spans="1:5" x14ac:dyDescent="0.3">
      <c r="A15">
        <v>14</v>
      </c>
      <c r="B15">
        <v>0.80023356129833612</v>
      </c>
      <c r="C15">
        <v>3.4222583990306539E-2</v>
      </c>
      <c r="D15">
        <v>522.68936336767035</v>
      </c>
      <c r="E15">
        <v>7.1219089050470155E-2</v>
      </c>
    </row>
    <row r="16" spans="1:5" x14ac:dyDescent="0.3">
      <c r="A16">
        <v>15</v>
      </c>
      <c r="B16">
        <v>0.85537325879522708</v>
      </c>
      <c r="C16">
        <v>3.3188491783536424E-2</v>
      </c>
      <c r="D16">
        <v>551.14119657818719</v>
      </c>
      <c r="E16">
        <v>7.2364097478276185E-2</v>
      </c>
    </row>
    <row r="17" spans="1:5" x14ac:dyDescent="0.3">
      <c r="A17">
        <v>16</v>
      </c>
      <c r="B17">
        <v>0.74477452541871247</v>
      </c>
      <c r="C17">
        <v>3.4618733966641821E-2</v>
      </c>
      <c r="D17">
        <v>487.04792550513639</v>
      </c>
      <c r="E17">
        <v>7.1347738564860472E-2</v>
      </c>
    </row>
    <row r="18" spans="1:5" x14ac:dyDescent="0.3">
      <c r="A18">
        <v>17</v>
      </c>
      <c r="B18">
        <v>0.89361718261451339</v>
      </c>
      <c r="C18">
        <v>3.362889859148574E-2</v>
      </c>
      <c r="D18">
        <v>577.48881002588803</v>
      </c>
      <c r="E18">
        <v>6.9069502153650916E-2</v>
      </c>
    </row>
    <row r="19" spans="1:5" x14ac:dyDescent="0.3">
      <c r="A19">
        <v>18</v>
      </c>
      <c r="B19">
        <v>0.77306645713034783</v>
      </c>
      <c r="C19">
        <v>3.3998273444977703E-2</v>
      </c>
      <c r="D19">
        <v>504.23173551921946</v>
      </c>
      <c r="E19">
        <v>7.0990700237117926E-2</v>
      </c>
    </row>
    <row r="20" spans="1:5" x14ac:dyDescent="0.3">
      <c r="A20">
        <v>19</v>
      </c>
      <c r="B20">
        <v>0.80268228661134788</v>
      </c>
      <c r="C20">
        <v>3.4574165265478851E-2</v>
      </c>
      <c r="D20">
        <v>522.49095369829274</v>
      </c>
      <c r="E20">
        <v>7.6438422756469726E-2</v>
      </c>
    </row>
    <row r="21" spans="1:5" x14ac:dyDescent="0.3">
      <c r="A21">
        <v>20</v>
      </c>
      <c r="B21">
        <v>0.95295007042117741</v>
      </c>
      <c r="C21">
        <v>3.8448133407048043E-2</v>
      </c>
      <c r="D21">
        <v>628.55106497171096</v>
      </c>
      <c r="E21">
        <v>9.3471990007969949E-2</v>
      </c>
    </row>
    <row r="22" spans="1:5" x14ac:dyDescent="0.3">
      <c r="A22">
        <v>21</v>
      </c>
      <c r="B22">
        <v>0.87231305218570854</v>
      </c>
      <c r="C22">
        <v>3.3629961340040197E-2</v>
      </c>
      <c r="D22">
        <v>561.08042357720626</v>
      </c>
      <c r="E22">
        <v>7.5963274711202511E-2</v>
      </c>
    </row>
    <row r="23" spans="1:5" x14ac:dyDescent="0.3">
      <c r="A23">
        <v>22</v>
      </c>
      <c r="B23">
        <v>1.0519139233943446</v>
      </c>
      <c r="C23">
        <v>3.3714762611068552E-2</v>
      </c>
      <c r="D23">
        <v>678.8959399392055</v>
      </c>
      <c r="E23">
        <v>7.1147530775284351E-2</v>
      </c>
    </row>
    <row r="24" spans="1:5" x14ac:dyDescent="0.3">
      <c r="A24">
        <v>23</v>
      </c>
      <c r="B24">
        <v>0.90342604977929253</v>
      </c>
      <c r="C24">
        <v>3.3148931995289593E-2</v>
      </c>
      <c r="D24">
        <v>583.52739805008389</v>
      </c>
      <c r="E24">
        <v>6.6661994602136967E-2</v>
      </c>
    </row>
    <row r="25" spans="1:5" x14ac:dyDescent="0.3">
      <c r="A25">
        <v>24</v>
      </c>
      <c r="B25">
        <v>0.81316720980272161</v>
      </c>
      <c r="C25">
        <v>3.5567862514976463E-2</v>
      </c>
      <c r="D25">
        <v>537.54315072195914</v>
      </c>
      <c r="E25">
        <v>7.4824010572577426E-2</v>
      </c>
    </row>
    <row r="26" spans="1:5" x14ac:dyDescent="0.3">
      <c r="A26">
        <v>25</v>
      </c>
      <c r="B26">
        <v>0.79995059179435446</v>
      </c>
      <c r="C26">
        <v>3.3532791029401973E-2</v>
      </c>
      <c r="D26">
        <v>520.90815917205111</v>
      </c>
      <c r="E26">
        <v>7.0248012660359654E-2</v>
      </c>
    </row>
    <row r="27" spans="1:5" x14ac:dyDescent="0.3">
      <c r="A27">
        <v>26</v>
      </c>
      <c r="B27">
        <v>0.98135638374938883</v>
      </c>
      <c r="C27">
        <v>3.4342980013683404E-2</v>
      </c>
      <c r="D27">
        <v>639.26167883594815</v>
      </c>
      <c r="E27">
        <v>7.8691802085264162E-2</v>
      </c>
    </row>
    <row r="28" spans="1:5" x14ac:dyDescent="0.3">
      <c r="A28">
        <v>27</v>
      </c>
      <c r="B28">
        <v>0.80785342010713213</v>
      </c>
      <c r="C28">
        <v>3.3975811584761761E-2</v>
      </c>
      <c r="D28">
        <v>523.69179187102372</v>
      </c>
      <c r="E28">
        <v>6.6834786134644358E-2</v>
      </c>
    </row>
    <row r="29" spans="1:5" x14ac:dyDescent="0.3">
      <c r="A29">
        <v>28</v>
      </c>
      <c r="B29">
        <v>0.86638641392293669</v>
      </c>
      <c r="C29">
        <v>3.5000271070172152E-2</v>
      </c>
      <c r="D29">
        <v>564.67896373316387</v>
      </c>
      <c r="E29">
        <v>7.3289147914930367E-2</v>
      </c>
    </row>
    <row r="30" spans="1:5" x14ac:dyDescent="0.3">
      <c r="A30">
        <v>29</v>
      </c>
      <c r="B30">
        <v>0.82113982447340395</v>
      </c>
      <c r="C30">
        <v>3.4196082335640893E-2</v>
      </c>
      <c r="D30">
        <v>536.42112772033511</v>
      </c>
      <c r="E30">
        <v>6.7200732628078949E-2</v>
      </c>
    </row>
    <row r="31" spans="1:5" x14ac:dyDescent="0.3">
      <c r="A31">
        <v>30</v>
      </c>
      <c r="B31">
        <v>0.943737960387106</v>
      </c>
      <c r="C31">
        <v>3.5274687143115616E-2</v>
      </c>
      <c r="D31">
        <v>614.10790618847602</v>
      </c>
      <c r="E31">
        <v>7.7100972366829015E-2</v>
      </c>
    </row>
    <row r="32" spans="1:5" x14ac:dyDescent="0.3">
      <c r="A32">
        <v>31</v>
      </c>
      <c r="B32">
        <v>0.79582645093079152</v>
      </c>
      <c r="C32">
        <v>3.4470819722080583E-2</v>
      </c>
      <c r="D32">
        <v>520.38535533131835</v>
      </c>
      <c r="E32">
        <v>7.150703564894148E-2</v>
      </c>
    </row>
    <row r="33" spans="1:5" x14ac:dyDescent="0.3">
      <c r="A33">
        <v>32</v>
      </c>
      <c r="B33">
        <v>0.90229069100140169</v>
      </c>
      <c r="C33">
        <v>3.370554099689467E-2</v>
      </c>
      <c r="D33">
        <v>583.95942072920627</v>
      </c>
      <c r="E33">
        <v>7.4120685543677456E-2</v>
      </c>
    </row>
    <row r="34" spans="1:5" x14ac:dyDescent="0.3">
      <c r="A34">
        <v>33</v>
      </c>
      <c r="B34">
        <v>0.75687054677019494</v>
      </c>
      <c r="C34">
        <v>3.2880535338987806E-2</v>
      </c>
      <c r="D34">
        <v>487.90146120565061</v>
      </c>
      <c r="E34">
        <v>6.5116490750709105E-2</v>
      </c>
    </row>
    <row r="35" spans="1:5" x14ac:dyDescent="0.3">
      <c r="A35">
        <v>34</v>
      </c>
      <c r="B35">
        <v>0.93373871801319597</v>
      </c>
      <c r="C35">
        <v>3.3943728806885162E-2</v>
      </c>
      <c r="D35">
        <v>604.62815369984855</v>
      </c>
      <c r="E35">
        <v>7.3285658131605785E-2</v>
      </c>
    </row>
    <row r="36" spans="1:5" x14ac:dyDescent="0.3">
      <c r="A36">
        <v>35</v>
      </c>
      <c r="B36">
        <v>0.87579882010875465</v>
      </c>
      <c r="C36">
        <v>3.3219424687946947E-2</v>
      </c>
      <c r="D36">
        <v>566.00074491270414</v>
      </c>
      <c r="E36">
        <v>7.1025090739187266E-2</v>
      </c>
    </row>
    <row r="37" spans="1:5" x14ac:dyDescent="0.3">
      <c r="A37">
        <v>36</v>
      </c>
      <c r="B37">
        <v>0.8529877533263226</v>
      </c>
      <c r="C37">
        <v>3.6357385478717058E-2</v>
      </c>
      <c r="D37">
        <v>556.7083021324579</v>
      </c>
      <c r="E37">
        <v>7.6832887815495465E-2</v>
      </c>
    </row>
    <row r="38" spans="1:5" x14ac:dyDescent="0.3">
      <c r="A38">
        <v>37</v>
      </c>
      <c r="B38">
        <v>1.0312433894924673</v>
      </c>
      <c r="C38">
        <v>3.4669319173465572E-2</v>
      </c>
      <c r="D38">
        <v>673.24214983263903</v>
      </c>
      <c r="E38">
        <v>7.2504871334296395E-2</v>
      </c>
    </row>
    <row r="39" spans="1:5" x14ac:dyDescent="0.3">
      <c r="A39">
        <v>38</v>
      </c>
      <c r="B39">
        <v>1.0110589314183405</v>
      </c>
      <c r="C39">
        <v>3.5073563178163181E-2</v>
      </c>
      <c r="D39">
        <v>664.28467266948633</v>
      </c>
      <c r="E39">
        <v>7.703561588255145E-2</v>
      </c>
    </row>
    <row r="40" spans="1:5" x14ac:dyDescent="0.3">
      <c r="A40">
        <v>39</v>
      </c>
      <c r="B40">
        <v>0.753548011757874</v>
      </c>
      <c r="C40">
        <v>3.4466520371841745E-2</v>
      </c>
      <c r="D40">
        <v>491.28929937977341</v>
      </c>
      <c r="E40">
        <v>7.0276258221186438E-2</v>
      </c>
    </row>
    <row r="41" spans="1:5" x14ac:dyDescent="0.3">
      <c r="A41">
        <v>40</v>
      </c>
      <c r="B41">
        <v>0.8297111589837376</v>
      </c>
      <c r="C41">
        <v>3.3963316837329449E-2</v>
      </c>
      <c r="D41">
        <v>543.84842409595046</v>
      </c>
      <c r="E41">
        <v>6.445808168288146E-2</v>
      </c>
    </row>
    <row r="42" spans="1:5" x14ac:dyDescent="0.3">
      <c r="A42">
        <v>41</v>
      </c>
      <c r="B42">
        <v>0.93344033375785018</v>
      </c>
      <c r="C42">
        <v>3.3650267884680368E-2</v>
      </c>
      <c r="D42">
        <v>601.73887979349615</v>
      </c>
      <c r="E42">
        <v>7.5958674365225104E-2</v>
      </c>
    </row>
    <row r="43" spans="1:5" x14ac:dyDescent="0.3">
      <c r="A43">
        <v>42</v>
      </c>
      <c r="B43">
        <v>0.85820438778551245</v>
      </c>
      <c r="C43">
        <v>3.5481378084954905E-2</v>
      </c>
      <c r="D43">
        <v>555.92023508800764</v>
      </c>
      <c r="E43">
        <v>8.138984447895542E-2</v>
      </c>
    </row>
    <row r="44" spans="1:5" x14ac:dyDescent="0.3">
      <c r="A44">
        <v>43</v>
      </c>
      <c r="B44">
        <v>0.92386515577003048</v>
      </c>
      <c r="C44">
        <v>3.4757314321631379E-2</v>
      </c>
      <c r="D44">
        <v>599.69281464686003</v>
      </c>
      <c r="E44">
        <v>7.4124983467900793E-2</v>
      </c>
    </row>
    <row r="45" spans="1:5" x14ac:dyDescent="0.3">
      <c r="A45">
        <v>44</v>
      </c>
      <c r="B45">
        <v>0.88100216971301248</v>
      </c>
      <c r="C45">
        <v>3.4031316567351325E-2</v>
      </c>
      <c r="D45">
        <v>575.34521490067607</v>
      </c>
      <c r="E45">
        <v>6.4660856378341056E-2</v>
      </c>
    </row>
    <row r="46" spans="1:5" x14ac:dyDescent="0.3">
      <c r="A46">
        <v>45</v>
      </c>
      <c r="B46">
        <v>0.95210828777412038</v>
      </c>
      <c r="C46">
        <v>3.4189295582387536E-2</v>
      </c>
      <c r="D46">
        <v>612.68675468326467</v>
      </c>
      <c r="E46">
        <v>8.1521738226371834E-2</v>
      </c>
    </row>
    <row r="47" spans="1:5" x14ac:dyDescent="0.3">
      <c r="A47">
        <v>46</v>
      </c>
      <c r="B47">
        <v>0.97233951214680159</v>
      </c>
      <c r="C47">
        <v>3.5713797559092195E-2</v>
      </c>
      <c r="D47">
        <v>630.89605611862464</v>
      </c>
      <c r="E47">
        <v>8.0375218026452297E-2</v>
      </c>
    </row>
    <row r="48" spans="1:5" x14ac:dyDescent="0.3">
      <c r="A48">
        <v>47</v>
      </c>
      <c r="B48">
        <v>0.78574538661033466</v>
      </c>
      <c r="C48">
        <v>3.5593402186606282E-2</v>
      </c>
      <c r="D48">
        <v>512.17544243608177</v>
      </c>
      <c r="E48">
        <v>7.2817743669272975E-2</v>
      </c>
    </row>
    <row r="49" spans="1:5" x14ac:dyDescent="0.3">
      <c r="A49">
        <v>48</v>
      </c>
      <c r="B49">
        <v>0.87131540646717587</v>
      </c>
      <c r="C49">
        <v>3.3999369598549718E-2</v>
      </c>
      <c r="D49">
        <v>567.74307759662622</v>
      </c>
      <c r="E49">
        <v>6.8618250852627585E-2</v>
      </c>
    </row>
    <row r="50" spans="1:5" x14ac:dyDescent="0.3">
      <c r="A50">
        <v>49</v>
      </c>
      <c r="B50">
        <v>0.81699492554000075</v>
      </c>
      <c r="C50">
        <v>3.4150456148578159E-2</v>
      </c>
      <c r="D50">
        <v>532.9359231736579</v>
      </c>
      <c r="E50">
        <v>7.2758558254101435E-2</v>
      </c>
    </row>
    <row r="51" spans="1:5" x14ac:dyDescent="0.3">
      <c r="A51">
        <v>50</v>
      </c>
      <c r="B51">
        <v>0.93943251660212435</v>
      </c>
      <c r="C51">
        <v>3.3533472098678449E-2</v>
      </c>
      <c r="D51">
        <v>608.66874551853914</v>
      </c>
      <c r="E51">
        <v>7.0044189313719987E-2</v>
      </c>
    </row>
    <row r="52" spans="1:5" x14ac:dyDescent="0.3">
      <c r="A52">
        <v>51</v>
      </c>
      <c r="B52">
        <v>0.8212275844100837</v>
      </c>
      <c r="C52">
        <v>3.5177372752224746E-2</v>
      </c>
      <c r="D52">
        <v>536.47343237394762</v>
      </c>
      <c r="E52">
        <v>7.2387517255994349E-2</v>
      </c>
    </row>
    <row r="53" spans="1:5" x14ac:dyDescent="0.3">
      <c r="A53">
        <v>52</v>
      </c>
      <c r="B53">
        <v>0.78704653186099793</v>
      </c>
      <c r="C53">
        <v>3.3108202094425242E-2</v>
      </c>
      <c r="D53">
        <v>506.84173050769459</v>
      </c>
      <c r="E53">
        <v>6.6566348345953597E-2</v>
      </c>
    </row>
    <row r="54" spans="1:5" x14ac:dyDescent="0.3">
      <c r="A54">
        <v>53</v>
      </c>
      <c r="B54">
        <v>0.81020794714923827</v>
      </c>
      <c r="C54">
        <v>3.5671356976955386E-2</v>
      </c>
      <c r="D54">
        <v>528.8893083664799</v>
      </c>
      <c r="E54">
        <v>7.3990173816343305E-2</v>
      </c>
    </row>
    <row r="55" spans="1:5" x14ac:dyDescent="0.3">
      <c r="A55">
        <v>54</v>
      </c>
      <c r="B55">
        <v>0.94954500885953452</v>
      </c>
      <c r="C55">
        <v>3.5910747927453794E-2</v>
      </c>
      <c r="D55">
        <v>621.98606717568964</v>
      </c>
      <c r="E55">
        <v>7.4704504645612471E-2</v>
      </c>
    </row>
    <row r="56" spans="1:5" x14ac:dyDescent="0.3">
      <c r="A56">
        <v>55</v>
      </c>
      <c r="B56">
        <v>0.93809167709370578</v>
      </c>
      <c r="C56">
        <v>3.5331194243141718E-2</v>
      </c>
      <c r="D56">
        <v>614.68872898689438</v>
      </c>
      <c r="E56">
        <v>8.1756481294044406E-2</v>
      </c>
    </row>
    <row r="57" spans="1:5" x14ac:dyDescent="0.3">
      <c r="A57">
        <v>56</v>
      </c>
      <c r="B57">
        <v>0.93671679986269851</v>
      </c>
      <c r="C57">
        <v>3.5919249657404402E-2</v>
      </c>
      <c r="D57">
        <v>616.5617650311367</v>
      </c>
      <c r="E57">
        <v>7.5542888309282588E-2</v>
      </c>
    </row>
    <row r="58" spans="1:5" x14ac:dyDescent="0.3">
      <c r="A58">
        <v>57</v>
      </c>
      <c r="B58">
        <v>0.77660943608310784</v>
      </c>
      <c r="C58">
        <v>3.4340898685697854E-2</v>
      </c>
      <c r="D58">
        <v>509.70292632216467</v>
      </c>
      <c r="E58">
        <v>6.9886707407384202E-2</v>
      </c>
    </row>
    <row r="59" spans="1:5" x14ac:dyDescent="0.3">
      <c r="A59">
        <v>58</v>
      </c>
      <c r="B59">
        <v>0.87413414870190898</v>
      </c>
      <c r="C59">
        <v>3.3643695691693898E-2</v>
      </c>
      <c r="D59">
        <v>566.38816151137473</v>
      </c>
      <c r="E59">
        <v>7.2514141648078415E-2</v>
      </c>
    </row>
    <row r="60" spans="1:5" x14ac:dyDescent="0.3">
      <c r="A60">
        <v>59</v>
      </c>
      <c r="B60">
        <v>0.79234738611963107</v>
      </c>
      <c r="C60">
        <v>3.5791133543788982E-2</v>
      </c>
      <c r="D60">
        <v>524.95163996023075</v>
      </c>
      <c r="E60">
        <v>7.8013433775648608E-2</v>
      </c>
    </row>
    <row r="61" spans="1:5" x14ac:dyDescent="0.3">
      <c r="A61">
        <v>60</v>
      </c>
      <c r="B61">
        <v>0.94430039659145348</v>
      </c>
      <c r="C61">
        <v>3.4908592190372997E-2</v>
      </c>
      <c r="D61">
        <v>622.15730415275232</v>
      </c>
      <c r="E61">
        <v>7.132462091928797E-2</v>
      </c>
    </row>
    <row r="62" spans="1:5" x14ac:dyDescent="0.3">
      <c r="A62">
        <v>61</v>
      </c>
      <c r="B62">
        <v>0.87325551946724411</v>
      </c>
      <c r="C62">
        <v>3.355590706795443E-2</v>
      </c>
      <c r="D62">
        <v>563.24421297076788</v>
      </c>
      <c r="E62">
        <v>7.074293054333991E-2</v>
      </c>
    </row>
    <row r="63" spans="1:5" x14ac:dyDescent="0.3">
      <c r="A63">
        <v>62</v>
      </c>
      <c r="B63">
        <v>0.84992921394586307</v>
      </c>
      <c r="C63">
        <v>3.4898450835356962E-2</v>
      </c>
      <c r="D63">
        <v>553.2616546741616</v>
      </c>
      <c r="E63">
        <v>7.1977896300505897E-2</v>
      </c>
    </row>
    <row r="64" spans="1:5" x14ac:dyDescent="0.3">
      <c r="A64">
        <v>63</v>
      </c>
      <c r="B64">
        <v>0.83563320005202824</v>
      </c>
      <c r="C64">
        <v>3.5507117575987651E-2</v>
      </c>
      <c r="D64">
        <v>545.68982068259641</v>
      </c>
      <c r="E64">
        <v>8.024325443546286E-2</v>
      </c>
    </row>
    <row r="65" spans="1:5" x14ac:dyDescent="0.3">
      <c r="A65">
        <v>64</v>
      </c>
      <c r="B65">
        <v>0.73553015613656181</v>
      </c>
      <c r="C65">
        <v>3.5412382550799773E-2</v>
      </c>
      <c r="D65">
        <v>480.69620175514882</v>
      </c>
      <c r="E65">
        <v>6.8140076782000236E-2</v>
      </c>
    </row>
    <row r="66" spans="1:5" x14ac:dyDescent="0.3">
      <c r="A66">
        <v>65</v>
      </c>
      <c r="B66">
        <v>0.80385578564035209</v>
      </c>
      <c r="C66">
        <v>3.4523551851865716E-2</v>
      </c>
      <c r="D66">
        <v>526.27530202942489</v>
      </c>
      <c r="E66">
        <v>7.3018165371401877E-2</v>
      </c>
    </row>
    <row r="67" spans="1:5" x14ac:dyDescent="0.3">
      <c r="A67">
        <v>66</v>
      </c>
      <c r="B67">
        <v>0.9606728611913079</v>
      </c>
      <c r="C67">
        <v>3.5443942688313017E-2</v>
      </c>
      <c r="D67">
        <v>631.73188066218302</v>
      </c>
      <c r="E67">
        <v>7.8436155458578044E-2</v>
      </c>
    </row>
    <row r="68" spans="1:5" x14ac:dyDescent="0.3">
      <c r="A68">
        <v>67</v>
      </c>
      <c r="B68">
        <v>0.84725825284571665</v>
      </c>
      <c r="C68">
        <v>3.3116898298624013E-2</v>
      </c>
      <c r="D68">
        <v>550.69549811496529</v>
      </c>
      <c r="E68">
        <v>7.5808117111335574E-2</v>
      </c>
    </row>
    <row r="69" spans="1:5" x14ac:dyDescent="0.3">
      <c r="A69">
        <v>68</v>
      </c>
      <c r="B69">
        <v>0.85792077398392697</v>
      </c>
      <c r="C69">
        <v>3.3211006732782745E-2</v>
      </c>
      <c r="D69">
        <v>548.85549685987144</v>
      </c>
      <c r="E69">
        <v>6.8592792038962416E-2</v>
      </c>
    </row>
    <row r="70" spans="1:5" x14ac:dyDescent="0.3">
      <c r="A70">
        <v>69</v>
      </c>
      <c r="B70">
        <v>0.72254762244102722</v>
      </c>
      <c r="C70">
        <v>3.4137052753999864E-2</v>
      </c>
      <c r="D70">
        <v>468.99978933569554</v>
      </c>
      <c r="E70">
        <v>7.0173556709085011E-2</v>
      </c>
    </row>
    <row r="71" spans="1:5" x14ac:dyDescent="0.3">
      <c r="A71">
        <v>70</v>
      </c>
      <c r="B71">
        <v>0.96214776051317896</v>
      </c>
      <c r="C71">
        <v>3.550357572114806E-2</v>
      </c>
      <c r="D71">
        <v>632.88529143662242</v>
      </c>
      <c r="E71">
        <v>7.7155938611496139E-2</v>
      </c>
    </row>
    <row r="72" spans="1:5" x14ac:dyDescent="0.3">
      <c r="A72">
        <v>71</v>
      </c>
      <c r="B72">
        <v>0.86372397683066271</v>
      </c>
      <c r="C72">
        <v>3.5009973960000051E-2</v>
      </c>
      <c r="D72">
        <v>571.55917948475144</v>
      </c>
      <c r="E72">
        <v>6.6109364230982556E-2</v>
      </c>
    </row>
    <row r="73" spans="1:5" x14ac:dyDescent="0.3">
      <c r="A73">
        <v>72</v>
      </c>
      <c r="B73">
        <v>0.83781572654251202</v>
      </c>
      <c r="C73">
        <v>3.567969247287224E-2</v>
      </c>
      <c r="D73">
        <v>547.1405824077176</v>
      </c>
      <c r="E73">
        <v>7.861687773769431E-2</v>
      </c>
    </row>
    <row r="74" spans="1:5" x14ac:dyDescent="0.3">
      <c r="A74">
        <v>73</v>
      </c>
      <c r="B74">
        <v>0.86774307623132396</v>
      </c>
      <c r="C74">
        <v>3.4422396245850147E-2</v>
      </c>
      <c r="D74">
        <v>561.78559187034853</v>
      </c>
      <c r="E74">
        <v>6.6549936095607179E-2</v>
      </c>
    </row>
    <row r="75" spans="1:5" x14ac:dyDescent="0.3">
      <c r="A75">
        <v>74</v>
      </c>
      <c r="B75">
        <v>0.86503097651181715</v>
      </c>
      <c r="C75">
        <v>3.4868210185539157E-2</v>
      </c>
      <c r="D75">
        <v>565.91432126515281</v>
      </c>
      <c r="E75">
        <v>7.1775918744182085E-2</v>
      </c>
    </row>
    <row r="76" spans="1:5" x14ac:dyDescent="0.3">
      <c r="A76">
        <v>75</v>
      </c>
      <c r="B76">
        <v>0.81959689975582961</v>
      </c>
      <c r="C76">
        <v>3.3366891910400168E-2</v>
      </c>
      <c r="D76">
        <v>531.32133336844618</v>
      </c>
      <c r="E76">
        <v>7.4360925357192367E-2</v>
      </c>
    </row>
    <row r="77" spans="1:5" x14ac:dyDescent="0.3">
      <c r="A77">
        <v>76</v>
      </c>
      <c r="B77">
        <v>0.80663325592859447</v>
      </c>
      <c r="C77">
        <v>3.3869849572254328E-2</v>
      </c>
      <c r="D77">
        <v>527.35278235336739</v>
      </c>
      <c r="E77">
        <v>6.9427261761409897E-2</v>
      </c>
    </row>
    <row r="78" spans="1:5" x14ac:dyDescent="0.3">
      <c r="A78">
        <v>77</v>
      </c>
      <c r="B78">
        <v>0.81131517859509306</v>
      </c>
      <c r="C78">
        <v>3.4239358955459188E-2</v>
      </c>
      <c r="D78">
        <v>531.49398220257115</v>
      </c>
      <c r="E78">
        <v>7.4726842034354646E-2</v>
      </c>
    </row>
    <row r="79" spans="1:5" x14ac:dyDescent="0.3">
      <c r="A79">
        <v>78</v>
      </c>
      <c r="B79">
        <v>0.75565535994966493</v>
      </c>
      <c r="C79">
        <v>3.2810148259332449E-2</v>
      </c>
      <c r="D79">
        <v>484.09929560156195</v>
      </c>
      <c r="E79">
        <v>6.9904138192588477E-2</v>
      </c>
    </row>
    <row r="80" spans="1:5" x14ac:dyDescent="0.3">
      <c r="A80">
        <v>79</v>
      </c>
      <c r="B80">
        <v>0.85872872022445523</v>
      </c>
      <c r="C80">
        <v>3.3828991087510141E-2</v>
      </c>
      <c r="D80">
        <v>559.6372930047371</v>
      </c>
      <c r="E80">
        <v>7.4139871238328298E-2</v>
      </c>
    </row>
    <row r="81" spans="1:5" x14ac:dyDescent="0.3">
      <c r="A81">
        <v>80</v>
      </c>
      <c r="B81">
        <v>0.98387548279131853</v>
      </c>
      <c r="C81">
        <v>3.386373350208282E-2</v>
      </c>
      <c r="D81">
        <v>638.8836976096535</v>
      </c>
      <c r="E81">
        <v>7.4501958186437692E-2</v>
      </c>
    </row>
    <row r="82" spans="1:5" x14ac:dyDescent="0.3">
      <c r="A82">
        <v>81</v>
      </c>
      <c r="B82">
        <v>0.84575530974373492</v>
      </c>
      <c r="C82">
        <v>3.4849141646950202E-2</v>
      </c>
      <c r="D82">
        <v>557.22142004237651</v>
      </c>
      <c r="E82">
        <v>7.5807523585563016E-2</v>
      </c>
    </row>
    <row r="83" spans="1:5" x14ac:dyDescent="0.3">
      <c r="A83">
        <v>82</v>
      </c>
      <c r="B83">
        <v>0.89231390197290161</v>
      </c>
      <c r="C83">
        <v>3.6682168583815997E-2</v>
      </c>
      <c r="D83">
        <v>588.03670519829063</v>
      </c>
      <c r="E83">
        <v>8.5864487787974814E-2</v>
      </c>
    </row>
    <row r="84" spans="1:5" x14ac:dyDescent="0.3">
      <c r="A84">
        <v>83</v>
      </c>
      <c r="B84">
        <v>0.97235240737294559</v>
      </c>
      <c r="C84">
        <v>3.5542028313630965E-2</v>
      </c>
      <c r="D84">
        <v>637.16304364735595</v>
      </c>
      <c r="E84">
        <v>8.319193314785675E-2</v>
      </c>
    </row>
    <row r="85" spans="1:5" x14ac:dyDescent="0.3">
      <c r="A85">
        <v>84</v>
      </c>
      <c r="B85">
        <v>0.90910477418118318</v>
      </c>
      <c r="C85">
        <v>3.7598363729925477E-2</v>
      </c>
      <c r="D85">
        <v>598.89499313574493</v>
      </c>
      <c r="E85">
        <v>8.9483511761771939E-2</v>
      </c>
    </row>
    <row r="86" spans="1:5" x14ac:dyDescent="0.3">
      <c r="A86">
        <v>85</v>
      </c>
      <c r="B86">
        <v>0.80058590931997298</v>
      </c>
      <c r="C86">
        <v>3.3341610498016927E-2</v>
      </c>
      <c r="D86">
        <v>516.49878760967295</v>
      </c>
      <c r="E86">
        <v>6.7223873911780863E-2</v>
      </c>
    </row>
    <row r="87" spans="1:5" x14ac:dyDescent="0.3">
      <c r="A87">
        <v>86</v>
      </c>
      <c r="B87">
        <v>0.97749587159963058</v>
      </c>
      <c r="C87">
        <v>3.5559900184840038E-2</v>
      </c>
      <c r="D87">
        <v>643.53486202958243</v>
      </c>
      <c r="E87">
        <v>8.1683029350418532E-2</v>
      </c>
    </row>
    <row r="88" spans="1:5" x14ac:dyDescent="0.3">
      <c r="A88">
        <v>87</v>
      </c>
      <c r="B88">
        <v>0.84441341743174325</v>
      </c>
      <c r="C88">
        <v>3.4664739867482863E-2</v>
      </c>
      <c r="D88">
        <v>547.74129630936807</v>
      </c>
      <c r="E88">
        <v>7.9489383559111226E-2</v>
      </c>
    </row>
    <row r="89" spans="1:5" x14ac:dyDescent="0.3">
      <c r="A89">
        <v>88</v>
      </c>
      <c r="B89">
        <v>0.80121847316304984</v>
      </c>
      <c r="C89">
        <v>3.5148231763912456E-2</v>
      </c>
      <c r="D89">
        <v>520.487447420536</v>
      </c>
      <c r="E89">
        <v>8.7636841479248564E-2</v>
      </c>
    </row>
    <row r="90" spans="1:5" x14ac:dyDescent="0.3">
      <c r="A90">
        <v>89</v>
      </c>
      <c r="B90">
        <v>0.87667660069791764</v>
      </c>
      <c r="C90">
        <v>3.5677470693378788E-2</v>
      </c>
      <c r="D90">
        <v>571.88728647353639</v>
      </c>
      <c r="E90">
        <v>7.6908332678585475E-2</v>
      </c>
    </row>
    <row r="91" spans="1:5" x14ac:dyDescent="0.3">
      <c r="A91">
        <v>90</v>
      </c>
      <c r="B91">
        <v>0.84360080674319693</v>
      </c>
      <c r="C91">
        <v>3.592723992937092E-2</v>
      </c>
      <c r="D91">
        <v>547.41630333617445</v>
      </c>
      <c r="E91">
        <v>7.9396503071419891E-2</v>
      </c>
    </row>
    <row r="92" spans="1:5" x14ac:dyDescent="0.3">
      <c r="A92">
        <v>91</v>
      </c>
      <c r="B92">
        <v>0.76890997315854093</v>
      </c>
      <c r="C92">
        <v>3.3188713625317973E-2</v>
      </c>
      <c r="D92">
        <v>496.71969996437451</v>
      </c>
      <c r="E92">
        <v>6.9561922499676326E-2</v>
      </c>
    </row>
    <row r="93" spans="1:5" x14ac:dyDescent="0.3">
      <c r="A93">
        <v>92</v>
      </c>
      <c r="B93">
        <v>0.8238921262874398</v>
      </c>
      <c r="C93">
        <v>3.5267731561736418E-2</v>
      </c>
      <c r="D93">
        <v>538.4620898599668</v>
      </c>
      <c r="E93">
        <v>7.7265557518707811E-2</v>
      </c>
    </row>
    <row r="94" spans="1:5" x14ac:dyDescent="0.3">
      <c r="A94">
        <v>93</v>
      </c>
      <c r="B94">
        <v>0.91007400146452111</v>
      </c>
      <c r="C94">
        <v>3.4136256036862843E-2</v>
      </c>
      <c r="D94">
        <v>590.22993789071234</v>
      </c>
      <c r="E94">
        <v>6.6116993996738163E-2</v>
      </c>
    </row>
    <row r="95" spans="1:5" x14ac:dyDescent="0.3">
      <c r="A95">
        <v>94</v>
      </c>
      <c r="B95">
        <v>0.77073900619971025</v>
      </c>
      <c r="C95">
        <v>3.4499848920894791E-2</v>
      </c>
      <c r="D95">
        <v>504.56453937317195</v>
      </c>
      <c r="E95">
        <v>6.6879327366635863E-2</v>
      </c>
    </row>
    <row r="96" spans="1:5" x14ac:dyDescent="0.3">
      <c r="A96">
        <v>95</v>
      </c>
      <c r="B96">
        <v>0.73927759667794868</v>
      </c>
      <c r="C96">
        <v>3.4436462672877394E-2</v>
      </c>
      <c r="D96">
        <v>480.62721839368334</v>
      </c>
      <c r="E96">
        <v>7.3804675044925466E-2</v>
      </c>
    </row>
    <row r="97" spans="1:5" x14ac:dyDescent="0.3">
      <c r="A97">
        <v>96</v>
      </c>
      <c r="B97">
        <v>0.69375899640566818</v>
      </c>
      <c r="C97">
        <v>3.4474859335959909E-2</v>
      </c>
      <c r="D97">
        <v>456.13679973781677</v>
      </c>
      <c r="E97">
        <v>7.1112404319393238E-2</v>
      </c>
    </row>
    <row r="98" spans="1:5" x14ac:dyDescent="0.3">
      <c r="A98">
        <v>97</v>
      </c>
      <c r="B98">
        <v>0.87964224133643498</v>
      </c>
      <c r="C98">
        <v>3.3542488837364909E-2</v>
      </c>
      <c r="D98">
        <v>568.62136824173194</v>
      </c>
      <c r="E98">
        <v>6.9424953578635235E-2</v>
      </c>
    </row>
    <row r="99" spans="1:5" x14ac:dyDescent="0.3">
      <c r="A99">
        <v>98</v>
      </c>
      <c r="B99">
        <v>0.94784838089413315</v>
      </c>
      <c r="C99">
        <v>3.4496412689350289E-2</v>
      </c>
      <c r="D99">
        <v>615.4578899301107</v>
      </c>
      <c r="E99">
        <v>7.5916271954185446E-2</v>
      </c>
    </row>
    <row r="100" spans="1:5" x14ac:dyDescent="0.3">
      <c r="A100">
        <v>99</v>
      </c>
      <c r="B100">
        <v>0.82197177153266943</v>
      </c>
      <c r="C100">
        <v>3.4731932087943368E-2</v>
      </c>
      <c r="D100">
        <v>535.79171501225028</v>
      </c>
      <c r="E100">
        <v>7.5774460765504134E-2</v>
      </c>
    </row>
    <row r="101" spans="1:5" x14ac:dyDescent="0.3">
      <c r="A101">
        <v>100</v>
      </c>
      <c r="B101">
        <v>0.81995606966228518</v>
      </c>
      <c r="C101">
        <v>3.5485970883351384E-2</v>
      </c>
      <c r="D101">
        <v>534.0071589494305</v>
      </c>
      <c r="E101">
        <v>7.9083672518628662E-2</v>
      </c>
    </row>
    <row r="102" spans="1:5" x14ac:dyDescent="0.3">
      <c r="A102">
        <v>101</v>
      </c>
      <c r="B102">
        <v>0.96404090760299899</v>
      </c>
      <c r="C102">
        <v>3.4292681081845723E-2</v>
      </c>
      <c r="D102">
        <v>628.5918561789282</v>
      </c>
      <c r="E102">
        <v>7.1676636470229649E-2</v>
      </c>
    </row>
    <row r="103" spans="1:5" x14ac:dyDescent="0.3">
      <c r="A103">
        <v>102</v>
      </c>
      <c r="B103">
        <v>1.0703589224343144</v>
      </c>
      <c r="C103">
        <v>3.5667890042702301E-2</v>
      </c>
      <c r="D103">
        <v>693.35292133259679</v>
      </c>
      <c r="E103">
        <v>8.4822617655731458E-2</v>
      </c>
    </row>
    <row r="104" spans="1:5" x14ac:dyDescent="0.3">
      <c r="A104">
        <v>103</v>
      </c>
      <c r="B104">
        <v>0.89817879843637205</v>
      </c>
      <c r="C104">
        <v>3.4593988669096389E-2</v>
      </c>
      <c r="D104">
        <v>586.95026803484745</v>
      </c>
      <c r="E104">
        <v>7.5461240043175865E-2</v>
      </c>
    </row>
    <row r="105" spans="1:5" x14ac:dyDescent="0.3">
      <c r="A105">
        <v>104</v>
      </c>
      <c r="B105">
        <v>0.95663306025695982</v>
      </c>
      <c r="C105">
        <v>3.4046229604069646E-2</v>
      </c>
      <c r="D105">
        <v>621.21937278965595</v>
      </c>
      <c r="E105">
        <v>7.1602907246086353E-2</v>
      </c>
    </row>
    <row r="106" spans="1:5" x14ac:dyDescent="0.3">
      <c r="A106">
        <v>105</v>
      </c>
      <c r="B106">
        <v>0.6895307156691638</v>
      </c>
      <c r="C106">
        <v>3.466370639114337E-2</v>
      </c>
      <c r="D106">
        <v>450.17016000567423</v>
      </c>
      <c r="E106">
        <v>7.1930643113233092E-2</v>
      </c>
    </row>
    <row r="107" spans="1:5" x14ac:dyDescent="0.3">
      <c r="A107">
        <v>106</v>
      </c>
      <c r="B107">
        <v>0.91476662455772573</v>
      </c>
      <c r="C107">
        <v>3.4990567574311973E-2</v>
      </c>
      <c r="D107">
        <v>596.45454317173414</v>
      </c>
      <c r="E107">
        <v>6.9270280607020548E-2</v>
      </c>
    </row>
    <row r="108" spans="1:5" x14ac:dyDescent="0.3">
      <c r="A108">
        <v>107</v>
      </c>
      <c r="B108">
        <v>0.94752556902507212</v>
      </c>
      <c r="C108">
        <v>3.4262369860654854E-2</v>
      </c>
      <c r="D108">
        <v>614.35754364298623</v>
      </c>
      <c r="E108">
        <v>7.1254509868657778E-2</v>
      </c>
    </row>
    <row r="109" spans="1:5" x14ac:dyDescent="0.3">
      <c r="A109">
        <v>108</v>
      </c>
      <c r="B109">
        <v>0.80506654768925601</v>
      </c>
      <c r="C109">
        <v>3.4142569539582217E-2</v>
      </c>
      <c r="D109">
        <v>519.46988454271889</v>
      </c>
      <c r="E109">
        <v>7.0138141839066484E-2</v>
      </c>
    </row>
    <row r="110" spans="1:5" x14ac:dyDescent="0.3">
      <c r="A110">
        <v>109</v>
      </c>
      <c r="B110">
        <v>0.78412366580151527</v>
      </c>
      <c r="C110">
        <v>3.311397456465795E-2</v>
      </c>
      <c r="D110">
        <v>507.08773670468253</v>
      </c>
      <c r="E110">
        <v>6.8872476779997194E-2</v>
      </c>
    </row>
    <row r="111" spans="1:5" x14ac:dyDescent="0.3">
      <c r="A111">
        <v>110</v>
      </c>
      <c r="B111">
        <v>0.76646231884441673</v>
      </c>
      <c r="C111">
        <v>3.324049820184781E-2</v>
      </c>
      <c r="D111">
        <v>497.05572132524605</v>
      </c>
      <c r="E111">
        <v>6.6566341770895238E-2</v>
      </c>
    </row>
    <row r="112" spans="1:5" x14ac:dyDescent="0.3">
      <c r="A112">
        <v>111</v>
      </c>
      <c r="B112">
        <v>0.884071116770211</v>
      </c>
      <c r="C112">
        <v>3.5477619824230318E-2</v>
      </c>
      <c r="D112">
        <v>573.46351447600534</v>
      </c>
      <c r="E112">
        <v>7.5303874323635708E-2</v>
      </c>
    </row>
    <row r="113" spans="1:5" x14ac:dyDescent="0.3">
      <c r="A113">
        <v>112</v>
      </c>
      <c r="B113">
        <v>0.81050052746449208</v>
      </c>
      <c r="C113">
        <v>3.4342076538547206E-2</v>
      </c>
      <c r="D113">
        <v>527.15452257282573</v>
      </c>
      <c r="E113">
        <v>6.7901839038883388E-2</v>
      </c>
    </row>
    <row r="114" spans="1:5" x14ac:dyDescent="0.3">
      <c r="A114">
        <v>113</v>
      </c>
      <c r="B114">
        <v>0.85481352709342573</v>
      </c>
      <c r="C114">
        <v>3.516099651929807E-2</v>
      </c>
      <c r="D114">
        <v>559.76301530047272</v>
      </c>
      <c r="E114">
        <v>8.1198037350095523E-2</v>
      </c>
    </row>
    <row r="115" spans="1:5" x14ac:dyDescent="0.3">
      <c r="A115">
        <v>114</v>
      </c>
      <c r="B115">
        <v>0.83592280629677651</v>
      </c>
      <c r="C115">
        <v>3.3764064240483782E-2</v>
      </c>
      <c r="D115">
        <v>542.36402884047948</v>
      </c>
      <c r="E115">
        <v>7.5938790017548094E-2</v>
      </c>
    </row>
    <row r="116" spans="1:5" x14ac:dyDescent="0.3">
      <c r="A116">
        <v>115</v>
      </c>
      <c r="B116">
        <v>0.86337717187906671</v>
      </c>
      <c r="C116">
        <v>3.4480803640025294E-2</v>
      </c>
      <c r="D116">
        <v>564.91376778910092</v>
      </c>
      <c r="E116">
        <v>6.6529302273017829E-2</v>
      </c>
    </row>
    <row r="117" spans="1:5" x14ac:dyDescent="0.3">
      <c r="A117">
        <v>116</v>
      </c>
      <c r="B117">
        <v>0.79795619824550845</v>
      </c>
      <c r="C117">
        <v>3.5968924968202289E-2</v>
      </c>
      <c r="D117">
        <v>520.86324140875934</v>
      </c>
      <c r="E117">
        <v>8.0108336989245035E-2</v>
      </c>
    </row>
    <row r="118" spans="1:5" x14ac:dyDescent="0.3">
      <c r="A118">
        <v>117</v>
      </c>
      <c r="B118">
        <v>0.77328153833479818</v>
      </c>
      <c r="C118">
        <v>3.5174418789798358E-2</v>
      </c>
      <c r="D118">
        <v>507.86673125544723</v>
      </c>
      <c r="E118">
        <v>7.1049077276443912E-2</v>
      </c>
    </row>
    <row r="119" spans="1:5" x14ac:dyDescent="0.3">
      <c r="A119">
        <v>118</v>
      </c>
      <c r="B119">
        <v>0.71987067020217821</v>
      </c>
      <c r="C119">
        <v>3.3487343757498372E-2</v>
      </c>
      <c r="D119">
        <v>469.43352997007298</v>
      </c>
      <c r="E119">
        <v>6.4652131577859762E-2</v>
      </c>
    </row>
    <row r="120" spans="1:5" x14ac:dyDescent="0.3">
      <c r="A120">
        <v>119</v>
      </c>
      <c r="B120">
        <v>0.98930860984507252</v>
      </c>
      <c r="C120">
        <v>3.3984490408429706E-2</v>
      </c>
      <c r="D120">
        <v>645.12728047511746</v>
      </c>
      <c r="E120">
        <v>7.6177285067696665E-2</v>
      </c>
    </row>
    <row r="121" spans="1:5" x14ac:dyDescent="0.3">
      <c r="A121">
        <v>120</v>
      </c>
      <c r="B121">
        <v>0.82103266972160416</v>
      </c>
      <c r="C121">
        <v>3.5487174149797518E-2</v>
      </c>
      <c r="D121">
        <v>536.69801689992266</v>
      </c>
      <c r="E121">
        <v>6.7808078674359576E-2</v>
      </c>
    </row>
    <row r="122" spans="1:5" x14ac:dyDescent="0.3">
      <c r="A122">
        <v>121</v>
      </c>
      <c r="B122">
        <v>0.82197248170406279</v>
      </c>
      <c r="C122">
        <v>3.5403671242668612E-2</v>
      </c>
      <c r="D122">
        <v>536.68700050212101</v>
      </c>
      <c r="E122">
        <v>7.7525690366077135E-2</v>
      </c>
    </row>
    <row r="123" spans="1:5" x14ac:dyDescent="0.3">
      <c r="A123">
        <v>122</v>
      </c>
      <c r="B123">
        <v>0.81682243546320765</v>
      </c>
      <c r="C123">
        <v>3.3771179663518107E-2</v>
      </c>
      <c r="D123">
        <v>526.44147894844752</v>
      </c>
      <c r="E123">
        <v>6.8970916727954773E-2</v>
      </c>
    </row>
    <row r="124" spans="1:5" x14ac:dyDescent="0.3">
      <c r="A124">
        <v>123</v>
      </c>
      <c r="B124">
        <v>0.73118892562510274</v>
      </c>
      <c r="C124">
        <v>3.4436779496902006E-2</v>
      </c>
      <c r="D124">
        <v>479.76208218967332</v>
      </c>
      <c r="E124">
        <v>6.8820763382304473E-2</v>
      </c>
    </row>
    <row r="125" spans="1:5" x14ac:dyDescent="0.3">
      <c r="A125">
        <v>124</v>
      </c>
      <c r="B125">
        <v>0.95443612446847614</v>
      </c>
      <c r="C125">
        <v>3.4694369614957261E-2</v>
      </c>
      <c r="D125">
        <v>618.71332126653306</v>
      </c>
      <c r="E125">
        <v>7.6778178822535847E-2</v>
      </c>
    </row>
    <row r="126" spans="1:5" x14ac:dyDescent="0.3">
      <c r="A126">
        <v>125</v>
      </c>
      <c r="B126">
        <v>0.77855579653093621</v>
      </c>
      <c r="C126">
        <v>3.4594289010003609E-2</v>
      </c>
      <c r="D126">
        <v>507.34414824751985</v>
      </c>
      <c r="E126">
        <v>7.569387009588463E-2</v>
      </c>
    </row>
    <row r="127" spans="1:5" x14ac:dyDescent="0.3">
      <c r="A127">
        <v>126</v>
      </c>
      <c r="B127">
        <v>0.70347130625711884</v>
      </c>
      <c r="C127">
        <v>3.2759604625502259E-2</v>
      </c>
      <c r="D127">
        <v>454.00080762618001</v>
      </c>
      <c r="E127">
        <v>6.6263725778832883E-2</v>
      </c>
    </row>
    <row r="128" spans="1:5" x14ac:dyDescent="0.3">
      <c r="A128">
        <v>127</v>
      </c>
      <c r="B128">
        <v>0.7988655242610756</v>
      </c>
      <c r="C128">
        <v>3.6547457818224285E-2</v>
      </c>
      <c r="D128">
        <v>520.56703723101236</v>
      </c>
      <c r="E128">
        <v>8.1625647774441909E-2</v>
      </c>
    </row>
    <row r="129" spans="1:5" x14ac:dyDescent="0.3">
      <c r="A129">
        <v>128</v>
      </c>
      <c r="B129">
        <v>0.85949203093132542</v>
      </c>
      <c r="C129">
        <v>3.4007049250170188E-2</v>
      </c>
      <c r="D129">
        <v>555.99530193202452</v>
      </c>
      <c r="E129">
        <v>6.8208046429675359E-2</v>
      </c>
    </row>
    <row r="130" spans="1:5" x14ac:dyDescent="0.3">
      <c r="A130">
        <v>129</v>
      </c>
      <c r="B130">
        <v>0.91367796687165892</v>
      </c>
      <c r="C130">
        <v>3.5774364835004881E-2</v>
      </c>
      <c r="D130">
        <v>602.72628877438956</v>
      </c>
      <c r="E130">
        <v>7.5670710441792174E-2</v>
      </c>
    </row>
    <row r="131" spans="1:5" x14ac:dyDescent="0.3">
      <c r="A131">
        <v>130</v>
      </c>
      <c r="B131">
        <v>0.85665608887641886</v>
      </c>
      <c r="C131">
        <v>3.6302602511695953E-2</v>
      </c>
      <c r="D131">
        <v>561.58887224485238</v>
      </c>
      <c r="E131">
        <v>7.9978657645529291E-2</v>
      </c>
    </row>
    <row r="132" spans="1:5" x14ac:dyDescent="0.3">
      <c r="A132">
        <v>131</v>
      </c>
      <c r="B132">
        <v>0.87108588227553985</v>
      </c>
      <c r="C132">
        <v>3.4096327797842593E-2</v>
      </c>
      <c r="D132">
        <v>568.28760926302664</v>
      </c>
      <c r="E132">
        <v>7.6673909904975579E-2</v>
      </c>
    </row>
    <row r="133" spans="1:5" x14ac:dyDescent="0.3">
      <c r="A133">
        <v>132</v>
      </c>
      <c r="B133">
        <v>0.79654153869974664</v>
      </c>
      <c r="C133">
        <v>3.4310696388380656E-2</v>
      </c>
      <c r="D133">
        <v>519.80894328653358</v>
      </c>
      <c r="E133">
        <v>7.2701968606293618E-2</v>
      </c>
    </row>
    <row r="134" spans="1:5" x14ac:dyDescent="0.3">
      <c r="A134">
        <v>133</v>
      </c>
      <c r="B134">
        <v>0.79351015766449506</v>
      </c>
      <c r="C134">
        <v>3.4681701230242806E-2</v>
      </c>
      <c r="D134">
        <v>519.04768388153843</v>
      </c>
      <c r="E134">
        <v>7.9489941819097465E-2</v>
      </c>
    </row>
    <row r="135" spans="1:5" x14ac:dyDescent="0.3">
      <c r="A135">
        <v>134</v>
      </c>
      <c r="B135">
        <v>0.93697133793816789</v>
      </c>
      <c r="C135">
        <v>3.4152601405125327E-2</v>
      </c>
      <c r="D135">
        <v>610.9943315154253</v>
      </c>
      <c r="E135">
        <v>7.3644670092210471E-2</v>
      </c>
    </row>
    <row r="136" spans="1:5" x14ac:dyDescent="0.3">
      <c r="A136">
        <v>135</v>
      </c>
      <c r="B136">
        <v>0.79577602177990969</v>
      </c>
      <c r="C136">
        <v>3.5472899418593676E-2</v>
      </c>
      <c r="D136">
        <v>526.03292594948141</v>
      </c>
      <c r="E136">
        <v>7.707788704096849E-2</v>
      </c>
    </row>
    <row r="137" spans="1:5" x14ac:dyDescent="0.3">
      <c r="A137">
        <v>136</v>
      </c>
      <c r="B137">
        <v>0.8617759641756696</v>
      </c>
      <c r="C137">
        <v>3.5044371291251257E-2</v>
      </c>
      <c r="D137">
        <v>563.82410928238244</v>
      </c>
      <c r="E137">
        <v>7.6706985993920576E-2</v>
      </c>
    </row>
    <row r="138" spans="1:5" x14ac:dyDescent="0.3">
      <c r="A138">
        <v>137</v>
      </c>
      <c r="B138">
        <v>0.77875858885682758</v>
      </c>
      <c r="C138">
        <v>3.4694896654547974E-2</v>
      </c>
      <c r="D138">
        <v>504.7191125399948</v>
      </c>
      <c r="E138">
        <v>7.0160760466554284E-2</v>
      </c>
    </row>
    <row r="139" spans="1:5" x14ac:dyDescent="0.3">
      <c r="A139">
        <v>138</v>
      </c>
      <c r="B139">
        <v>0.7650489737003886</v>
      </c>
      <c r="C139">
        <v>3.2695357347325905E-2</v>
      </c>
      <c r="D139">
        <v>492.10688065270233</v>
      </c>
      <c r="E139">
        <v>6.8304094039996349E-2</v>
      </c>
    </row>
    <row r="140" spans="1:5" x14ac:dyDescent="0.3">
      <c r="A140">
        <v>139</v>
      </c>
      <c r="B140">
        <v>0.8220712198207778</v>
      </c>
      <c r="C140">
        <v>3.3272540571787981E-2</v>
      </c>
      <c r="D140">
        <v>530.77988509207</v>
      </c>
      <c r="E140">
        <v>6.490851973608773E-2</v>
      </c>
    </row>
    <row r="141" spans="1:5" x14ac:dyDescent="0.3">
      <c r="A141">
        <v>140</v>
      </c>
      <c r="B141">
        <v>0.81847452855407421</v>
      </c>
      <c r="C141">
        <v>3.5461681820329397E-2</v>
      </c>
      <c r="D141">
        <v>537.53298290735324</v>
      </c>
      <c r="E141">
        <v>7.5975863954253764E-2</v>
      </c>
    </row>
    <row r="142" spans="1:5" x14ac:dyDescent="0.3">
      <c r="A142">
        <v>141</v>
      </c>
      <c r="B142">
        <v>1.0192572546317198</v>
      </c>
      <c r="C142">
        <v>3.4305612463025228E-2</v>
      </c>
      <c r="D142">
        <v>665.23304647898431</v>
      </c>
      <c r="E142">
        <v>7.425750440068439E-2</v>
      </c>
    </row>
    <row r="143" spans="1:5" x14ac:dyDescent="0.3">
      <c r="A143">
        <v>142</v>
      </c>
      <c r="B143">
        <v>0.94383172000047777</v>
      </c>
      <c r="C143">
        <v>3.4223816676910324E-2</v>
      </c>
      <c r="D143">
        <v>609.31333281668742</v>
      </c>
      <c r="E143">
        <v>7.7371408547783113E-2</v>
      </c>
    </row>
    <row r="144" spans="1:5" x14ac:dyDescent="0.3">
      <c r="A144">
        <v>143</v>
      </c>
      <c r="B144">
        <v>0.9808049459921877</v>
      </c>
      <c r="C144">
        <v>3.4650822247947383E-2</v>
      </c>
      <c r="D144">
        <v>641.25015596646915</v>
      </c>
      <c r="E144">
        <v>7.4415252699885859E-2</v>
      </c>
    </row>
    <row r="145" spans="1:5" x14ac:dyDescent="0.3">
      <c r="A145">
        <v>144</v>
      </c>
      <c r="B145">
        <v>0.90229559140953286</v>
      </c>
      <c r="C145">
        <v>3.5680366117796382E-2</v>
      </c>
      <c r="D145">
        <v>588.1432659491087</v>
      </c>
      <c r="E145">
        <v>8.1636884052460168E-2</v>
      </c>
    </row>
    <row r="146" spans="1:5" x14ac:dyDescent="0.3">
      <c r="A146">
        <v>145</v>
      </c>
      <c r="B146">
        <v>0.88332280481366987</v>
      </c>
      <c r="C146">
        <v>3.5788027357386926E-2</v>
      </c>
      <c r="D146">
        <v>572.15088039781062</v>
      </c>
      <c r="E146">
        <v>7.7366730568290853E-2</v>
      </c>
    </row>
    <row r="147" spans="1:5" x14ac:dyDescent="0.3">
      <c r="A147">
        <v>146</v>
      </c>
      <c r="B147">
        <v>0.84792123322717539</v>
      </c>
      <c r="C147">
        <v>3.3579369171827793E-2</v>
      </c>
      <c r="D147">
        <v>541.80766737273564</v>
      </c>
      <c r="E147">
        <v>7.8733248493691996E-2</v>
      </c>
    </row>
    <row r="148" spans="1:5" x14ac:dyDescent="0.3">
      <c r="A148">
        <v>147</v>
      </c>
      <c r="B148">
        <v>0.98138224057274692</v>
      </c>
      <c r="C148">
        <v>3.5185320121253784E-2</v>
      </c>
      <c r="D148">
        <v>643.42537725807676</v>
      </c>
      <c r="E148">
        <v>7.6719086367963665E-2</v>
      </c>
    </row>
    <row r="149" spans="1:5" x14ac:dyDescent="0.3">
      <c r="A149">
        <v>148</v>
      </c>
      <c r="B149">
        <v>0.78798009666511826</v>
      </c>
      <c r="C149">
        <v>3.3715624555303816E-2</v>
      </c>
      <c r="D149">
        <v>513.77103111286056</v>
      </c>
      <c r="E149">
        <v>7.244880752871008E-2</v>
      </c>
    </row>
    <row r="150" spans="1:5" x14ac:dyDescent="0.3">
      <c r="A150">
        <v>149</v>
      </c>
      <c r="B150">
        <v>0.87502118810265683</v>
      </c>
      <c r="C150">
        <v>3.5022000763216529E-2</v>
      </c>
      <c r="D150">
        <v>570.36831586087021</v>
      </c>
      <c r="E150">
        <v>7.2886716378371713E-2</v>
      </c>
    </row>
    <row r="151" spans="1:5" x14ac:dyDescent="0.3">
      <c r="A151">
        <v>150</v>
      </c>
      <c r="B151">
        <v>0.80113801628639369</v>
      </c>
      <c r="C151">
        <v>3.3531490444185422E-2</v>
      </c>
      <c r="D151">
        <v>514.98668738147796</v>
      </c>
      <c r="E151">
        <v>7.5867211765516335E-2</v>
      </c>
    </row>
    <row r="152" spans="1:5" x14ac:dyDescent="0.3">
      <c r="A152">
        <v>151</v>
      </c>
      <c r="B152">
        <v>0.7157554203691765</v>
      </c>
      <c r="C152">
        <v>3.5200529711035405E-2</v>
      </c>
      <c r="D152">
        <v>473.17565754666816</v>
      </c>
      <c r="E152">
        <v>7.05348281185912E-2</v>
      </c>
    </row>
    <row r="153" spans="1:5" x14ac:dyDescent="0.3">
      <c r="A153">
        <v>152</v>
      </c>
      <c r="B153">
        <v>0.7569345279790527</v>
      </c>
      <c r="C153">
        <v>3.387416797462476E-2</v>
      </c>
      <c r="D153">
        <v>492.83789968587712</v>
      </c>
      <c r="E153">
        <v>7.0989740844554269E-2</v>
      </c>
    </row>
    <row r="154" spans="1:5" x14ac:dyDescent="0.3">
      <c r="A154">
        <v>153</v>
      </c>
      <c r="B154">
        <v>0.95399923761145311</v>
      </c>
      <c r="C154">
        <v>3.3549499930051879E-2</v>
      </c>
      <c r="D154">
        <v>623.46150508879407</v>
      </c>
      <c r="E154">
        <v>7.2619147990331825E-2</v>
      </c>
    </row>
    <row r="155" spans="1:5" x14ac:dyDescent="0.3">
      <c r="A155">
        <v>154</v>
      </c>
      <c r="B155">
        <v>0.85373205568765531</v>
      </c>
      <c r="C155">
        <v>3.3953111224679665E-2</v>
      </c>
      <c r="D155">
        <v>556.72603504457163</v>
      </c>
      <c r="E155">
        <v>7.1593276581628881E-2</v>
      </c>
    </row>
    <row r="156" spans="1:5" x14ac:dyDescent="0.3">
      <c r="A156">
        <v>155</v>
      </c>
      <c r="B156">
        <v>0.95173102779161667</v>
      </c>
      <c r="C156">
        <v>3.5337456285086798E-2</v>
      </c>
      <c r="D156">
        <v>615.29636988817322</v>
      </c>
      <c r="E156">
        <v>7.4353626159735897E-2</v>
      </c>
    </row>
    <row r="157" spans="1:5" x14ac:dyDescent="0.3">
      <c r="A157">
        <v>156</v>
      </c>
      <c r="B157">
        <v>0.82668546571053148</v>
      </c>
      <c r="C157">
        <v>3.4597467195341347E-2</v>
      </c>
      <c r="D157">
        <v>540.0064329841465</v>
      </c>
      <c r="E157">
        <v>7.6408556636377092E-2</v>
      </c>
    </row>
    <row r="158" spans="1:5" x14ac:dyDescent="0.3">
      <c r="A158">
        <v>157</v>
      </c>
      <c r="B158">
        <v>0.90599838591128179</v>
      </c>
      <c r="C158">
        <v>3.2632730923260023E-2</v>
      </c>
      <c r="D158">
        <v>580.00132273505255</v>
      </c>
      <c r="E158">
        <v>7.1591618055274378E-2</v>
      </c>
    </row>
    <row r="159" spans="1:5" x14ac:dyDescent="0.3">
      <c r="A159">
        <v>158</v>
      </c>
      <c r="B159">
        <v>0.80649012462193459</v>
      </c>
      <c r="C159">
        <v>3.4327473723147602E-2</v>
      </c>
      <c r="D159">
        <v>524.77795633050346</v>
      </c>
      <c r="E159">
        <v>7.4508155468651055E-2</v>
      </c>
    </row>
    <row r="160" spans="1:5" x14ac:dyDescent="0.3">
      <c r="A160">
        <v>159</v>
      </c>
      <c r="B160">
        <v>0.88410747031800196</v>
      </c>
      <c r="C160">
        <v>3.5606054512983952E-2</v>
      </c>
      <c r="D160">
        <v>577.14327679339897</v>
      </c>
      <c r="E160">
        <v>7.2931115488140075E-2</v>
      </c>
    </row>
    <row r="161" spans="1:5" x14ac:dyDescent="0.3">
      <c r="A161">
        <v>160</v>
      </c>
      <c r="B161">
        <v>0.92777886666103937</v>
      </c>
      <c r="C161">
        <v>3.4190358201585912E-2</v>
      </c>
      <c r="D161">
        <v>603.8499348003354</v>
      </c>
      <c r="E161">
        <v>7.0496663419787761E-2</v>
      </c>
    </row>
    <row r="162" spans="1:5" x14ac:dyDescent="0.3">
      <c r="A162">
        <v>161</v>
      </c>
      <c r="B162">
        <v>0.87082506213574484</v>
      </c>
      <c r="C162">
        <v>3.4054588591401619E-2</v>
      </c>
      <c r="D162">
        <v>565.6720468462687</v>
      </c>
      <c r="E162">
        <v>7.2812190480662384E-2</v>
      </c>
    </row>
    <row r="163" spans="1:5" x14ac:dyDescent="0.3">
      <c r="A163">
        <v>162</v>
      </c>
      <c r="B163">
        <v>0.91686709974547298</v>
      </c>
      <c r="C163">
        <v>3.5444109236449563E-2</v>
      </c>
      <c r="D163">
        <v>598.44675158319592</v>
      </c>
      <c r="E163">
        <v>7.6436003692153753E-2</v>
      </c>
    </row>
    <row r="164" spans="1:5" x14ac:dyDescent="0.3">
      <c r="A164">
        <v>163</v>
      </c>
      <c r="B164">
        <v>0.76546058754981516</v>
      </c>
      <c r="C164">
        <v>3.3266607217790775E-2</v>
      </c>
      <c r="D164">
        <v>493.32155397170806</v>
      </c>
      <c r="E164">
        <v>6.8103227141679157E-2</v>
      </c>
    </row>
    <row r="165" spans="1:5" x14ac:dyDescent="0.3">
      <c r="A165">
        <v>164</v>
      </c>
      <c r="B165">
        <v>0.99343819724909321</v>
      </c>
      <c r="C165">
        <v>3.3003737905107453E-2</v>
      </c>
      <c r="D165">
        <v>635.49084415123934</v>
      </c>
      <c r="E165">
        <v>7.2696299197568745E-2</v>
      </c>
    </row>
    <row r="166" spans="1:5" x14ac:dyDescent="0.3">
      <c r="A166">
        <v>165</v>
      </c>
      <c r="B166">
        <v>0.78293903965490441</v>
      </c>
      <c r="C166">
        <v>3.4454086752874064E-2</v>
      </c>
      <c r="D166">
        <v>513.27506827634681</v>
      </c>
      <c r="E166">
        <v>6.6239958172697691E-2</v>
      </c>
    </row>
    <row r="167" spans="1:5" x14ac:dyDescent="0.3">
      <c r="A167">
        <v>166</v>
      </c>
      <c r="B167">
        <v>0.8362041309697531</v>
      </c>
      <c r="C167">
        <v>3.6405202928681019E-2</v>
      </c>
      <c r="D167">
        <v>551.29418852334732</v>
      </c>
      <c r="E167">
        <v>8.0614618523506931E-2</v>
      </c>
    </row>
    <row r="168" spans="1:5" x14ac:dyDescent="0.3">
      <c r="A168">
        <v>167</v>
      </c>
      <c r="B168">
        <v>0.86892360194932661</v>
      </c>
      <c r="C168">
        <v>3.3058931019589601E-2</v>
      </c>
      <c r="D168">
        <v>563.14695138671016</v>
      </c>
      <c r="E168">
        <v>6.6673197494209441E-2</v>
      </c>
    </row>
    <row r="169" spans="1:5" x14ac:dyDescent="0.3">
      <c r="A169">
        <v>168</v>
      </c>
      <c r="B169">
        <v>0.94733280355696581</v>
      </c>
      <c r="C169">
        <v>3.3760658535976186E-2</v>
      </c>
      <c r="D169">
        <v>614.24377974334482</v>
      </c>
      <c r="E169">
        <v>6.807277350079971E-2</v>
      </c>
    </row>
    <row r="170" spans="1:5" x14ac:dyDescent="0.3">
      <c r="A170">
        <v>169</v>
      </c>
      <c r="B170">
        <v>0.82378953986997683</v>
      </c>
      <c r="C170">
        <v>3.2967943483440752E-2</v>
      </c>
      <c r="D170">
        <v>529.16706864117418</v>
      </c>
      <c r="E170">
        <v>7.1729753013635364E-2</v>
      </c>
    </row>
    <row r="171" spans="1:5" x14ac:dyDescent="0.3">
      <c r="A171">
        <v>170</v>
      </c>
      <c r="B171">
        <v>0.87943347618059486</v>
      </c>
      <c r="C171">
        <v>3.5497013951249039E-2</v>
      </c>
      <c r="D171">
        <v>578.99749321154559</v>
      </c>
      <c r="E171">
        <v>7.890685677463169E-2</v>
      </c>
    </row>
    <row r="172" spans="1:5" x14ac:dyDescent="0.3">
      <c r="A172">
        <v>171</v>
      </c>
      <c r="B172">
        <v>0.99044190436099711</v>
      </c>
      <c r="C172">
        <v>3.5291024295152171E-2</v>
      </c>
      <c r="D172">
        <v>646.47005149893982</v>
      </c>
      <c r="E172">
        <v>7.27688759256679E-2</v>
      </c>
    </row>
    <row r="173" spans="1:5" x14ac:dyDescent="0.3">
      <c r="A173">
        <v>172</v>
      </c>
      <c r="B173">
        <v>0.81497815538053198</v>
      </c>
      <c r="C173">
        <v>3.5064665079928413E-2</v>
      </c>
      <c r="D173">
        <v>536.15878402030717</v>
      </c>
      <c r="E173">
        <v>7.2999164019327253E-2</v>
      </c>
    </row>
    <row r="174" spans="1:5" x14ac:dyDescent="0.3">
      <c r="A174">
        <v>173</v>
      </c>
      <c r="B174">
        <v>1.008619228011596</v>
      </c>
      <c r="C174">
        <v>3.5820981609342314E-2</v>
      </c>
      <c r="D174">
        <v>659.21751135542092</v>
      </c>
      <c r="E174">
        <v>8.1366070797677867E-2</v>
      </c>
    </row>
    <row r="175" spans="1:5" x14ac:dyDescent="0.3">
      <c r="A175">
        <v>174</v>
      </c>
      <c r="B175">
        <v>0.89199845676022538</v>
      </c>
      <c r="C175">
        <v>3.45724110058791E-2</v>
      </c>
      <c r="D175">
        <v>582.83360380280237</v>
      </c>
      <c r="E175">
        <v>6.9238192614580946E-2</v>
      </c>
    </row>
    <row r="176" spans="1:5" x14ac:dyDescent="0.3">
      <c r="A176">
        <v>175</v>
      </c>
      <c r="B176">
        <v>0.88773982815859431</v>
      </c>
      <c r="C176">
        <v>3.6618039223927437E-2</v>
      </c>
      <c r="D176">
        <v>577.3890325030701</v>
      </c>
      <c r="E176">
        <v>7.9244941297229018E-2</v>
      </c>
    </row>
    <row r="177" spans="1:5" x14ac:dyDescent="0.3">
      <c r="A177">
        <v>176</v>
      </c>
      <c r="B177">
        <v>0.77528601647558981</v>
      </c>
      <c r="C177">
        <v>3.3418419443396442E-2</v>
      </c>
      <c r="D177">
        <v>504.36946252538246</v>
      </c>
      <c r="E177">
        <v>6.4443079258265548E-2</v>
      </c>
    </row>
    <row r="178" spans="1:5" x14ac:dyDescent="0.3">
      <c r="A178">
        <v>177</v>
      </c>
      <c r="B178">
        <v>0.95054787164980203</v>
      </c>
      <c r="C178">
        <v>3.2289534545113255E-2</v>
      </c>
      <c r="D178">
        <v>612.00606322111639</v>
      </c>
      <c r="E178">
        <v>6.8412429368421332E-2</v>
      </c>
    </row>
    <row r="179" spans="1:5" x14ac:dyDescent="0.3">
      <c r="A179">
        <v>178</v>
      </c>
      <c r="B179">
        <v>0.8303374943360734</v>
      </c>
      <c r="C179">
        <v>3.5392647004039483E-2</v>
      </c>
      <c r="D179">
        <v>542.57148058591008</v>
      </c>
      <c r="E179">
        <v>7.5699572142539223E-2</v>
      </c>
    </row>
    <row r="180" spans="1:5" x14ac:dyDescent="0.3">
      <c r="A180">
        <v>179</v>
      </c>
      <c r="B180">
        <v>0.81981113173512365</v>
      </c>
      <c r="C180">
        <v>3.3893305685629337E-2</v>
      </c>
      <c r="D180">
        <v>532.40107853971085</v>
      </c>
      <c r="E180">
        <v>7.1572223151906839E-2</v>
      </c>
    </row>
    <row r="181" spans="1:5" x14ac:dyDescent="0.3">
      <c r="A181">
        <v>180</v>
      </c>
      <c r="B181">
        <v>0.8969148151266072</v>
      </c>
      <c r="C181">
        <v>3.4285358484987927E-2</v>
      </c>
      <c r="D181">
        <v>586.26325205551223</v>
      </c>
      <c r="E181">
        <v>6.8991459343122633E-2</v>
      </c>
    </row>
    <row r="182" spans="1:5" x14ac:dyDescent="0.3">
      <c r="A182">
        <v>181</v>
      </c>
      <c r="B182">
        <v>0.84536676172860348</v>
      </c>
      <c r="C182">
        <v>3.6857342577643899E-2</v>
      </c>
      <c r="D182">
        <v>564.1119024019182</v>
      </c>
      <c r="E182">
        <v>7.8117211124785535E-2</v>
      </c>
    </row>
    <row r="183" spans="1:5" x14ac:dyDescent="0.3">
      <c r="A183">
        <v>182</v>
      </c>
      <c r="B183">
        <v>0.95848882122195933</v>
      </c>
      <c r="C183">
        <v>3.3833105230254623E-2</v>
      </c>
      <c r="D183">
        <v>619.63126698559211</v>
      </c>
      <c r="E183">
        <v>7.5484030266835297E-2</v>
      </c>
    </row>
    <row r="184" spans="1:5" x14ac:dyDescent="0.3">
      <c r="A184">
        <v>183</v>
      </c>
      <c r="B184">
        <v>0.94650073126106093</v>
      </c>
      <c r="C184">
        <v>3.5831237856598717E-2</v>
      </c>
      <c r="D184">
        <v>616.72274801131391</v>
      </c>
      <c r="E184">
        <v>8.3355584448629658E-2</v>
      </c>
    </row>
    <row r="185" spans="1:5" x14ac:dyDescent="0.3">
      <c r="A185">
        <v>184</v>
      </c>
      <c r="B185">
        <v>0.83151867568905258</v>
      </c>
      <c r="C185">
        <v>3.3196709588502786E-2</v>
      </c>
      <c r="D185">
        <v>541.6143625053528</v>
      </c>
      <c r="E185">
        <v>6.9142623638407397E-2</v>
      </c>
    </row>
    <row r="186" spans="1:5" x14ac:dyDescent="0.3">
      <c r="A186">
        <v>185</v>
      </c>
      <c r="B186">
        <v>0.86823194938733483</v>
      </c>
      <c r="C186">
        <v>3.4759563506656752E-2</v>
      </c>
      <c r="D186">
        <v>566.84013203444874</v>
      </c>
      <c r="E186">
        <v>6.898640982373884E-2</v>
      </c>
    </row>
    <row r="187" spans="1:5" x14ac:dyDescent="0.3">
      <c r="A187">
        <v>186</v>
      </c>
      <c r="B187">
        <v>0.75654278287627874</v>
      </c>
      <c r="C187">
        <v>3.3395395798392478E-2</v>
      </c>
      <c r="D187">
        <v>488.37300831868851</v>
      </c>
      <c r="E187">
        <v>6.8341972396795028E-2</v>
      </c>
    </row>
    <row r="188" spans="1:5" x14ac:dyDescent="0.3">
      <c r="A188">
        <v>187</v>
      </c>
      <c r="B188">
        <v>0.91182388390783742</v>
      </c>
      <c r="C188">
        <v>3.5759346004082739E-2</v>
      </c>
      <c r="D188">
        <v>593.8840854256016</v>
      </c>
      <c r="E188">
        <v>7.7414184421093019E-2</v>
      </c>
    </row>
    <row r="189" spans="1:5" x14ac:dyDescent="0.3">
      <c r="A189">
        <v>188</v>
      </c>
      <c r="B189">
        <v>0.79279119820587962</v>
      </c>
      <c r="C189">
        <v>3.4931289060731202E-2</v>
      </c>
      <c r="D189">
        <v>517.78144650869342</v>
      </c>
      <c r="E189">
        <v>7.9666993765008881E-2</v>
      </c>
    </row>
    <row r="190" spans="1:5" x14ac:dyDescent="0.3">
      <c r="A190">
        <v>189</v>
      </c>
      <c r="B190">
        <v>0.7006263147646461</v>
      </c>
      <c r="C190">
        <v>3.5458230897933263E-2</v>
      </c>
      <c r="D190">
        <v>458.06811697410916</v>
      </c>
      <c r="E190">
        <v>7.5670219465482247E-2</v>
      </c>
    </row>
    <row r="191" spans="1:5" x14ac:dyDescent="0.3">
      <c r="A191">
        <v>190</v>
      </c>
      <c r="B191">
        <v>0.7664144491039705</v>
      </c>
      <c r="C191">
        <v>3.4027543307465179E-2</v>
      </c>
      <c r="D191">
        <v>496.0350763367307</v>
      </c>
      <c r="E191">
        <v>7.275534997565973E-2</v>
      </c>
    </row>
    <row r="192" spans="1:5" x14ac:dyDescent="0.3">
      <c r="A192">
        <v>191</v>
      </c>
      <c r="B192">
        <v>0.87809058061339185</v>
      </c>
      <c r="C192">
        <v>3.5272485511711152E-2</v>
      </c>
      <c r="D192">
        <v>571.75526368570775</v>
      </c>
      <c r="E192">
        <v>7.65635474809747E-2</v>
      </c>
    </row>
    <row r="193" spans="1:5" x14ac:dyDescent="0.3">
      <c r="A193">
        <v>192</v>
      </c>
      <c r="B193">
        <v>0.87853823601127434</v>
      </c>
      <c r="C193">
        <v>3.5820636183779286E-2</v>
      </c>
      <c r="D193">
        <v>578.71952224626898</v>
      </c>
      <c r="E193">
        <v>7.4379747662560239E-2</v>
      </c>
    </row>
    <row r="194" spans="1:5" x14ac:dyDescent="0.3">
      <c r="A194">
        <v>193</v>
      </c>
      <c r="B194">
        <v>0.91391978520762795</v>
      </c>
      <c r="C194">
        <v>3.4405491218900831E-2</v>
      </c>
      <c r="D194">
        <v>597.60124009777792</v>
      </c>
      <c r="E194">
        <v>7.8484287571561659E-2</v>
      </c>
    </row>
    <row r="195" spans="1:5" x14ac:dyDescent="0.3">
      <c r="A195">
        <v>194</v>
      </c>
      <c r="B195">
        <v>0.88790504356445632</v>
      </c>
      <c r="C195">
        <v>3.3823436813027644E-2</v>
      </c>
      <c r="D195">
        <v>575.88688474896776</v>
      </c>
      <c r="E195">
        <v>6.7390871209307743E-2</v>
      </c>
    </row>
    <row r="196" spans="1:5" x14ac:dyDescent="0.3">
      <c r="A196">
        <v>195</v>
      </c>
      <c r="B196">
        <v>0.80525031060743302</v>
      </c>
      <c r="C196">
        <v>3.3842493574573404E-2</v>
      </c>
      <c r="D196">
        <v>524.1370974738702</v>
      </c>
      <c r="E196">
        <v>6.6609806328560214E-2</v>
      </c>
    </row>
    <row r="197" spans="1:5" x14ac:dyDescent="0.3">
      <c r="A197">
        <v>196</v>
      </c>
      <c r="B197">
        <v>0.90161833153272775</v>
      </c>
      <c r="C197">
        <v>3.2142002365547415E-2</v>
      </c>
      <c r="D197">
        <v>579.85842659105606</v>
      </c>
      <c r="E197">
        <v>6.380902080432134E-2</v>
      </c>
    </row>
    <row r="198" spans="1:5" x14ac:dyDescent="0.3">
      <c r="A198">
        <v>197</v>
      </c>
      <c r="B198">
        <v>0.92856703539714658</v>
      </c>
      <c r="C198">
        <v>3.5509419279219426E-2</v>
      </c>
      <c r="D198">
        <v>605.16621467468474</v>
      </c>
      <c r="E198">
        <v>7.8257955092121634E-2</v>
      </c>
    </row>
    <row r="199" spans="1:5" x14ac:dyDescent="0.3">
      <c r="A199">
        <v>198</v>
      </c>
      <c r="B199">
        <v>0.88077337416671431</v>
      </c>
      <c r="C199">
        <v>3.443151590842871E-2</v>
      </c>
      <c r="D199">
        <v>570.69686857026818</v>
      </c>
      <c r="E199">
        <v>6.7638819493513025E-2</v>
      </c>
    </row>
    <row r="200" spans="1:5" x14ac:dyDescent="0.3">
      <c r="A200">
        <v>199</v>
      </c>
      <c r="B200">
        <v>0.86837633377454504</v>
      </c>
      <c r="C200">
        <v>3.2730949510842558E-2</v>
      </c>
      <c r="D200">
        <v>559.12222029926033</v>
      </c>
      <c r="E200">
        <v>7.571745743288967E-2</v>
      </c>
    </row>
    <row r="201" spans="1:5" x14ac:dyDescent="0.3">
      <c r="A201">
        <v>200</v>
      </c>
      <c r="B201">
        <v>0.8773849443607501</v>
      </c>
      <c r="C201">
        <v>3.4239744993707195E-2</v>
      </c>
      <c r="D201">
        <v>572.23645558600776</v>
      </c>
      <c r="E201">
        <v>7.0392702772893431E-2</v>
      </c>
    </row>
    <row r="202" spans="1:5" x14ac:dyDescent="0.3">
      <c r="A202">
        <v>201</v>
      </c>
      <c r="B202">
        <v>0.81101069077557264</v>
      </c>
      <c r="C202">
        <v>3.3520792164999647E-2</v>
      </c>
      <c r="D202">
        <v>524.39241521993654</v>
      </c>
      <c r="E202">
        <v>6.8352581629472206E-2</v>
      </c>
    </row>
    <row r="203" spans="1:5" x14ac:dyDescent="0.3">
      <c r="A203">
        <v>202</v>
      </c>
      <c r="B203">
        <v>0.78853801126384293</v>
      </c>
      <c r="C203">
        <v>3.4100975198465201E-2</v>
      </c>
      <c r="D203">
        <v>513.86393782044024</v>
      </c>
      <c r="E203">
        <v>6.4138677096257937E-2</v>
      </c>
    </row>
    <row r="204" spans="1:5" x14ac:dyDescent="0.3">
      <c r="A204">
        <v>203</v>
      </c>
      <c r="B204">
        <v>0.84131844647613807</v>
      </c>
      <c r="C204">
        <v>3.4778480678940377E-2</v>
      </c>
      <c r="D204">
        <v>553.98034513205164</v>
      </c>
      <c r="E204">
        <v>7.2404741971982892E-2</v>
      </c>
    </row>
    <row r="205" spans="1:5" x14ac:dyDescent="0.3">
      <c r="A205">
        <v>204</v>
      </c>
      <c r="B205">
        <v>0.85811763219372894</v>
      </c>
      <c r="C205">
        <v>3.3301075195445583E-2</v>
      </c>
      <c r="D205">
        <v>561.18646448351888</v>
      </c>
      <c r="E205">
        <v>6.6597901451590794E-2</v>
      </c>
    </row>
    <row r="206" spans="1:5" x14ac:dyDescent="0.3">
      <c r="A206">
        <v>205</v>
      </c>
      <c r="B206">
        <v>0.83649876485567853</v>
      </c>
      <c r="C206">
        <v>3.5745234419423157E-2</v>
      </c>
      <c r="D206">
        <v>541.65494593374967</v>
      </c>
      <c r="E206">
        <v>8.7774224515022328E-2</v>
      </c>
    </row>
    <row r="207" spans="1:5" x14ac:dyDescent="0.3">
      <c r="A207">
        <v>206</v>
      </c>
      <c r="B207">
        <v>0.70652504210220834</v>
      </c>
      <c r="C207">
        <v>3.3105838234120492E-2</v>
      </c>
      <c r="D207">
        <v>454.05086301195274</v>
      </c>
      <c r="E207">
        <v>7.3215544451861306E-2</v>
      </c>
    </row>
    <row r="208" spans="1:5" x14ac:dyDescent="0.3">
      <c r="A208">
        <v>207</v>
      </c>
      <c r="B208">
        <v>0.76373654879917896</v>
      </c>
      <c r="C208">
        <v>3.3444708225066025E-2</v>
      </c>
      <c r="D208">
        <v>496.23866021344912</v>
      </c>
      <c r="E208">
        <v>6.6781311521519698E-2</v>
      </c>
    </row>
    <row r="209" spans="1:5" x14ac:dyDescent="0.3">
      <c r="A209">
        <v>208</v>
      </c>
      <c r="B209">
        <v>0.86264092719042229</v>
      </c>
      <c r="C209">
        <v>3.3486841774623757E-2</v>
      </c>
      <c r="D209">
        <v>559.43138171319924</v>
      </c>
      <c r="E209">
        <v>7.2491498971938156E-2</v>
      </c>
    </row>
    <row r="210" spans="1:5" x14ac:dyDescent="0.3">
      <c r="A210">
        <v>209</v>
      </c>
      <c r="B210">
        <v>0.74057112293912308</v>
      </c>
      <c r="C210">
        <v>3.2852049667161216E-2</v>
      </c>
      <c r="D210">
        <v>480.93997129353477</v>
      </c>
      <c r="E210">
        <v>6.4585463619348304E-2</v>
      </c>
    </row>
    <row r="211" spans="1:5" x14ac:dyDescent="0.3">
      <c r="A211">
        <v>210</v>
      </c>
      <c r="B211">
        <v>0.90175385384806839</v>
      </c>
      <c r="C211">
        <v>3.3607629780220818E-2</v>
      </c>
      <c r="D211">
        <v>587.1588270541364</v>
      </c>
      <c r="E211">
        <v>7.0042348255693179E-2</v>
      </c>
    </row>
    <row r="212" spans="1:5" x14ac:dyDescent="0.3">
      <c r="A212">
        <v>211</v>
      </c>
      <c r="B212">
        <v>0.94759829869243895</v>
      </c>
      <c r="C212">
        <v>3.4747399989715252E-2</v>
      </c>
      <c r="D212">
        <v>615.69287181281084</v>
      </c>
      <c r="E212">
        <v>8.5635450094732071E-2</v>
      </c>
    </row>
    <row r="213" spans="1:5" x14ac:dyDescent="0.3">
      <c r="A213">
        <v>212</v>
      </c>
      <c r="B213">
        <v>0.99224714833454331</v>
      </c>
      <c r="C213">
        <v>3.2003175275325625E-2</v>
      </c>
      <c r="D213">
        <v>636.56839564481595</v>
      </c>
      <c r="E213">
        <v>6.9714195286268071E-2</v>
      </c>
    </row>
    <row r="214" spans="1:5" x14ac:dyDescent="0.3">
      <c r="A214">
        <v>213</v>
      </c>
      <c r="B214">
        <v>0.7830949210082977</v>
      </c>
      <c r="C214">
        <v>3.4540131903070037E-2</v>
      </c>
      <c r="D214">
        <v>510.9380435797799</v>
      </c>
      <c r="E214">
        <v>7.5815709220000971E-2</v>
      </c>
    </row>
    <row r="215" spans="1:5" x14ac:dyDescent="0.3">
      <c r="A215">
        <v>214</v>
      </c>
      <c r="B215">
        <v>0.90240802946593623</v>
      </c>
      <c r="C215">
        <v>3.4692678557628101E-2</v>
      </c>
      <c r="D215">
        <v>587.32753660791468</v>
      </c>
      <c r="E215">
        <v>8.1579048581027963E-2</v>
      </c>
    </row>
    <row r="216" spans="1:5" x14ac:dyDescent="0.3">
      <c r="A216">
        <v>215</v>
      </c>
      <c r="B216">
        <v>0.97848721773054559</v>
      </c>
      <c r="C216">
        <v>3.4283560326984382E-2</v>
      </c>
      <c r="D216">
        <v>640.12717784719018</v>
      </c>
      <c r="E216">
        <v>6.8854786859842837E-2</v>
      </c>
    </row>
    <row r="217" spans="1:5" x14ac:dyDescent="0.3">
      <c r="A217">
        <v>216</v>
      </c>
      <c r="B217">
        <v>0.83803124592065081</v>
      </c>
      <c r="C217">
        <v>3.3857316095705282E-2</v>
      </c>
      <c r="D217">
        <v>545.11618746409079</v>
      </c>
      <c r="E217">
        <v>7.1304552304362917E-2</v>
      </c>
    </row>
    <row r="218" spans="1:5" x14ac:dyDescent="0.3">
      <c r="A218">
        <v>217</v>
      </c>
      <c r="B218">
        <v>0.83607104830645795</v>
      </c>
      <c r="C218">
        <v>3.3007922480945459E-2</v>
      </c>
      <c r="D218">
        <v>544.11588953129149</v>
      </c>
      <c r="E218">
        <v>7.2966544789894824E-2</v>
      </c>
    </row>
    <row r="219" spans="1:5" x14ac:dyDescent="0.3">
      <c r="A219">
        <v>218</v>
      </c>
      <c r="B219">
        <v>0.75797243679764426</v>
      </c>
      <c r="C219">
        <v>3.4785664559260014E-2</v>
      </c>
      <c r="D219">
        <v>494.506590711608</v>
      </c>
      <c r="E219">
        <v>7.2447463624635777E-2</v>
      </c>
    </row>
    <row r="220" spans="1:5" x14ac:dyDescent="0.3">
      <c r="A220">
        <v>219</v>
      </c>
      <c r="B220">
        <v>0.78648769867389889</v>
      </c>
      <c r="C220">
        <v>3.45059076542353E-2</v>
      </c>
      <c r="D220">
        <v>514.58035781540832</v>
      </c>
      <c r="E220">
        <v>6.942416227055552E-2</v>
      </c>
    </row>
    <row r="221" spans="1:5" x14ac:dyDescent="0.3">
      <c r="A221">
        <v>220</v>
      </c>
      <c r="B221">
        <v>1.0757471796225082</v>
      </c>
      <c r="C221">
        <v>3.5689697804905961E-2</v>
      </c>
      <c r="D221">
        <v>703.98932151598956</v>
      </c>
      <c r="E221">
        <v>8.030345648187262E-2</v>
      </c>
    </row>
    <row r="222" spans="1:5" x14ac:dyDescent="0.3">
      <c r="A222">
        <v>221</v>
      </c>
      <c r="B222">
        <v>0.87980308239862859</v>
      </c>
      <c r="C222">
        <v>3.3047132184710948E-2</v>
      </c>
      <c r="D222">
        <v>572.0028114639814</v>
      </c>
      <c r="E222">
        <v>7.2064277095226364E-2</v>
      </c>
    </row>
    <row r="223" spans="1:5" x14ac:dyDescent="0.3">
      <c r="A223">
        <v>222</v>
      </c>
      <c r="B223">
        <v>0.72812055185620583</v>
      </c>
      <c r="C223">
        <v>3.5545038834507096E-2</v>
      </c>
      <c r="D223">
        <v>480.06177954968672</v>
      </c>
      <c r="E223">
        <v>7.1879869955824335E-2</v>
      </c>
    </row>
    <row r="224" spans="1:5" x14ac:dyDescent="0.3">
      <c r="A224">
        <v>223</v>
      </c>
      <c r="B224">
        <v>0.898019207576637</v>
      </c>
      <c r="C224">
        <v>3.5096865000359127E-2</v>
      </c>
      <c r="D224">
        <v>590.76979037493095</v>
      </c>
      <c r="E224">
        <v>6.8957924214341187E-2</v>
      </c>
    </row>
    <row r="225" spans="1:5" x14ac:dyDescent="0.3">
      <c r="A225">
        <v>224</v>
      </c>
      <c r="B225">
        <v>0.83112444969253407</v>
      </c>
      <c r="C225">
        <v>3.4845178936470128E-2</v>
      </c>
      <c r="D225">
        <v>541.07345831912301</v>
      </c>
      <c r="E225">
        <v>7.0291197011861747E-2</v>
      </c>
    </row>
    <row r="226" spans="1:5" x14ac:dyDescent="0.3">
      <c r="A226">
        <v>225</v>
      </c>
      <c r="B226">
        <v>0.9124411855941047</v>
      </c>
      <c r="C226">
        <v>3.412287516917089E-2</v>
      </c>
      <c r="D226">
        <v>592.50598998272426</v>
      </c>
      <c r="E226">
        <v>7.2699890927319252E-2</v>
      </c>
    </row>
    <row r="227" spans="1:5" x14ac:dyDescent="0.3">
      <c r="A227">
        <v>226</v>
      </c>
      <c r="B227">
        <v>0.788436075639389</v>
      </c>
      <c r="C227">
        <v>3.5152369587123179E-2</v>
      </c>
      <c r="D227">
        <v>512.30624895847927</v>
      </c>
      <c r="E227">
        <v>7.407467554365714E-2</v>
      </c>
    </row>
    <row r="228" spans="1:5" x14ac:dyDescent="0.3">
      <c r="A228">
        <v>227</v>
      </c>
      <c r="B228">
        <v>0.82173130607952172</v>
      </c>
      <c r="C228">
        <v>3.3222370502681418E-2</v>
      </c>
      <c r="D228">
        <v>532.62886256307058</v>
      </c>
      <c r="E228">
        <v>6.9473928522376688E-2</v>
      </c>
    </row>
    <row r="229" spans="1:5" x14ac:dyDescent="0.3">
      <c r="A229">
        <v>228</v>
      </c>
      <c r="B229">
        <v>1.0390957819303788</v>
      </c>
      <c r="C229">
        <v>3.5333629664263261E-2</v>
      </c>
      <c r="D229">
        <v>676.57844290416836</v>
      </c>
      <c r="E229">
        <v>8.1574127759177342E-2</v>
      </c>
    </row>
    <row r="230" spans="1:5" x14ac:dyDescent="0.3">
      <c r="A230">
        <v>229</v>
      </c>
      <c r="B230">
        <v>0.85470077164054203</v>
      </c>
      <c r="C230">
        <v>3.5629090319601521E-2</v>
      </c>
      <c r="D230">
        <v>555.82499785069774</v>
      </c>
      <c r="E230">
        <v>7.4530077553752405E-2</v>
      </c>
    </row>
    <row r="231" spans="1:5" x14ac:dyDescent="0.3">
      <c r="A231">
        <v>230</v>
      </c>
      <c r="B231">
        <v>0.93681166473930333</v>
      </c>
      <c r="C231">
        <v>3.3564028319522786E-2</v>
      </c>
      <c r="D231">
        <v>612.28419848554574</v>
      </c>
      <c r="E231">
        <v>7.4218632057704029E-2</v>
      </c>
    </row>
    <row r="232" spans="1:5" x14ac:dyDescent="0.3">
      <c r="A232">
        <v>231</v>
      </c>
      <c r="B232">
        <v>0.81538704719748234</v>
      </c>
      <c r="C232">
        <v>3.1715879475928285E-2</v>
      </c>
      <c r="D232">
        <v>521.9724974570114</v>
      </c>
      <c r="E232">
        <v>6.1350763925806913E-2</v>
      </c>
    </row>
    <row r="233" spans="1:5" x14ac:dyDescent="0.3">
      <c r="A233">
        <v>232</v>
      </c>
      <c r="B233">
        <v>0.82189021221102909</v>
      </c>
      <c r="C233">
        <v>3.513215134143266E-2</v>
      </c>
      <c r="D233">
        <v>541.98065367799336</v>
      </c>
      <c r="E233">
        <v>7.6511999720879881E-2</v>
      </c>
    </row>
    <row r="234" spans="1:5" x14ac:dyDescent="0.3">
      <c r="A234">
        <v>233</v>
      </c>
      <c r="B234">
        <v>0.92655543446879673</v>
      </c>
      <c r="C234">
        <v>3.6682154821528423E-2</v>
      </c>
      <c r="D234">
        <v>607.53609222676141</v>
      </c>
      <c r="E234">
        <v>7.919079151895872E-2</v>
      </c>
    </row>
    <row r="235" spans="1:5" x14ac:dyDescent="0.3">
      <c r="A235">
        <v>234</v>
      </c>
      <c r="B235">
        <v>0.74158414517992488</v>
      </c>
      <c r="C235">
        <v>3.5320020749490713E-2</v>
      </c>
      <c r="D235">
        <v>489.38917716675161</v>
      </c>
      <c r="E235">
        <v>6.7655025283575074E-2</v>
      </c>
    </row>
    <row r="236" spans="1:5" x14ac:dyDescent="0.3">
      <c r="A236">
        <v>235</v>
      </c>
      <c r="B236">
        <v>0.86915979203515237</v>
      </c>
      <c r="C236">
        <v>3.5480975831298014E-2</v>
      </c>
      <c r="D236">
        <v>569.16366706785323</v>
      </c>
      <c r="E236">
        <v>8.5484409906372641E-2</v>
      </c>
    </row>
    <row r="237" spans="1:5" x14ac:dyDescent="0.3">
      <c r="A237">
        <v>236</v>
      </c>
      <c r="B237">
        <v>1.0063782897389042</v>
      </c>
      <c r="C237">
        <v>3.7054133450905857E-2</v>
      </c>
      <c r="D237">
        <v>663.36361589083231</v>
      </c>
      <c r="E237">
        <v>8.4656004979198368E-2</v>
      </c>
    </row>
    <row r="238" spans="1:5" x14ac:dyDescent="0.3">
      <c r="A238">
        <v>237</v>
      </c>
      <c r="B238">
        <v>0.72814074606074641</v>
      </c>
      <c r="C238">
        <v>3.246959206836645E-2</v>
      </c>
      <c r="D238">
        <v>469.31121663193136</v>
      </c>
      <c r="E238">
        <v>6.7439298876858053E-2</v>
      </c>
    </row>
    <row r="239" spans="1:5" x14ac:dyDescent="0.3">
      <c r="A239">
        <v>238</v>
      </c>
      <c r="B239">
        <v>0.75697643893892808</v>
      </c>
      <c r="C239">
        <v>3.6383725507995575E-2</v>
      </c>
      <c r="D239">
        <v>500.62115746390953</v>
      </c>
      <c r="E239">
        <v>7.7168558433676857E-2</v>
      </c>
    </row>
    <row r="240" spans="1:5" x14ac:dyDescent="0.3">
      <c r="A240">
        <v>239</v>
      </c>
      <c r="B240">
        <v>0.82529928689470922</v>
      </c>
      <c r="C240">
        <v>3.5787149933079639E-2</v>
      </c>
      <c r="D240">
        <v>546.34005357217313</v>
      </c>
      <c r="E240">
        <v>8.1176347384517469E-2</v>
      </c>
    </row>
    <row r="241" spans="1:5" x14ac:dyDescent="0.3">
      <c r="A241">
        <v>240</v>
      </c>
      <c r="B241">
        <v>0.99672005884217862</v>
      </c>
      <c r="C241">
        <v>3.4108554546414031E-2</v>
      </c>
      <c r="D241">
        <v>641.69855112414393</v>
      </c>
      <c r="E241">
        <v>7.1719277989712074E-2</v>
      </c>
    </row>
    <row r="242" spans="1:5" x14ac:dyDescent="0.3">
      <c r="A242">
        <v>241</v>
      </c>
      <c r="B242">
        <v>0.87534137584862692</v>
      </c>
      <c r="C242">
        <v>3.5107450682129955E-2</v>
      </c>
      <c r="D242">
        <v>574.99580135346207</v>
      </c>
      <c r="E242">
        <v>8.0733239276699925E-2</v>
      </c>
    </row>
    <row r="243" spans="1:5" x14ac:dyDescent="0.3">
      <c r="A243">
        <v>242</v>
      </c>
      <c r="B243">
        <v>0.89506614994056577</v>
      </c>
      <c r="C243">
        <v>3.3071207431501666E-2</v>
      </c>
      <c r="D243">
        <v>573.74347687631462</v>
      </c>
      <c r="E243">
        <v>7.6297253358567629E-2</v>
      </c>
    </row>
    <row r="244" spans="1:5" x14ac:dyDescent="0.3">
      <c r="A244">
        <v>243</v>
      </c>
      <c r="B244">
        <v>0.81285802240983374</v>
      </c>
      <c r="C244">
        <v>3.2396190565263092E-2</v>
      </c>
      <c r="D244">
        <v>525.198125914245</v>
      </c>
      <c r="E244">
        <v>6.554760907424971E-2</v>
      </c>
    </row>
    <row r="245" spans="1:5" x14ac:dyDescent="0.3">
      <c r="A245">
        <v>244</v>
      </c>
      <c r="B245">
        <v>0.89323137775868089</v>
      </c>
      <c r="C245">
        <v>3.5402108876522682E-2</v>
      </c>
      <c r="D245">
        <v>587.95230583436944</v>
      </c>
      <c r="E245">
        <v>8.0148567105651228E-2</v>
      </c>
    </row>
    <row r="246" spans="1:5" x14ac:dyDescent="0.3">
      <c r="A246">
        <v>245</v>
      </c>
      <c r="B246">
        <v>0.74999489700179423</v>
      </c>
      <c r="C246">
        <v>3.3979181727770952E-2</v>
      </c>
      <c r="D246">
        <v>490.45063453477502</v>
      </c>
      <c r="E246">
        <v>6.8761791275820591E-2</v>
      </c>
    </row>
    <row r="247" spans="1:5" x14ac:dyDescent="0.3">
      <c r="A247">
        <v>246</v>
      </c>
      <c r="B247">
        <v>0.85991024507203151</v>
      </c>
      <c r="C247">
        <v>3.4054153679149997E-2</v>
      </c>
      <c r="D247">
        <v>561.47161209271178</v>
      </c>
      <c r="E247">
        <v>7.0328395027574903E-2</v>
      </c>
    </row>
    <row r="248" spans="1:5" x14ac:dyDescent="0.3">
      <c r="A248">
        <v>247</v>
      </c>
      <c r="B248">
        <v>0.86790938801892725</v>
      </c>
      <c r="C248">
        <v>3.4675554596221507E-2</v>
      </c>
      <c r="D248">
        <v>570.45871113417161</v>
      </c>
      <c r="E248">
        <v>7.3684260378005267E-2</v>
      </c>
    </row>
    <row r="249" spans="1:5" x14ac:dyDescent="0.3">
      <c r="A249">
        <v>248</v>
      </c>
      <c r="B249">
        <v>0.88310450154400111</v>
      </c>
      <c r="C249">
        <v>3.2762601227447022E-2</v>
      </c>
      <c r="D249">
        <v>568.41755392881669</v>
      </c>
      <c r="E249">
        <v>7.5846595013713866E-2</v>
      </c>
    </row>
    <row r="250" spans="1:5" x14ac:dyDescent="0.3">
      <c r="A250">
        <v>249</v>
      </c>
      <c r="B250">
        <v>0.81690263569706445</v>
      </c>
      <c r="C250">
        <v>3.5449622714232819E-2</v>
      </c>
      <c r="D250">
        <v>539.43353726112025</v>
      </c>
      <c r="E250">
        <v>7.3072744655247435E-2</v>
      </c>
    </row>
    <row r="251" spans="1:5" x14ac:dyDescent="0.3">
      <c r="A251">
        <v>250</v>
      </c>
      <c r="B251">
        <v>0.94688612497054125</v>
      </c>
      <c r="C251">
        <v>3.4644521201664953E-2</v>
      </c>
      <c r="D251">
        <v>615.54730624500587</v>
      </c>
      <c r="E251">
        <v>7.5398989266876992E-2</v>
      </c>
    </row>
    <row r="252" spans="1:5" x14ac:dyDescent="0.3">
      <c r="A252">
        <v>251</v>
      </c>
      <c r="B252">
        <v>0.85238824810997382</v>
      </c>
      <c r="C252">
        <v>3.5079436980953782E-2</v>
      </c>
      <c r="D252">
        <v>558.74047772983465</v>
      </c>
      <c r="E252">
        <v>7.5086682399742338E-2</v>
      </c>
    </row>
    <row r="253" spans="1:5" x14ac:dyDescent="0.3">
      <c r="A253">
        <v>252</v>
      </c>
      <c r="B253">
        <v>0.8491675825800763</v>
      </c>
      <c r="C253">
        <v>3.5783188688367835E-2</v>
      </c>
      <c r="D253">
        <v>556.6888815083787</v>
      </c>
      <c r="E253">
        <v>7.2817155147358051E-2</v>
      </c>
    </row>
    <row r="254" spans="1:5" x14ac:dyDescent="0.3">
      <c r="A254">
        <v>253</v>
      </c>
      <c r="B254">
        <v>0.80433180932566961</v>
      </c>
      <c r="C254">
        <v>3.1933469456080485E-2</v>
      </c>
      <c r="D254">
        <v>517.52932749347701</v>
      </c>
      <c r="E254">
        <v>6.4040328452764431E-2</v>
      </c>
    </row>
    <row r="255" spans="1:5" x14ac:dyDescent="0.3">
      <c r="A255">
        <v>254</v>
      </c>
      <c r="B255">
        <v>0.89546360854354168</v>
      </c>
      <c r="C255">
        <v>3.2804350875302868E-2</v>
      </c>
      <c r="D255">
        <v>577.98756654204783</v>
      </c>
      <c r="E255">
        <v>6.9911262364470469E-2</v>
      </c>
    </row>
    <row r="256" spans="1:5" x14ac:dyDescent="0.3">
      <c r="A256">
        <v>255</v>
      </c>
      <c r="B256">
        <v>0.85067691155228908</v>
      </c>
      <c r="C256">
        <v>3.539967108048446E-2</v>
      </c>
      <c r="D256">
        <v>551.88809787222533</v>
      </c>
      <c r="E256">
        <v>7.4122546193451253E-2</v>
      </c>
    </row>
    <row r="257" spans="1:5" x14ac:dyDescent="0.3">
      <c r="A257">
        <v>256</v>
      </c>
      <c r="B257">
        <v>0.83474311226907583</v>
      </c>
      <c r="C257">
        <v>3.2267585171834069E-2</v>
      </c>
      <c r="D257">
        <v>537.25979970989715</v>
      </c>
      <c r="E257">
        <v>6.1523403628392433E-2</v>
      </c>
    </row>
    <row r="258" spans="1:5" x14ac:dyDescent="0.3">
      <c r="A258">
        <v>257</v>
      </c>
      <c r="B258">
        <v>0.89513150697664701</v>
      </c>
      <c r="C258">
        <v>3.5038530025325115E-2</v>
      </c>
      <c r="D258">
        <v>578.59376687772522</v>
      </c>
      <c r="E258">
        <v>9.1522952918913256E-2</v>
      </c>
    </row>
    <row r="259" spans="1:5" x14ac:dyDescent="0.3">
      <c r="A259">
        <v>258</v>
      </c>
      <c r="B259">
        <v>0.84332065547253532</v>
      </c>
      <c r="C259">
        <v>3.393004542241148E-2</v>
      </c>
      <c r="D259">
        <v>549.11696460176233</v>
      </c>
      <c r="E259">
        <v>6.8057079041826327E-2</v>
      </c>
    </row>
    <row r="260" spans="1:5" x14ac:dyDescent="0.3">
      <c r="A260">
        <v>259</v>
      </c>
      <c r="B260">
        <v>0.93000007434954401</v>
      </c>
      <c r="C260">
        <v>3.3211329166842905E-2</v>
      </c>
      <c r="D260">
        <v>602.60760352228897</v>
      </c>
      <c r="E260">
        <v>7.2142831861898682E-2</v>
      </c>
    </row>
    <row r="261" spans="1:5" x14ac:dyDescent="0.3">
      <c r="A261">
        <v>260</v>
      </c>
      <c r="B261">
        <v>0.74640516875613716</v>
      </c>
      <c r="C261">
        <v>3.4053327020530537E-2</v>
      </c>
      <c r="D261">
        <v>489.60830945018517</v>
      </c>
      <c r="E261">
        <v>6.4682175749071563E-2</v>
      </c>
    </row>
    <row r="262" spans="1:5" x14ac:dyDescent="0.3">
      <c r="A262">
        <v>261</v>
      </c>
      <c r="B262">
        <v>0.91324035117120794</v>
      </c>
      <c r="C262">
        <v>3.4413416262967178E-2</v>
      </c>
      <c r="D262">
        <v>591.54059762597922</v>
      </c>
      <c r="E262">
        <v>7.1645646267475133E-2</v>
      </c>
    </row>
    <row r="263" spans="1:5" x14ac:dyDescent="0.3">
      <c r="A263">
        <v>262</v>
      </c>
      <c r="B263">
        <v>0.84294480047249309</v>
      </c>
      <c r="C263">
        <v>3.4454376520257755E-2</v>
      </c>
      <c r="D263">
        <v>549.51014345136537</v>
      </c>
      <c r="E263">
        <v>6.9361911371110141E-2</v>
      </c>
    </row>
    <row r="264" spans="1:5" x14ac:dyDescent="0.3">
      <c r="A264">
        <v>263</v>
      </c>
      <c r="B264">
        <v>1.0527825076145516</v>
      </c>
      <c r="C264">
        <v>3.6338711961458117E-2</v>
      </c>
      <c r="D264">
        <v>691.61939971881361</v>
      </c>
      <c r="E264">
        <v>8.2511073009097838E-2</v>
      </c>
    </row>
    <row r="265" spans="1:5" x14ac:dyDescent="0.3">
      <c r="A265">
        <v>264</v>
      </c>
      <c r="B265">
        <v>0.7995578006924261</v>
      </c>
      <c r="C265">
        <v>3.4845491334497644E-2</v>
      </c>
      <c r="D265">
        <v>522.70075649852924</v>
      </c>
      <c r="E265">
        <v>7.8203342594155345E-2</v>
      </c>
    </row>
    <row r="266" spans="1:5" x14ac:dyDescent="0.3">
      <c r="A266">
        <v>265</v>
      </c>
      <c r="B266">
        <v>0.83934278423702513</v>
      </c>
      <c r="C266">
        <v>3.5128055368988532E-2</v>
      </c>
      <c r="D266">
        <v>549.52547801572553</v>
      </c>
      <c r="E266">
        <v>7.5349103380846286E-2</v>
      </c>
    </row>
    <row r="267" spans="1:5" x14ac:dyDescent="0.3">
      <c r="A267">
        <v>266</v>
      </c>
      <c r="B267">
        <v>0.85703923317673425</v>
      </c>
      <c r="C267">
        <v>3.5109711845493177E-2</v>
      </c>
      <c r="D267">
        <v>560.60925803282328</v>
      </c>
      <c r="E267">
        <v>7.8806844124295866E-2</v>
      </c>
    </row>
    <row r="268" spans="1:5" x14ac:dyDescent="0.3">
      <c r="A268">
        <v>267</v>
      </c>
      <c r="B268">
        <v>0.7807197245875539</v>
      </c>
      <c r="C268">
        <v>3.3661874372318559E-2</v>
      </c>
      <c r="D268">
        <v>503.46075442107838</v>
      </c>
      <c r="E268">
        <v>6.9322549277168508E-2</v>
      </c>
    </row>
    <row r="269" spans="1:5" x14ac:dyDescent="0.3">
      <c r="A269">
        <v>268</v>
      </c>
      <c r="B269">
        <v>0.93462897756718755</v>
      </c>
      <c r="C269">
        <v>3.4534828553646389E-2</v>
      </c>
      <c r="D269">
        <v>610.0880096696294</v>
      </c>
      <c r="E269">
        <v>6.530743944271783E-2</v>
      </c>
    </row>
    <row r="270" spans="1:5" x14ac:dyDescent="0.3">
      <c r="A270">
        <v>269</v>
      </c>
      <c r="B270">
        <v>0.77432258735221959</v>
      </c>
      <c r="C270">
        <v>3.2878330281259034E-2</v>
      </c>
      <c r="D270">
        <v>500.63991989485453</v>
      </c>
      <c r="E270">
        <v>6.6999867190344023E-2</v>
      </c>
    </row>
    <row r="271" spans="1:5" x14ac:dyDescent="0.3">
      <c r="A271">
        <v>270</v>
      </c>
      <c r="B271">
        <v>0.87158445219755709</v>
      </c>
      <c r="C271">
        <v>3.2741785113126566E-2</v>
      </c>
      <c r="D271">
        <v>563.28358187664696</v>
      </c>
      <c r="E271">
        <v>6.3732582039277674E-2</v>
      </c>
    </row>
    <row r="272" spans="1:5" x14ac:dyDescent="0.3">
      <c r="A272">
        <v>271</v>
      </c>
      <c r="B272">
        <v>0.72165100008454075</v>
      </c>
      <c r="C272">
        <v>3.2086846043045826E-2</v>
      </c>
      <c r="D272">
        <v>465.80849736053921</v>
      </c>
      <c r="E272">
        <v>6.2398066312087712E-2</v>
      </c>
    </row>
    <row r="273" spans="1:5" x14ac:dyDescent="0.3">
      <c r="A273">
        <v>272</v>
      </c>
      <c r="B273">
        <v>0.89748876538573508</v>
      </c>
      <c r="C273">
        <v>3.4735615207981331E-2</v>
      </c>
      <c r="D273">
        <v>584.67878018520241</v>
      </c>
      <c r="E273">
        <v>7.30898151391388E-2</v>
      </c>
    </row>
    <row r="274" spans="1:5" x14ac:dyDescent="0.3">
      <c r="A274">
        <v>273</v>
      </c>
      <c r="B274">
        <v>0.81728212100351783</v>
      </c>
      <c r="C274">
        <v>3.482411186196438E-2</v>
      </c>
      <c r="D274">
        <v>531.73296488910762</v>
      </c>
      <c r="E274">
        <v>7.5597030744344276E-2</v>
      </c>
    </row>
    <row r="275" spans="1:5" x14ac:dyDescent="0.3">
      <c r="A275">
        <v>274</v>
      </c>
      <c r="B275">
        <v>0.81920951589739743</v>
      </c>
      <c r="C275">
        <v>3.3462494033001999E-2</v>
      </c>
      <c r="D275">
        <v>529.66562494567779</v>
      </c>
      <c r="E275">
        <v>6.5955931111853647E-2</v>
      </c>
    </row>
    <row r="276" spans="1:5" x14ac:dyDescent="0.3">
      <c r="A276">
        <v>275</v>
      </c>
      <c r="B276">
        <v>0.93693462092404967</v>
      </c>
      <c r="C276">
        <v>3.5755926350767339E-2</v>
      </c>
      <c r="D276">
        <v>613.85934460030228</v>
      </c>
      <c r="E276">
        <v>8.4295379215145627E-2</v>
      </c>
    </row>
    <row r="277" spans="1:5" x14ac:dyDescent="0.3">
      <c r="A277">
        <v>276</v>
      </c>
      <c r="B277">
        <v>0.87993053188130044</v>
      </c>
      <c r="C277">
        <v>3.5187425620411675E-2</v>
      </c>
      <c r="D277">
        <v>578.15614334267104</v>
      </c>
      <c r="E277">
        <v>8.1143977022893818E-2</v>
      </c>
    </row>
    <row r="278" spans="1:5" x14ac:dyDescent="0.3">
      <c r="A278">
        <v>277</v>
      </c>
      <c r="B278">
        <v>0.96601696289516192</v>
      </c>
      <c r="C278">
        <v>3.4539305116027673E-2</v>
      </c>
      <c r="D278">
        <v>627.68994240764209</v>
      </c>
      <c r="E278">
        <v>7.4054522642585718E-2</v>
      </c>
    </row>
    <row r="279" spans="1:5" x14ac:dyDescent="0.3">
      <c r="A279">
        <v>278</v>
      </c>
      <c r="B279">
        <v>0.87560559447144481</v>
      </c>
      <c r="C279">
        <v>3.4251256289633526E-2</v>
      </c>
      <c r="D279">
        <v>568.0512526279141</v>
      </c>
      <c r="E279">
        <v>7.3147286653722499E-2</v>
      </c>
    </row>
    <row r="280" spans="1:5" x14ac:dyDescent="0.3">
      <c r="A280">
        <v>279</v>
      </c>
      <c r="B280">
        <v>0.78653218666366065</v>
      </c>
      <c r="C280">
        <v>3.4765144349376782E-2</v>
      </c>
      <c r="D280">
        <v>505.87942027150581</v>
      </c>
      <c r="E280">
        <v>7.2461620234288968E-2</v>
      </c>
    </row>
    <row r="281" spans="1:5" x14ac:dyDescent="0.3">
      <c r="A281">
        <v>280</v>
      </c>
      <c r="B281">
        <v>0.84569614835501561</v>
      </c>
      <c r="C281">
        <v>3.3473599440541693E-2</v>
      </c>
      <c r="D281">
        <v>542.7802573083909</v>
      </c>
      <c r="E281">
        <v>7.2924105182247789E-2</v>
      </c>
    </row>
    <row r="282" spans="1:5" x14ac:dyDescent="0.3">
      <c r="A282">
        <v>281</v>
      </c>
      <c r="B282">
        <v>0.99352323135224707</v>
      </c>
      <c r="C282">
        <v>3.4925122625536813E-2</v>
      </c>
      <c r="D282">
        <v>646.64255571593299</v>
      </c>
      <c r="E282">
        <v>7.2166590589341745E-2</v>
      </c>
    </row>
    <row r="283" spans="1:5" x14ac:dyDescent="0.3">
      <c r="A283">
        <v>282</v>
      </c>
      <c r="B283">
        <v>0.88516878006298882</v>
      </c>
      <c r="C283">
        <v>3.2610782598626813E-2</v>
      </c>
      <c r="D283">
        <v>570.82337853895751</v>
      </c>
      <c r="E283">
        <v>6.4439978515898319E-2</v>
      </c>
    </row>
    <row r="284" spans="1:5" x14ac:dyDescent="0.3">
      <c r="A284">
        <v>283</v>
      </c>
      <c r="B284">
        <v>0.79760531175796801</v>
      </c>
      <c r="C284">
        <v>3.4211792740600426E-2</v>
      </c>
      <c r="D284">
        <v>518.0669610172082</v>
      </c>
      <c r="E284">
        <v>7.4618721883466799E-2</v>
      </c>
    </row>
    <row r="285" spans="1:5" x14ac:dyDescent="0.3">
      <c r="A285">
        <v>284</v>
      </c>
      <c r="B285">
        <v>0.94429690665054644</v>
      </c>
      <c r="C285">
        <v>3.6905493007343901E-2</v>
      </c>
      <c r="D285">
        <v>613.9927950998466</v>
      </c>
      <c r="E285">
        <v>9.6019523096156217E-2</v>
      </c>
    </row>
    <row r="286" spans="1:5" x14ac:dyDescent="0.3">
      <c r="A286">
        <v>285</v>
      </c>
      <c r="B286">
        <v>0.86037261918058527</v>
      </c>
      <c r="C286">
        <v>3.640583412955653E-2</v>
      </c>
      <c r="D286">
        <v>559.31439661811771</v>
      </c>
      <c r="E286">
        <v>8.0158614170729267E-2</v>
      </c>
    </row>
    <row r="287" spans="1:5" x14ac:dyDescent="0.3">
      <c r="A287">
        <v>286</v>
      </c>
      <c r="B287">
        <v>0.77160837839050311</v>
      </c>
      <c r="C287">
        <v>3.3438558966976027E-2</v>
      </c>
      <c r="D287">
        <v>503.4020518847247</v>
      </c>
      <c r="E287">
        <v>6.8674443648208239E-2</v>
      </c>
    </row>
    <row r="288" spans="1:5" x14ac:dyDescent="0.3">
      <c r="A288">
        <v>287</v>
      </c>
      <c r="B288">
        <v>0.6974491886439067</v>
      </c>
      <c r="C288">
        <v>3.3408590292692296E-2</v>
      </c>
      <c r="D288">
        <v>453.76540843739605</v>
      </c>
      <c r="E288">
        <v>6.4427544583970833E-2</v>
      </c>
    </row>
    <row r="289" spans="1:5" x14ac:dyDescent="0.3">
      <c r="A289">
        <v>288</v>
      </c>
      <c r="B289">
        <v>0.72905641036198088</v>
      </c>
      <c r="C289">
        <v>3.3704772918042421E-2</v>
      </c>
      <c r="D289">
        <v>474.6529995726907</v>
      </c>
      <c r="E289">
        <v>6.8783422436020897E-2</v>
      </c>
    </row>
    <row r="290" spans="1:5" x14ac:dyDescent="0.3">
      <c r="A290">
        <v>289</v>
      </c>
      <c r="B290">
        <v>0.84384627647474841</v>
      </c>
      <c r="C290">
        <v>3.2996806060138925E-2</v>
      </c>
      <c r="D290">
        <v>548.85719619115537</v>
      </c>
      <c r="E290">
        <v>6.8433545380924915E-2</v>
      </c>
    </row>
    <row r="291" spans="1:5" x14ac:dyDescent="0.3">
      <c r="A291">
        <v>290</v>
      </c>
      <c r="B291">
        <v>0.87006484642586057</v>
      </c>
      <c r="C291">
        <v>3.4056632876679621E-2</v>
      </c>
      <c r="D291">
        <v>564.91992297262675</v>
      </c>
      <c r="E291">
        <v>7.3029983288918202E-2</v>
      </c>
    </row>
    <row r="292" spans="1:5" x14ac:dyDescent="0.3">
      <c r="A292">
        <v>291</v>
      </c>
      <c r="B292">
        <v>0.80192853010569765</v>
      </c>
      <c r="C292">
        <v>3.5313089520449079E-2</v>
      </c>
      <c r="D292">
        <v>525.41287047026981</v>
      </c>
      <c r="E292">
        <v>7.7603430305205529E-2</v>
      </c>
    </row>
    <row r="293" spans="1:5" x14ac:dyDescent="0.3">
      <c r="A293">
        <v>292</v>
      </c>
      <c r="B293">
        <v>0.87925344445910381</v>
      </c>
      <c r="C293">
        <v>3.4958491179165004E-2</v>
      </c>
      <c r="D293">
        <v>575.0957261490779</v>
      </c>
      <c r="E293">
        <v>7.7023841516792341E-2</v>
      </c>
    </row>
    <row r="294" spans="1:5" x14ac:dyDescent="0.3">
      <c r="A294">
        <v>293</v>
      </c>
      <c r="B294">
        <v>0.84657798944049922</v>
      </c>
      <c r="C294">
        <v>3.4676364011511078E-2</v>
      </c>
      <c r="D294">
        <v>553.89791143858076</v>
      </c>
      <c r="E294">
        <v>7.0792652814840457E-2</v>
      </c>
    </row>
    <row r="295" spans="1:5" x14ac:dyDescent="0.3">
      <c r="A295">
        <v>294</v>
      </c>
      <c r="B295">
        <v>0.9376014122618137</v>
      </c>
      <c r="C295">
        <v>3.7153560519224374E-2</v>
      </c>
      <c r="D295">
        <v>618.49609613843734</v>
      </c>
      <c r="E295">
        <v>8.2443725339504489E-2</v>
      </c>
    </row>
    <row r="296" spans="1:5" x14ac:dyDescent="0.3">
      <c r="A296">
        <v>295</v>
      </c>
      <c r="B296">
        <v>0.87120817343679635</v>
      </c>
      <c r="C296">
        <v>3.4425141615842675E-2</v>
      </c>
      <c r="D296">
        <v>565.58287903834571</v>
      </c>
      <c r="E296">
        <v>7.9319262361365425E-2</v>
      </c>
    </row>
    <row r="297" spans="1:5" x14ac:dyDescent="0.3">
      <c r="A297">
        <v>296</v>
      </c>
      <c r="B297">
        <v>0.80505252698580987</v>
      </c>
      <c r="C297">
        <v>3.4826880671744984E-2</v>
      </c>
      <c r="D297">
        <v>525.96521462756482</v>
      </c>
      <c r="E297">
        <v>6.8796663691096258E-2</v>
      </c>
    </row>
    <row r="298" spans="1:5" x14ac:dyDescent="0.3">
      <c r="A298">
        <v>297</v>
      </c>
      <c r="B298">
        <v>0.76957686536361258</v>
      </c>
      <c r="C298">
        <v>3.3966013819410092E-2</v>
      </c>
      <c r="D298">
        <v>498.78660314016446</v>
      </c>
      <c r="E298">
        <v>7.2176103238863101E-2</v>
      </c>
    </row>
    <row r="299" spans="1:5" x14ac:dyDescent="0.3">
      <c r="A299">
        <v>298</v>
      </c>
      <c r="B299">
        <v>1.0528744970621153</v>
      </c>
      <c r="C299">
        <v>3.551055335565078E-2</v>
      </c>
      <c r="D299">
        <v>687.68964411093509</v>
      </c>
      <c r="E299">
        <v>7.5198217157830136E-2</v>
      </c>
    </row>
    <row r="300" spans="1:5" x14ac:dyDescent="0.3">
      <c r="A300">
        <v>299</v>
      </c>
      <c r="B300">
        <v>0.78290988342776391</v>
      </c>
      <c r="C300">
        <v>3.5667417208226943E-2</v>
      </c>
      <c r="D300">
        <v>510.18154015924409</v>
      </c>
      <c r="E300">
        <v>7.3758883410672105E-2</v>
      </c>
    </row>
    <row r="301" spans="1:5" x14ac:dyDescent="0.3">
      <c r="A301">
        <v>300</v>
      </c>
      <c r="B301">
        <v>0.79962375349667847</v>
      </c>
      <c r="C301">
        <v>3.3812915957875271E-2</v>
      </c>
      <c r="D301">
        <v>516.47553465618</v>
      </c>
      <c r="E301">
        <v>7.4915401072893892E-2</v>
      </c>
    </row>
    <row r="302" spans="1:5" x14ac:dyDescent="0.3">
      <c r="A302">
        <v>301</v>
      </c>
      <c r="B302">
        <v>0.85921562129103823</v>
      </c>
      <c r="C302">
        <v>3.4262068582750646E-2</v>
      </c>
      <c r="D302">
        <v>552.2079228946443</v>
      </c>
      <c r="E302">
        <v>7.090879553452957E-2</v>
      </c>
    </row>
    <row r="303" spans="1:5" x14ac:dyDescent="0.3">
      <c r="A303">
        <v>302</v>
      </c>
      <c r="B303">
        <v>0.90280371322677699</v>
      </c>
      <c r="C303">
        <v>3.4559398445465739E-2</v>
      </c>
      <c r="D303">
        <v>588.88395853612815</v>
      </c>
      <c r="E303">
        <v>7.8897318167146888E-2</v>
      </c>
    </row>
    <row r="304" spans="1:5" x14ac:dyDescent="0.3">
      <c r="A304">
        <v>303</v>
      </c>
      <c r="B304">
        <v>0.78652121533201902</v>
      </c>
      <c r="C304">
        <v>3.2463274333752984E-2</v>
      </c>
      <c r="D304">
        <v>507.12299776030034</v>
      </c>
      <c r="E304">
        <v>6.5403452098957718E-2</v>
      </c>
    </row>
    <row r="305" spans="1:5" x14ac:dyDescent="0.3">
      <c r="A305">
        <v>304</v>
      </c>
      <c r="B305">
        <v>0.94999412448082854</v>
      </c>
      <c r="C305">
        <v>3.5310348057525649E-2</v>
      </c>
      <c r="D305">
        <v>621.74363930749666</v>
      </c>
      <c r="E305">
        <v>7.5607548722774781E-2</v>
      </c>
    </row>
    <row r="306" spans="1:5" x14ac:dyDescent="0.3">
      <c r="A306">
        <v>305</v>
      </c>
      <c r="B306">
        <v>0.94878710324210624</v>
      </c>
      <c r="C306">
        <v>3.546912662677798E-2</v>
      </c>
      <c r="D306">
        <v>621.69053528861161</v>
      </c>
      <c r="E306">
        <v>7.1584354346907894E-2</v>
      </c>
    </row>
    <row r="307" spans="1:5" x14ac:dyDescent="0.3">
      <c r="A307">
        <v>306</v>
      </c>
      <c r="B307">
        <v>0.89027921087083906</v>
      </c>
      <c r="C307">
        <v>3.4756079490875141E-2</v>
      </c>
      <c r="D307">
        <v>583.04630112343852</v>
      </c>
      <c r="E307">
        <v>7.526671689663289E-2</v>
      </c>
    </row>
    <row r="308" spans="1:5" x14ac:dyDescent="0.3">
      <c r="A308">
        <v>307</v>
      </c>
      <c r="B308">
        <v>0.83994952214038576</v>
      </c>
      <c r="C308">
        <v>3.6203537635149628E-2</v>
      </c>
      <c r="D308">
        <v>558.24206051639044</v>
      </c>
      <c r="E308">
        <v>8.0126884691972364E-2</v>
      </c>
    </row>
    <row r="309" spans="1:5" x14ac:dyDescent="0.3">
      <c r="A309">
        <v>308</v>
      </c>
      <c r="B309">
        <v>1.0726937249154644</v>
      </c>
      <c r="C309">
        <v>3.7494006226596911E-2</v>
      </c>
      <c r="D309">
        <v>698.2857459695332</v>
      </c>
      <c r="E309">
        <v>9.1082611112356632E-2</v>
      </c>
    </row>
    <row r="310" spans="1:5" x14ac:dyDescent="0.3">
      <c r="A310">
        <v>309</v>
      </c>
      <c r="B310">
        <v>0.77655966583951819</v>
      </c>
      <c r="C310">
        <v>3.5254068814925286E-2</v>
      </c>
      <c r="D310">
        <v>507.2019805115454</v>
      </c>
      <c r="E310">
        <v>8.1919766020290982E-2</v>
      </c>
    </row>
    <row r="311" spans="1:5" x14ac:dyDescent="0.3">
      <c r="A311">
        <v>310</v>
      </c>
      <c r="B311">
        <v>0.94298293662722354</v>
      </c>
      <c r="C311">
        <v>3.6354990516142077E-2</v>
      </c>
      <c r="D311">
        <v>624.45062444330767</v>
      </c>
      <c r="E311">
        <v>7.8864749558038391E-2</v>
      </c>
    </row>
    <row r="312" spans="1:5" x14ac:dyDescent="0.3">
      <c r="A312">
        <v>311</v>
      </c>
      <c r="B312">
        <v>0.74558181158879311</v>
      </c>
      <c r="C312">
        <v>3.2290010140890342E-2</v>
      </c>
      <c r="D312">
        <v>481.92707340447129</v>
      </c>
      <c r="E312">
        <v>6.5629939960424044E-2</v>
      </c>
    </row>
    <row r="313" spans="1:5" x14ac:dyDescent="0.3">
      <c r="A313">
        <v>312</v>
      </c>
      <c r="B313">
        <v>0.9340216125367119</v>
      </c>
      <c r="C313">
        <v>3.4140835614253962E-2</v>
      </c>
      <c r="D313">
        <v>605.08669478108902</v>
      </c>
      <c r="E313">
        <v>7.3808767120917551E-2</v>
      </c>
    </row>
    <row r="314" spans="1:5" x14ac:dyDescent="0.3">
      <c r="A314">
        <v>313</v>
      </c>
      <c r="B314">
        <v>0.79657498715066322</v>
      </c>
      <c r="C314">
        <v>3.5336860249957115E-2</v>
      </c>
      <c r="D314">
        <v>521.50229810440874</v>
      </c>
      <c r="E314">
        <v>7.4714064905128802E-2</v>
      </c>
    </row>
    <row r="315" spans="1:5" x14ac:dyDescent="0.3">
      <c r="A315">
        <v>314</v>
      </c>
      <c r="B315">
        <v>0.92750892383893724</v>
      </c>
      <c r="C315">
        <v>3.4299194518258837E-2</v>
      </c>
      <c r="D315">
        <v>606.08147973475252</v>
      </c>
      <c r="E315">
        <v>7.1305141418284562E-2</v>
      </c>
    </row>
    <row r="316" spans="1:5" x14ac:dyDescent="0.3">
      <c r="A316">
        <v>315</v>
      </c>
      <c r="B316">
        <v>0.81138909994990194</v>
      </c>
      <c r="C316">
        <v>3.4070155725158313E-2</v>
      </c>
      <c r="D316">
        <v>532.99778346931305</v>
      </c>
      <c r="E316">
        <v>6.5273175385865162E-2</v>
      </c>
    </row>
    <row r="317" spans="1:5" x14ac:dyDescent="0.3">
      <c r="A317">
        <v>316</v>
      </c>
      <c r="B317">
        <v>0.74295786663588781</v>
      </c>
      <c r="C317">
        <v>3.3434316318358484E-2</v>
      </c>
      <c r="D317">
        <v>483.46471127176846</v>
      </c>
      <c r="E317">
        <v>6.8177069513007477E-2</v>
      </c>
    </row>
    <row r="318" spans="1:5" x14ac:dyDescent="0.3">
      <c r="A318">
        <v>317</v>
      </c>
      <c r="B318">
        <v>0.92412110916119339</v>
      </c>
      <c r="C318">
        <v>3.3837056630982625E-2</v>
      </c>
      <c r="D318">
        <v>598.35144416148569</v>
      </c>
      <c r="E318">
        <v>6.779708447904105E-2</v>
      </c>
    </row>
    <row r="319" spans="1:5" x14ac:dyDescent="0.3">
      <c r="A319">
        <v>318</v>
      </c>
      <c r="B319">
        <v>0.8424386206302964</v>
      </c>
      <c r="C319">
        <v>3.3997319015544605E-2</v>
      </c>
      <c r="D319">
        <v>545.57649654754971</v>
      </c>
      <c r="E319">
        <v>7.2817023984639351E-2</v>
      </c>
    </row>
    <row r="320" spans="1:5" x14ac:dyDescent="0.3">
      <c r="A320">
        <v>319</v>
      </c>
      <c r="B320">
        <v>0.70468447863227857</v>
      </c>
      <c r="C320">
        <v>3.3317532344043048E-2</v>
      </c>
      <c r="D320">
        <v>454.08392409489551</v>
      </c>
      <c r="E320">
        <v>7.0511856556602345E-2</v>
      </c>
    </row>
    <row r="321" spans="1:5" x14ac:dyDescent="0.3">
      <c r="A321">
        <v>320</v>
      </c>
      <c r="B321">
        <v>1.0433415198170251</v>
      </c>
      <c r="C321">
        <v>3.5489388218373386E-2</v>
      </c>
      <c r="D321">
        <v>679.92952362165943</v>
      </c>
      <c r="E321">
        <v>7.6762955048469861E-2</v>
      </c>
    </row>
    <row r="322" spans="1:5" x14ac:dyDescent="0.3">
      <c r="A322">
        <v>321</v>
      </c>
      <c r="B322">
        <v>0.77834733804058487</v>
      </c>
      <c r="C322">
        <v>3.2754433932570104E-2</v>
      </c>
      <c r="D322">
        <v>507.43203612230252</v>
      </c>
      <c r="E322">
        <v>6.95208074164997E-2</v>
      </c>
    </row>
    <row r="323" spans="1:5" x14ac:dyDescent="0.3">
      <c r="A323">
        <v>322</v>
      </c>
      <c r="B323">
        <v>0.96609709855102899</v>
      </c>
      <c r="C323">
        <v>3.6453369220496565E-2</v>
      </c>
      <c r="D323">
        <v>633.95364142929282</v>
      </c>
      <c r="E323">
        <v>9.1868861105126751E-2</v>
      </c>
    </row>
    <row r="324" spans="1:5" x14ac:dyDescent="0.3">
      <c r="A324">
        <v>323</v>
      </c>
      <c r="B324">
        <v>0.78848666909371135</v>
      </c>
      <c r="C324">
        <v>3.4125396893410959E-2</v>
      </c>
      <c r="D324">
        <v>513.05297342122992</v>
      </c>
      <c r="E324">
        <v>6.855286207568452E-2</v>
      </c>
    </row>
    <row r="325" spans="1:5" x14ac:dyDescent="0.3">
      <c r="A325">
        <v>324</v>
      </c>
      <c r="B325">
        <v>0.81038569274731465</v>
      </c>
      <c r="C325">
        <v>3.6016042928723568E-2</v>
      </c>
      <c r="D325">
        <v>525.27216252065</v>
      </c>
      <c r="E325">
        <v>8.0638412366598591E-2</v>
      </c>
    </row>
    <row r="326" spans="1:5" x14ac:dyDescent="0.3">
      <c r="A326">
        <v>325</v>
      </c>
      <c r="B326">
        <v>0.81159378398504201</v>
      </c>
      <c r="C326">
        <v>3.2874894441465755E-2</v>
      </c>
      <c r="D326">
        <v>524.21355308991497</v>
      </c>
      <c r="E326">
        <v>6.999564184397114E-2</v>
      </c>
    </row>
    <row r="327" spans="1:5" x14ac:dyDescent="0.3">
      <c r="A327">
        <v>326</v>
      </c>
      <c r="B327">
        <v>0.95571329440594643</v>
      </c>
      <c r="C327">
        <v>3.4957189452992268E-2</v>
      </c>
      <c r="D327">
        <v>616.32507280585207</v>
      </c>
      <c r="E327">
        <v>7.9902141102381363E-2</v>
      </c>
    </row>
    <row r="328" spans="1:5" x14ac:dyDescent="0.3">
      <c r="A328">
        <v>327</v>
      </c>
      <c r="B328">
        <v>0.86469978325554253</v>
      </c>
      <c r="C328">
        <v>3.410245900419142E-2</v>
      </c>
      <c r="D328">
        <v>565.39059893772162</v>
      </c>
      <c r="E328">
        <v>6.8087079104346207E-2</v>
      </c>
    </row>
    <row r="329" spans="1:5" x14ac:dyDescent="0.3">
      <c r="A329">
        <v>328</v>
      </c>
      <c r="B329">
        <v>0.88187272106736059</v>
      </c>
      <c r="C329">
        <v>3.6757570999343132E-2</v>
      </c>
      <c r="D329">
        <v>579.11508441553394</v>
      </c>
      <c r="E329">
        <v>8.2006841136605085E-2</v>
      </c>
    </row>
    <row r="330" spans="1:5" x14ac:dyDescent="0.3">
      <c r="A330">
        <v>329</v>
      </c>
      <c r="B330">
        <v>0.94642835748109899</v>
      </c>
      <c r="C330">
        <v>3.6184896722812859E-2</v>
      </c>
      <c r="D330">
        <v>615.79559044592372</v>
      </c>
      <c r="E330">
        <v>8.335084396455783E-2</v>
      </c>
    </row>
    <row r="331" spans="1:5" x14ac:dyDescent="0.3">
      <c r="A331">
        <v>330</v>
      </c>
      <c r="B331">
        <v>0.91730508573926028</v>
      </c>
      <c r="C331">
        <v>3.320609920867254E-2</v>
      </c>
      <c r="D331">
        <v>596.21580046657459</v>
      </c>
      <c r="E331">
        <v>6.4607143773732417E-2</v>
      </c>
    </row>
    <row r="332" spans="1:5" x14ac:dyDescent="0.3">
      <c r="A332">
        <v>331</v>
      </c>
      <c r="B332">
        <v>0.71493381816444501</v>
      </c>
      <c r="C332">
        <v>3.2814448520024082E-2</v>
      </c>
      <c r="D332">
        <v>458.73360765951162</v>
      </c>
      <c r="E332">
        <v>6.9318642905585023E-2</v>
      </c>
    </row>
    <row r="333" spans="1:5" x14ac:dyDescent="0.3">
      <c r="A333">
        <v>332</v>
      </c>
      <c r="B333">
        <v>0.77207879647224975</v>
      </c>
      <c r="C333">
        <v>3.8469164101247351E-2</v>
      </c>
      <c r="D333">
        <v>518.14161246480853</v>
      </c>
      <c r="E333">
        <v>8.4895161918652345E-2</v>
      </c>
    </row>
    <row r="334" spans="1:5" x14ac:dyDescent="0.3">
      <c r="A334">
        <v>333</v>
      </c>
      <c r="B334">
        <v>0.85734339106802482</v>
      </c>
      <c r="C334">
        <v>3.4344789861428707E-2</v>
      </c>
      <c r="D334">
        <v>558.62542498663208</v>
      </c>
      <c r="E334">
        <v>7.3572925935597763E-2</v>
      </c>
    </row>
    <row r="335" spans="1:5" x14ac:dyDescent="0.3">
      <c r="A335">
        <v>334</v>
      </c>
      <c r="B335">
        <v>0.88169244711021899</v>
      </c>
      <c r="C335">
        <v>3.466170274959033E-2</v>
      </c>
      <c r="D335">
        <v>572.16935160382332</v>
      </c>
      <c r="E335">
        <v>7.1583450129641929E-2</v>
      </c>
    </row>
    <row r="336" spans="1:5" x14ac:dyDescent="0.3">
      <c r="A336">
        <v>335</v>
      </c>
      <c r="B336">
        <v>0.89282961394048566</v>
      </c>
      <c r="C336">
        <v>3.6098146433180364E-2</v>
      </c>
      <c r="D336">
        <v>583.70591440993792</v>
      </c>
      <c r="E336">
        <v>7.6646288393788356E-2</v>
      </c>
    </row>
    <row r="337" spans="1:5" x14ac:dyDescent="0.3">
      <c r="A337">
        <v>336</v>
      </c>
      <c r="B337">
        <v>0.76384672245233132</v>
      </c>
      <c r="C337">
        <v>3.4286237353634334E-2</v>
      </c>
      <c r="D337">
        <v>496.54581942729328</v>
      </c>
      <c r="E337">
        <v>7.1127320226539822E-2</v>
      </c>
    </row>
    <row r="338" spans="1:5" x14ac:dyDescent="0.3">
      <c r="A338">
        <v>337</v>
      </c>
      <c r="B338">
        <v>0.92365490678178264</v>
      </c>
      <c r="C338">
        <v>3.584274621065859E-2</v>
      </c>
      <c r="D338">
        <v>598.23604685627276</v>
      </c>
      <c r="E338">
        <v>8.0640653572333715E-2</v>
      </c>
    </row>
    <row r="339" spans="1:5" x14ac:dyDescent="0.3">
      <c r="A339">
        <v>338</v>
      </c>
      <c r="B339">
        <v>1.0119541753902999</v>
      </c>
      <c r="C339">
        <v>3.3217640825212502E-2</v>
      </c>
      <c r="D339">
        <v>653.79497939505166</v>
      </c>
      <c r="E339">
        <v>6.9350034349943399E-2</v>
      </c>
    </row>
    <row r="340" spans="1:5" x14ac:dyDescent="0.3">
      <c r="A340">
        <v>339</v>
      </c>
      <c r="B340">
        <v>0.96511908089525789</v>
      </c>
      <c r="C340">
        <v>3.4415272875402282E-2</v>
      </c>
      <c r="D340">
        <v>629.08984643192457</v>
      </c>
      <c r="E340">
        <v>7.7023275182226833E-2</v>
      </c>
    </row>
    <row r="341" spans="1:5" x14ac:dyDescent="0.3">
      <c r="A341">
        <v>340</v>
      </c>
      <c r="B341">
        <v>0.85054007311152346</v>
      </c>
      <c r="C341">
        <v>3.4718064315382678E-2</v>
      </c>
      <c r="D341">
        <v>551.47371743606152</v>
      </c>
      <c r="E341">
        <v>7.1896235776868281E-2</v>
      </c>
    </row>
    <row r="342" spans="1:5" x14ac:dyDescent="0.3">
      <c r="A342">
        <v>341</v>
      </c>
      <c r="B342">
        <v>0.88049858511694901</v>
      </c>
      <c r="C342">
        <v>3.547736515821738E-2</v>
      </c>
      <c r="D342">
        <v>576.76940762593426</v>
      </c>
      <c r="E342">
        <v>7.2124668058482735E-2</v>
      </c>
    </row>
    <row r="343" spans="1:5" x14ac:dyDescent="0.3">
      <c r="A343">
        <v>342</v>
      </c>
      <c r="B343">
        <v>0.72120162233304042</v>
      </c>
      <c r="C343">
        <v>3.4791002872028666E-2</v>
      </c>
      <c r="D343">
        <v>471.21252865338778</v>
      </c>
      <c r="E343">
        <v>7.2541886713982942E-2</v>
      </c>
    </row>
    <row r="344" spans="1:5" x14ac:dyDescent="0.3">
      <c r="A344">
        <v>343</v>
      </c>
      <c r="B344">
        <v>0.89322036760163726</v>
      </c>
      <c r="C344">
        <v>3.6745315234335288E-2</v>
      </c>
      <c r="D344">
        <v>581.85716968350425</v>
      </c>
      <c r="E344">
        <v>9.0212488183316786E-2</v>
      </c>
    </row>
    <row r="345" spans="1:5" x14ac:dyDescent="0.3">
      <c r="A345">
        <v>344</v>
      </c>
      <c r="B345">
        <v>0.84618860102359206</v>
      </c>
      <c r="C345">
        <v>3.3137334274551809E-2</v>
      </c>
      <c r="D345">
        <v>549.34061366865853</v>
      </c>
      <c r="E345">
        <v>6.7901605906780585E-2</v>
      </c>
    </row>
    <row r="346" spans="1:5" x14ac:dyDescent="0.3">
      <c r="A346">
        <v>345</v>
      </c>
      <c r="B346">
        <v>0.8596465660975926</v>
      </c>
      <c r="C346">
        <v>3.3192433097293111E-2</v>
      </c>
      <c r="D346">
        <v>555.14643517202592</v>
      </c>
      <c r="E346">
        <v>7.3318947847526433E-2</v>
      </c>
    </row>
    <row r="347" spans="1:5" x14ac:dyDescent="0.3">
      <c r="A347">
        <v>346</v>
      </c>
      <c r="B347">
        <v>0.86173910381007557</v>
      </c>
      <c r="C347">
        <v>3.5793465399448006E-2</v>
      </c>
      <c r="D347">
        <v>566.91384902325194</v>
      </c>
      <c r="E347">
        <v>7.0154592346867467E-2</v>
      </c>
    </row>
    <row r="348" spans="1:5" x14ac:dyDescent="0.3">
      <c r="A348">
        <v>347</v>
      </c>
      <c r="B348">
        <v>0.73282585665608313</v>
      </c>
      <c r="C348">
        <v>3.4173071472921333E-2</v>
      </c>
      <c r="D348">
        <v>477.82093120080691</v>
      </c>
      <c r="E348">
        <v>7.0516857888505993E-2</v>
      </c>
    </row>
    <row r="349" spans="1:5" x14ac:dyDescent="0.3">
      <c r="A349">
        <v>348</v>
      </c>
      <c r="B349">
        <v>0.9393491019400847</v>
      </c>
      <c r="C349">
        <v>3.5191531685994731E-2</v>
      </c>
      <c r="D349">
        <v>616.37756541886824</v>
      </c>
      <c r="E349">
        <v>6.9944934375855694E-2</v>
      </c>
    </row>
    <row r="350" spans="1:5" x14ac:dyDescent="0.3">
      <c r="A350">
        <v>349</v>
      </c>
      <c r="B350">
        <v>0.83954382687992357</v>
      </c>
      <c r="C350">
        <v>3.3269616846111176E-2</v>
      </c>
      <c r="D350">
        <v>546.2923030694177</v>
      </c>
      <c r="E350">
        <v>6.1810460296668049E-2</v>
      </c>
    </row>
    <row r="351" spans="1:5" x14ac:dyDescent="0.3">
      <c r="A351">
        <v>350</v>
      </c>
      <c r="B351">
        <v>0.93289131689263827</v>
      </c>
      <c r="C351">
        <v>3.5799718119332691E-2</v>
      </c>
      <c r="D351">
        <v>608.5143926176097</v>
      </c>
      <c r="E351">
        <v>7.9674609727112156E-2</v>
      </c>
    </row>
    <row r="352" spans="1:5" x14ac:dyDescent="0.3">
      <c r="A352">
        <v>351</v>
      </c>
      <c r="B352">
        <v>0.89090435002447022</v>
      </c>
      <c r="C352">
        <v>3.5916658345806859E-2</v>
      </c>
      <c r="D352">
        <v>587.5242389775434</v>
      </c>
      <c r="E352">
        <v>7.0252993377340742E-2</v>
      </c>
    </row>
    <row r="353" spans="1:5" x14ac:dyDescent="0.3">
      <c r="A353">
        <v>352</v>
      </c>
      <c r="B353">
        <v>0.79451516172065828</v>
      </c>
      <c r="C353">
        <v>3.3420837081682996E-2</v>
      </c>
      <c r="D353">
        <v>515.72669685644007</v>
      </c>
      <c r="E353">
        <v>6.8081209909363574E-2</v>
      </c>
    </row>
    <row r="354" spans="1:5" x14ac:dyDescent="0.3">
      <c r="A354">
        <v>353</v>
      </c>
      <c r="B354">
        <v>0.76248581837881679</v>
      </c>
      <c r="C354">
        <v>3.4429591891233527E-2</v>
      </c>
      <c r="D354">
        <v>500.18753562040206</v>
      </c>
      <c r="E354">
        <v>7.1076681864840729E-2</v>
      </c>
    </row>
    <row r="355" spans="1:5" x14ac:dyDescent="0.3">
      <c r="A355">
        <v>354</v>
      </c>
      <c r="B355">
        <v>0.90969055492207562</v>
      </c>
      <c r="C355">
        <v>3.5637606646884673E-2</v>
      </c>
      <c r="D355">
        <v>597.51028005047692</v>
      </c>
      <c r="E355">
        <v>7.3697612204273288E-2</v>
      </c>
    </row>
    <row r="356" spans="1:5" x14ac:dyDescent="0.3">
      <c r="A356">
        <v>355</v>
      </c>
      <c r="B356">
        <v>0.78763586211883452</v>
      </c>
      <c r="C356">
        <v>3.2854231154332343E-2</v>
      </c>
      <c r="D356">
        <v>510.73145642290859</v>
      </c>
      <c r="E356">
        <v>6.4066531685327235E-2</v>
      </c>
    </row>
    <row r="357" spans="1:5" x14ac:dyDescent="0.3">
      <c r="A357">
        <v>356</v>
      </c>
      <c r="B357">
        <v>0.87894125019775893</v>
      </c>
      <c r="C357">
        <v>3.2789138444486457E-2</v>
      </c>
      <c r="D357">
        <v>565.63506952796365</v>
      </c>
      <c r="E357">
        <v>7.2073337958285882E-2</v>
      </c>
    </row>
    <row r="358" spans="1:5" x14ac:dyDescent="0.3">
      <c r="A358">
        <v>357</v>
      </c>
      <c r="B358">
        <v>0.86713521020338913</v>
      </c>
      <c r="C358">
        <v>3.4953688808009996E-2</v>
      </c>
      <c r="D358">
        <v>569.19996137311364</v>
      </c>
      <c r="E358">
        <v>6.8354882657141305E-2</v>
      </c>
    </row>
    <row r="359" spans="1:5" x14ac:dyDescent="0.3">
      <c r="A359">
        <v>358</v>
      </c>
      <c r="B359">
        <v>0.88291643405098541</v>
      </c>
      <c r="C359">
        <v>3.391976888059834E-2</v>
      </c>
      <c r="D359">
        <v>572.18687155349608</v>
      </c>
      <c r="E359">
        <v>6.8118805570681104E-2</v>
      </c>
    </row>
    <row r="360" spans="1:5" x14ac:dyDescent="0.3">
      <c r="A360">
        <v>359</v>
      </c>
      <c r="B360">
        <v>0.83181426381901524</v>
      </c>
      <c r="C360">
        <v>3.3818230499879906E-2</v>
      </c>
      <c r="D360">
        <v>536.77017676866205</v>
      </c>
      <c r="E360">
        <v>6.7876248045799892E-2</v>
      </c>
    </row>
    <row r="361" spans="1:5" x14ac:dyDescent="0.3">
      <c r="A361">
        <v>360</v>
      </c>
      <c r="B361">
        <v>0.83446190264167119</v>
      </c>
      <c r="C361">
        <v>3.4172055982117124E-2</v>
      </c>
      <c r="D361">
        <v>543.2760441525661</v>
      </c>
      <c r="E361">
        <v>6.981489101058741E-2</v>
      </c>
    </row>
    <row r="362" spans="1:5" x14ac:dyDescent="0.3">
      <c r="A362">
        <v>361</v>
      </c>
      <c r="B362">
        <v>0.75649715193519462</v>
      </c>
      <c r="C362">
        <v>3.4702899749624622E-2</v>
      </c>
      <c r="D362">
        <v>490.9822456524393</v>
      </c>
      <c r="E362">
        <v>6.8496577570745121E-2</v>
      </c>
    </row>
    <row r="363" spans="1:5" x14ac:dyDescent="0.3">
      <c r="A363">
        <v>362</v>
      </c>
      <c r="B363">
        <v>1.0562927975868646</v>
      </c>
      <c r="C363">
        <v>3.3683970885044323E-2</v>
      </c>
      <c r="D363">
        <v>687.59445057878975</v>
      </c>
      <c r="E363">
        <v>6.8631924467829675E-2</v>
      </c>
    </row>
    <row r="364" spans="1:5" x14ac:dyDescent="0.3">
      <c r="A364">
        <v>363</v>
      </c>
      <c r="B364">
        <v>0.81637502299640341</v>
      </c>
      <c r="C364">
        <v>3.5838693486058969E-2</v>
      </c>
      <c r="D364">
        <v>533.19778410894332</v>
      </c>
      <c r="E364">
        <v>7.3380927316733111E-2</v>
      </c>
    </row>
    <row r="365" spans="1:5" x14ac:dyDescent="0.3">
      <c r="A365">
        <v>364</v>
      </c>
      <c r="B365">
        <v>0.87729260544169674</v>
      </c>
      <c r="C365">
        <v>3.3051944993713785E-2</v>
      </c>
      <c r="D365">
        <v>571.02681915647861</v>
      </c>
      <c r="E365">
        <v>7.4744486347254183E-2</v>
      </c>
    </row>
    <row r="366" spans="1:5" x14ac:dyDescent="0.3">
      <c r="A366">
        <v>365</v>
      </c>
      <c r="B366">
        <v>0.73785559894444497</v>
      </c>
      <c r="C366">
        <v>3.373862976407585E-2</v>
      </c>
      <c r="D366">
        <v>477.53068346145557</v>
      </c>
      <c r="E366">
        <v>7.2073980224583792E-2</v>
      </c>
    </row>
    <row r="367" spans="1:5" x14ac:dyDescent="0.3">
      <c r="A367">
        <v>366</v>
      </c>
      <c r="B367">
        <v>0.85317998228061553</v>
      </c>
      <c r="C367">
        <v>3.352860934760131E-2</v>
      </c>
      <c r="D367">
        <v>553.26782725482724</v>
      </c>
      <c r="E367">
        <v>7.1635646384360679E-2</v>
      </c>
    </row>
    <row r="368" spans="1:5" x14ac:dyDescent="0.3">
      <c r="A368">
        <v>367</v>
      </c>
      <c r="B368">
        <v>0.8620758947955276</v>
      </c>
      <c r="C368">
        <v>3.3624698010626085E-2</v>
      </c>
      <c r="D368">
        <v>557.47200074498028</v>
      </c>
      <c r="E368">
        <v>6.9016200269125888E-2</v>
      </c>
    </row>
    <row r="369" spans="1:5" x14ac:dyDescent="0.3">
      <c r="A369">
        <v>368</v>
      </c>
      <c r="B369">
        <v>0.88825466466754377</v>
      </c>
      <c r="C369">
        <v>3.5064847724070002E-2</v>
      </c>
      <c r="D369">
        <v>578.1220852356912</v>
      </c>
      <c r="E369">
        <v>7.9157157109477017E-2</v>
      </c>
    </row>
    <row r="370" spans="1:5" x14ac:dyDescent="0.3">
      <c r="A370">
        <v>369</v>
      </c>
      <c r="B370">
        <v>0.84787894100532002</v>
      </c>
      <c r="C370">
        <v>3.3788367725077754E-2</v>
      </c>
      <c r="D370">
        <v>544.70819153421598</v>
      </c>
      <c r="E370">
        <v>6.9676942252381913E-2</v>
      </c>
    </row>
    <row r="371" spans="1:5" x14ac:dyDescent="0.3">
      <c r="A371">
        <v>370</v>
      </c>
      <c r="B371">
        <v>0.75688695242794723</v>
      </c>
      <c r="C371">
        <v>3.3722247589029759E-2</v>
      </c>
      <c r="D371">
        <v>492.96713396499837</v>
      </c>
      <c r="E371">
        <v>6.5564165206192793E-2</v>
      </c>
    </row>
    <row r="372" spans="1:5" x14ac:dyDescent="0.3">
      <c r="A372">
        <v>371</v>
      </c>
      <c r="B372">
        <v>0.88587283166742337</v>
      </c>
      <c r="C372">
        <v>3.3956280998231919E-2</v>
      </c>
      <c r="D372">
        <v>570.03721212305061</v>
      </c>
      <c r="E372">
        <v>7.6148965200092816E-2</v>
      </c>
    </row>
    <row r="373" spans="1:5" x14ac:dyDescent="0.3">
      <c r="A373">
        <v>372</v>
      </c>
      <c r="B373">
        <v>0.81483181204223587</v>
      </c>
      <c r="C373">
        <v>3.3488440269119069E-2</v>
      </c>
      <c r="D373">
        <v>528.09795665842285</v>
      </c>
      <c r="E373">
        <v>6.5094791240585967E-2</v>
      </c>
    </row>
    <row r="374" spans="1:5" x14ac:dyDescent="0.3">
      <c r="A374">
        <v>373</v>
      </c>
      <c r="B374">
        <v>0.8680986021812398</v>
      </c>
      <c r="C374">
        <v>3.5717106158127308E-2</v>
      </c>
      <c r="D374">
        <v>569.71991455698446</v>
      </c>
      <c r="E374">
        <v>8.1822121301653963E-2</v>
      </c>
    </row>
    <row r="375" spans="1:5" x14ac:dyDescent="0.3">
      <c r="A375">
        <v>374</v>
      </c>
      <c r="B375">
        <v>0.81022883882187902</v>
      </c>
      <c r="C375">
        <v>3.4689923777273375E-2</v>
      </c>
      <c r="D375">
        <v>533.25675259490959</v>
      </c>
      <c r="E375">
        <v>7.0111811035573554E-2</v>
      </c>
    </row>
    <row r="376" spans="1:5" x14ac:dyDescent="0.3">
      <c r="A376">
        <v>375</v>
      </c>
      <c r="B376">
        <v>0.71008003565083677</v>
      </c>
      <c r="C376">
        <v>3.3306063516270627E-2</v>
      </c>
      <c r="D376">
        <v>460.00339973011694</v>
      </c>
      <c r="E376">
        <v>6.3816435656590023E-2</v>
      </c>
    </row>
    <row r="377" spans="1:5" x14ac:dyDescent="0.3">
      <c r="A377">
        <v>376</v>
      </c>
      <c r="B377">
        <v>0.86347625235841274</v>
      </c>
      <c r="C377">
        <v>3.3595579249514236E-2</v>
      </c>
      <c r="D377">
        <v>561.01842634459626</v>
      </c>
      <c r="E377">
        <v>6.8082978205772762E-2</v>
      </c>
    </row>
    <row r="378" spans="1:5" x14ac:dyDescent="0.3">
      <c r="A378">
        <v>377</v>
      </c>
      <c r="B378">
        <v>0.75203601775273055</v>
      </c>
      <c r="C378">
        <v>3.330137669747394E-2</v>
      </c>
      <c r="D378">
        <v>490.18851887732899</v>
      </c>
      <c r="E378">
        <v>6.4751226390394406E-2</v>
      </c>
    </row>
    <row r="379" spans="1:5" x14ac:dyDescent="0.3">
      <c r="A379">
        <v>378</v>
      </c>
      <c r="B379">
        <v>0.85537564168801783</v>
      </c>
      <c r="C379">
        <v>3.5375698722578522E-2</v>
      </c>
      <c r="D379">
        <v>561.6240041161949</v>
      </c>
      <c r="E379">
        <v>7.9307016840731839E-2</v>
      </c>
    </row>
    <row r="380" spans="1:5" x14ac:dyDescent="0.3">
      <c r="A380">
        <v>379</v>
      </c>
      <c r="B380">
        <v>0.80198950762653365</v>
      </c>
      <c r="C380">
        <v>3.5752356904848376E-2</v>
      </c>
      <c r="D380">
        <v>522.8654615141354</v>
      </c>
      <c r="E380">
        <v>7.7706619221754383E-2</v>
      </c>
    </row>
    <row r="381" spans="1:5" x14ac:dyDescent="0.3">
      <c r="A381">
        <v>380</v>
      </c>
      <c r="B381">
        <v>0.76367660145033933</v>
      </c>
      <c r="C381">
        <v>3.3743112552753529E-2</v>
      </c>
      <c r="D381">
        <v>495.06063381347786</v>
      </c>
      <c r="E381">
        <v>7.0365034514907915E-2</v>
      </c>
    </row>
    <row r="382" spans="1:5" x14ac:dyDescent="0.3">
      <c r="A382">
        <v>381</v>
      </c>
      <c r="B382">
        <v>0.84796003958291466</v>
      </c>
      <c r="C382">
        <v>3.5164660501618539E-2</v>
      </c>
      <c r="D382">
        <v>557.84448806551143</v>
      </c>
      <c r="E382">
        <v>7.6669527648604616E-2</v>
      </c>
    </row>
    <row r="383" spans="1:5" x14ac:dyDescent="0.3">
      <c r="A383">
        <v>382</v>
      </c>
      <c r="B383">
        <v>0.69132560919678576</v>
      </c>
      <c r="C383">
        <v>3.2624996633069024E-2</v>
      </c>
      <c r="D383">
        <v>445.97639001149145</v>
      </c>
      <c r="E383">
        <v>6.2889675104695175E-2</v>
      </c>
    </row>
    <row r="384" spans="1:5" x14ac:dyDescent="0.3">
      <c r="A384">
        <v>383</v>
      </c>
      <c r="B384">
        <v>0.69358496837583972</v>
      </c>
      <c r="C384">
        <v>3.4618168343909524E-2</v>
      </c>
      <c r="D384">
        <v>451.80360721935335</v>
      </c>
      <c r="E384">
        <v>7.41743355973319E-2</v>
      </c>
    </row>
    <row r="385" spans="1:5" x14ac:dyDescent="0.3">
      <c r="A385">
        <v>384</v>
      </c>
      <c r="B385">
        <v>0.86777662970962122</v>
      </c>
      <c r="C385">
        <v>3.5370875176811582E-2</v>
      </c>
      <c r="D385">
        <v>567.06607936897831</v>
      </c>
      <c r="E385">
        <v>7.8951025090820331E-2</v>
      </c>
    </row>
    <row r="386" spans="1:5" x14ac:dyDescent="0.3">
      <c r="A386">
        <v>385</v>
      </c>
      <c r="B386">
        <v>0.98457824346343581</v>
      </c>
      <c r="C386">
        <v>3.5505799178093114E-2</v>
      </c>
      <c r="D386">
        <v>649.59418721197119</v>
      </c>
      <c r="E386">
        <v>8.5860776927738761E-2</v>
      </c>
    </row>
    <row r="387" spans="1:5" x14ac:dyDescent="0.3">
      <c r="A387">
        <v>386</v>
      </c>
      <c r="B387">
        <v>0.86915630388141085</v>
      </c>
      <c r="C387">
        <v>3.4572110083608915E-2</v>
      </c>
      <c r="D387">
        <v>564.13483121657328</v>
      </c>
      <c r="E387">
        <v>7.2808764511510221E-2</v>
      </c>
    </row>
    <row r="388" spans="1:5" x14ac:dyDescent="0.3">
      <c r="A388">
        <v>387</v>
      </c>
      <c r="B388">
        <v>0.88028687889733026</v>
      </c>
      <c r="C388">
        <v>3.537919627451952E-2</v>
      </c>
      <c r="D388">
        <v>572.93007057971465</v>
      </c>
      <c r="E388">
        <v>8.0305149661706571E-2</v>
      </c>
    </row>
    <row r="389" spans="1:5" x14ac:dyDescent="0.3">
      <c r="A389">
        <v>388</v>
      </c>
      <c r="B389">
        <v>0.79935657486576506</v>
      </c>
      <c r="C389">
        <v>3.4151145404356452E-2</v>
      </c>
      <c r="D389">
        <v>522.42288809775437</v>
      </c>
      <c r="E389">
        <v>7.0898719126193707E-2</v>
      </c>
    </row>
    <row r="390" spans="1:5" x14ac:dyDescent="0.3">
      <c r="A390">
        <v>389</v>
      </c>
      <c r="B390">
        <v>0.85195987496168457</v>
      </c>
      <c r="C390">
        <v>3.3145296419967094E-2</v>
      </c>
      <c r="D390">
        <v>551.24569906425938</v>
      </c>
      <c r="E390">
        <v>6.5134522848050547E-2</v>
      </c>
    </row>
    <row r="391" spans="1:5" x14ac:dyDescent="0.3">
      <c r="A391">
        <v>390</v>
      </c>
      <c r="B391">
        <v>0.89309054100176499</v>
      </c>
      <c r="C391">
        <v>3.3903522269827097E-2</v>
      </c>
      <c r="D391">
        <v>579.42090892257215</v>
      </c>
      <c r="E391">
        <v>6.9628563840034102E-2</v>
      </c>
    </row>
    <row r="392" spans="1:5" x14ac:dyDescent="0.3">
      <c r="A392">
        <v>391</v>
      </c>
      <c r="B392">
        <v>0.7975977333304417</v>
      </c>
      <c r="C392">
        <v>3.573085025274781E-2</v>
      </c>
      <c r="D392">
        <v>533.7483576673061</v>
      </c>
      <c r="E392">
        <v>6.8744181000906554E-2</v>
      </c>
    </row>
    <row r="393" spans="1:5" x14ac:dyDescent="0.3">
      <c r="A393">
        <v>392</v>
      </c>
      <c r="B393">
        <v>0.83924915720852289</v>
      </c>
      <c r="C393">
        <v>3.448560376754594E-2</v>
      </c>
      <c r="D393">
        <v>547.33676462144808</v>
      </c>
      <c r="E393">
        <v>7.7425820915415611E-2</v>
      </c>
    </row>
    <row r="394" spans="1:5" x14ac:dyDescent="0.3">
      <c r="A394">
        <v>393</v>
      </c>
      <c r="B394">
        <v>0.70808683779225312</v>
      </c>
      <c r="C394">
        <v>3.4582104430282472E-2</v>
      </c>
      <c r="D394">
        <v>463.95812949311983</v>
      </c>
      <c r="E394">
        <v>7.290079018770064E-2</v>
      </c>
    </row>
    <row r="395" spans="1:5" x14ac:dyDescent="0.3">
      <c r="A395">
        <v>394</v>
      </c>
      <c r="B395">
        <v>0.92626749512658124</v>
      </c>
      <c r="C395">
        <v>3.5211966498902118E-2</v>
      </c>
      <c r="D395">
        <v>603.7420123765927</v>
      </c>
      <c r="E395">
        <v>8.1571370999295484E-2</v>
      </c>
    </row>
    <row r="396" spans="1:5" x14ac:dyDescent="0.3">
      <c r="A396">
        <v>395</v>
      </c>
      <c r="B396">
        <v>0.73972943056595597</v>
      </c>
      <c r="C396">
        <v>3.5527579419254031E-2</v>
      </c>
      <c r="D396">
        <v>484.22845439004772</v>
      </c>
      <c r="E396">
        <v>7.7152219803472241E-2</v>
      </c>
    </row>
    <row r="397" spans="1:5" x14ac:dyDescent="0.3">
      <c r="A397">
        <v>396</v>
      </c>
      <c r="B397">
        <v>0.82785538373615974</v>
      </c>
      <c r="C397">
        <v>3.2197484686385253E-2</v>
      </c>
      <c r="D397">
        <v>531.01136803465272</v>
      </c>
      <c r="E397">
        <v>6.8005435038140119E-2</v>
      </c>
    </row>
    <row r="398" spans="1:5" x14ac:dyDescent="0.3">
      <c r="A398">
        <v>397</v>
      </c>
      <c r="B398">
        <v>0.7542049731050372</v>
      </c>
      <c r="C398">
        <v>3.4743778980965943E-2</v>
      </c>
      <c r="D398">
        <v>494.38685756492197</v>
      </c>
      <c r="E398">
        <v>7.1910840385127503E-2</v>
      </c>
    </row>
    <row r="399" spans="1:5" x14ac:dyDescent="0.3">
      <c r="A399">
        <v>398</v>
      </c>
      <c r="B399">
        <v>0.91612578444562753</v>
      </c>
      <c r="C399">
        <v>3.3949660065854641E-2</v>
      </c>
      <c r="D399">
        <v>592.82179150316529</v>
      </c>
      <c r="E399">
        <v>8.3286599154140287E-2</v>
      </c>
    </row>
    <row r="400" spans="1:5" x14ac:dyDescent="0.3">
      <c r="A400">
        <v>399</v>
      </c>
      <c r="B400">
        <v>0.93587629879263379</v>
      </c>
      <c r="C400">
        <v>3.5377572250996733E-2</v>
      </c>
      <c r="D400">
        <v>618.29704030213156</v>
      </c>
      <c r="E400">
        <v>8.2411332896303799E-2</v>
      </c>
    </row>
    <row r="401" spans="1:5" x14ac:dyDescent="0.3">
      <c r="A401">
        <v>400</v>
      </c>
      <c r="B401">
        <v>0.80864651057289871</v>
      </c>
      <c r="C401">
        <v>3.6028804489789235E-2</v>
      </c>
      <c r="D401">
        <v>531.86375210127915</v>
      </c>
      <c r="E401">
        <v>8.2000467692942947E-2</v>
      </c>
    </row>
    <row r="402" spans="1:5" x14ac:dyDescent="0.3">
      <c r="A402">
        <v>401</v>
      </c>
      <c r="B402">
        <v>0.85833005241846649</v>
      </c>
      <c r="C402">
        <v>3.4637409517454552E-2</v>
      </c>
      <c r="D402">
        <v>559.14909788364832</v>
      </c>
      <c r="E402">
        <v>7.6351367663459291E-2</v>
      </c>
    </row>
    <row r="403" spans="1:5" x14ac:dyDescent="0.3">
      <c r="A403">
        <v>402</v>
      </c>
      <c r="B403">
        <v>0.84130042161500296</v>
      </c>
      <c r="C403">
        <v>3.4384312901381484E-2</v>
      </c>
      <c r="D403">
        <v>550.48360070955482</v>
      </c>
      <c r="E403">
        <v>7.1163638901622389E-2</v>
      </c>
    </row>
    <row r="404" spans="1:5" x14ac:dyDescent="0.3">
      <c r="A404">
        <v>403</v>
      </c>
      <c r="B404">
        <v>0.90742470410119469</v>
      </c>
      <c r="C404">
        <v>3.5531939300031755E-2</v>
      </c>
      <c r="D404">
        <v>594.96957375376189</v>
      </c>
      <c r="E404">
        <v>7.8484050396586624E-2</v>
      </c>
    </row>
    <row r="405" spans="1:5" x14ac:dyDescent="0.3">
      <c r="A405">
        <v>404</v>
      </c>
      <c r="B405">
        <v>0.83578027609924055</v>
      </c>
      <c r="C405">
        <v>3.4408374784427938E-2</v>
      </c>
      <c r="D405">
        <v>548.20750090625722</v>
      </c>
      <c r="E405">
        <v>6.6358737973981161E-2</v>
      </c>
    </row>
    <row r="406" spans="1:5" x14ac:dyDescent="0.3">
      <c r="A406">
        <v>405</v>
      </c>
      <c r="B406">
        <v>0.81054864832594353</v>
      </c>
      <c r="C406">
        <v>3.4737813031644194E-2</v>
      </c>
      <c r="D406">
        <v>526.93740698434783</v>
      </c>
      <c r="E406">
        <v>7.5884908420463193E-2</v>
      </c>
    </row>
    <row r="407" spans="1:5" x14ac:dyDescent="0.3">
      <c r="A407">
        <v>406</v>
      </c>
      <c r="B407">
        <v>0.94638266846513852</v>
      </c>
      <c r="C407">
        <v>3.5237452179233353E-2</v>
      </c>
      <c r="D407">
        <v>611.96123262036099</v>
      </c>
      <c r="E407">
        <v>8.6785081467622746E-2</v>
      </c>
    </row>
    <row r="408" spans="1:5" x14ac:dyDescent="0.3">
      <c r="A408">
        <v>407</v>
      </c>
      <c r="B408">
        <v>0.67906998248508177</v>
      </c>
      <c r="C408">
        <v>3.3257735120945001E-2</v>
      </c>
      <c r="D408">
        <v>436.17607559754816</v>
      </c>
      <c r="E408">
        <v>6.2091120072947877E-2</v>
      </c>
    </row>
    <row r="409" spans="1:5" x14ac:dyDescent="0.3">
      <c r="A409">
        <v>408</v>
      </c>
      <c r="B409">
        <v>0.82279820545427307</v>
      </c>
      <c r="C409">
        <v>3.2519189573329006E-2</v>
      </c>
      <c r="D409">
        <v>531.99690980884679</v>
      </c>
      <c r="E409">
        <v>6.3465652061752115E-2</v>
      </c>
    </row>
    <row r="410" spans="1:5" x14ac:dyDescent="0.3">
      <c r="A410">
        <v>409</v>
      </c>
      <c r="B410">
        <v>0.65995903980035664</v>
      </c>
      <c r="C410">
        <v>3.43040657204777E-2</v>
      </c>
      <c r="D410">
        <v>429.47174576331577</v>
      </c>
      <c r="E410">
        <v>6.8937257481321013E-2</v>
      </c>
    </row>
    <row r="411" spans="1:5" x14ac:dyDescent="0.3">
      <c r="A411">
        <v>410</v>
      </c>
      <c r="B411">
        <v>0.81369794615278046</v>
      </c>
      <c r="C411">
        <v>3.4083279659298346E-2</v>
      </c>
      <c r="D411">
        <v>526.38988294712328</v>
      </c>
      <c r="E411">
        <v>8.0430351074183518E-2</v>
      </c>
    </row>
    <row r="412" spans="1:5" x14ac:dyDescent="0.3">
      <c r="A412">
        <v>411</v>
      </c>
      <c r="B412">
        <v>0.86668310607750676</v>
      </c>
      <c r="C412">
        <v>3.2564030244944378E-2</v>
      </c>
      <c r="D412">
        <v>559.33967849444161</v>
      </c>
      <c r="E412">
        <v>6.3774862357816861E-2</v>
      </c>
    </row>
    <row r="413" spans="1:5" x14ac:dyDescent="0.3">
      <c r="A413">
        <v>412</v>
      </c>
      <c r="B413">
        <v>0.7749183415855142</v>
      </c>
      <c r="C413">
        <v>3.3468324820069249E-2</v>
      </c>
      <c r="D413">
        <v>505.12860139819901</v>
      </c>
      <c r="E413">
        <v>6.6405116896797609E-2</v>
      </c>
    </row>
    <row r="414" spans="1:5" x14ac:dyDescent="0.3">
      <c r="A414">
        <v>413</v>
      </c>
      <c r="B414">
        <v>0.8039148658486337</v>
      </c>
      <c r="C414">
        <v>3.3720030530423634E-2</v>
      </c>
      <c r="D414">
        <v>522.79703127443656</v>
      </c>
      <c r="E414">
        <v>6.7688510719074668E-2</v>
      </c>
    </row>
    <row r="415" spans="1:5" x14ac:dyDescent="0.3">
      <c r="A415">
        <v>414</v>
      </c>
      <c r="B415">
        <v>0.75649182060001108</v>
      </c>
      <c r="C415">
        <v>3.6023909353953158E-2</v>
      </c>
      <c r="D415">
        <v>498.11103232154227</v>
      </c>
      <c r="E415">
        <v>7.5815153517259329E-2</v>
      </c>
    </row>
    <row r="416" spans="1:5" x14ac:dyDescent="0.3">
      <c r="A416">
        <v>415</v>
      </c>
      <c r="B416">
        <v>0.78329534767052733</v>
      </c>
      <c r="C416">
        <v>3.4288961674566069E-2</v>
      </c>
      <c r="D416">
        <v>508.74067543990822</v>
      </c>
      <c r="E416">
        <v>6.9191658962158925E-2</v>
      </c>
    </row>
    <row r="417" spans="1:5" x14ac:dyDescent="0.3">
      <c r="A417">
        <v>416</v>
      </c>
      <c r="B417">
        <v>0.8309258472399973</v>
      </c>
      <c r="C417">
        <v>3.5306134009325453E-2</v>
      </c>
      <c r="D417">
        <v>545.20580680034425</v>
      </c>
      <c r="E417">
        <v>7.454848999992239E-2</v>
      </c>
    </row>
    <row r="418" spans="1:5" x14ac:dyDescent="0.3">
      <c r="A418">
        <v>417</v>
      </c>
      <c r="B418">
        <v>0.88652471887875395</v>
      </c>
      <c r="C418">
        <v>3.4298991836955756E-2</v>
      </c>
      <c r="D418">
        <v>577.69516204084982</v>
      </c>
      <c r="E418">
        <v>6.9423393067925054E-2</v>
      </c>
    </row>
    <row r="419" spans="1:5" x14ac:dyDescent="0.3">
      <c r="A419">
        <v>418</v>
      </c>
      <c r="B419">
        <v>0.73611183772115396</v>
      </c>
      <c r="C419">
        <v>3.5032244911802422E-2</v>
      </c>
      <c r="D419">
        <v>481.75352669952866</v>
      </c>
      <c r="E419">
        <v>6.8568565747321078E-2</v>
      </c>
    </row>
    <row r="420" spans="1:5" x14ac:dyDescent="0.3">
      <c r="A420">
        <v>419</v>
      </c>
      <c r="B420">
        <v>0.93615784281850312</v>
      </c>
      <c r="C420">
        <v>3.4778141181585738E-2</v>
      </c>
      <c r="D420">
        <v>602.86992064282447</v>
      </c>
      <c r="E420">
        <v>7.6092399123135257E-2</v>
      </c>
    </row>
    <row r="421" spans="1:5" x14ac:dyDescent="0.3">
      <c r="A421">
        <v>420</v>
      </c>
      <c r="B421">
        <v>0.87634080006799708</v>
      </c>
      <c r="C421">
        <v>3.3341249102762968E-2</v>
      </c>
      <c r="D421">
        <v>563.39723495707949</v>
      </c>
      <c r="E421">
        <v>6.8892301250273638E-2</v>
      </c>
    </row>
    <row r="422" spans="1:5" x14ac:dyDescent="0.3">
      <c r="A422">
        <v>421</v>
      </c>
      <c r="B422">
        <v>0.86010620840904528</v>
      </c>
      <c r="C422">
        <v>3.2066200655830296E-2</v>
      </c>
      <c r="D422">
        <v>548.65176450829551</v>
      </c>
      <c r="E422">
        <v>6.7978437966801405E-2</v>
      </c>
    </row>
    <row r="423" spans="1:5" x14ac:dyDescent="0.3">
      <c r="A423">
        <v>422</v>
      </c>
      <c r="B423">
        <v>0.87339006901084815</v>
      </c>
      <c r="C423">
        <v>3.1408759518093229E-2</v>
      </c>
      <c r="D423">
        <v>557.10388010381973</v>
      </c>
      <c r="E423">
        <v>6.5257538927741582E-2</v>
      </c>
    </row>
    <row r="424" spans="1:5" x14ac:dyDescent="0.3">
      <c r="A424">
        <v>423</v>
      </c>
      <c r="B424">
        <v>0.91571211545513742</v>
      </c>
      <c r="C424">
        <v>3.352867087065569E-2</v>
      </c>
      <c r="D424">
        <v>594.16728728260057</v>
      </c>
      <c r="E424">
        <v>8.0531028222130638E-2</v>
      </c>
    </row>
    <row r="425" spans="1:5" x14ac:dyDescent="0.3">
      <c r="A425">
        <v>424</v>
      </c>
      <c r="B425">
        <v>0.90224282810256684</v>
      </c>
      <c r="C425">
        <v>3.4000560535128919E-2</v>
      </c>
      <c r="D425">
        <v>580.91029756851378</v>
      </c>
      <c r="E425">
        <v>7.1566232871618507E-2</v>
      </c>
    </row>
    <row r="426" spans="1:5" x14ac:dyDescent="0.3">
      <c r="A426">
        <v>425</v>
      </c>
      <c r="B426">
        <v>0.79631819267959636</v>
      </c>
      <c r="C426">
        <v>3.4213900440190917E-2</v>
      </c>
      <c r="D426">
        <v>520.53039505288041</v>
      </c>
      <c r="E426">
        <v>6.9854063575965186E-2</v>
      </c>
    </row>
    <row r="427" spans="1:5" x14ac:dyDescent="0.3">
      <c r="A427">
        <v>426</v>
      </c>
      <c r="B427">
        <v>0.74213303609275505</v>
      </c>
      <c r="C427">
        <v>3.3590892044536254E-2</v>
      </c>
      <c r="D427">
        <v>478.26654407059499</v>
      </c>
      <c r="E427">
        <v>7.0206807458996476E-2</v>
      </c>
    </row>
    <row r="428" spans="1:5" x14ac:dyDescent="0.3">
      <c r="A428">
        <v>427</v>
      </c>
      <c r="B428">
        <v>0.7584127040248072</v>
      </c>
      <c r="C428">
        <v>3.2794818038973432E-2</v>
      </c>
      <c r="D428">
        <v>492.41865846713398</v>
      </c>
      <c r="E428">
        <v>6.6147015958874442E-2</v>
      </c>
    </row>
    <row r="429" spans="1:5" x14ac:dyDescent="0.3">
      <c r="A429">
        <v>428</v>
      </c>
      <c r="B429">
        <v>0.76652709410137165</v>
      </c>
      <c r="C429">
        <v>3.5708262522865686E-2</v>
      </c>
      <c r="D429">
        <v>504.37429899600681</v>
      </c>
      <c r="E429">
        <v>7.0500377460203878E-2</v>
      </c>
    </row>
    <row r="430" spans="1:5" x14ac:dyDescent="0.3">
      <c r="A430">
        <v>429</v>
      </c>
      <c r="B430">
        <v>0.90283646710463972</v>
      </c>
      <c r="C430">
        <v>3.6314937762772927E-2</v>
      </c>
      <c r="D430">
        <v>596.35517950972098</v>
      </c>
      <c r="E430">
        <v>7.6378325456700466E-2</v>
      </c>
    </row>
    <row r="431" spans="1:5" x14ac:dyDescent="0.3">
      <c r="A431">
        <v>430</v>
      </c>
      <c r="B431">
        <v>0.76317702361816264</v>
      </c>
      <c r="C431">
        <v>3.7149225267450965E-2</v>
      </c>
      <c r="D431">
        <v>500.25191961314533</v>
      </c>
      <c r="E431">
        <v>7.8784194377086017E-2</v>
      </c>
    </row>
    <row r="432" spans="1:5" x14ac:dyDescent="0.3">
      <c r="A432">
        <v>431</v>
      </c>
      <c r="B432">
        <v>0.70424296153441968</v>
      </c>
      <c r="C432">
        <v>3.3295442126852884E-2</v>
      </c>
      <c r="D432">
        <v>454.9439782454736</v>
      </c>
      <c r="E432">
        <v>6.8935867836527873E-2</v>
      </c>
    </row>
    <row r="433" spans="1:5" x14ac:dyDescent="0.3">
      <c r="A433">
        <v>432</v>
      </c>
      <c r="B433">
        <v>0.84682240875225734</v>
      </c>
      <c r="C433">
        <v>3.5560324204029124E-2</v>
      </c>
      <c r="D433">
        <v>554.16381186428498</v>
      </c>
      <c r="E433">
        <v>8.065091448977324E-2</v>
      </c>
    </row>
    <row r="434" spans="1:5" x14ac:dyDescent="0.3">
      <c r="A434">
        <v>433</v>
      </c>
      <c r="B434">
        <v>0.86697544900435508</v>
      </c>
      <c r="C434">
        <v>3.3967649274553612E-2</v>
      </c>
      <c r="D434">
        <v>564.14887091886783</v>
      </c>
      <c r="E434">
        <v>6.8456313033020022E-2</v>
      </c>
    </row>
    <row r="435" spans="1:5" x14ac:dyDescent="0.3">
      <c r="A435">
        <v>434</v>
      </c>
      <c r="B435">
        <v>0.88078283873634267</v>
      </c>
      <c r="C435">
        <v>3.4796359182696406E-2</v>
      </c>
      <c r="D435">
        <v>579.43886523061656</v>
      </c>
      <c r="E435">
        <v>7.0614554144834599E-2</v>
      </c>
    </row>
    <row r="436" spans="1:5" x14ac:dyDescent="0.3">
      <c r="A436">
        <v>435</v>
      </c>
      <c r="B436">
        <v>0.85755468789807476</v>
      </c>
      <c r="C436">
        <v>3.4042499906415898E-2</v>
      </c>
      <c r="D436">
        <v>560.14538945888376</v>
      </c>
      <c r="E436">
        <v>7.1516497874816509E-2</v>
      </c>
    </row>
    <row r="437" spans="1:5" x14ac:dyDescent="0.3">
      <c r="A437">
        <v>436</v>
      </c>
      <c r="B437">
        <v>0.87661826249246355</v>
      </c>
      <c r="C437">
        <v>3.3084020848078398E-2</v>
      </c>
      <c r="D437">
        <v>566.73817043770305</v>
      </c>
      <c r="E437">
        <v>7.4207928125787317E-2</v>
      </c>
    </row>
    <row r="438" spans="1:5" x14ac:dyDescent="0.3">
      <c r="A438">
        <v>437</v>
      </c>
      <c r="B438">
        <v>1.0408901970321802</v>
      </c>
      <c r="C438">
        <v>3.3965675465396875E-2</v>
      </c>
      <c r="D438">
        <v>668.93128195258964</v>
      </c>
      <c r="E438">
        <v>8.7701715614148426E-2</v>
      </c>
    </row>
    <row r="439" spans="1:5" x14ac:dyDescent="0.3">
      <c r="A439">
        <v>438</v>
      </c>
      <c r="B439">
        <v>1.0230941960967792</v>
      </c>
      <c r="C439">
        <v>3.574567506395479E-2</v>
      </c>
      <c r="D439">
        <v>673.89144814532222</v>
      </c>
      <c r="E439">
        <v>8.6590415979604082E-2</v>
      </c>
    </row>
    <row r="440" spans="1:5" x14ac:dyDescent="0.3">
      <c r="A440">
        <v>439</v>
      </c>
      <c r="B440">
        <v>0.88371754893662169</v>
      </c>
      <c r="C440">
        <v>3.3009700061198126E-2</v>
      </c>
      <c r="D440">
        <v>569.70513270810784</v>
      </c>
      <c r="E440">
        <v>6.7742639981799538E-2</v>
      </c>
    </row>
    <row r="441" spans="1:5" x14ac:dyDescent="0.3">
      <c r="A441">
        <v>440</v>
      </c>
      <c r="B441">
        <v>0.78684034221780375</v>
      </c>
      <c r="C441">
        <v>3.5193588958735769E-2</v>
      </c>
      <c r="D441">
        <v>516.74020337900595</v>
      </c>
      <c r="E441">
        <v>7.3556859388924756E-2</v>
      </c>
    </row>
    <row r="442" spans="1:5" x14ac:dyDescent="0.3">
      <c r="A442">
        <v>441</v>
      </c>
      <c r="B442">
        <v>0.93586128960885107</v>
      </c>
      <c r="C442">
        <v>3.383537567548462E-2</v>
      </c>
      <c r="D442">
        <v>604.70803316601098</v>
      </c>
      <c r="E442">
        <v>8.0645905455806799E-2</v>
      </c>
    </row>
    <row r="443" spans="1:5" x14ac:dyDescent="0.3">
      <c r="A443">
        <v>442</v>
      </c>
      <c r="B443">
        <v>0.80045499094279771</v>
      </c>
      <c r="C443">
        <v>3.4422195849863946E-2</v>
      </c>
      <c r="D443">
        <v>520.14565709772717</v>
      </c>
      <c r="E443">
        <v>7.3388672952628659E-2</v>
      </c>
    </row>
    <row r="444" spans="1:5" x14ac:dyDescent="0.3">
      <c r="A444">
        <v>443</v>
      </c>
      <c r="B444">
        <v>0.98706565061405904</v>
      </c>
      <c r="C444">
        <v>3.5567566802977194E-2</v>
      </c>
      <c r="D444">
        <v>643.95985990761972</v>
      </c>
      <c r="E444">
        <v>7.6534337046672063E-2</v>
      </c>
    </row>
    <row r="445" spans="1:5" x14ac:dyDescent="0.3">
      <c r="A445">
        <v>444</v>
      </c>
      <c r="B445">
        <v>0.81450309158008638</v>
      </c>
      <c r="C445">
        <v>3.5609559868442109E-2</v>
      </c>
      <c r="D445">
        <v>534.27487386764813</v>
      </c>
      <c r="E445">
        <v>8.4408101155000678E-2</v>
      </c>
    </row>
    <row r="446" spans="1:5" x14ac:dyDescent="0.3">
      <c r="A446">
        <v>445</v>
      </c>
      <c r="B446">
        <v>0.83911096327742596</v>
      </c>
      <c r="C446">
        <v>3.3590559600579849E-2</v>
      </c>
      <c r="D446">
        <v>546.49330961104749</v>
      </c>
      <c r="E446">
        <v>6.7774002314707302E-2</v>
      </c>
    </row>
    <row r="447" spans="1:5" x14ac:dyDescent="0.3">
      <c r="A447">
        <v>446</v>
      </c>
      <c r="B447">
        <v>0.9458023581320042</v>
      </c>
      <c r="C447">
        <v>3.4575746879477835E-2</v>
      </c>
      <c r="D447">
        <v>616.89054415593012</v>
      </c>
      <c r="E447">
        <v>7.285381847988083E-2</v>
      </c>
    </row>
    <row r="448" spans="1:5" x14ac:dyDescent="0.3">
      <c r="A448">
        <v>447</v>
      </c>
      <c r="B448">
        <v>0.75168240125526209</v>
      </c>
      <c r="C448">
        <v>3.4406952799795942E-2</v>
      </c>
      <c r="D448">
        <v>493.18666435539268</v>
      </c>
      <c r="E448">
        <v>6.8818497698192344E-2</v>
      </c>
    </row>
    <row r="449" spans="1:5" x14ac:dyDescent="0.3">
      <c r="A449">
        <v>448</v>
      </c>
      <c r="B449">
        <v>0.77527577364671918</v>
      </c>
      <c r="C449">
        <v>3.4357605798978411E-2</v>
      </c>
      <c r="D449">
        <v>506.63968069453608</v>
      </c>
      <c r="E449">
        <v>7.3486463827843032E-2</v>
      </c>
    </row>
    <row r="450" spans="1:5" x14ac:dyDescent="0.3">
      <c r="A450">
        <v>449</v>
      </c>
      <c r="B450">
        <v>0.86058567116461748</v>
      </c>
      <c r="C450">
        <v>3.4542478160377005E-2</v>
      </c>
      <c r="D450">
        <v>564.31770363701082</v>
      </c>
      <c r="E450">
        <v>8.1261798056796161E-2</v>
      </c>
    </row>
    <row r="451" spans="1:5" x14ac:dyDescent="0.3">
      <c r="A451">
        <v>450</v>
      </c>
      <c r="B451">
        <v>0.88966643596117845</v>
      </c>
      <c r="C451">
        <v>3.6764062603286629E-2</v>
      </c>
      <c r="D451">
        <v>579.85391682710986</v>
      </c>
      <c r="E451">
        <v>8.5835764706404583E-2</v>
      </c>
    </row>
    <row r="452" spans="1:5" x14ac:dyDescent="0.3">
      <c r="A452">
        <v>451</v>
      </c>
      <c r="B452">
        <v>0.87008111561545509</v>
      </c>
      <c r="C452">
        <v>3.3391352625568006E-2</v>
      </c>
      <c r="D452">
        <v>563.33617870685305</v>
      </c>
      <c r="E452">
        <v>7.3251502985709871E-2</v>
      </c>
    </row>
    <row r="453" spans="1:5" x14ac:dyDescent="0.3">
      <c r="A453">
        <v>452</v>
      </c>
      <c r="B453">
        <v>0.74930687485165226</v>
      </c>
      <c r="C453">
        <v>3.4785460404696988E-2</v>
      </c>
      <c r="D453">
        <v>489.37328617733937</v>
      </c>
      <c r="E453">
        <v>6.7151727865530683E-2</v>
      </c>
    </row>
    <row r="454" spans="1:5" x14ac:dyDescent="0.3">
      <c r="A454">
        <v>453</v>
      </c>
      <c r="B454">
        <v>0.83204569703318909</v>
      </c>
      <c r="C454">
        <v>3.4571971026032128E-2</v>
      </c>
      <c r="D454">
        <v>542.52392702187421</v>
      </c>
      <c r="E454">
        <v>7.5386098915418961E-2</v>
      </c>
    </row>
    <row r="455" spans="1:5" x14ac:dyDescent="0.3">
      <c r="A455">
        <v>454</v>
      </c>
      <c r="B455">
        <v>0.8639000901814925</v>
      </c>
      <c r="C455">
        <v>3.533834580119817E-2</v>
      </c>
      <c r="D455">
        <v>572.6059853346909</v>
      </c>
      <c r="E455">
        <v>8.320600181132258E-2</v>
      </c>
    </row>
    <row r="456" spans="1:5" x14ac:dyDescent="0.3">
      <c r="A456">
        <v>455</v>
      </c>
      <c r="B456">
        <v>0.82018987132151655</v>
      </c>
      <c r="C456">
        <v>3.2959135489296416E-2</v>
      </c>
      <c r="D456">
        <v>532.70198903150572</v>
      </c>
      <c r="E456">
        <v>6.6212199085359649E-2</v>
      </c>
    </row>
    <row r="457" spans="1:5" x14ac:dyDescent="0.3">
      <c r="A457">
        <v>456</v>
      </c>
      <c r="B457">
        <v>0.81804869503561672</v>
      </c>
      <c r="C457">
        <v>3.2915047311666362E-2</v>
      </c>
      <c r="D457">
        <v>527.73512920662051</v>
      </c>
      <c r="E457">
        <v>6.8208344112073757E-2</v>
      </c>
    </row>
    <row r="458" spans="1:5" x14ac:dyDescent="0.3">
      <c r="A458">
        <v>457</v>
      </c>
      <c r="B458">
        <v>0.97136211798441463</v>
      </c>
      <c r="C458">
        <v>3.5108765054532559E-2</v>
      </c>
      <c r="D458">
        <v>630.86166803789092</v>
      </c>
      <c r="E458">
        <v>8.1083592061306026E-2</v>
      </c>
    </row>
    <row r="459" spans="1:5" x14ac:dyDescent="0.3">
      <c r="A459">
        <v>458</v>
      </c>
      <c r="B459">
        <v>0.85805356468808047</v>
      </c>
      <c r="C459">
        <v>3.5152018525071556E-2</v>
      </c>
      <c r="D459">
        <v>564.9904123740331</v>
      </c>
      <c r="E459">
        <v>7.4106756384691469E-2</v>
      </c>
    </row>
    <row r="460" spans="1:5" x14ac:dyDescent="0.3">
      <c r="A460">
        <v>459</v>
      </c>
      <c r="B460">
        <v>0.78435824625788031</v>
      </c>
      <c r="C460">
        <v>3.6480479841244716E-2</v>
      </c>
      <c r="D460">
        <v>519.35553682184946</v>
      </c>
      <c r="E460">
        <v>7.5526347697772389E-2</v>
      </c>
    </row>
    <row r="461" spans="1:5" x14ac:dyDescent="0.3">
      <c r="A461">
        <v>460</v>
      </c>
      <c r="B461">
        <v>0.82483045827276846</v>
      </c>
      <c r="C461">
        <v>3.2628006097848064E-2</v>
      </c>
      <c r="D461">
        <v>531.57457125014491</v>
      </c>
      <c r="E461">
        <v>6.4207923887500296E-2</v>
      </c>
    </row>
    <row r="462" spans="1:5" x14ac:dyDescent="0.3">
      <c r="A462">
        <v>461</v>
      </c>
      <c r="B462">
        <v>0.7755069382785903</v>
      </c>
      <c r="C462">
        <v>3.2639428537560397E-2</v>
      </c>
      <c r="D462">
        <v>497.905159540743</v>
      </c>
      <c r="E462">
        <v>6.6253366228891289E-2</v>
      </c>
    </row>
    <row r="463" spans="1:5" x14ac:dyDescent="0.3">
      <c r="A463">
        <v>462</v>
      </c>
      <c r="B463">
        <v>0.89595316833894811</v>
      </c>
      <c r="C463">
        <v>3.4319495124038903E-2</v>
      </c>
      <c r="D463">
        <v>586.16840152469831</v>
      </c>
      <c r="E463">
        <v>7.499730088296129E-2</v>
      </c>
    </row>
    <row r="464" spans="1:5" x14ac:dyDescent="0.3">
      <c r="A464">
        <v>463</v>
      </c>
      <c r="B464">
        <v>0.92580224535821387</v>
      </c>
      <c r="C464">
        <v>3.243505522410095E-2</v>
      </c>
      <c r="D464">
        <v>593.90737782982774</v>
      </c>
      <c r="E464">
        <v>7.0384334322803208E-2</v>
      </c>
    </row>
    <row r="465" spans="1:5" x14ac:dyDescent="0.3">
      <c r="A465">
        <v>464</v>
      </c>
      <c r="B465">
        <v>0.85554482347302774</v>
      </c>
      <c r="C465">
        <v>3.4192169504462529E-2</v>
      </c>
      <c r="D465">
        <v>557.4563444537157</v>
      </c>
      <c r="E465">
        <v>7.0975758191987773E-2</v>
      </c>
    </row>
    <row r="466" spans="1:5" x14ac:dyDescent="0.3">
      <c r="A466">
        <v>465</v>
      </c>
      <c r="B466">
        <v>0.81814983683866516</v>
      </c>
      <c r="C466">
        <v>3.4106250608443384E-2</v>
      </c>
      <c r="D466">
        <v>531.01992273172471</v>
      </c>
      <c r="E466">
        <v>7.6100582350364779E-2</v>
      </c>
    </row>
    <row r="467" spans="1:5" x14ac:dyDescent="0.3">
      <c r="A467">
        <v>466</v>
      </c>
      <c r="B467">
        <v>0.72336123795350493</v>
      </c>
      <c r="C467">
        <v>3.3828905610600389E-2</v>
      </c>
      <c r="D467">
        <v>471.56768768426542</v>
      </c>
      <c r="E467">
        <v>6.8980271746253055E-2</v>
      </c>
    </row>
    <row r="468" spans="1:5" x14ac:dyDescent="0.3">
      <c r="A468">
        <v>467</v>
      </c>
      <c r="B468">
        <v>0.78315673464846025</v>
      </c>
      <c r="C468">
        <v>3.3615536757279345E-2</v>
      </c>
      <c r="D468">
        <v>507.14375295185943</v>
      </c>
      <c r="E468">
        <v>7.0513004371972429E-2</v>
      </c>
    </row>
    <row r="469" spans="1:5" x14ac:dyDescent="0.3">
      <c r="A469">
        <v>468</v>
      </c>
      <c r="B469">
        <v>0.78895127846805746</v>
      </c>
      <c r="C469">
        <v>3.4975297458469605E-2</v>
      </c>
      <c r="D469">
        <v>516.63169224563467</v>
      </c>
      <c r="E469">
        <v>6.7815368264233331E-2</v>
      </c>
    </row>
    <row r="470" spans="1:5" x14ac:dyDescent="0.3">
      <c r="A470">
        <v>469</v>
      </c>
      <c r="B470">
        <v>0.88025865230851519</v>
      </c>
      <c r="C470">
        <v>3.4522667572870869E-2</v>
      </c>
      <c r="D470">
        <v>578.71585970514866</v>
      </c>
      <c r="E470">
        <v>7.4183787446013769E-2</v>
      </c>
    </row>
    <row r="471" spans="1:5" x14ac:dyDescent="0.3">
      <c r="A471">
        <v>470</v>
      </c>
      <c r="B471">
        <v>0.80052633311497512</v>
      </c>
      <c r="C471">
        <v>3.47130764999719E-2</v>
      </c>
      <c r="D471">
        <v>521.85295939409593</v>
      </c>
      <c r="E471">
        <v>7.006805761789775E-2</v>
      </c>
    </row>
    <row r="472" spans="1:5" x14ac:dyDescent="0.3">
      <c r="A472">
        <v>471</v>
      </c>
      <c r="B472">
        <v>0.97087851220413068</v>
      </c>
      <c r="C472">
        <v>3.4733362953161151E-2</v>
      </c>
      <c r="D472">
        <v>632.36584388830317</v>
      </c>
      <c r="E472">
        <v>8.8692783949967102E-2</v>
      </c>
    </row>
    <row r="473" spans="1:5" x14ac:dyDescent="0.3">
      <c r="A473">
        <v>472</v>
      </c>
      <c r="B473">
        <v>0.79817037939929991</v>
      </c>
      <c r="C473">
        <v>3.3248608332253488E-2</v>
      </c>
      <c r="D473">
        <v>518.57895130243855</v>
      </c>
      <c r="E473">
        <v>6.5896631013126233E-2</v>
      </c>
    </row>
    <row r="474" spans="1:5" x14ac:dyDescent="0.3">
      <c r="A474">
        <v>473</v>
      </c>
      <c r="B474">
        <v>0.9053201394885666</v>
      </c>
      <c r="C474">
        <v>3.3644041116074504E-2</v>
      </c>
      <c r="D474">
        <v>586.28762854295292</v>
      </c>
      <c r="E474">
        <v>7.5594429070664215E-2</v>
      </c>
    </row>
    <row r="475" spans="1:5" x14ac:dyDescent="0.3">
      <c r="A475">
        <v>474</v>
      </c>
      <c r="B475">
        <v>0.91614866991695332</v>
      </c>
      <c r="C475">
        <v>3.4298232228760821E-2</v>
      </c>
      <c r="D475">
        <v>597.00747286062028</v>
      </c>
      <c r="E475">
        <v>7.4097682047524205E-2</v>
      </c>
    </row>
    <row r="476" spans="1:5" x14ac:dyDescent="0.3">
      <c r="A476">
        <v>475</v>
      </c>
      <c r="B476">
        <v>0.97997696108375498</v>
      </c>
      <c r="C476">
        <v>3.4368409952945517E-2</v>
      </c>
      <c r="D476">
        <v>637.17272230888682</v>
      </c>
      <c r="E476">
        <v>7.6965319213192288E-2</v>
      </c>
    </row>
    <row r="477" spans="1:5" x14ac:dyDescent="0.3">
      <c r="A477">
        <v>476</v>
      </c>
      <c r="B477">
        <v>0.80483850812091606</v>
      </c>
      <c r="C477">
        <v>3.5164667364831086E-2</v>
      </c>
      <c r="D477">
        <v>528.49922883778686</v>
      </c>
      <c r="E477">
        <v>8.131846927083447E-2</v>
      </c>
    </row>
    <row r="478" spans="1:5" x14ac:dyDescent="0.3">
      <c r="A478">
        <v>477</v>
      </c>
      <c r="B478">
        <v>0.97640615296245381</v>
      </c>
      <c r="C478">
        <v>3.486547008919292E-2</v>
      </c>
      <c r="D478">
        <v>636.54016335550523</v>
      </c>
      <c r="E478">
        <v>7.9173905790484875E-2</v>
      </c>
    </row>
    <row r="479" spans="1:5" x14ac:dyDescent="0.3">
      <c r="A479">
        <v>478</v>
      </c>
      <c r="B479">
        <v>0.80139913417656228</v>
      </c>
      <c r="C479">
        <v>3.2700471007756311E-2</v>
      </c>
      <c r="D479">
        <v>510.89186502244695</v>
      </c>
      <c r="E479">
        <v>7.0790434071170957E-2</v>
      </c>
    </row>
    <row r="480" spans="1:5" x14ac:dyDescent="0.3">
      <c r="A480">
        <v>479</v>
      </c>
      <c r="B480">
        <v>0.98194827170258936</v>
      </c>
      <c r="C480">
        <v>3.4481570714921209E-2</v>
      </c>
      <c r="D480">
        <v>635.70746635699595</v>
      </c>
      <c r="E480">
        <v>7.4244171527668851E-2</v>
      </c>
    </row>
    <row r="481" spans="1:5" x14ac:dyDescent="0.3">
      <c r="A481">
        <v>480</v>
      </c>
      <c r="B481">
        <v>0.84340066045220308</v>
      </c>
      <c r="C481">
        <v>3.4781798458607953E-2</v>
      </c>
      <c r="D481">
        <v>552.26915067811433</v>
      </c>
      <c r="E481">
        <v>6.7387619141429975E-2</v>
      </c>
    </row>
    <row r="482" spans="1:5" x14ac:dyDescent="0.3">
      <c r="A482">
        <v>481</v>
      </c>
      <c r="B482">
        <v>0.87113819451685304</v>
      </c>
      <c r="C482">
        <v>3.44679867752819E-2</v>
      </c>
      <c r="D482">
        <v>564.39622885340145</v>
      </c>
      <c r="E482">
        <v>7.4048683332724061E-2</v>
      </c>
    </row>
    <row r="483" spans="1:5" x14ac:dyDescent="0.3">
      <c r="A483">
        <v>482</v>
      </c>
      <c r="B483">
        <v>0.86529780374708753</v>
      </c>
      <c r="C483">
        <v>3.4487772901713613E-2</v>
      </c>
      <c r="D483">
        <v>570.301120631814</v>
      </c>
      <c r="E483">
        <v>6.9650869031441992E-2</v>
      </c>
    </row>
    <row r="484" spans="1:5" x14ac:dyDescent="0.3">
      <c r="A484">
        <v>483</v>
      </c>
      <c r="B484">
        <v>0.90063003134820763</v>
      </c>
      <c r="C484">
        <v>3.436945311025337E-2</v>
      </c>
      <c r="D484">
        <v>582.51992048115392</v>
      </c>
      <c r="E484">
        <v>6.9024981282007083E-2</v>
      </c>
    </row>
    <row r="485" spans="1:5" x14ac:dyDescent="0.3">
      <c r="A485">
        <v>484</v>
      </c>
      <c r="B485">
        <v>0.89140162857175564</v>
      </c>
      <c r="C485">
        <v>3.5075539037676073E-2</v>
      </c>
      <c r="D485">
        <v>582.54270563067496</v>
      </c>
      <c r="E485">
        <v>7.4469501509867891E-2</v>
      </c>
    </row>
    <row r="486" spans="1:5" x14ac:dyDescent="0.3">
      <c r="A486">
        <v>485</v>
      </c>
      <c r="B486">
        <v>0.7090772565119482</v>
      </c>
      <c r="C486">
        <v>3.5822752317338891E-2</v>
      </c>
      <c r="D486">
        <v>461.81465755338166</v>
      </c>
      <c r="E486">
        <v>7.7850144391969939E-2</v>
      </c>
    </row>
    <row r="487" spans="1:5" x14ac:dyDescent="0.3">
      <c r="A487">
        <v>486</v>
      </c>
      <c r="B487">
        <v>0.79257772314532104</v>
      </c>
      <c r="C487">
        <v>3.4064249223959946E-2</v>
      </c>
      <c r="D487">
        <v>517.59585793980477</v>
      </c>
      <c r="E487">
        <v>6.830775735016259E-2</v>
      </c>
    </row>
    <row r="488" spans="1:5" x14ac:dyDescent="0.3">
      <c r="A488">
        <v>487</v>
      </c>
      <c r="B488">
        <v>0.71606266395079832</v>
      </c>
      <c r="C488">
        <v>3.562953216375879E-2</v>
      </c>
      <c r="D488">
        <v>468.42552340731902</v>
      </c>
      <c r="E488">
        <v>7.37307336215417E-2</v>
      </c>
    </row>
    <row r="489" spans="1:5" x14ac:dyDescent="0.3">
      <c r="A489">
        <v>488</v>
      </c>
      <c r="B489">
        <v>0.89275798584645893</v>
      </c>
      <c r="C489">
        <v>3.5730531283120946E-2</v>
      </c>
      <c r="D489">
        <v>583.1748447584506</v>
      </c>
      <c r="E489">
        <v>7.9651847440738582E-2</v>
      </c>
    </row>
    <row r="490" spans="1:5" x14ac:dyDescent="0.3">
      <c r="A490">
        <v>489</v>
      </c>
      <c r="B490">
        <v>0.81061969100216513</v>
      </c>
      <c r="C490">
        <v>3.2070703071994264E-2</v>
      </c>
      <c r="D490">
        <v>522.34119367264236</v>
      </c>
      <c r="E490">
        <v>6.547332177869146E-2</v>
      </c>
    </row>
    <row r="491" spans="1:5" x14ac:dyDescent="0.3">
      <c r="A491">
        <v>490</v>
      </c>
      <c r="B491">
        <v>0.89690935670823591</v>
      </c>
      <c r="C491">
        <v>3.2748111578834282E-2</v>
      </c>
      <c r="D491">
        <v>576.69224002501903</v>
      </c>
      <c r="E491">
        <v>6.4006526356267066E-2</v>
      </c>
    </row>
    <row r="492" spans="1:5" x14ac:dyDescent="0.3">
      <c r="A492">
        <v>491</v>
      </c>
      <c r="B492">
        <v>0.78346147049002191</v>
      </c>
      <c r="C492">
        <v>3.3313883055108268E-2</v>
      </c>
      <c r="D492">
        <v>508.97269910261764</v>
      </c>
      <c r="E492">
        <v>7.1788143465950777E-2</v>
      </c>
    </row>
    <row r="493" spans="1:5" x14ac:dyDescent="0.3">
      <c r="A493">
        <v>492</v>
      </c>
      <c r="B493">
        <v>0.88213724192723231</v>
      </c>
      <c r="C493">
        <v>3.515727012855055E-2</v>
      </c>
      <c r="D493">
        <v>573.8677515306523</v>
      </c>
      <c r="E493">
        <v>7.4775909610023381E-2</v>
      </c>
    </row>
    <row r="494" spans="1:5" x14ac:dyDescent="0.3">
      <c r="A494">
        <v>493</v>
      </c>
      <c r="B494">
        <v>0.91130577859512618</v>
      </c>
      <c r="C494">
        <v>3.6577939403668346E-2</v>
      </c>
      <c r="D494">
        <v>597.73242921348685</v>
      </c>
      <c r="E494">
        <v>8.0126492154925011E-2</v>
      </c>
    </row>
    <row r="495" spans="1:5" x14ac:dyDescent="0.3">
      <c r="A495">
        <v>494</v>
      </c>
      <c r="B495">
        <v>0.98355720641853839</v>
      </c>
      <c r="C495">
        <v>3.3866319760722796E-2</v>
      </c>
      <c r="D495">
        <v>636.47322925015976</v>
      </c>
      <c r="E495">
        <v>7.6671134840978386E-2</v>
      </c>
    </row>
    <row r="496" spans="1:5" x14ac:dyDescent="0.3">
      <c r="A496">
        <v>495</v>
      </c>
      <c r="B496">
        <v>0.80067607956420117</v>
      </c>
      <c r="C496">
        <v>3.5728482143327606E-2</v>
      </c>
      <c r="D496">
        <v>527.58919379196334</v>
      </c>
      <c r="E496">
        <v>6.9809327064120894E-2</v>
      </c>
    </row>
    <row r="497" spans="1:5" x14ac:dyDescent="0.3">
      <c r="A497">
        <v>496</v>
      </c>
      <c r="B497">
        <v>0.77010169384320915</v>
      </c>
      <c r="C497">
        <v>3.2380781034168922E-2</v>
      </c>
      <c r="D497">
        <v>498.45891458478701</v>
      </c>
      <c r="E497">
        <v>6.2187354150056433E-2</v>
      </c>
    </row>
    <row r="498" spans="1:5" x14ac:dyDescent="0.3">
      <c r="A498">
        <v>497</v>
      </c>
      <c r="B498">
        <v>0.95977724827835686</v>
      </c>
      <c r="C498">
        <v>3.5280926004988285E-2</v>
      </c>
      <c r="D498">
        <v>622.49167022366544</v>
      </c>
      <c r="E498">
        <v>8.1551845794221658E-2</v>
      </c>
    </row>
    <row r="499" spans="1:5" x14ac:dyDescent="0.3">
      <c r="A499">
        <v>498</v>
      </c>
      <c r="B499">
        <v>0.91496478774724355</v>
      </c>
      <c r="C499">
        <v>3.3564693743463943E-2</v>
      </c>
      <c r="D499">
        <v>595.22773849186547</v>
      </c>
      <c r="E499">
        <v>6.5648242786815469E-2</v>
      </c>
    </row>
    <row r="500" spans="1:5" x14ac:dyDescent="0.3">
      <c r="A500">
        <v>499</v>
      </c>
      <c r="B500">
        <v>0.87661015984107815</v>
      </c>
      <c r="C500">
        <v>3.4648695235006376E-2</v>
      </c>
      <c r="D500">
        <v>572.12151324251147</v>
      </c>
      <c r="E500">
        <v>7.4892228924584303E-2</v>
      </c>
    </row>
    <row r="501" spans="1:5" x14ac:dyDescent="0.3">
      <c r="A501">
        <v>500</v>
      </c>
      <c r="B501">
        <v>0.85387773274230649</v>
      </c>
      <c r="C501">
        <v>3.4314618026410108E-2</v>
      </c>
      <c r="D501">
        <v>553.34106192936986</v>
      </c>
      <c r="E501">
        <v>8.0572166104647985E-2</v>
      </c>
    </row>
    <row r="502" spans="1:5" x14ac:dyDescent="0.3">
      <c r="A502">
        <v>501</v>
      </c>
      <c r="B502">
        <v>0.76902424286481141</v>
      </c>
      <c r="C502">
        <v>3.6158228921857112E-2</v>
      </c>
      <c r="D502">
        <v>505.12214543759831</v>
      </c>
      <c r="E502">
        <v>7.5930478799691101E-2</v>
      </c>
    </row>
    <row r="503" spans="1:5" x14ac:dyDescent="0.3">
      <c r="A503">
        <v>502</v>
      </c>
      <c r="B503">
        <v>0.85565117304569294</v>
      </c>
      <c r="C503">
        <v>3.2788174172352393E-2</v>
      </c>
      <c r="D503">
        <v>550.81256117428859</v>
      </c>
      <c r="E503">
        <v>7.4866551997220115E-2</v>
      </c>
    </row>
    <row r="504" spans="1:5" x14ac:dyDescent="0.3">
      <c r="A504">
        <v>503</v>
      </c>
      <c r="B504">
        <v>1.1476319032884357</v>
      </c>
      <c r="C504">
        <v>3.6511906666820082E-2</v>
      </c>
      <c r="D504">
        <v>754.28841126383588</v>
      </c>
      <c r="E504">
        <v>8.8781661313725474E-2</v>
      </c>
    </row>
    <row r="505" spans="1:5" x14ac:dyDescent="0.3">
      <c r="A505">
        <v>504</v>
      </c>
      <c r="B505">
        <v>0.8557691726462181</v>
      </c>
      <c r="C505">
        <v>3.4470237467211694E-2</v>
      </c>
      <c r="D505">
        <v>554.53819034402261</v>
      </c>
      <c r="E505">
        <v>6.861834070038049E-2</v>
      </c>
    </row>
    <row r="506" spans="1:5" x14ac:dyDescent="0.3">
      <c r="A506">
        <v>505</v>
      </c>
      <c r="B506">
        <v>0.83950299444444243</v>
      </c>
      <c r="C506">
        <v>3.2171743965610511E-2</v>
      </c>
      <c r="D506">
        <v>537.31654424521037</v>
      </c>
      <c r="E506">
        <v>6.7403147579371686E-2</v>
      </c>
    </row>
    <row r="507" spans="1:5" x14ac:dyDescent="0.3">
      <c r="A507">
        <v>506</v>
      </c>
      <c r="B507">
        <v>0.81331043315480245</v>
      </c>
      <c r="C507">
        <v>3.3344685659099593E-2</v>
      </c>
      <c r="D507">
        <v>527.77723254420152</v>
      </c>
      <c r="E507">
        <v>7.3925359570136392E-2</v>
      </c>
    </row>
    <row r="508" spans="1:5" x14ac:dyDescent="0.3">
      <c r="A508">
        <v>507</v>
      </c>
      <c r="B508">
        <v>0.81800618841096762</v>
      </c>
      <c r="C508">
        <v>3.4605854440809942E-2</v>
      </c>
      <c r="D508">
        <v>536.81201970793904</v>
      </c>
      <c r="E508">
        <v>7.2902715281878333E-2</v>
      </c>
    </row>
    <row r="509" spans="1:5" x14ac:dyDescent="0.3">
      <c r="A509">
        <v>508</v>
      </c>
      <c r="B509">
        <v>0.82706016883747857</v>
      </c>
      <c r="C509">
        <v>3.4344984521760706E-2</v>
      </c>
      <c r="D509">
        <v>543.22415597202667</v>
      </c>
      <c r="E509">
        <v>6.7073320132757713E-2</v>
      </c>
    </row>
    <row r="510" spans="1:5" x14ac:dyDescent="0.3">
      <c r="A510">
        <v>509</v>
      </c>
      <c r="B510">
        <v>0.97385795349278781</v>
      </c>
      <c r="C510">
        <v>3.4295632080149421E-2</v>
      </c>
      <c r="D510">
        <v>625.37388942115967</v>
      </c>
      <c r="E510">
        <v>7.9054335979162463E-2</v>
      </c>
    </row>
    <row r="511" spans="1:5" x14ac:dyDescent="0.3">
      <c r="A511">
        <v>510</v>
      </c>
      <c r="B511">
        <v>0.81063346959587668</v>
      </c>
      <c r="C511">
        <v>3.4852670134745023E-2</v>
      </c>
      <c r="D511">
        <v>526.91416129960294</v>
      </c>
      <c r="E511">
        <v>8.1128891510637749E-2</v>
      </c>
    </row>
    <row r="512" spans="1:5" x14ac:dyDescent="0.3">
      <c r="A512">
        <v>511</v>
      </c>
      <c r="B512">
        <v>1.0255802453100926</v>
      </c>
      <c r="C512">
        <v>3.622091384197669E-2</v>
      </c>
      <c r="D512">
        <v>675.5053337011941</v>
      </c>
      <c r="E512">
        <v>7.699914806755942E-2</v>
      </c>
    </row>
    <row r="513" spans="1:5" x14ac:dyDescent="0.3">
      <c r="A513">
        <v>512</v>
      </c>
      <c r="B513">
        <v>0.78905676153599125</v>
      </c>
      <c r="C513">
        <v>3.2506356235590089E-2</v>
      </c>
      <c r="D513">
        <v>509.92112308024383</v>
      </c>
      <c r="E513">
        <v>6.8022519075004922E-2</v>
      </c>
    </row>
    <row r="514" spans="1:5" x14ac:dyDescent="0.3">
      <c r="A514">
        <v>513</v>
      </c>
      <c r="B514">
        <v>0.81468719467944939</v>
      </c>
      <c r="C514">
        <v>3.4864536134313263E-2</v>
      </c>
      <c r="D514">
        <v>531.75347394504274</v>
      </c>
      <c r="E514">
        <v>7.2960655171111083E-2</v>
      </c>
    </row>
    <row r="515" spans="1:5" x14ac:dyDescent="0.3">
      <c r="A515">
        <v>514</v>
      </c>
      <c r="B515">
        <v>0.77720469266906045</v>
      </c>
      <c r="C515">
        <v>3.4314206257918686E-2</v>
      </c>
      <c r="D515">
        <v>506.74383174012922</v>
      </c>
      <c r="E515">
        <v>7.4148672649703956E-2</v>
      </c>
    </row>
    <row r="516" spans="1:5" x14ac:dyDescent="0.3">
      <c r="A516">
        <v>515</v>
      </c>
      <c r="B516">
        <v>0.94248971825384298</v>
      </c>
      <c r="C516">
        <v>3.4334691943480065E-2</v>
      </c>
      <c r="D516">
        <v>613.93173317423509</v>
      </c>
      <c r="E516">
        <v>7.4668472764343935E-2</v>
      </c>
    </row>
    <row r="517" spans="1:5" x14ac:dyDescent="0.3">
      <c r="A517">
        <v>516</v>
      </c>
      <c r="B517">
        <v>0.90005036503648161</v>
      </c>
      <c r="C517">
        <v>3.5036816951625846E-2</v>
      </c>
      <c r="D517">
        <v>583.90553970635062</v>
      </c>
      <c r="E517">
        <v>7.7120291707730784E-2</v>
      </c>
    </row>
    <row r="518" spans="1:5" x14ac:dyDescent="0.3">
      <c r="A518">
        <v>517</v>
      </c>
      <c r="B518">
        <v>0.82478995965450752</v>
      </c>
      <c r="C518">
        <v>3.3776654450459007E-2</v>
      </c>
      <c r="D518">
        <v>540.7039631015042</v>
      </c>
      <c r="E518">
        <v>7.0024808924699186E-2</v>
      </c>
    </row>
    <row r="519" spans="1:5" x14ac:dyDescent="0.3">
      <c r="A519">
        <v>518</v>
      </c>
      <c r="B519">
        <v>0.86329031345937002</v>
      </c>
      <c r="C519">
        <v>3.5905263974567385E-2</v>
      </c>
      <c r="D519">
        <v>560.12121712123667</v>
      </c>
      <c r="E519">
        <v>7.8387186065748127E-2</v>
      </c>
    </row>
    <row r="520" spans="1:5" x14ac:dyDescent="0.3">
      <c r="A520">
        <v>519</v>
      </c>
      <c r="B520">
        <v>0.79856358585209242</v>
      </c>
      <c r="C520">
        <v>3.4502477951019066E-2</v>
      </c>
      <c r="D520">
        <v>524.48194124728195</v>
      </c>
      <c r="E520">
        <v>6.8361072954308114E-2</v>
      </c>
    </row>
    <row r="521" spans="1:5" x14ac:dyDescent="0.3">
      <c r="A521">
        <v>520</v>
      </c>
      <c r="B521">
        <v>0.79843354074655482</v>
      </c>
      <c r="C521">
        <v>3.3462023590458183E-2</v>
      </c>
      <c r="D521">
        <v>516.41595976902477</v>
      </c>
      <c r="E521">
        <v>7.265671863216136E-2</v>
      </c>
    </row>
    <row r="522" spans="1:5" x14ac:dyDescent="0.3">
      <c r="A522">
        <v>521</v>
      </c>
      <c r="B522">
        <v>1.0040243978814922</v>
      </c>
      <c r="C522">
        <v>3.4934799569189025E-2</v>
      </c>
      <c r="D522">
        <v>641.79980470888529</v>
      </c>
      <c r="E522">
        <v>8.1049173485560955E-2</v>
      </c>
    </row>
    <row r="523" spans="1:5" x14ac:dyDescent="0.3">
      <c r="A523">
        <v>522</v>
      </c>
      <c r="B523">
        <v>0.84198397372662759</v>
      </c>
      <c r="C523">
        <v>3.3648323216069642E-2</v>
      </c>
      <c r="D523">
        <v>550.2702962114696</v>
      </c>
      <c r="E523">
        <v>7.0582549731055974E-2</v>
      </c>
    </row>
    <row r="524" spans="1:5" x14ac:dyDescent="0.3">
      <c r="A524">
        <v>523</v>
      </c>
      <c r="B524">
        <v>0.81988031477404488</v>
      </c>
      <c r="C524">
        <v>3.379930788640869E-2</v>
      </c>
      <c r="D524">
        <v>533.90451940031107</v>
      </c>
      <c r="E524">
        <v>7.2528607423745686E-2</v>
      </c>
    </row>
    <row r="525" spans="1:5" x14ac:dyDescent="0.3">
      <c r="A525">
        <v>524</v>
      </c>
      <c r="B525">
        <v>0.86485198073196135</v>
      </c>
      <c r="C525">
        <v>3.6157276094669719E-2</v>
      </c>
      <c r="D525">
        <v>562.7908206745883</v>
      </c>
      <c r="E525">
        <v>7.583789634167247E-2</v>
      </c>
    </row>
    <row r="526" spans="1:5" x14ac:dyDescent="0.3">
      <c r="A526">
        <v>525</v>
      </c>
      <c r="B526">
        <v>0.91963560775846442</v>
      </c>
      <c r="C526">
        <v>3.5418947324639238E-2</v>
      </c>
      <c r="D526">
        <v>602.08560940113534</v>
      </c>
      <c r="E526">
        <v>7.7272620653678847E-2</v>
      </c>
    </row>
    <row r="527" spans="1:5" x14ac:dyDescent="0.3">
      <c r="A527">
        <v>526</v>
      </c>
      <c r="B527">
        <v>0.87569376666082221</v>
      </c>
      <c r="C527">
        <v>3.7196063729838663E-2</v>
      </c>
      <c r="D527">
        <v>574.97178534517752</v>
      </c>
      <c r="E527">
        <v>8.5998412164718485E-2</v>
      </c>
    </row>
    <row r="528" spans="1:5" x14ac:dyDescent="0.3">
      <c r="A528">
        <v>527</v>
      </c>
      <c r="B528">
        <v>0.73215251794199476</v>
      </c>
      <c r="C528">
        <v>3.5151330918210662E-2</v>
      </c>
      <c r="D528">
        <v>476.37702645598779</v>
      </c>
      <c r="E528">
        <v>7.4746977810032741E-2</v>
      </c>
    </row>
    <row r="529" spans="1:5" x14ac:dyDescent="0.3">
      <c r="A529">
        <v>528</v>
      </c>
      <c r="B529">
        <v>0.85363188958738212</v>
      </c>
      <c r="C529">
        <v>3.2216482014577372E-2</v>
      </c>
      <c r="D529">
        <v>547.15004632162959</v>
      </c>
      <c r="E529">
        <v>6.764758728145516E-2</v>
      </c>
    </row>
    <row r="530" spans="1:5" x14ac:dyDescent="0.3">
      <c r="A530">
        <v>529</v>
      </c>
      <c r="B530">
        <v>0.90380870013672476</v>
      </c>
      <c r="C530">
        <v>3.4701712356846243E-2</v>
      </c>
      <c r="D530">
        <v>590.70831068076257</v>
      </c>
      <c r="E530">
        <v>7.1251546260939005E-2</v>
      </c>
    </row>
    <row r="531" spans="1:5" x14ac:dyDescent="0.3">
      <c r="A531">
        <v>530</v>
      </c>
      <c r="B531">
        <v>0.73624724133474972</v>
      </c>
      <c r="C531">
        <v>3.4207944699475246E-2</v>
      </c>
      <c r="D531">
        <v>479.4057416496085</v>
      </c>
      <c r="E531">
        <v>7.1185543978818724E-2</v>
      </c>
    </row>
    <row r="532" spans="1:5" x14ac:dyDescent="0.3">
      <c r="A532">
        <v>531</v>
      </c>
      <c r="B532">
        <v>0.83635198852760795</v>
      </c>
      <c r="C532">
        <v>3.4630807639607568E-2</v>
      </c>
      <c r="D532">
        <v>549.28495541076097</v>
      </c>
      <c r="E532">
        <v>6.7933504347438819E-2</v>
      </c>
    </row>
    <row r="533" spans="1:5" x14ac:dyDescent="0.3">
      <c r="A533">
        <v>532</v>
      </c>
      <c r="B533">
        <v>0.83962654649477308</v>
      </c>
      <c r="C533">
        <v>3.4305566138752103E-2</v>
      </c>
      <c r="D533">
        <v>550.20923956743491</v>
      </c>
      <c r="E533">
        <v>6.7122603781215789E-2</v>
      </c>
    </row>
    <row r="534" spans="1:5" x14ac:dyDescent="0.3">
      <c r="A534">
        <v>533</v>
      </c>
      <c r="B534">
        <v>0.83913608339491652</v>
      </c>
      <c r="C534">
        <v>3.6142644407076048E-2</v>
      </c>
      <c r="D534">
        <v>547.66787861430782</v>
      </c>
      <c r="E534">
        <v>7.8743651449397142E-2</v>
      </c>
    </row>
    <row r="535" spans="1:5" x14ac:dyDescent="0.3">
      <c r="A535">
        <v>534</v>
      </c>
      <c r="B535">
        <v>0.89859823873700051</v>
      </c>
      <c r="C535">
        <v>3.3692875843424314E-2</v>
      </c>
      <c r="D535">
        <v>579.11327739304363</v>
      </c>
      <c r="E535">
        <v>7.0618219221031606E-2</v>
      </c>
    </row>
    <row r="536" spans="1:5" x14ac:dyDescent="0.3">
      <c r="A536">
        <v>535</v>
      </c>
      <c r="B536">
        <v>0.98282760014273474</v>
      </c>
      <c r="C536">
        <v>3.4336498017687088E-2</v>
      </c>
      <c r="D536">
        <v>645.38705709746239</v>
      </c>
      <c r="E536">
        <v>7.46624793767975E-2</v>
      </c>
    </row>
    <row r="537" spans="1:5" x14ac:dyDescent="0.3">
      <c r="A537">
        <v>536</v>
      </c>
      <c r="B537">
        <v>0.85958772204499412</v>
      </c>
      <c r="C537">
        <v>3.4649506752800312E-2</v>
      </c>
      <c r="D537">
        <v>563.49929113997359</v>
      </c>
      <c r="E537">
        <v>8.0176228976295436E-2</v>
      </c>
    </row>
    <row r="538" spans="1:5" x14ac:dyDescent="0.3">
      <c r="A538">
        <v>537</v>
      </c>
      <c r="B538">
        <v>1.0302387204709729</v>
      </c>
      <c r="C538">
        <v>3.552720034616446E-2</v>
      </c>
      <c r="D538">
        <v>674.29277630676779</v>
      </c>
      <c r="E538">
        <v>8.1178746547034983E-2</v>
      </c>
    </row>
    <row r="539" spans="1:5" x14ac:dyDescent="0.3">
      <c r="A539">
        <v>538</v>
      </c>
      <c r="B539">
        <v>0.90155156888742582</v>
      </c>
      <c r="C539">
        <v>3.4266496639344134E-2</v>
      </c>
      <c r="D539">
        <v>586.26484566893748</v>
      </c>
      <c r="E539">
        <v>7.2394027211446083E-2</v>
      </c>
    </row>
    <row r="540" spans="1:5" x14ac:dyDescent="0.3">
      <c r="A540">
        <v>539</v>
      </c>
      <c r="B540">
        <v>0.95647772129191022</v>
      </c>
      <c r="C540">
        <v>3.3638295178042975E-2</v>
      </c>
      <c r="D540">
        <v>617.62191734267799</v>
      </c>
      <c r="E540">
        <v>7.3536178874398533E-2</v>
      </c>
    </row>
    <row r="541" spans="1:5" x14ac:dyDescent="0.3">
      <c r="A541">
        <v>540</v>
      </c>
      <c r="B541">
        <v>0.73242903304400053</v>
      </c>
      <c r="C541">
        <v>3.3212858149540857E-2</v>
      </c>
      <c r="D541">
        <v>473.41248293266608</v>
      </c>
      <c r="E541">
        <v>7.7758633406433339E-2</v>
      </c>
    </row>
    <row r="542" spans="1:5" x14ac:dyDescent="0.3">
      <c r="A542">
        <v>541</v>
      </c>
      <c r="B542">
        <v>0.70921114777128635</v>
      </c>
      <c r="C542">
        <v>3.4147693678564003E-2</v>
      </c>
      <c r="D542">
        <v>461.62127097770372</v>
      </c>
      <c r="E542">
        <v>6.9048845879540133E-2</v>
      </c>
    </row>
    <row r="543" spans="1:5" x14ac:dyDescent="0.3">
      <c r="A543">
        <v>542</v>
      </c>
      <c r="B543">
        <v>0.88711605297394081</v>
      </c>
      <c r="C543">
        <v>3.542576277978593E-2</v>
      </c>
      <c r="D543">
        <v>577.88876416536993</v>
      </c>
      <c r="E543">
        <v>7.2695568710715988E-2</v>
      </c>
    </row>
    <row r="544" spans="1:5" x14ac:dyDescent="0.3">
      <c r="A544">
        <v>543</v>
      </c>
      <c r="B544">
        <v>0.89580258192972506</v>
      </c>
      <c r="C544">
        <v>3.4598461980877841E-2</v>
      </c>
      <c r="D544">
        <v>588.19537676324262</v>
      </c>
      <c r="E544">
        <v>7.4108975174985478E-2</v>
      </c>
    </row>
    <row r="545" spans="1:5" x14ac:dyDescent="0.3">
      <c r="A545">
        <v>544</v>
      </c>
      <c r="B545">
        <v>0.77079430006176763</v>
      </c>
      <c r="C545">
        <v>3.4204204480890753E-2</v>
      </c>
      <c r="D545">
        <v>505.02881048343568</v>
      </c>
      <c r="E545">
        <v>6.6911852151208748E-2</v>
      </c>
    </row>
    <row r="546" spans="1:5" x14ac:dyDescent="0.3">
      <c r="A546">
        <v>545</v>
      </c>
      <c r="B546">
        <v>0.85266375690315899</v>
      </c>
      <c r="C546">
        <v>3.4795191696462655E-2</v>
      </c>
      <c r="D546">
        <v>560.32955576057111</v>
      </c>
      <c r="E546">
        <v>7.5804985722606869E-2</v>
      </c>
    </row>
    <row r="547" spans="1:5" x14ac:dyDescent="0.3">
      <c r="A547">
        <v>546</v>
      </c>
      <c r="B547">
        <v>0.69268515359399596</v>
      </c>
      <c r="C547">
        <v>3.3778538121835205E-2</v>
      </c>
      <c r="D547">
        <v>450.19968299320158</v>
      </c>
      <c r="E547">
        <v>6.7437720440152976E-2</v>
      </c>
    </row>
    <row r="548" spans="1:5" x14ac:dyDescent="0.3">
      <c r="A548">
        <v>547</v>
      </c>
      <c r="B548">
        <v>0.84964443406315526</v>
      </c>
      <c r="C548">
        <v>3.4291190524323271E-2</v>
      </c>
      <c r="D548">
        <v>552.60873050184637</v>
      </c>
      <c r="E548">
        <v>8.065251067042549E-2</v>
      </c>
    </row>
    <row r="549" spans="1:5" x14ac:dyDescent="0.3">
      <c r="A549">
        <v>548</v>
      </c>
      <c r="B549">
        <v>0.75251357697344734</v>
      </c>
      <c r="C549">
        <v>3.3567826400293217E-2</v>
      </c>
      <c r="D549">
        <v>488.75594013449199</v>
      </c>
      <c r="E549">
        <v>6.6108064742936373E-2</v>
      </c>
    </row>
    <row r="550" spans="1:5" x14ac:dyDescent="0.3">
      <c r="A550">
        <v>549</v>
      </c>
      <c r="B550">
        <v>0.88360200668681921</v>
      </c>
      <c r="C550">
        <v>3.6035890412331892E-2</v>
      </c>
      <c r="D550">
        <v>581.97187031079466</v>
      </c>
      <c r="E550">
        <v>7.688199760649532E-2</v>
      </c>
    </row>
    <row r="551" spans="1:5" x14ac:dyDescent="0.3">
      <c r="A551">
        <v>550</v>
      </c>
      <c r="B551">
        <v>0.89953386637972821</v>
      </c>
      <c r="C551">
        <v>3.2995233316536428E-2</v>
      </c>
      <c r="D551">
        <v>585.86893039367578</v>
      </c>
      <c r="E551">
        <v>6.1231777163528213E-2</v>
      </c>
    </row>
    <row r="552" spans="1:5" x14ac:dyDescent="0.3">
      <c r="A552">
        <v>551</v>
      </c>
      <c r="B552">
        <v>0.76042733160325693</v>
      </c>
      <c r="C552">
        <v>3.4860067591611373E-2</v>
      </c>
      <c r="D552">
        <v>498.10507658538751</v>
      </c>
      <c r="E552">
        <v>7.0600963802690986E-2</v>
      </c>
    </row>
    <row r="553" spans="1:5" x14ac:dyDescent="0.3">
      <c r="A553">
        <v>552</v>
      </c>
      <c r="B553">
        <v>0.89186242503106483</v>
      </c>
      <c r="C553">
        <v>3.4333642947049076E-2</v>
      </c>
      <c r="D553">
        <v>578.65349307849783</v>
      </c>
      <c r="E553">
        <v>7.2472657039705471E-2</v>
      </c>
    </row>
    <row r="554" spans="1:5" x14ac:dyDescent="0.3">
      <c r="A554">
        <v>553</v>
      </c>
      <c r="B554">
        <v>0.95647292998228439</v>
      </c>
      <c r="C554">
        <v>3.521660303908139E-2</v>
      </c>
      <c r="D554">
        <v>627.77367074134304</v>
      </c>
      <c r="E554">
        <v>8.2043658412623843E-2</v>
      </c>
    </row>
    <row r="555" spans="1:5" x14ac:dyDescent="0.3">
      <c r="A555">
        <v>554</v>
      </c>
      <c r="B555">
        <v>0.73806447045906831</v>
      </c>
      <c r="C555">
        <v>3.4119753264199373E-2</v>
      </c>
      <c r="D555">
        <v>479.04000151386765</v>
      </c>
      <c r="E555">
        <v>7.2053539641811173E-2</v>
      </c>
    </row>
    <row r="556" spans="1:5" x14ac:dyDescent="0.3">
      <c r="A556">
        <v>555</v>
      </c>
      <c r="B556">
        <v>0.873249787327396</v>
      </c>
      <c r="C556">
        <v>3.6399610039328893E-2</v>
      </c>
      <c r="D556">
        <v>570.03722702130165</v>
      </c>
      <c r="E556">
        <v>8.164686956184096E-2</v>
      </c>
    </row>
    <row r="557" spans="1:5" x14ac:dyDescent="0.3">
      <c r="A557">
        <v>556</v>
      </c>
      <c r="B557">
        <v>0.71731742402302245</v>
      </c>
      <c r="C557">
        <v>3.3439507060277388E-2</v>
      </c>
      <c r="D557">
        <v>463.85802366562433</v>
      </c>
      <c r="E557">
        <v>7.3040953983364298E-2</v>
      </c>
    </row>
    <row r="558" spans="1:5" x14ac:dyDescent="0.3">
      <c r="A558">
        <v>557</v>
      </c>
      <c r="B558">
        <v>0.78714487506306652</v>
      </c>
      <c r="C558">
        <v>3.4018453499205008E-2</v>
      </c>
      <c r="D558">
        <v>514.4122212928861</v>
      </c>
      <c r="E558">
        <v>6.7010120355151193E-2</v>
      </c>
    </row>
    <row r="559" spans="1:5" x14ac:dyDescent="0.3">
      <c r="A559">
        <v>558</v>
      </c>
      <c r="B559">
        <v>0.87292903596488802</v>
      </c>
      <c r="C559">
        <v>3.3495349373789639E-2</v>
      </c>
      <c r="D559">
        <v>567.08464038889394</v>
      </c>
      <c r="E559">
        <v>6.7983936142365572E-2</v>
      </c>
    </row>
    <row r="560" spans="1:5" x14ac:dyDescent="0.3">
      <c r="A560">
        <v>559</v>
      </c>
      <c r="B560">
        <v>0.75723208742813219</v>
      </c>
      <c r="C560">
        <v>3.4755097121272949E-2</v>
      </c>
      <c r="D560">
        <v>495.33156076499483</v>
      </c>
      <c r="E560">
        <v>7.3125753048575243E-2</v>
      </c>
    </row>
    <row r="561" spans="1:5" x14ac:dyDescent="0.3">
      <c r="A561">
        <v>560</v>
      </c>
      <c r="B561">
        <v>0.89433025754493278</v>
      </c>
      <c r="C561">
        <v>3.3773803656207586E-2</v>
      </c>
      <c r="D561">
        <v>581.12370409311291</v>
      </c>
      <c r="E561">
        <v>6.6054902788939177E-2</v>
      </c>
    </row>
    <row r="562" spans="1:5" x14ac:dyDescent="0.3">
      <c r="A562">
        <v>561</v>
      </c>
      <c r="B562">
        <v>0.8887097154256518</v>
      </c>
      <c r="C562">
        <v>3.5862512228502556E-2</v>
      </c>
      <c r="D562">
        <v>582.02781350466375</v>
      </c>
      <c r="E562">
        <v>8.9020449604287663E-2</v>
      </c>
    </row>
    <row r="563" spans="1:5" x14ac:dyDescent="0.3">
      <c r="A563">
        <v>562</v>
      </c>
      <c r="B563">
        <v>0.8942760701314405</v>
      </c>
      <c r="C563">
        <v>3.3708792988459343E-2</v>
      </c>
      <c r="D563">
        <v>579.48156646230041</v>
      </c>
      <c r="E563">
        <v>7.6586965200897611E-2</v>
      </c>
    </row>
    <row r="564" spans="1:5" x14ac:dyDescent="0.3">
      <c r="A564">
        <v>563</v>
      </c>
      <c r="B564">
        <v>0.84408260052688988</v>
      </c>
      <c r="C564">
        <v>3.2411912510066788E-2</v>
      </c>
      <c r="D564">
        <v>541.58039070285463</v>
      </c>
      <c r="E564">
        <v>6.9182857345271798E-2</v>
      </c>
    </row>
    <row r="565" spans="1:5" x14ac:dyDescent="0.3">
      <c r="A565">
        <v>564</v>
      </c>
      <c r="B565">
        <v>0.85262492987761596</v>
      </c>
      <c r="C565">
        <v>3.507798063621221E-2</v>
      </c>
      <c r="D565">
        <v>557.00821307981641</v>
      </c>
      <c r="E565">
        <v>7.2303123422895868E-2</v>
      </c>
    </row>
    <row r="566" spans="1:5" x14ac:dyDescent="0.3">
      <c r="A566">
        <v>565</v>
      </c>
      <c r="B566">
        <v>0.89057751790812401</v>
      </c>
      <c r="C566">
        <v>3.4969129946788163E-2</v>
      </c>
      <c r="D566">
        <v>583.85218898529183</v>
      </c>
      <c r="E566">
        <v>7.8481786568719028E-2</v>
      </c>
    </row>
    <row r="567" spans="1:5" x14ac:dyDescent="0.3">
      <c r="A567">
        <v>566</v>
      </c>
      <c r="B567">
        <v>0.80951493976005418</v>
      </c>
      <c r="C567">
        <v>3.3238141493040226E-2</v>
      </c>
      <c r="D567">
        <v>526.33457695375046</v>
      </c>
      <c r="E567">
        <v>6.3585093322440833E-2</v>
      </c>
    </row>
    <row r="568" spans="1:5" x14ac:dyDescent="0.3">
      <c r="A568">
        <v>567</v>
      </c>
      <c r="B568">
        <v>0.87306516668992307</v>
      </c>
      <c r="C568">
        <v>3.4519472878834341E-2</v>
      </c>
      <c r="D568">
        <v>565.87181882377263</v>
      </c>
      <c r="E568">
        <v>7.7158671119949909E-2</v>
      </c>
    </row>
    <row r="569" spans="1:5" x14ac:dyDescent="0.3">
      <c r="A569">
        <v>568</v>
      </c>
      <c r="B569">
        <v>0.77419068270215519</v>
      </c>
      <c r="C569">
        <v>3.2852061270785E-2</v>
      </c>
      <c r="D569">
        <v>500.02171924556222</v>
      </c>
      <c r="E569">
        <v>6.9672222660531566E-2</v>
      </c>
    </row>
    <row r="570" spans="1:5" x14ac:dyDescent="0.3">
      <c r="A570">
        <v>569</v>
      </c>
      <c r="B570">
        <v>0.86959369064611292</v>
      </c>
      <c r="C570">
        <v>3.4081971780619981E-2</v>
      </c>
      <c r="D570">
        <v>561.7644287332929</v>
      </c>
      <c r="E570">
        <v>7.1962564439541701E-2</v>
      </c>
    </row>
    <row r="571" spans="1:5" x14ac:dyDescent="0.3">
      <c r="A571">
        <v>570</v>
      </c>
      <c r="B571">
        <v>0.79419473824502362</v>
      </c>
      <c r="C571">
        <v>3.3304694242912693E-2</v>
      </c>
      <c r="D571">
        <v>514.43989357037663</v>
      </c>
      <c r="E571">
        <v>6.908508287301722E-2</v>
      </c>
    </row>
    <row r="572" spans="1:5" x14ac:dyDescent="0.3">
      <c r="A572">
        <v>571</v>
      </c>
      <c r="B572">
        <v>0.83230882257029071</v>
      </c>
      <c r="C572">
        <v>3.4379663991812213E-2</v>
      </c>
      <c r="D572">
        <v>541.45980131894987</v>
      </c>
      <c r="E572">
        <v>7.0065524758112452E-2</v>
      </c>
    </row>
    <row r="573" spans="1:5" x14ac:dyDescent="0.3">
      <c r="A573">
        <v>572</v>
      </c>
      <c r="B573">
        <v>1.1517329942331802</v>
      </c>
      <c r="C573">
        <v>3.5894697274343058E-2</v>
      </c>
      <c r="D573">
        <v>757.43736968169935</v>
      </c>
      <c r="E573">
        <v>9.1507026794282006E-2</v>
      </c>
    </row>
    <row r="574" spans="1:5" x14ac:dyDescent="0.3">
      <c r="A574">
        <v>573</v>
      </c>
      <c r="B574">
        <v>0.88838230471187241</v>
      </c>
      <c r="C574">
        <v>3.3718455725448661E-2</v>
      </c>
      <c r="D574">
        <v>577.3014361257741</v>
      </c>
      <c r="E574">
        <v>6.9128402353477128E-2</v>
      </c>
    </row>
    <row r="575" spans="1:5" x14ac:dyDescent="0.3">
      <c r="A575">
        <v>574</v>
      </c>
      <c r="B575">
        <v>0.93573444831718089</v>
      </c>
      <c r="C575">
        <v>3.6699006442624062E-2</v>
      </c>
      <c r="D575">
        <v>617.05501781664407</v>
      </c>
      <c r="E575">
        <v>8.1327742109124371E-2</v>
      </c>
    </row>
    <row r="576" spans="1:5" x14ac:dyDescent="0.3">
      <c r="A576">
        <v>575</v>
      </c>
      <c r="B576">
        <v>1.0090532874920359</v>
      </c>
      <c r="C576">
        <v>3.4858266494362911E-2</v>
      </c>
      <c r="D576">
        <v>659.63203384630901</v>
      </c>
      <c r="E576">
        <v>7.3916421466153362E-2</v>
      </c>
    </row>
    <row r="577" spans="1:5" x14ac:dyDescent="0.3">
      <c r="A577">
        <v>576</v>
      </c>
      <c r="B577">
        <v>0.9270237942966858</v>
      </c>
      <c r="C577">
        <v>3.2832142309379385E-2</v>
      </c>
      <c r="D577">
        <v>599.20272074393199</v>
      </c>
      <c r="E577">
        <v>6.7704976741378958E-2</v>
      </c>
    </row>
    <row r="578" spans="1:5" x14ac:dyDescent="0.3">
      <c r="A578">
        <v>577</v>
      </c>
      <c r="B578">
        <v>1.0190906006802192</v>
      </c>
      <c r="C578">
        <v>3.630268249214634E-2</v>
      </c>
      <c r="D578">
        <v>669.85711276089614</v>
      </c>
      <c r="E578">
        <v>7.7834197497486365E-2</v>
      </c>
    </row>
    <row r="579" spans="1:5" x14ac:dyDescent="0.3">
      <c r="A579">
        <v>578</v>
      </c>
      <c r="B579">
        <v>0.81110230478463052</v>
      </c>
      <c r="C579">
        <v>3.4216086580704443E-2</v>
      </c>
      <c r="D579">
        <v>527.12631104422508</v>
      </c>
      <c r="E579">
        <v>7.490894866447062E-2</v>
      </c>
    </row>
    <row r="580" spans="1:5" x14ac:dyDescent="0.3">
      <c r="A580">
        <v>579</v>
      </c>
      <c r="B580">
        <v>0.71617810489741995</v>
      </c>
      <c r="C580">
        <v>3.3126684267628916E-2</v>
      </c>
      <c r="D580">
        <v>464.96206950902729</v>
      </c>
      <c r="E580">
        <v>6.3750782896928274E-2</v>
      </c>
    </row>
    <row r="581" spans="1:5" x14ac:dyDescent="0.3">
      <c r="A581">
        <v>580</v>
      </c>
      <c r="B581">
        <v>0.83767008375437202</v>
      </c>
      <c r="C581">
        <v>3.6792787963858944E-2</v>
      </c>
      <c r="D581">
        <v>546.20525521448701</v>
      </c>
      <c r="E581">
        <v>8.6461720537007652E-2</v>
      </c>
    </row>
    <row r="582" spans="1:5" x14ac:dyDescent="0.3">
      <c r="A582">
        <v>581</v>
      </c>
      <c r="B582">
        <v>0.94864862286309393</v>
      </c>
      <c r="C582">
        <v>3.553844465850374E-2</v>
      </c>
      <c r="D582">
        <v>626.83088950118338</v>
      </c>
      <c r="E582">
        <v>6.8659990901067031E-2</v>
      </c>
    </row>
    <row r="583" spans="1:5" x14ac:dyDescent="0.3">
      <c r="A583">
        <v>582</v>
      </c>
      <c r="B583">
        <v>0.79259153144841465</v>
      </c>
      <c r="C583">
        <v>3.4718492451856535E-2</v>
      </c>
      <c r="D583">
        <v>518.54108383635071</v>
      </c>
      <c r="E583">
        <v>7.5421202795201661E-2</v>
      </c>
    </row>
    <row r="584" spans="1:5" x14ac:dyDescent="0.3">
      <c r="A584">
        <v>583</v>
      </c>
      <c r="B584">
        <v>0.89587105981797988</v>
      </c>
      <c r="C584">
        <v>3.4698862566220776E-2</v>
      </c>
      <c r="D584">
        <v>586.53437821110219</v>
      </c>
      <c r="E584">
        <v>6.9871650600596399E-2</v>
      </c>
    </row>
    <row r="585" spans="1:5" x14ac:dyDescent="0.3">
      <c r="A585">
        <v>584</v>
      </c>
      <c r="B585">
        <v>0.84897757313993061</v>
      </c>
      <c r="C585">
        <v>3.4651054653732839E-2</v>
      </c>
      <c r="D585">
        <v>552.53588532937158</v>
      </c>
      <c r="E585">
        <v>7.2493637575053699E-2</v>
      </c>
    </row>
    <row r="586" spans="1:5" x14ac:dyDescent="0.3">
      <c r="A586">
        <v>585</v>
      </c>
      <c r="B586">
        <v>0.89022906660931611</v>
      </c>
      <c r="C586">
        <v>3.4385334739507757E-2</v>
      </c>
      <c r="D586">
        <v>585.7539010927876</v>
      </c>
      <c r="E586">
        <v>6.917758975985247E-2</v>
      </c>
    </row>
    <row r="587" spans="1:5" x14ac:dyDescent="0.3">
      <c r="A587">
        <v>586</v>
      </c>
      <c r="B587">
        <v>0.84701987218675301</v>
      </c>
      <c r="C587">
        <v>3.2767693768345867E-2</v>
      </c>
      <c r="D587">
        <v>536.83634556995025</v>
      </c>
      <c r="E587">
        <v>6.5025469301230238E-2</v>
      </c>
    </row>
    <row r="588" spans="1:5" x14ac:dyDescent="0.3">
      <c r="A588">
        <v>587</v>
      </c>
      <c r="B588">
        <v>0.84908925099162769</v>
      </c>
      <c r="C588">
        <v>3.5185319974962354E-2</v>
      </c>
      <c r="D588">
        <v>559.49850928742046</v>
      </c>
      <c r="E588">
        <v>7.288435878601339E-2</v>
      </c>
    </row>
    <row r="589" spans="1:5" x14ac:dyDescent="0.3">
      <c r="A589">
        <v>588</v>
      </c>
      <c r="B589">
        <v>0.7202674020529346</v>
      </c>
      <c r="C589">
        <v>3.3606991859677138E-2</v>
      </c>
      <c r="D589">
        <v>467.35759491699162</v>
      </c>
      <c r="E589">
        <v>6.9069805794471917E-2</v>
      </c>
    </row>
    <row r="590" spans="1:5" x14ac:dyDescent="0.3">
      <c r="A590">
        <v>589</v>
      </c>
      <c r="B590">
        <v>0.90194051035476308</v>
      </c>
      <c r="C590">
        <v>3.631582760294997E-2</v>
      </c>
      <c r="D590">
        <v>592.30372909298717</v>
      </c>
      <c r="E590">
        <v>8.5734347589991808E-2</v>
      </c>
    </row>
    <row r="591" spans="1:5" x14ac:dyDescent="0.3">
      <c r="A591">
        <v>590</v>
      </c>
      <c r="B591">
        <v>0.76770032378509934</v>
      </c>
      <c r="C591">
        <v>3.3278786990232664E-2</v>
      </c>
      <c r="D591">
        <v>495.27985722368754</v>
      </c>
      <c r="E591">
        <v>7.1779135156949489E-2</v>
      </c>
    </row>
    <row r="592" spans="1:5" x14ac:dyDescent="0.3">
      <c r="A592">
        <v>591</v>
      </c>
      <c r="B592">
        <v>0.82044922260127007</v>
      </c>
      <c r="C592">
        <v>3.4049523087142472E-2</v>
      </c>
      <c r="D592">
        <v>533.79434212160959</v>
      </c>
      <c r="E592">
        <v>6.7682793976745648E-2</v>
      </c>
    </row>
    <row r="593" spans="1:5" x14ac:dyDescent="0.3">
      <c r="A593">
        <v>592</v>
      </c>
      <c r="B593">
        <v>0.93920572701399241</v>
      </c>
      <c r="C593">
        <v>3.3052662039566374E-2</v>
      </c>
      <c r="D593">
        <v>605.42976927044685</v>
      </c>
      <c r="E593">
        <v>6.574725473386317E-2</v>
      </c>
    </row>
    <row r="594" spans="1:5" x14ac:dyDescent="0.3">
      <c r="A594">
        <v>593</v>
      </c>
      <c r="B594">
        <v>0.85161659904890608</v>
      </c>
      <c r="C594">
        <v>3.3355468952001859E-2</v>
      </c>
      <c r="D594">
        <v>549.77860010830261</v>
      </c>
      <c r="E594">
        <v>6.6362757157228433E-2</v>
      </c>
    </row>
    <row r="595" spans="1:5" x14ac:dyDescent="0.3">
      <c r="A595">
        <v>594</v>
      </c>
      <c r="B595">
        <v>0.99568879633331042</v>
      </c>
      <c r="C595">
        <v>3.3770748347705881E-2</v>
      </c>
      <c r="D595">
        <v>641.1332278285131</v>
      </c>
      <c r="E595">
        <v>7.6268964420893232E-2</v>
      </c>
    </row>
    <row r="596" spans="1:5" x14ac:dyDescent="0.3">
      <c r="A596">
        <v>595</v>
      </c>
      <c r="B596">
        <v>0.87816310076810367</v>
      </c>
      <c r="C596">
        <v>3.3346813046643296E-2</v>
      </c>
      <c r="D596">
        <v>565.57707494386693</v>
      </c>
      <c r="E596">
        <v>6.7588300093609582E-2</v>
      </c>
    </row>
    <row r="597" spans="1:5" x14ac:dyDescent="0.3">
      <c r="A597">
        <v>596</v>
      </c>
      <c r="B597">
        <v>0.89740438078060758</v>
      </c>
      <c r="C597">
        <v>3.6540536127706039E-2</v>
      </c>
      <c r="D597">
        <v>588.30298669509352</v>
      </c>
      <c r="E597">
        <v>7.969782171708753E-2</v>
      </c>
    </row>
    <row r="598" spans="1:5" x14ac:dyDescent="0.3">
      <c r="A598">
        <v>597</v>
      </c>
      <c r="B598">
        <v>0.79993526624737776</v>
      </c>
      <c r="C598">
        <v>3.29045359539877E-2</v>
      </c>
      <c r="D598">
        <v>514.78248720209649</v>
      </c>
      <c r="E598">
        <v>7.1140805129499315E-2</v>
      </c>
    </row>
    <row r="599" spans="1:5" x14ac:dyDescent="0.3">
      <c r="A599">
        <v>598</v>
      </c>
      <c r="B599">
        <v>0.87309184010763796</v>
      </c>
      <c r="C599">
        <v>3.3346651915512844E-2</v>
      </c>
      <c r="D599">
        <v>565.6560397347713</v>
      </c>
      <c r="E599">
        <v>6.8862417627637965E-2</v>
      </c>
    </row>
    <row r="600" spans="1:5" x14ac:dyDescent="0.3">
      <c r="A600">
        <v>599</v>
      </c>
      <c r="B600">
        <v>0.86945422249917581</v>
      </c>
      <c r="C600">
        <v>3.629332773830133E-2</v>
      </c>
      <c r="D600">
        <v>565.608533740864</v>
      </c>
      <c r="E600">
        <v>7.8683668881741137E-2</v>
      </c>
    </row>
    <row r="601" spans="1:5" x14ac:dyDescent="0.3">
      <c r="A601">
        <v>600</v>
      </c>
      <c r="B601">
        <v>1.0185006090317927</v>
      </c>
      <c r="C601">
        <v>3.5969585749410206E-2</v>
      </c>
      <c r="D601">
        <v>677.57192831381872</v>
      </c>
      <c r="E601">
        <v>7.2689725382820106E-2</v>
      </c>
    </row>
    <row r="602" spans="1:5" x14ac:dyDescent="0.3">
      <c r="A602">
        <v>601</v>
      </c>
      <c r="B602">
        <v>0.84626789584268247</v>
      </c>
      <c r="C602">
        <v>3.6408930974369376E-2</v>
      </c>
      <c r="D602">
        <v>557.49970841604011</v>
      </c>
      <c r="E602">
        <v>8.4096564941429405E-2</v>
      </c>
    </row>
    <row r="603" spans="1:5" x14ac:dyDescent="0.3">
      <c r="A603">
        <v>602</v>
      </c>
      <c r="B603">
        <v>0.99599561149900218</v>
      </c>
      <c r="C603">
        <v>3.428541616803233E-2</v>
      </c>
      <c r="D603">
        <v>645.56924073364348</v>
      </c>
      <c r="E603">
        <v>7.1934684241024449E-2</v>
      </c>
    </row>
    <row r="604" spans="1:5" x14ac:dyDescent="0.3">
      <c r="A604">
        <v>603</v>
      </c>
      <c r="B604">
        <v>0.7160276735978105</v>
      </c>
      <c r="C604">
        <v>3.5556901404990661E-2</v>
      </c>
      <c r="D604">
        <v>469.99555265917627</v>
      </c>
      <c r="E604">
        <v>7.3935571819013501E-2</v>
      </c>
    </row>
    <row r="605" spans="1:5" x14ac:dyDescent="0.3">
      <c r="A605">
        <v>604</v>
      </c>
      <c r="B605">
        <v>0.82250650857254792</v>
      </c>
      <c r="C605">
        <v>3.2429738542539222E-2</v>
      </c>
      <c r="D605">
        <v>529.33267781473023</v>
      </c>
      <c r="E605">
        <v>6.2401008866721258E-2</v>
      </c>
    </row>
    <row r="606" spans="1:5" x14ac:dyDescent="0.3">
      <c r="A606">
        <v>605</v>
      </c>
      <c r="B606">
        <v>0.86720156320357522</v>
      </c>
      <c r="C606">
        <v>3.2830727798694941E-2</v>
      </c>
      <c r="D606">
        <v>556.2306809782898</v>
      </c>
      <c r="E606">
        <v>6.6568217432606269E-2</v>
      </c>
    </row>
    <row r="607" spans="1:5" x14ac:dyDescent="0.3">
      <c r="A607">
        <v>606</v>
      </c>
      <c r="B607">
        <v>0.98688159410748366</v>
      </c>
      <c r="C607">
        <v>3.5136187217713895E-2</v>
      </c>
      <c r="D607">
        <v>645.11448181520632</v>
      </c>
      <c r="E607">
        <v>7.0611131726792981E-2</v>
      </c>
    </row>
    <row r="608" spans="1:5" x14ac:dyDescent="0.3">
      <c r="A608">
        <v>607</v>
      </c>
      <c r="B608">
        <v>0.82706457221539931</v>
      </c>
      <c r="C608">
        <v>3.6642996845262732E-2</v>
      </c>
      <c r="D608">
        <v>548.113077809218</v>
      </c>
      <c r="E608">
        <v>7.7191227473798224E-2</v>
      </c>
    </row>
    <row r="609" spans="1:5" x14ac:dyDescent="0.3">
      <c r="A609">
        <v>608</v>
      </c>
      <c r="B609">
        <v>0.80510397391859501</v>
      </c>
      <c r="C609">
        <v>3.446653026847523E-2</v>
      </c>
      <c r="D609">
        <v>522.67271681630973</v>
      </c>
      <c r="E609">
        <v>6.9848644029565435E-2</v>
      </c>
    </row>
    <row r="610" spans="1:5" x14ac:dyDescent="0.3">
      <c r="A610">
        <v>609</v>
      </c>
      <c r="B610">
        <v>0.81907193589910632</v>
      </c>
      <c r="C610">
        <v>3.3265255894724143E-2</v>
      </c>
      <c r="D610">
        <v>532.08516049985178</v>
      </c>
      <c r="E610">
        <v>6.0797794459159955E-2</v>
      </c>
    </row>
    <row r="611" spans="1:5" x14ac:dyDescent="0.3">
      <c r="A611">
        <v>610</v>
      </c>
      <c r="B611">
        <v>0.85254485449478035</v>
      </c>
      <c r="C611">
        <v>3.7220230959859602E-2</v>
      </c>
      <c r="D611">
        <v>557.9934690259098</v>
      </c>
      <c r="E611">
        <v>8.1590092617242024E-2</v>
      </c>
    </row>
    <row r="612" spans="1:5" x14ac:dyDescent="0.3">
      <c r="A612">
        <v>611</v>
      </c>
      <c r="B612">
        <v>0.81661971969368785</v>
      </c>
      <c r="C612">
        <v>3.5534004951013907E-2</v>
      </c>
      <c r="D612">
        <v>537.94520288411093</v>
      </c>
      <c r="E612">
        <v>7.5829187762092409E-2</v>
      </c>
    </row>
    <row r="613" spans="1:5" x14ac:dyDescent="0.3">
      <c r="A613">
        <v>612</v>
      </c>
      <c r="B613">
        <v>0.79045364721164812</v>
      </c>
      <c r="C613">
        <v>3.3336849358904311E-2</v>
      </c>
      <c r="D613">
        <v>512.0238522807731</v>
      </c>
      <c r="E613">
        <v>6.7143534595910909E-2</v>
      </c>
    </row>
    <row r="614" spans="1:5" x14ac:dyDescent="0.3">
      <c r="A614">
        <v>613</v>
      </c>
      <c r="B614">
        <v>0.8845259447883228</v>
      </c>
      <c r="C614">
        <v>3.3507884835931624E-2</v>
      </c>
      <c r="D614">
        <v>574.85029042256622</v>
      </c>
      <c r="E614">
        <v>7.3147822743245772E-2</v>
      </c>
    </row>
    <row r="615" spans="1:5" x14ac:dyDescent="0.3">
      <c r="A615">
        <v>614</v>
      </c>
      <c r="B615">
        <v>0.90911943740180368</v>
      </c>
      <c r="C615">
        <v>3.6057403199400921E-2</v>
      </c>
      <c r="D615">
        <v>596.43375211312059</v>
      </c>
      <c r="E615">
        <v>7.3646330141542093E-2</v>
      </c>
    </row>
    <row r="616" spans="1:5" x14ac:dyDescent="0.3">
      <c r="A616">
        <v>615</v>
      </c>
      <c r="B616">
        <v>0.84479632929609749</v>
      </c>
      <c r="C616">
        <v>3.4962974584398586E-2</v>
      </c>
      <c r="D616">
        <v>549.37912705294548</v>
      </c>
      <c r="E616">
        <v>7.4772594973332399E-2</v>
      </c>
    </row>
    <row r="617" spans="1:5" x14ac:dyDescent="0.3">
      <c r="A617">
        <v>616</v>
      </c>
      <c r="B617">
        <v>0.96475246065337328</v>
      </c>
      <c r="C617">
        <v>3.5206469194754501E-2</v>
      </c>
      <c r="D617">
        <v>624.07756496698278</v>
      </c>
      <c r="E617">
        <v>8.7892667357864981E-2</v>
      </c>
    </row>
    <row r="618" spans="1:5" x14ac:dyDescent="0.3">
      <c r="A618">
        <v>617</v>
      </c>
      <c r="B618">
        <v>0.80309495193688296</v>
      </c>
      <c r="C618">
        <v>3.3646006266052811E-2</v>
      </c>
      <c r="D618">
        <v>515.65257131559497</v>
      </c>
      <c r="E618">
        <v>7.832335640297769E-2</v>
      </c>
    </row>
    <row r="619" spans="1:5" x14ac:dyDescent="0.3">
      <c r="A619">
        <v>618</v>
      </c>
      <c r="B619">
        <v>0.85144543856318888</v>
      </c>
      <c r="C619">
        <v>3.3760781828114865E-2</v>
      </c>
      <c r="D619">
        <v>549.7801209719529</v>
      </c>
      <c r="E619">
        <v>7.1684654440599904E-2</v>
      </c>
    </row>
    <row r="620" spans="1:5" x14ac:dyDescent="0.3">
      <c r="A620">
        <v>619</v>
      </c>
      <c r="B620">
        <v>0.83830233034379908</v>
      </c>
      <c r="C620">
        <v>3.427066742333508E-2</v>
      </c>
      <c r="D620">
        <v>545.75262243922145</v>
      </c>
      <c r="E620">
        <v>8.7358828966206475E-2</v>
      </c>
    </row>
    <row r="621" spans="1:5" x14ac:dyDescent="0.3">
      <c r="A621">
        <v>620</v>
      </c>
      <c r="B621">
        <v>0.95526342573113221</v>
      </c>
      <c r="C621">
        <v>3.3980459729972726E-2</v>
      </c>
      <c r="D621">
        <v>621.46602281325158</v>
      </c>
      <c r="E621">
        <v>7.0054979513824001E-2</v>
      </c>
    </row>
    <row r="622" spans="1:5" x14ac:dyDescent="0.3">
      <c r="A622">
        <v>621</v>
      </c>
      <c r="B622">
        <v>0.86222045525652546</v>
      </c>
      <c r="C622">
        <v>3.5498752201136338E-2</v>
      </c>
      <c r="D622">
        <v>568.2303326528347</v>
      </c>
      <c r="E622">
        <v>7.1447757789277602E-2</v>
      </c>
    </row>
    <row r="623" spans="1:5" x14ac:dyDescent="0.3">
      <c r="A623">
        <v>622</v>
      </c>
      <c r="B623">
        <v>0.95054668065199621</v>
      </c>
      <c r="C623">
        <v>3.4774786842011685E-2</v>
      </c>
      <c r="D623">
        <v>624.11646009877097</v>
      </c>
      <c r="E623">
        <v>6.8897101111279835E-2</v>
      </c>
    </row>
    <row r="624" spans="1:5" x14ac:dyDescent="0.3">
      <c r="A624">
        <v>623</v>
      </c>
      <c r="B624">
        <v>0.79233462442846958</v>
      </c>
      <c r="C624">
        <v>3.3247577167316168E-2</v>
      </c>
      <c r="D624">
        <v>513.15039385408465</v>
      </c>
      <c r="E624">
        <v>6.5717551218272635E-2</v>
      </c>
    </row>
    <row r="625" spans="1:5" x14ac:dyDescent="0.3">
      <c r="A625">
        <v>624</v>
      </c>
      <c r="B625">
        <v>0.86462910132556092</v>
      </c>
      <c r="C625">
        <v>3.5321015431288766E-2</v>
      </c>
      <c r="D625">
        <v>566.08781956567714</v>
      </c>
      <c r="E625">
        <v>7.9938647264000615E-2</v>
      </c>
    </row>
    <row r="626" spans="1:5" x14ac:dyDescent="0.3">
      <c r="A626">
        <v>625</v>
      </c>
      <c r="B626">
        <v>0.96476543754144439</v>
      </c>
      <c r="C626">
        <v>3.4511515880260184E-2</v>
      </c>
      <c r="D626">
        <v>625.93562570974041</v>
      </c>
      <c r="E626">
        <v>7.2647469782231744E-2</v>
      </c>
    </row>
    <row r="627" spans="1:5" x14ac:dyDescent="0.3">
      <c r="A627">
        <v>626</v>
      </c>
      <c r="B627">
        <v>0.72911505668456522</v>
      </c>
      <c r="C627">
        <v>3.3666050019285333E-2</v>
      </c>
      <c r="D627">
        <v>472.20126628796675</v>
      </c>
      <c r="E627">
        <v>6.7630037130202172E-2</v>
      </c>
    </row>
    <row r="628" spans="1:5" x14ac:dyDescent="0.3">
      <c r="A628">
        <v>627</v>
      </c>
      <c r="B628">
        <v>0.81395888618274614</v>
      </c>
      <c r="C628">
        <v>3.3490242642767565E-2</v>
      </c>
      <c r="D628">
        <v>525.96817989780868</v>
      </c>
      <c r="E628">
        <v>7.524538611769814E-2</v>
      </c>
    </row>
    <row r="629" spans="1:5" x14ac:dyDescent="0.3">
      <c r="A629">
        <v>628</v>
      </c>
      <c r="B629">
        <v>0.85588048223468438</v>
      </c>
      <c r="C629">
        <v>3.352240606709201E-2</v>
      </c>
      <c r="D629">
        <v>551.22177994291951</v>
      </c>
      <c r="E629">
        <v>6.7480305775223529E-2</v>
      </c>
    </row>
    <row r="630" spans="1:5" x14ac:dyDescent="0.3">
      <c r="A630">
        <v>629</v>
      </c>
      <c r="B630">
        <v>0.96476612277401042</v>
      </c>
      <c r="C630">
        <v>3.3196860035742896E-2</v>
      </c>
      <c r="D630">
        <v>624.03128715873083</v>
      </c>
      <c r="E630">
        <v>7.221429921689286E-2</v>
      </c>
    </row>
    <row r="631" spans="1:5" x14ac:dyDescent="0.3">
      <c r="A631">
        <v>630</v>
      </c>
      <c r="B631">
        <v>0.81418157786308454</v>
      </c>
      <c r="C631">
        <v>3.4761237092836322E-2</v>
      </c>
      <c r="D631">
        <v>532.74840185265828</v>
      </c>
      <c r="E631">
        <v>7.8419018740785565E-2</v>
      </c>
    </row>
    <row r="632" spans="1:5" x14ac:dyDescent="0.3">
      <c r="A632">
        <v>631</v>
      </c>
      <c r="B632">
        <v>0.89954063669203543</v>
      </c>
      <c r="C632">
        <v>3.6405517263193209E-2</v>
      </c>
      <c r="D632">
        <v>596.12434228508891</v>
      </c>
      <c r="E632">
        <v>7.3479157247431509E-2</v>
      </c>
    </row>
    <row r="633" spans="1:5" x14ac:dyDescent="0.3">
      <c r="A633">
        <v>632</v>
      </c>
      <c r="B633">
        <v>0.91291928410575618</v>
      </c>
      <c r="C633">
        <v>3.4220552660914123E-2</v>
      </c>
      <c r="D633">
        <v>592.02754694459315</v>
      </c>
      <c r="E633">
        <v>7.167330265804342E-2</v>
      </c>
    </row>
    <row r="634" spans="1:5" x14ac:dyDescent="0.3">
      <c r="A634">
        <v>633</v>
      </c>
      <c r="B634">
        <v>0.77302583609907904</v>
      </c>
      <c r="C634">
        <v>3.3887029735629508E-2</v>
      </c>
      <c r="D634">
        <v>503.66562913003054</v>
      </c>
      <c r="E634">
        <v>7.1556939272259645E-2</v>
      </c>
    </row>
    <row r="635" spans="1:5" x14ac:dyDescent="0.3">
      <c r="A635">
        <v>634</v>
      </c>
      <c r="B635">
        <v>0.78279513416236202</v>
      </c>
      <c r="C635">
        <v>3.4813224444487603E-2</v>
      </c>
      <c r="D635">
        <v>513.57733747912016</v>
      </c>
      <c r="E635">
        <v>7.2058032412982878E-2</v>
      </c>
    </row>
    <row r="636" spans="1:5" x14ac:dyDescent="0.3">
      <c r="A636">
        <v>635</v>
      </c>
      <c r="B636">
        <v>0.86942479464056244</v>
      </c>
      <c r="C636">
        <v>3.472091624997093E-2</v>
      </c>
      <c r="D636">
        <v>568.76454816373825</v>
      </c>
      <c r="E636">
        <v>7.9024582871420126E-2</v>
      </c>
    </row>
    <row r="637" spans="1:5" x14ac:dyDescent="0.3">
      <c r="A637">
        <v>636</v>
      </c>
      <c r="B637">
        <v>0.97311468228076325</v>
      </c>
      <c r="C637">
        <v>3.3057286059550259E-2</v>
      </c>
      <c r="D637">
        <v>625.842956097914</v>
      </c>
      <c r="E637">
        <v>6.6047922664178624E-2</v>
      </c>
    </row>
    <row r="638" spans="1:5" x14ac:dyDescent="0.3">
      <c r="A638">
        <v>637</v>
      </c>
      <c r="B638">
        <v>0.90473129351273407</v>
      </c>
      <c r="C638">
        <v>3.4596742169621615E-2</v>
      </c>
      <c r="D638">
        <v>589.49787741433988</v>
      </c>
      <c r="E638">
        <v>7.4660181152513175E-2</v>
      </c>
    </row>
    <row r="639" spans="1:5" x14ac:dyDescent="0.3">
      <c r="A639">
        <v>638</v>
      </c>
      <c r="B639">
        <v>0.80930779728196922</v>
      </c>
      <c r="C639">
        <v>3.4939331516019127E-2</v>
      </c>
      <c r="D639">
        <v>526.99098056494222</v>
      </c>
      <c r="E639">
        <v>7.0197538939676909E-2</v>
      </c>
    </row>
    <row r="640" spans="1:5" x14ac:dyDescent="0.3">
      <c r="A640">
        <v>639</v>
      </c>
      <c r="B640">
        <v>0.8807123578901227</v>
      </c>
      <c r="C640">
        <v>3.470671030027752E-2</v>
      </c>
      <c r="D640">
        <v>577.39474323287232</v>
      </c>
      <c r="E640">
        <v>6.9421441703925432E-2</v>
      </c>
    </row>
    <row r="641" spans="1:5" x14ac:dyDescent="0.3">
      <c r="A641">
        <v>640</v>
      </c>
      <c r="B641">
        <v>0.84325501758840349</v>
      </c>
      <c r="C641">
        <v>3.5468726914823216E-2</v>
      </c>
      <c r="D641">
        <v>554.28319865890489</v>
      </c>
      <c r="E641">
        <v>7.2933476629413144E-2</v>
      </c>
    </row>
    <row r="642" spans="1:5" x14ac:dyDescent="0.3">
      <c r="A642">
        <v>641</v>
      </c>
      <c r="B642">
        <v>0.83872738182743267</v>
      </c>
      <c r="C642">
        <v>3.3490809995804678E-2</v>
      </c>
      <c r="D642">
        <v>546.76014511209382</v>
      </c>
      <c r="E642">
        <v>6.4699072687562614E-2</v>
      </c>
    </row>
    <row r="643" spans="1:5" x14ac:dyDescent="0.3">
      <c r="A643">
        <v>642</v>
      </c>
      <c r="B643">
        <v>0.8593365624452709</v>
      </c>
      <c r="C643">
        <v>3.4522684178516963E-2</v>
      </c>
      <c r="D643">
        <v>560.07424164052088</v>
      </c>
      <c r="E643">
        <v>7.4030104236018066E-2</v>
      </c>
    </row>
    <row r="644" spans="1:5" x14ac:dyDescent="0.3">
      <c r="A644">
        <v>643</v>
      </c>
      <c r="B644">
        <v>0.86408628794146414</v>
      </c>
      <c r="C644">
        <v>3.4763658963660314E-2</v>
      </c>
      <c r="D644">
        <v>561.04667545590269</v>
      </c>
      <c r="E644">
        <v>7.6444822399804449E-2</v>
      </c>
    </row>
    <row r="645" spans="1:5" x14ac:dyDescent="0.3">
      <c r="A645">
        <v>644</v>
      </c>
      <c r="B645">
        <v>0.75875149431559519</v>
      </c>
      <c r="C645">
        <v>3.4532310003346868E-2</v>
      </c>
      <c r="D645">
        <v>497.09083939909851</v>
      </c>
      <c r="E645">
        <v>6.6071787977270924E-2</v>
      </c>
    </row>
    <row r="646" spans="1:5" x14ac:dyDescent="0.3">
      <c r="A646">
        <v>645</v>
      </c>
      <c r="B646">
        <v>0.90855398167297097</v>
      </c>
      <c r="C646">
        <v>3.4532749256531145E-2</v>
      </c>
      <c r="D646">
        <v>587.76836622775534</v>
      </c>
      <c r="E646">
        <v>8.8037629976920787E-2</v>
      </c>
    </row>
    <row r="647" spans="1:5" x14ac:dyDescent="0.3">
      <c r="A647">
        <v>646</v>
      </c>
      <c r="B647">
        <v>0.82192075123700226</v>
      </c>
      <c r="C647">
        <v>3.3957476357808422E-2</v>
      </c>
      <c r="D647">
        <v>531.79994823696654</v>
      </c>
      <c r="E647">
        <v>6.9028044636378169E-2</v>
      </c>
    </row>
    <row r="648" spans="1:5" x14ac:dyDescent="0.3">
      <c r="A648">
        <v>647</v>
      </c>
      <c r="B648">
        <v>0.73365678297448833</v>
      </c>
      <c r="C648">
        <v>3.3774178229499754E-2</v>
      </c>
      <c r="D648">
        <v>472.07533203296697</v>
      </c>
      <c r="E648">
        <v>6.4320413654695943E-2</v>
      </c>
    </row>
    <row r="649" spans="1:5" x14ac:dyDescent="0.3">
      <c r="A649">
        <v>648</v>
      </c>
      <c r="B649">
        <v>0.83984566805474536</v>
      </c>
      <c r="C649">
        <v>3.555001772582711E-2</v>
      </c>
      <c r="D649">
        <v>549.59631799771194</v>
      </c>
      <c r="E649">
        <v>7.9340676126605517E-2</v>
      </c>
    </row>
    <row r="650" spans="1:5" x14ac:dyDescent="0.3">
      <c r="A650">
        <v>649</v>
      </c>
      <c r="B650">
        <v>0.7798164462845335</v>
      </c>
      <c r="C650">
        <v>3.4113687773629983E-2</v>
      </c>
      <c r="D650">
        <v>508.24881590626319</v>
      </c>
      <c r="E650">
        <v>7.2303524934269947E-2</v>
      </c>
    </row>
    <row r="651" spans="1:5" x14ac:dyDescent="0.3">
      <c r="A651">
        <v>650</v>
      </c>
      <c r="B651">
        <v>0.9450051518176652</v>
      </c>
      <c r="C651">
        <v>3.6347784344727962E-2</v>
      </c>
      <c r="D651">
        <v>622.57193165295132</v>
      </c>
      <c r="E651">
        <v>8.2594002359708263E-2</v>
      </c>
    </row>
    <row r="652" spans="1:5" x14ac:dyDescent="0.3">
      <c r="A652">
        <v>651</v>
      </c>
      <c r="B652">
        <v>0.84503411166843057</v>
      </c>
      <c r="C652">
        <v>3.3853884140832041E-2</v>
      </c>
      <c r="D652">
        <v>544.40636669677838</v>
      </c>
      <c r="E652">
        <v>7.475182255893098E-2</v>
      </c>
    </row>
    <row r="653" spans="1:5" x14ac:dyDescent="0.3">
      <c r="A653">
        <v>652</v>
      </c>
      <c r="B653">
        <v>0.83932476130870615</v>
      </c>
      <c r="C653">
        <v>3.4857696509636778E-2</v>
      </c>
      <c r="D653">
        <v>555.9090755280896</v>
      </c>
      <c r="E653">
        <v>7.1849517068805005E-2</v>
      </c>
    </row>
    <row r="654" spans="1:5" x14ac:dyDescent="0.3">
      <c r="A654">
        <v>653</v>
      </c>
      <c r="B654">
        <v>0.82280266128423574</v>
      </c>
      <c r="C654">
        <v>3.4306687689996576E-2</v>
      </c>
      <c r="D654">
        <v>533.17019792620317</v>
      </c>
      <c r="E654">
        <v>7.4051116945713299E-2</v>
      </c>
    </row>
    <row r="655" spans="1:5" x14ac:dyDescent="0.3">
      <c r="A655">
        <v>654</v>
      </c>
      <c r="B655">
        <v>0.85537898201833995</v>
      </c>
      <c r="C655">
        <v>3.2503938394297098E-2</v>
      </c>
      <c r="D655">
        <v>548.8249249909536</v>
      </c>
      <c r="E655">
        <v>7.1822607388722148E-2</v>
      </c>
    </row>
    <row r="656" spans="1:5" x14ac:dyDescent="0.3">
      <c r="A656">
        <v>655</v>
      </c>
      <c r="B656">
        <v>0.91017153974502574</v>
      </c>
      <c r="C656">
        <v>3.7141019136830822E-2</v>
      </c>
      <c r="D656">
        <v>599.22518553252553</v>
      </c>
      <c r="E656">
        <v>8.3282557702639079E-2</v>
      </c>
    </row>
    <row r="657" spans="1:5" x14ac:dyDescent="0.3">
      <c r="A657">
        <v>656</v>
      </c>
      <c r="B657">
        <v>0.81900024678175753</v>
      </c>
      <c r="C657">
        <v>3.4342370113624565E-2</v>
      </c>
      <c r="D657">
        <v>537.84181846106469</v>
      </c>
      <c r="E657">
        <v>7.754518387246237E-2</v>
      </c>
    </row>
    <row r="658" spans="1:5" x14ac:dyDescent="0.3">
      <c r="A658">
        <v>657</v>
      </c>
      <c r="B658">
        <v>0.8270933485619173</v>
      </c>
      <c r="C658">
        <v>3.5475955975875523E-2</v>
      </c>
      <c r="D658">
        <v>541.88826655521223</v>
      </c>
      <c r="E658">
        <v>7.151621249813582E-2</v>
      </c>
    </row>
    <row r="659" spans="1:5" x14ac:dyDescent="0.3">
      <c r="A659">
        <v>658</v>
      </c>
      <c r="B659">
        <v>0.92166983166538763</v>
      </c>
      <c r="C659">
        <v>3.3791000469396475E-2</v>
      </c>
      <c r="D659">
        <v>605.77496332769692</v>
      </c>
      <c r="E659">
        <v>6.6837735778067245E-2</v>
      </c>
    </row>
    <row r="660" spans="1:5" x14ac:dyDescent="0.3">
      <c r="A660">
        <v>659</v>
      </c>
      <c r="B660">
        <v>0.7866352596607552</v>
      </c>
      <c r="C660">
        <v>3.3123952345590922E-2</v>
      </c>
      <c r="D660">
        <v>507.11777190449072</v>
      </c>
      <c r="E660">
        <v>6.7901187692224058E-2</v>
      </c>
    </row>
    <row r="661" spans="1:5" x14ac:dyDescent="0.3">
      <c r="A661">
        <v>660</v>
      </c>
      <c r="B661">
        <v>0.91017399296024681</v>
      </c>
      <c r="C661">
        <v>3.5708131104848072E-2</v>
      </c>
      <c r="D661">
        <v>586.56718254677526</v>
      </c>
      <c r="E661">
        <v>7.9692234408769699E-2</v>
      </c>
    </row>
    <row r="662" spans="1:5" x14ac:dyDescent="0.3">
      <c r="A662">
        <v>661</v>
      </c>
      <c r="B662">
        <v>1.0037487522909108</v>
      </c>
      <c r="C662">
        <v>3.2785733261963039E-2</v>
      </c>
      <c r="D662">
        <v>642.7281751303218</v>
      </c>
      <c r="E662">
        <v>7.7940256929009619E-2</v>
      </c>
    </row>
    <row r="663" spans="1:5" x14ac:dyDescent="0.3">
      <c r="A663">
        <v>662</v>
      </c>
      <c r="B663">
        <v>0.81530085588311163</v>
      </c>
      <c r="C663">
        <v>3.298922398671502E-2</v>
      </c>
      <c r="D663">
        <v>525.66989332096261</v>
      </c>
      <c r="E663">
        <v>7.1091968764841584E-2</v>
      </c>
    </row>
    <row r="664" spans="1:5" x14ac:dyDescent="0.3">
      <c r="A664">
        <v>663</v>
      </c>
      <c r="B664">
        <v>0.89906727009627374</v>
      </c>
      <c r="C664">
        <v>3.3933295755901087E-2</v>
      </c>
      <c r="D664">
        <v>586.91386737555524</v>
      </c>
      <c r="E664">
        <v>6.7045035597586053E-2</v>
      </c>
    </row>
    <row r="665" spans="1:5" x14ac:dyDescent="0.3">
      <c r="A665">
        <v>664</v>
      </c>
      <c r="B665">
        <v>0.91770183727978494</v>
      </c>
      <c r="C665">
        <v>3.5518817806012723E-2</v>
      </c>
      <c r="D665">
        <v>599.64114887030087</v>
      </c>
      <c r="E665">
        <v>7.3025978175346201E-2</v>
      </c>
    </row>
    <row r="666" spans="1:5" x14ac:dyDescent="0.3">
      <c r="A666">
        <v>665</v>
      </c>
      <c r="B666">
        <v>0.80362195764378763</v>
      </c>
      <c r="C666">
        <v>3.4891149535073669E-2</v>
      </c>
      <c r="D666">
        <v>525.26387132367006</v>
      </c>
      <c r="E666">
        <v>7.6737267333937889E-2</v>
      </c>
    </row>
    <row r="667" spans="1:5" x14ac:dyDescent="0.3">
      <c r="A667">
        <v>666</v>
      </c>
      <c r="B667">
        <v>0.87244150987829416</v>
      </c>
      <c r="C667">
        <v>3.5085971202069188E-2</v>
      </c>
      <c r="D667">
        <v>572.93385028530884</v>
      </c>
      <c r="E667">
        <v>7.134870568130916E-2</v>
      </c>
    </row>
    <row r="668" spans="1:5" x14ac:dyDescent="0.3">
      <c r="A668">
        <v>667</v>
      </c>
      <c r="B668">
        <v>0.92637478873514423</v>
      </c>
      <c r="C668">
        <v>3.434139851915001E-2</v>
      </c>
      <c r="D668">
        <v>593.52627651443152</v>
      </c>
      <c r="E668">
        <v>7.6967320892414398E-2</v>
      </c>
    </row>
    <row r="669" spans="1:5" x14ac:dyDescent="0.3">
      <c r="A669">
        <v>668</v>
      </c>
      <c r="B669">
        <v>0.78573426234611121</v>
      </c>
      <c r="C669">
        <v>3.2356770505573895E-2</v>
      </c>
      <c r="D669">
        <v>505.05643532162526</v>
      </c>
      <c r="E669">
        <v>6.603572011755364E-2</v>
      </c>
    </row>
    <row r="670" spans="1:5" x14ac:dyDescent="0.3">
      <c r="A670">
        <v>669</v>
      </c>
      <c r="B670">
        <v>0.83562443876719983</v>
      </c>
      <c r="C670">
        <v>3.7214667814617595E-2</v>
      </c>
      <c r="D670">
        <v>554.09654231338618</v>
      </c>
      <c r="E670">
        <v>8.449837757158539E-2</v>
      </c>
    </row>
    <row r="671" spans="1:5" x14ac:dyDescent="0.3">
      <c r="A671">
        <v>670</v>
      </c>
      <c r="B671">
        <v>0.88830676556052168</v>
      </c>
      <c r="C671">
        <v>3.4195903418030117E-2</v>
      </c>
      <c r="D671">
        <v>577.42497473166668</v>
      </c>
      <c r="E671">
        <v>6.8384899201063026E-2</v>
      </c>
    </row>
    <row r="672" spans="1:5" x14ac:dyDescent="0.3">
      <c r="A672">
        <v>671</v>
      </c>
      <c r="B672">
        <v>0.9286445091644705</v>
      </c>
      <c r="C672">
        <v>3.6934182551769751E-2</v>
      </c>
      <c r="D672">
        <v>613.53845286092337</v>
      </c>
      <c r="E672">
        <v>7.9523849529398893E-2</v>
      </c>
    </row>
    <row r="673" spans="1:5" x14ac:dyDescent="0.3">
      <c r="A673">
        <v>672</v>
      </c>
      <c r="B673">
        <v>0.71318567315081527</v>
      </c>
      <c r="C673">
        <v>3.4900655484484455E-2</v>
      </c>
      <c r="D673">
        <v>466.90129331474452</v>
      </c>
      <c r="E673">
        <v>7.4677100296112908E-2</v>
      </c>
    </row>
    <row r="674" spans="1:5" x14ac:dyDescent="0.3">
      <c r="A674">
        <v>673</v>
      </c>
      <c r="B674">
        <v>0.77174349123758634</v>
      </c>
      <c r="C674">
        <v>3.580675062564833E-2</v>
      </c>
      <c r="D674">
        <v>508.33542106396982</v>
      </c>
      <c r="E674">
        <v>7.4826849174349855E-2</v>
      </c>
    </row>
    <row r="675" spans="1:5" x14ac:dyDescent="0.3">
      <c r="A675">
        <v>674</v>
      </c>
      <c r="B675">
        <v>0.80061343685922881</v>
      </c>
      <c r="C675">
        <v>3.3164515278476248E-2</v>
      </c>
      <c r="D675">
        <v>520.48563109043755</v>
      </c>
      <c r="E675">
        <v>6.5643823140297666E-2</v>
      </c>
    </row>
    <row r="676" spans="1:5" x14ac:dyDescent="0.3">
      <c r="A676">
        <v>675</v>
      </c>
      <c r="B676">
        <v>0.88478615213547651</v>
      </c>
      <c r="C676">
        <v>3.5260683963932206E-2</v>
      </c>
      <c r="D676">
        <v>579.97433518620539</v>
      </c>
      <c r="E676">
        <v>8.0677129045209323E-2</v>
      </c>
    </row>
    <row r="677" spans="1:5" x14ac:dyDescent="0.3">
      <c r="A677">
        <v>676</v>
      </c>
      <c r="B677">
        <v>0.90793889512348769</v>
      </c>
      <c r="C677">
        <v>3.4358266697706093E-2</v>
      </c>
      <c r="D677">
        <v>589.28128906769905</v>
      </c>
      <c r="E677">
        <v>8.378803916060068E-2</v>
      </c>
    </row>
    <row r="678" spans="1:5" x14ac:dyDescent="0.3">
      <c r="A678">
        <v>677</v>
      </c>
      <c r="B678">
        <v>0.75267091841340616</v>
      </c>
      <c r="C678">
        <v>3.3004996066503561E-2</v>
      </c>
      <c r="D678">
        <v>486.02176258182652</v>
      </c>
      <c r="E678">
        <v>6.7976281947255246E-2</v>
      </c>
    </row>
    <row r="679" spans="1:5" x14ac:dyDescent="0.3">
      <c r="A679">
        <v>678</v>
      </c>
      <c r="B679">
        <v>0.79781957276778825</v>
      </c>
      <c r="C679">
        <v>3.3584346391113316E-2</v>
      </c>
      <c r="D679">
        <v>520.31083398440785</v>
      </c>
      <c r="E679">
        <v>6.7147569641132623E-2</v>
      </c>
    </row>
    <row r="680" spans="1:5" x14ac:dyDescent="0.3">
      <c r="A680">
        <v>679</v>
      </c>
      <c r="B680">
        <v>0.80849612677307869</v>
      </c>
      <c r="C680">
        <v>3.4536260267294255E-2</v>
      </c>
      <c r="D680">
        <v>519.51472459789636</v>
      </c>
      <c r="E680">
        <v>7.0841775146833458E-2</v>
      </c>
    </row>
    <row r="681" spans="1:5" x14ac:dyDescent="0.3">
      <c r="A681">
        <v>680</v>
      </c>
      <c r="B681">
        <v>0.81130950698393456</v>
      </c>
      <c r="C681">
        <v>3.7372273143091397E-2</v>
      </c>
      <c r="D681">
        <v>536.81089708840545</v>
      </c>
      <c r="E681">
        <v>7.7735811067067631E-2</v>
      </c>
    </row>
    <row r="682" spans="1:5" x14ac:dyDescent="0.3">
      <c r="A682">
        <v>681</v>
      </c>
      <c r="B682">
        <v>0.89857208936973454</v>
      </c>
      <c r="C682">
        <v>3.503308087376631E-2</v>
      </c>
      <c r="D682">
        <v>586.77295305473581</v>
      </c>
      <c r="E682">
        <v>7.4418623069322856E-2</v>
      </c>
    </row>
    <row r="683" spans="1:5" x14ac:dyDescent="0.3">
      <c r="A683">
        <v>682</v>
      </c>
      <c r="B683">
        <v>0.74700194371136863</v>
      </c>
      <c r="C683">
        <v>3.3948517763704542E-2</v>
      </c>
      <c r="D683">
        <v>484.39299312114844</v>
      </c>
      <c r="E683">
        <v>7.2960324889461442E-2</v>
      </c>
    </row>
    <row r="684" spans="1:5" x14ac:dyDescent="0.3">
      <c r="A684">
        <v>683</v>
      </c>
      <c r="B684">
        <v>0.78293590943810465</v>
      </c>
      <c r="C684">
        <v>3.4425884674108342E-2</v>
      </c>
      <c r="D684">
        <v>508.36783875630817</v>
      </c>
      <c r="E684">
        <v>6.8874043612716609E-2</v>
      </c>
    </row>
    <row r="685" spans="1:5" x14ac:dyDescent="0.3">
      <c r="A685">
        <v>684</v>
      </c>
      <c r="B685">
        <v>0.72292877229480323</v>
      </c>
      <c r="C685">
        <v>3.3762600577135059E-2</v>
      </c>
      <c r="D685">
        <v>473.86380560307765</v>
      </c>
      <c r="E685">
        <v>6.6419368078550076E-2</v>
      </c>
    </row>
    <row r="686" spans="1:5" x14ac:dyDescent="0.3">
      <c r="A686">
        <v>685</v>
      </c>
      <c r="B686">
        <v>0.9979304363162651</v>
      </c>
      <c r="C686">
        <v>3.4245425200314566E-2</v>
      </c>
      <c r="D686">
        <v>648.04640699940239</v>
      </c>
      <c r="E686">
        <v>7.2289963810582891E-2</v>
      </c>
    </row>
    <row r="687" spans="1:5" x14ac:dyDescent="0.3">
      <c r="A687">
        <v>686</v>
      </c>
      <c r="B687">
        <v>0.8842787936646741</v>
      </c>
      <c r="C687">
        <v>3.4081052605077246E-2</v>
      </c>
      <c r="D687">
        <v>575.1932864471969</v>
      </c>
      <c r="E687">
        <v>6.8013598070445491E-2</v>
      </c>
    </row>
    <row r="688" spans="1:5" x14ac:dyDescent="0.3">
      <c r="A688">
        <v>687</v>
      </c>
      <c r="B688">
        <v>0.78383222075863157</v>
      </c>
      <c r="C688">
        <v>3.3266723542229162E-2</v>
      </c>
      <c r="D688">
        <v>502.67650181114499</v>
      </c>
      <c r="E688">
        <v>8.3421047073103272E-2</v>
      </c>
    </row>
    <row r="689" spans="1:5" x14ac:dyDescent="0.3">
      <c r="A689">
        <v>688</v>
      </c>
      <c r="B689">
        <v>0.76810877422658352</v>
      </c>
      <c r="C689">
        <v>3.4674873027839198E-2</v>
      </c>
      <c r="D689">
        <v>504.31225554697727</v>
      </c>
      <c r="E689">
        <v>7.0206006063149293E-2</v>
      </c>
    </row>
    <row r="690" spans="1:5" x14ac:dyDescent="0.3">
      <c r="A690">
        <v>689</v>
      </c>
      <c r="B690">
        <v>0.82919985749026537</v>
      </c>
      <c r="C690">
        <v>3.2846340099914405E-2</v>
      </c>
      <c r="D690">
        <v>537.52560214135895</v>
      </c>
      <c r="E690">
        <v>6.5830530878918464E-2</v>
      </c>
    </row>
    <row r="691" spans="1:5" x14ac:dyDescent="0.3">
      <c r="A691">
        <v>690</v>
      </c>
      <c r="B691">
        <v>0.85073156449029796</v>
      </c>
      <c r="C691">
        <v>3.4256969749912956E-2</v>
      </c>
      <c r="D691">
        <v>555.95578400613078</v>
      </c>
      <c r="E691">
        <v>6.8202471322867178E-2</v>
      </c>
    </row>
    <row r="692" spans="1:5" x14ac:dyDescent="0.3">
      <c r="A692">
        <v>691</v>
      </c>
      <c r="B692">
        <v>0.7026675838043126</v>
      </c>
      <c r="C692">
        <v>3.3903265918322122E-2</v>
      </c>
      <c r="D692">
        <v>458.20976704931934</v>
      </c>
      <c r="E692">
        <v>6.932071360030384E-2</v>
      </c>
    </row>
    <row r="693" spans="1:5" x14ac:dyDescent="0.3">
      <c r="A693">
        <v>692</v>
      </c>
      <c r="B693">
        <v>0.9420895372954825</v>
      </c>
      <c r="C693">
        <v>3.4383328752690734E-2</v>
      </c>
      <c r="D693">
        <v>613.07017504248404</v>
      </c>
      <c r="E693">
        <v>7.9491379351272026E-2</v>
      </c>
    </row>
    <row r="694" spans="1:5" x14ac:dyDescent="0.3">
      <c r="A694">
        <v>693</v>
      </c>
      <c r="B694">
        <v>0.86185734441974216</v>
      </c>
      <c r="C694">
        <v>3.4460072684953082E-2</v>
      </c>
      <c r="D694">
        <v>557.36256264455142</v>
      </c>
      <c r="E694">
        <v>7.4822524445754074E-2</v>
      </c>
    </row>
    <row r="695" spans="1:5" x14ac:dyDescent="0.3">
      <c r="A695">
        <v>694</v>
      </c>
      <c r="B695">
        <v>0.75508047459710026</v>
      </c>
      <c r="C695">
        <v>3.3858461264817813E-2</v>
      </c>
      <c r="D695">
        <v>491.39362220490648</v>
      </c>
      <c r="E695">
        <v>6.5405877733671153E-2</v>
      </c>
    </row>
    <row r="696" spans="1:5" x14ac:dyDescent="0.3">
      <c r="A696">
        <v>695</v>
      </c>
      <c r="B696">
        <v>0.91326748150355941</v>
      </c>
      <c r="C696">
        <v>3.4072934077043406E-2</v>
      </c>
      <c r="D696">
        <v>591.31394865220113</v>
      </c>
      <c r="E696">
        <v>7.0328120833077531E-2</v>
      </c>
    </row>
    <row r="697" spans="1:5" x14ac:dyDescent="0.3">
      <c r="A697">
        <v>696</v>
      </c>
      <c r="B697">
        <v>0.84377212972697091</v>
      </c>
      <c r="C697">
        <v>3.6150325366548379E-2</v>
      </c>
      <c r="D697">
        <v>551.21187682600407</v>
      </c>
      <c r="E697">
        <v>7.8737158516771683E-2</v>
      </c>
    </row>
    <row r="698" spans="1:5" x14ac:dyDescent="0.3">
      <c r="A698">
        <v>697</v>
      </c>
      <c r="B698">
        <v>0.74434039858820511</v>
      </c>
      <c r="C698">
        <v>3.5188211951122622E-2</v>
      </c>
      <c r="D698">
        <v>491.59416729999589</v>
      </c>
      <c r="E698">
        <v>6.8047397017958297E-2</v>
      </c>
    </row>
    <row r="699" spans="1:5" x14ac:dyDescent="0.3">
      <c r="A699">
        <v>698</v>
      </c>
      <c r="B699">
        <v>0.89392276426345607</v>
      </c>
      <c r="C699">
        <v>3.3478040964062587E-2</v>
      </c>
      <c r="D699">
        <v>577.4340663239733</v>
      </c>
      <c r="E699">
        <v>7.5973589586024112E-2</v>
      </c>
    </row>
    <row r="700" spans="1:5" x14ac:dyDescent="0.3">
      <c r="A700">
        <v>699</v>
      </c>
      <c r="B700">
        <v>0.92916852254009341</v>
      </c>
      <c r="C700">
        <v>3.4682380237001577E-2</v>
      </c>
      <c r="D700">
        <v>601.09695134817139</v>
      </c>
      <c r="E700">
        <v>8.2136746647789069E-2</v>
      </c>
    </row>
    <row r="701" spans="1:5" x14ac:dyDescent="0.3">
      <c r="A701">
        <v>700</v>
      </c>
      <c r="B701">
        <v>0.8980823060463573</v>
      </c>
      <c r="C701">
        <v>3.2977126478038514E-2</v>
      </c>
      <c r="D701">
        <v>579.39425064281795</v>
      </c>
      <c r="E701">
        <v>7.3109031141065248E-2</v>
      </c>
    </row>
    <row r="702" spans="1:5" x14ac:dyDescent="0.3">
      <c r="A702">
        <v>701</v>
      </c>
      <c r="B702">
        <v>0.90271427282823791</v>
      </c>
      <c r="C702">
        <v>3.3845506720577581E-2</v>
      </c>
      <c r="D702">
        <v>587.72721158602383</v>
      </c>
      <c r="E702">
        <v>7.3144696947648732E-2</v>
      </c>
    </row>
    <row r="703" spans="1:5" x14ac:dyDescent="0.3">
      <c r="A703">
        <v>702</v>
      </c>
      <c r="B703">
        <v>0.73797967919075735</v>
      </c>
      <c r="C703">
        <v>3.469448360026494E-2</v>
      </c>
      <c r="D703">
        <v>482.97753100074067</v>
      </c>
      <c r="E703">
        <v>6.9955968561859913E-2</v>
      </c>
    </row>
    <row r="704" spans="1:5" x14ac:dyDescent="0.3">
      <c r="A704">
        <v>703</v>
      </c>
      <c r="B704">
        <v>0.75762173280586498</v>
      </c>
      <c r="C704">
        <v>3.4647202573585889E-2</v>
      </c>
      <c r="D704">
        <v>496.87816497285166</v>
      </c>
      <c r="E704">
        <v>7.7829258780657676E-2</v>
      </c>
    </row>
    <row r="705" spans="1:5" x14ac:dyDescent="0.3">
      <c r="A705">
        <v>704</v>
      </c>
      <c r="B705">
        <v>0.86348968149431216</v>
      </c>
      <c r="C705">
        <v>3.3396500438289255E-2</v>
      </c>
      <c r="D705">
        <v>560.85975412211883</v>
      </c>
      <c r="E705">
        <v>6.7734821594720454E-2</v>
      </c>
    </row>
    <row r="706" spans="1:5" x14ac:dyDescent="0.3">
      <c r="A706">
        <v>705</v>
      </c>
      <c r="B706">
        <v>0.84535974647686951</v>
      </c>
      <c r="C706">
        <v>3.4249867229244446E-2</v>
      </c>
      <c r="D706">
        <v>552.04110484916976</v>
      </c>
      <c r="E706">
        <v>7.7940639297137224E-2</v>
      </c>
    </row>
    <row r="707" spans="1:5" x14ac:dyDescent="0.3">
      <c r="A707">
        <v>706</v>
      </c>
      <c r="B707">
        <v>0.94268890652288473</v>
      </c>
      <c r="C707">
        <v>3.4517459019374065E-2</v>
      </c>
      <c r="D707">
        <v>614.25900553401084</v>
      </c>
      <c r="E707">
        <v>7.9870960662598231E-2</v>
      </c>
    </row>
    <row r="708" spans="1:5" x14ac:dyDescent="0.3">
      <c r="A708">
        <v>707</v>
      </c>
      <c r="B708">
        <v>0.7994677098774845</v>
      </c>
      <c r="C708">
        <v>3.5004571262966272E-2</v>
      </c>
      <c r="D708">
        <v>522.79702934634156</v>
      </c>
      <c r="E708">
        <v>7.4018620263801044E-2</v>
      </c>
    </row>
    <row r="709" spans="1:5" x14ac:dyDescent="0.3">
      <c r="A709">
        <v>708</v>
      </c>
      <c r="B709">
        <v>1.1041370731426088</v>
      </c>
      <c r="C709">
        <v>3.5285905646438374E-2</v>
      </c>
      <c r="D709">
        <v>722.95360222752265</v>
      </c>
      <c r="E709">
        <v>7.4121938315459254E-2</v>
      </c>
    </row>
    <row r="710" spans="1:5" x14ac:dyDescent="0.3">
      <c r="A710">
        <v>709</v>
      </c>
      <c r="B710">
        <v>0.90596417911090854</v>
      </c>
      <c r="C710">
        <v>3.4937441440941241E-2</v>
      </c>
      <c r="D710">
        <v>581.51589283721103</v>
      </c>
      <c r="E710">
        <v>9.0203185212704651E-2</v>
      </c>
    </row>
    <row r="711" spans="1:5" x14ac:dyDescent="0.3">
      <c r="A711">
        <v>710</v>
      </c>
      <c r="B711">
        <v>0.81772364576487677</v>
      </c>
      <c r="C711">
        <v>3.4067669951142666E-2</v>
      </c>
      <c r="D711">
        <v>526.80326115834464</v>
      </c>
      <c r="E711">
        <v>7.2431736832232863E-2</v>
      </c>
    </row>
    <row r="712" spans="1:5" x14ac:dyDescent="0.3">
      <c r="A712">
        <v>711</v>
      </c>
      <c r="B712">
        <v>0.92111914432074427</v>
      </c>
      <c r="C712">
        <v>3.3399932506926362E-2</v>
      </c>
      <c r="D712">
        <v>596.99405286868353</v>
      </c>
      <c r="E712">
        <v>7.7612285103740977E-2</v>
      </c>
    </row>
    <row r="713" spans="1:5" x14ac:dyDescent="0.3">
      <c r="A713">
        <v>712</v>
      </c>
      <c r="B713">
        <v>0.88141341418625685</v>
      </c>
      <c r="C713">
        <v>3.4076829104629405E-2</v>
      </c>
      <c r="D713">
        <v>571.65469798527374</v>
      </c>
      <c r="E713">
        <v>7.1511784349777174E-2</v>
      </c>
    </row>
    <row r="714" spans="1:5" x14ac:dyDescent="0.3">
      <c r="A714">
        <v>713</v>
      </c>
      <c r="B714">
        <v>0.80808309771387565</v>
      </c>
      <c r="C714">
        <v>3.4935292933380671E-2</v>
      </c>
      <c r="D714">
        <v>530.52927519690843</v>
      </c>
      <c r="E714">
        <v>6.9682514172575483E-2</v>
      </c>
    </row>
    <row r="715" spans="1:5" x14ac:dyDescent="0.3">
      <c r="A715">
        <v>714</v>
      </c>
      <c r="B715">
        <v>0.84553242626420599</v>
      </c>
      <c r="C715">
        <v>3.6477072715944046E-2</v>
      </c>
      <c r="D715">
        <v>553.17386580727737</v>
      </c>
      <c r="E715">
        <v>8.4103857472112756E-2</v>
      </c>
    </row>
    <row r="716" spans="1:5" x14ac:dyDescent="0.3">
      <c r="A716">
        <v>715</v>
      </c>
      <c r="B716">
        <v>0.95351278685916729</v>
      </c>
      <c r="C716">
        <v>3.4051457513156906E-2</v>
      </c>
      <c r="D716">
        <v>625.1714007329914</v>
      </c>
      <c r="E716">
        <v>6.9990400894157673E-2</v>
      </c>
    </row>
    <row r="717" spans="1:5" x14ac:dyDescent="0.3">
      <c r="A717">
        <v>716</v>
      </c>
      <c r="B717">
        <v>0.82092823802976456</v>
      </c>
      <c r="C717">
        <v>3.5620617835338222E-2</v>
      </c>
      <c r="D717">
        <v>535.46979492620346</v>
      </c>
      <c r="E717">
        <v>7.3689631071430686E-2</v>
      </c>
    </row>
    <row r="718" spans="1:5" x14ac:dyDescent="0.3">
      <c r="A718">
        <v>717</v>
      </c>
      <c r="B718">
        <v>0.7998688589937919</v>
      </c>
      <c r="C718">
        <v>3.4774706881746012E-2</v>
      </c>
      <c r="D718">
        <v>524.10887596827342</v>
      </c>
      <c r="E718">
        <v>7.2234750355575403E-2</v>
      </c>
    </row>
    <row r="719" spans="1:5" x14ac:dyDescent="0.3">
      <c r="A719">
        <v>718</v>
      </c>
      <c r="B719">
        <v>0.79601724291611209</v>
      </c>
      <c r="C719">
        <v>3.3701504881511531E-2</v>
      </c>
      <c r="D719">
        <v>518.35542678878051</v>
      </c>
      <c r="E719">
        <v>6.9282306163129886E-2</v>
      </c>
    </row>
    <row r="720" spans="1:5" x14ac:dyDescent="0.3">
      <c r="A720">
        <v>719</v>
      </c>
      <c r="B720">
        <v>0.9186556596877864</v>
      </c>
      <c r="C720">
        <v>3.4814520438124441E-2</v>
      </c>
      <c r="D720">
        <v>596.70642478111324</v>
      </c>
      <c r="E720">
        <v>7.7799195629814494E-2</v>
      </c>
    </row>
    <row r="721" spans="1:5" x14ac:dyDescent="0.3">
      <c r="A721">
        <v>720</v>
      </c>
      <c r="B721">
        <v>0.93099778418768186</v>
      </c>
      <c r="C721">
        <v>3.3676454452920439E-2</v>
      </c>
      <c r="D721">
        <v>597.69865046996335</v>
      </c>
      <c r="E721">
        <v>7.5056667541677988E-2</v>
      </c>
    </row>
    <row r="722" spans="1:5" x14ac:dyDescent="0.3">
      <c r="A722">
        <v>721</v>
      </c>
      <c r="B722">
        <v>0.75620369013963751</v>
      </c>
      <c r="C722">
        <v>3.2332012552158167E-2</v>
      </c>
      <c r="D722">
        <v>473.5084144122755</v>
      </c>
      <c r="E722">
        <v>7.0823242254086205E-2</v>
      </c>
    </row>
    <row r="723" spans="1:5" x14ac:dyDescent="0.3">
      <c r="A723">
        <v>722</v>
      </c>
      <c r="B723">
        <v>0.72759307586244792</v>
      </c>
      <c r="C723">
        <v>3.3280071409752712E-2</v>
      </c>
      <c r="D723">
        <v>467.20791384923524</v>
      </c>
      <c r="E723">
        <v>6.434977472506552E-2</v>
      </c>
    </row>
    <row r="724" spans="1:5" x14ac:dyDescent="0.3">
      <c r="A724">
        <v>723</v>
      </c>
      <c r="B724">
        <v>0.83866349387262173</v>
      </c>
      <c r="C724">
        <v>3.590279257528619E-2</v>
      </c>
      <c r="D724">
        <v>559.064462538052</v>
      </c>
      <c r="E724">
        <v>7.2260594548696641E-2</v>
      </c>
    </row>
    <row r="725" spans="1:5" x14ac:dyDescent="0.3">
      <c r="A725">
        <v>724</v>
      </c>
      <c r="B725">
        <v>0.9519161242915265</v>
      </c>
      <c r="C725">
        <v>3.4190332322755909E-2</v>
      </c>
      <c r="D725">
        <v>618.73893157154146</v>
      </c>
      <c r="E725">
        <v>8.2972821304943253E-2</v>
      </c>
    </row>
    <row r="726" spans="1:5" x14ac:dyDescent="0.3">
      <c r="A726">
        <v>725</v>
      </c>
      <c r="B726">
        <v>0.88128392816536349</v>
      </c>
      <c r="C726">
        <v>3.4296677278993291E-2</v>
      </c>
      <c r="D726">
        <v>571.95531992180554</v>
      </c>
      <c r="E726">
        <v>6.7341837477485303E-2</v>
      </c>
    </row>
    <row r="727" spans="1:5" x14ac:dyDescent="0.3">
      <c r="A727">
        <v>726</v>
      </c>
      <c r="B727">
        <v>0.91652564695933492</v>
      </c>
      <c r="C727">
        <v>3.3197125952786656E-2</v>
      </c>
      <c r="D727">
        <v>597.09011788448686</v>
      </c>
      <c r="E727">
        <v>7.45801679863628E-2</v>
      </c>
    </row>
    <row r="728" spans="1:5" x14ac:dyDescent="0.3">
      <c r="A728">
        <v>727</v>
      </c>
      <c r="B728">
        <v>0.80776192205329345</v>
      </c>
      <c r="C728">
        <v>3.3220944257067446E-2</v>
      </c>
      <c r="D728">
        <v>522.73423514414117</v>
      </c>
      <c r="E728">
        <v>6.7228772055756558E-2</v>
      </c>
    </row>
    <row r="729" spans="1:5" x14ac:dyDescent="0.3">
      <c r="A729">
        <v>728</v>
      </c>
      <c r="B729">
        <v>0.77984979846943403</v>
      </c>
      <c r="C729">
        <v>3.3853196047148426E-2</v>
      </c>
      <c r="D729">
        <v>507.1643192093008</v>
      </c>
      <c r="E729">
        <v>7.4753112907863184E-2</v>
      </c>
    </row>
    <row r="730" spans="1:5" x14ac:dyDescent="0.3">
      <c r="A730">
        <v>729</v>
      </c>
      <c r="B730">
        <v>0.86997940051863587</v>
      </c>
      <c r="C730">
        <v>3.6005647286837826E-2</v>
      </c>
      <c r="D730">
        <v>568.56589954791525</v>
      </c>
      <c r="E730">
        <v>8.6693079560837744E-2</v>
      </c>
    </row>
    <row r="731" spans="1:5" x14ac:dyDescent="0.3">
      <c r="A731">
        <v>730</v>
      </c>
      <c r="B731">
        <v>0.87170588397027449</v>
      </c>
      <c r="C731">
        <v>3.4303118055506766E-2</v>
      </c>
      <c r="D731">
        <v>568.07644669816591</v>
      </c>
      <c r="E731">
        <v>6.418684215524427E-2</v>
      </c>
    </row>
    <row r="732" spans="1:5" x14ac:dyDescent="0.3">
      <c r="A732">
        <v>731</v>
      </c>
      <c r="B732">
        <v>0.95136649867616696</v>
      </c>
      <c r="C732">
        <v>3.5889965668507016E-2</v>
      </c>
      <c r="D732">
        <v>621.19363409462721</v>
      </c>
      <c r="E732">
        <v>8.1783029347664529E-2</v>
      </c>
    </row>
    <row r="733" spans="1:5" x14ac:dyDescent="0.3">
      <c r="A733">
        <v>732</v>
      </c>
      <c r="B733">
        <v>0.75791090959246565</v>
      </c>
      <c r="C733">
        <v>3.348375547662405E-2</v>
      </c>
      <c r="D733">
        <v>489.56960042302251</v>
      </c>
      <c r="E733">
        <v>6.9086366008324962E-2</v>
      </c>
    </row>
    <row r="734" spans="1:5" x14ac:dyDescent="0.3">
      <c r="A734">
        <v>733</v>
      </c>
      <c r="B734">
        <v>0.81963282120068215</v>
      </c>
      <c r="C734">
        <v>3.5684269126872149E-2</v>
      </c>
      <c r="D734">
        <v>543.30827168352164</v>
      </c>
      <c r="E734">
        <v>7.8109440566781624E-2</v>
      </c>
    </row>
    <row r="735" spans="1:5" x14ac:dyDescent="0.3">
      <c r="A735">
        <v>734</v>
      </c>
      <c r="B735">
        <v>0.84710483615062149</v>
      </c>
      <c r="C735">
        <v>3.3993231952979833E-2</v>
      </c>
      <c r="D735">
        <v>550.82684138021386</v>
      </c>
      <c r="E735">
        <v>8.0738946740157427E-2</v>
      </c>
    </row>
    <row r="736" spans="1:5" x14ac:dyDescent="0.3">
      <c r="A736">
        <v>735</v>
      </c>
      <c r="B736">
        <v>0.79344795244630406</v>
      </c>
      <c r="C736">
        <v>3.412630222451353E-2</v>
      </c>
      <c r="D736">
        <v>521.23777515410916</v>
      </c>
      <c r="E736">
        <v>6.6991970516695032E-2</v>
      </c>
    </row>
    <row r="737" spans="1:5" x14ac:dyDescent="0.3">
      <c r="A737">
        <v>736</v>
      </c>
      <c r="B737">
        <v>0.91264231578767241</v>
      </c>
      <c r="C737">
        <v>3.3858628706231381E-2</v>
      </c>
      <c r="D737">
        <v>592.90291604000583</v>
      </c>
      <c r="E737">
        <v>7.4896377160868458E-2</v>
      </c>
    </row>
    <row r="738" spans="1:5" x14ac:dyDescent="0.3">
      <c r="A738">
        <v>737</v>
      </c>
      <c r="B738">
        <v>1.0684860883120428</v>
      </c>
      <c r="C738">
        <v>3.6797076497243592E-2</v>
      </c>
      <c r="D738">
        <v>697.93792583693732</v>
      </c>
      <c r="E738">
        <v>8.1877345044099381E-2</v>
      </c>
    </row>
    <row r="739" spans="1:5" x14ac:dyDescent="0.3">
      <c r="A739">
        <v>738</v>
      </c>
      <c r="B739">
        <v>0.86453359660645301</v>
      </c>
      <c r="C739">
        <v>3.6747815377434469E-2</v>
      </c>
      <c r="D739">
        <v>574.61385262885926</v>
      </c>
      <c r="E739">
        <v>7.9851806794304925E-2</v>
      </c>
    </row>
    <row r="740" spans="1:5" x14ac:dyDescent="0.3">
      <c r="A740">
        <v>739</v>
      </c>
      <c r="B740">
        <v>0.82837708662980036</v>
      </c>
      <c r="C740">
        <v>3.4682292492238365E-2</v>
      </c>
      <c r="D740">
        <v>536.99567234145024</v>
      </c>
      <c r="E740">
        <v>7.9049569148909066E-2</v>
      </c>
    </row>
    <row r="741" spans="1:5" x14ac:dyDescent="0.3">
      <c r="A741">
        <v>740</v>
      </c>
      <c r="B741">
        <v>0.91120991076485558</v>
      </c>
      <c r="C741">
        <v>3.4126622782025461E-2</v>
      </c>
      <c r="D741">
        <v>591.77621609894936</v>
      </c>
      <c r="E741">
        <v>7.174244164350356E-2</v>
      </c>
    </row>
    <row r="742" spans="1:5" x14ac:dyDescent="0.3">
      <c r="A742">
        <v>741</v>
      </c>
      <c r="B742">
        <v>0.80050587575423626</v>
      </c>
      <c r="C742">
        <v>3.3850720072100049E-2</v>
      </c>
      <c r="D742">
        <v>523.20288668174112</v>
      </c>
      <c r="E742">
        <v>6.8197606385967627E-2</v>
      </c>
    </row>
    <row r="743" spans="1:5" x14ac:dyDescent="0.3">
      <c r="A743">
        <v>742</v>
      </c>
      <c r="B743">
        <v>0.84626019502795236</v>
      </c>
      <c r="C743">
        <v>3.4592892140719173E-2</v>
      </c>
      <c r="D743">
        <v>550.63879201421889</v>
      </c>
      <c r="E743">
        <v>7.4604737632119666E-2</v>
      </c>
    </row>
    <row r="744" spans="1:5" x14ac:dyDescent="0.3">
      <c r="A744">
        <v>743</v>
      </c>
      <c r="B744">
        <v>0.81999685673962219</v>
      </c>
      <c r="C744">
        <v>3.4983443621377328E-2</v>
      </c>
      <c r="D744">
        <v>535.28760295232541</v>
      </c>
      <c r="E744">
        <v>7.0567766470008453E-2</v>
      </c>
    </row>
    <row r="745" spans="1:5" x14ac:dyDescent="0.3">
      <c r="A745">
        <v>744</v>
      </c>
      <c r="B745">
        <v>0.79233304090230461</v>
      </c>
      <c r="C745">
        <v>3.2478772048826245E-2</v>
      </c>
      <c r="D745">
        <v>511.8065998765764</v>
      </c>
      <c r="E745">
        <v>6.4658661980489862E-2</v>
      </c>
    </row>
    <row r="746" spans="1:5" x14ac:dyDescent="0.3">
      <c r="A746">
        <v>745</v>
      </c>
      <c r="B746">
        <v>0.99550819212732278</v>
      </c>
      <c r="C746">
        <v>3.4230757628683141E-2</v>
      </c>
      <c r="D746">
        <v>646.01350063253221</v>
      </c>
      <c r="E746">
        <v>7.746081507546991E-2</v>
      </c>
    </row>
    <row r="747" spans="1:5" x14ac:dyDescent="0.3">
      <c r="A747">
        <v>746</v>
      </c>
      <c r="B747">
        <v>0.89461773241456266</v>
      </c>
      <c r="C747">
        <v>3.4353792595955245E-2</v>
      </c>
      <c r="D747">
        <v>585.35564812818757</v>
      </c>
      <c r="E747">
        <v>7.8779753617569059E-2</v>
      </c>
    </row>
    <row r="748" spans="1:5" x14ac:dyDescent="0.3">
      <c r="A748">
        <v>747</v>
      </c>
      <c r="B748">
        <v>0.79000577153011231</v>
      </c>
      <c r="C748">
        <v>3.4587595320477081E-2</v>
      </c>
      <c r="D748">
        <v>517.75676743001793</v>
      </c>
      <c r="E748">
        <v>7.2165841975877956E-2</v>
      </c>
    </row>
    <row r="749" spans="1:5" x14ac:dyDescent="0.3">
      <c r="A749">
        <v>748</v>
      </c>
      <c r="B749">
        <v>0.78066464968970384</v>
      </c>
      <c r="C749">
        <v>3.5419063669097237E-2</v>
      </c>
      <c r="D749">
        <v>510.52552169640506</v>
      </c>
      <c r="E749">
        <v>7.8618597146798849E-2</v>
      </c>
    </row>
    <row r="750" spans="1:5" x14ac:dyDescent="0.3">
      <c r="A750">
        <v>749</v>
      </c>
      <c r="B750">
        <v>0.90356007377139813</v>
      </c>
      <c r="C750">
        <v>3.3160665330241298E-2</v>
      </c>
      <c r="D750">
        <v>583.96271241423597</v>
      </c>
      <c r="E750">
        <v>6.8407706741129004E-2</v>
      </c>
    </row>
    <row r="751" spans="1:5" x14ac:dyDescent="0.3">
      <c r="A751">
        <v>750</v>
      </c>
      <c r="B751">
        <v>0.85229494691442165</v>
      </c>
      <c r="C751">
        <v>3.5345485541220002E-2</v>
      </c>
      <c r="D751">
        <v>561.37492010335427</v>
      </c>
      <c r="E751">
        <v>7.3623936853094207E-2</v>
      </c>
    </row>
    <row r="752" spans="1:5" x14ac:dyDescent="0.3">
      <c r="A752">
        <v>751</v>
      </c>
      <c r="B752">
        <v>0.90566616982084236</v>
      </c>
      <c r="C752">
        <v>3.4266578281555278E-2</v>
      </c>
      <c r="D752">
        <v>591.74838736202651</v>
      </c>
      <c r="E752">
        <v>7.030060892813296E-2</v>
      </c>
    </row>
    <row r="753" spans="1:5" x14ac:dyDescent="0.3">
      <c r="A753">
        <v>752</v>
      </c>
      <c r="B753">
        <v>0.8266895636262096</v>
      </c>
      <c r="C753">
        <v>3.5192317452909669E-2</v>
      </c>
      <c r="D753">
        <v>542.87270497992461</v>
      </c>
      <c r="E753">
        <v>7.3164147888881925E-2</v>
      </c>
    </row>
    <row r="754" spans="1:5" x14ac:dyDescent="0.3">
      <c r="A754">
        <v>753</v>
      </c>
      <c r="B754">
        <v>0.67452469355633349</v>
      </c>
      <c r="C754">
        <v>3.4540903900623525E-2</v>
      </c>
      <c r="D754">
        <v>439.94154667986675</v>
      </c>
      <c r="E754">
        <v>7.3918758265390197E-2</v>
      </c>
    </row>
    <row r="755" spans="1:5" x14ac:dyDescent="0.3">
      <c r="A755">
        <v>754</v>
      </c>
      <c r="B755">
        <v>0.88885398943551119</v>
      </c>
      <c r="C755">
        <v>3.3470534930249818E-2</v>
      </c>
      <c r="D755">
        <v>575.25837161252741</v>
      </c>
      <c r="E755">
        <v>6.769786395304489E-2</v>
      </c>
    </row>
    <row r="756" spans="1:5" x14ac:dyDescent="0.3">
      <c r="A756">
        <v>755</v>
      </c>
      <c r="B756">
        <v>0.72108231950947477</v>
      </c>
      <c r="C756">
        <v>3.5439409713868913E-2</v>
      </c>
      <c r="D756">
        <v>475.23894078040172</v>
      </c>
      <c r="E756">
        <v>7.1607165384247093E-2</v>
      </c>
    </row>
    <row r="757" spans="1:5" x14ac:dyDescent="0.3">
      <c r="A757">
        <v>756</v>
      </c>
      <c r="B757">
        <v>0.89854764656614672</v>
      </c>
      <c r="C757">
        <v>3.4282775225848147E-2</v>
      </c>
      <c r="D757">
        <v>589.17287630319152</v>
      </c>
      <c r="E757">
        <v>6.9940097536548937E-2</v>
      </c>
    </row>
    <row r="758" spans="1:5" x14ac:dyDescent="0.3">
      <c r="A758">
        <v>757</v>
      </c>
      <c r="B758">
        <v>0.74054877558504073</v>
      </c>
      <c r="C758">
        <v>3.3870045214624091E-2</v>
      </c>
      <c r="D758">
        <v>479.8599448601322</v>
      </c>
      <c r="E758">
        <v>6.9811308263183006E-2</v>
      </c>
    </row>
    <row r="759" spans="1:5" x14ac:dyDescent="0.3">
      <c r="A759">
        <v>758</v>
      </c>
      <c r="B759">
        <v>0.89988548457641859</v>
      </c>
      <c r="C759">
        <v>3.438266415023046E-2</v>
      </c>
      <c r="D759">
        <v>583.53250878136635</v>
      </c>
      <c r="E759">
        <v>7.5161859672232115E-2</v>
      </c>
    </row>
    <row r="760" spans="1:5" x14ac:dyDescent="0.3">
      <c r="A760">
        <v>759</v>
      </c>
      <c r="B760">
        <v>0.78677254474977221</v>
      </c>
      <c r="C760">
        <v>3.4776889150209295E-2</v>
      </c>
      <c r="D760">
        <v>509.20636313435193</v>
      </c>
      <c r="E760">
        <v>7.4212933852340596E-2</v>
      </c>
    </row>
    <row r="761" spans="1:5" x14ac:dyDescent="0.3">
      <c r="A761">
        <v>760</v>
      </c>
      <c r="B761">
        <v>0.97218069716227706</v>
      </c>
      <c r="C761">
        <v>3.5603615048433575E-2</v>
      </c>
      <c r="D761">
        <v>634.80760299367785</v>
      </c>
      <c r="E761">
        <v>8.2643388115690386E-2</v>
      </c>
    </row>
    <row r="762" spans="1:5" x14ac:dyDescent="0.3">
      <c r="A762">
        <v>761</v>
      </c>
      <c r="B762">
        <v>0.98724963483764183</v>
      </c>
      <c r="C762">
        <v>3.5839882863532777E-2</v>
      </c>
      <c r="D762">
        <v>649.81771184630679</v>
      </c>
      <c r="E762">
        <v>7.0937528071257333E-2</v>
      </c>
    </row>
    <row r="763" spans="1:5" x14ac:dyDescent="0.3">
      <c r="A763">
        <v>762</v>
      </c>
      <c r="B763">
        <v>0.82921887852081977</v>
      </c>
      <c r="C763">
        <v>3.5068937911444241E-2</v>
      </c>
      <c r="D763">
        <v>541.95188018045417</v>
      </c>
      <c r="E763">
        <v>7.4477858896584925E-2</v>
      </c>
    </row>
    <row r="764" spans="1:5" x14ac:dyDescent="0.3">
      <c r="A764">
        <v>763</v>
      </c>
      <c r="B764">
        <v>0.84798882139570897</v>
      </c>
      <c r="C764">
        <v>3.5112832394495579E-2</v>
      </c>
      <c r="D764">
        <v>557.42769684825328</v>
      </c>
      <c r="E764">
        <v>7.9275867661449978E-2</v>
      </c>
    </row>
    <row r="765" spans="1:5" x14ac:dyDescent="0.3">
      <c r="A765">
        <v>764</v>
      </c>
      <c r="B765">
        <v>0.72991490509947321</v>
      </c>
      <c r="C765">
        <v>3.3632079086750276E-2</v>
      </c>
      <c r="D765">
        <v>475.15854674365761</v>
      </c>
      <c r="E765">
        <v>7.2854622100625321E-2</v>
      </c>
    </row>
    <row r="766" spans="1:5" x14ac:dyDescent="0.3">
      <c r="A766">
        <v>765</v>
      </c>
      <c r="B766">
        <v>0.90151723296633379</v>
      </c>
      <c r="C766">
        <v>3.4523695066255883E-2</v>
      </c>
      <c r="D766">
        <v>587.58240756774876</v>
      </c>
      <c r="E766">
        <v>7.8877986245658019E-2</v>
      </c>
    </row>
    <row r="767" spans="1:5" x14ac:dyDescent="0.3">
      <c r="A767">
        <v>766</v>
      </c>
      <c r="B767">
        <v>0.78618795555061649</v>
      </c>
      <c r="C767">
        <v>3.4488317345046926E-2</v>
      </c>
      <c r="D767">
        <v>510.82509400745704</v>
      </c>
      <c r="E767">
        <v>7.6766319250425111E-2</v>
      </c>
    </row>
    <row r="768" spans="1:5" x14ac:dyDescent="0.3">
      <c r="A768">
        <v>767</v>
      </c>
      <c r="B768">
        <v>0.90179101548243457</v>
      </c>
      <c r="C768">
        <v>3.4778501675697536E-2</v>
      </c>
      <c r="D768">
        <v>585.68690044574305</v>
      </c>
      <c r="E768">
        <v>7.5140562195603833E-2</v>
      </c>
    </row>
    <row r="769" spans="1:5" x14ac:dyDescent="0.3">
      <c r="A769">
        <v>768</v>
      </c>
      <c r="B769">
        <v>0.78333274289986299</v>
      </c>
      <c r="C769">
        <v>3.3293931870912015E-2</v>
      </c>
      <c r="D769">
        <v>507.45297454609334</v>
      </c>
      <c r="E769">
        <v>6.4986251459844629E-2</v>
      </c>
    </row>
    <row r="770" spans="1:5" x14ac:dyDescent="0.3">
      <c r="A770">
        <v>769</v>
      </c>
      <c r="B770">
        <v>1.0591554505369563</v>
      </c>
      <c r="C770">
        <v>3.7078231576249204E-2</v>
      </c>
      <c r="D770">
        <v>695.00012241138711</v>
      </c>
      <c r="E770">
        <v>9.2864201969697219E-2</v>
      </c>
    </row>
    <row r="771" spans="1:5" x14ac:dyDescent="0.3">
      <c r="A771">
        <v>770</v>
      </c>
      <c r="B771">
        <v>0.89713049046276938</v>
      </c>
      <c r="C771">
        <v>3.5672868798118235E-2</v>
      </c>
      <c r="D771">
        <v>585.9134861414301</v>
      </c>
      <c r="E771">
        <v>8.2613166109072877E-2</v>
      </c>
    </row>
    <row r="772" spans="1:5" x14ac:dyDescent="0.3">
      <c r="A772">
        <v>771</v>
      </c>
      <c r="B772">
        <v>0.8756830596884978</v>
      </c>
      <c r="C772">
        <v>3.4112609905161947E-2</v>
      </c>
      <c r="D772">
        <v>569.5385378570337</v>
      </c>
      <c r="E772">
        <v>7.1100829959165723E-2</v>
      </c>
    </row>
    <row r="773" spans="1:5" x14ac:dyDescent="0.3">
      <c r="A773">
        <v>772</v>
      </c>
      <c r="B773">
        <v>0.98217050678373419</v>
      </c>
      <c r="C773">
        <v>3.6089874815443679E-2</v>
      </c>
      <c r="D773">
        <v>641.39192894079008</v>
      </c>
      <c r="E773">
        <v>8.1014831220745973E-2</v>
      </c>
    </row>
    <row r="774" spans="1:5" x14ac:dyDescent="0.3">
      <c r="A774">
        <v>773</v>
      </c>
      <c r="B774">
        <v>0.7309742995636348</v>
      </c>
      <c r="C774">
        <v>3.3703334076608832E-2</v>
      </c>
      <c r="D774">
        <v>472.86486401704616</v>
      </c>
      <c r="E774">
        <v>6.909150418275678E-2</v>
      </c>
    </row>
    <row r="775" spans="1:5" x14ac:dyDescent="0.3">
      <c r="A775">
        <v>774</v>
      </c>
      <c r="B775">
        <v>0.76263967347209272</v>
      </c>
      <c r="C775">
        <v>3.5266520526003334E-2</v>
      </c>
      <c r="D775">
        <v>496.22638891247647</v>
      </c>
      <c r="E775">
        <v>7.9731140758155877E-2</v>
      </c>
    </row>
    <row r="776" spans="1:5" x14ac:dyDescent="0.3">
      <c r="A776">
        <v>775</v>
      </c>
      <c r="B776">
        <v>0.88240401751266606</v>
      </c>
      <c r="C776">
        <v>3.3959481309887678E-2</v>
      </c>
      <c r="D776">
        <v>567.98487660953424</v>
      </c>
      <c r="E776">
        <v>8.2822933166162641E-2</v>
      </c>
    </row>
    <row r="777" spans="1:5" x14ac:dyDescent="0.3">
      <c r="A777">
        <v>776</v>
      </c>
      <c r="B777">
        <v>0.7964448213451234</v>
      </c>
      <c r="C777">
        <v>3.4205008163139872E-2</v>
      </c>
      <c r="D777">
        <v>519.59137810266077</v>
      </c>
      <c r="E777">
        <v>6.9312966444310189E-2</v>
      </c>
    </row>
    <row r="778" spans="1:5" x14ac:dyDescent="0.3">
      <c r="A778">
        <v>777</v>
      </c>
      <c r="B778">
        <v>0.87578897866123095</v>
      </c>
      <c r="C778">
        <v>3.4684970066609602E-2</v>
      </c>
      <c r="D778">
        <v>567.55894783311476</v>
      </c>
      <c r="E778">
        <v>7.6736484274972261E-2</v>
      </c>
    </row>
    <row r="779" spans="1:5" x14ac:dyDescent="0.3">
      <c r="A779">
        <v>778</v>
      </c>
      <c r="B779">
        <v>0.95106077787669907</v>
      </c>
      <c r="C779">
        <v>3.6012745244636726E-2</v>
      </c>
      <c r="D779">
        <v>619.58715063392196</v>
      </c>
      <c r="E779">
        <v>8.0661972677150182E-2</v>
      </c>
    </row>
    <row r="780" spans="1:5" x14ac:dyDescent="0.3">
      <c r="A780">
        <v>779</v>
      </c>
      <c r="B780">
        <v>0.90896255410059723</v>
      </c>
      <c r="C780">
        <v>3.5712153600466215E-2</v>
      </c>
      <c r="D780">
        <v>591.11313556723053</v>
      </c>
      <c r="E780">
        <v>7.9868593242600497E-2</v>
      </c>
    </row>
    <row r="781" spans="1:5" x14ac:dyDescent="0.3">
      <c r="A781">
        <v>780</v>
      </c>
      <c r="B781">
        <v>0.77478857206772489</v>
      </c>
      <c r="C781">
        <v>3.2981897466090981E-2</v>
      </c>
      <c r="D781">
        <v>502.88175123093822</v>
      </c>
      <c r="E781">
        <v>6.4621463311374167E-2</v>
      </c>
    </row>
    <row r="782" spans="1:5" x14ac:dyDescent="0.3">
      <c r="A782">
        <v>781</v>
      </c>
      <c r="B782">
        <v>0.8835782662040258</v>
      </c>
      <c r="C782">
        <v>3.4482968737745062E-2</v>
      </c>
      <c r="D782">
        <v>571.00144312055443</v>
      </c>
      <c r="E782">
        <v>7.8771821920471413E-2</v>
      </c>
    </row>
    <row r="783" spans="1:5" x14ac:dyDescent="0.3">
      <c r="A783">
        <v>782</v>
      </c>
      <c r="B783">
        <v>0.85910640174990072</v>
      </c>
      <c r="C783">
        <v>3.3289537979731755E-2</v>
      </c>
      <c r="D783">
        <v>552.86468135965458</v>
      </c>
      <c r="E783">
        <v>7.9624015131750214E-2</v>
      </c>
    </row>
    <row r="784" spans="1:5" x14ac:dyDescent="0.3">
      <c r="A784">
        <v>783</v>
      </c>
      <c r="B784">
        <v>0.80217663719603172</v>
      </c>
      <c r="C784">
        <v>3.4077802096468213E-2</v>
      </c>
      <c r="D784">
        <v>516.94785819354968</v>
      </c>
      <c r="E784">
        <v>7.7555974808886083E-2</v>
      </c>
    </row>
    <row r="785" spans="1:5" x14ac:dyDescent="0.3">
      <c r="A785">
        <v>784</v>
      </c>
      <c r="B785">
        <v>0.81809718781454221</v>
      </c>
      <c r="C785">
        <v>3.4179106752595861E-2</v>
      </c>
      <c r="D785">
        <v>532.23094481117016</v>
      </c>
      <c r="E785">
        <v>6.859914944513526E-2</v>
      </c>
    </row>
    <row r="786" spans="1:5" x14ac:dyDescent="0.3">
      <c r="A786">
        <v>785</v>
      </c>
      <c r="B786">
        <v>0.86838173311221445</v>
      </c>
      <c r="C786">
        <v>3.2096760463498131E-2</v>
      </c>
      <c r="D786">
        <v>546.46847393314363</v>
      </c>
      <c r="E786">
        <v>7.6923852818222171E-2</v>
      </c>
    </row>
    <row r="787" spans="1:5" x14ac:dyDescent="0.3">
      <c r="A787">
        <v>786</v>
      </c>
      <c r="B787">
        <v>0.72368255579624963</v>
      </c>
      <c r="C787">
        <v>3.5086295162642729E-2</v>
      </c>
      <c r="D787">
        <v>476.64604528123573</v>
      </c>
      <c r="E787">
        <v>6.6136933108583443E-2</v>
      </c>
    </row>
    <row r="788" spans="1:5" x14ac:dyDescent="0.3">
      <c r="A788">
        <v>787</v>
      </c>
      <c r="B788">
        <v>0.76511801619360176</v>
      </c>
      <c r="C788">
        <v>3.4113511118363596E-2</v>
      </c>
      <c r="D788">
        <v>498.08763103226289</v>
      </c>
      <c r="E788">
        <v>6.2866072784851582E-2</v>
      </c>
    </row>
    <row r="789" spans="1:5" x14ac:dyDescent="0.3">
      <c r="A789">
        <v>788</v>
      </c>
      <c r="B789">
        <v>0.85766724762847857</v>
      </c>
      <c r="C789">
        <v>3.4482466534198924E-2</v>
      </c>
      <c r="D789">
        <v>560.0793664205645</v>
      </c>
      <c r="E789">
        <v>7.5753186580588452E-2</v>
      </c>
    </row>
    <row r="790" spans="1:5" x14ac:dyDescent="0.3">
      <c r="A790">
        <v>789</v>
      </c>
      <c r="B790">
        <v>0.93242704459192027</v>
      </c>
      <c r="C790">
        <v>3.5402588293706905E-2</v>
      </c>
      <c r="D790">
        <v>612.94407818927129</v>
      </c>
      <c r="E790">
        <v>7.6226144852063235E-2</v>
      </c>
    </row>
    <row r="791" spans="1:5" x14ac:dyDescent="0.3">
      <c r="A791">
        <v>790</v>
      </c>
      <c r="B791">
        <v>0.9521529334388501</v>
      </c>
      <c r="C791">
        <v>3.5815263495257856E-2</v>
      </c>
      <c r="D791">
        <v>607.34671909326244</v>
      </c>
      <c r="E791">
        <v>8.8965191340209832E-2</v>
      </c>
    </row>
    <row r="792" spans="1:5" x14ac:dyDescent="0.3">
      <c r="A792">
        <v>791</v>
      </c>
      <c r="B792">
        <v>0.70406070525603637</v>
      </c>
      <c r="C792">
        <v>3.36492649959391E-2</v>
      </c>
      <c r="D792">
        <v>455.68816866307714</v>
      </c>
      <c r="E792">
        <v>7.1508879004964346E-2</v>
      </c>
    </row>
    <row r="793" spans="1:5" x14ac:dyDescent="0.3">
      <c r="A793">
        <v>792</v>
      </c>
      <c r="B793">
        <v>0.78217814741129243</v>
      </c>
      <c r="C793">
        <v>3.5515518398468553E-2</v>
      </c>
      <c r="D793">
        <v>511.71695497926765</v>
      </c>
      <c r="E793">
        <v>8.2069720223925016E-2</v>
      </c>
    </row>
    <row r="794" spans="1:5" x14ac:dyDescent="0.3">
      <c r="A794">
        <v>793</v>
      </c>
      <c r="B794">
        <v>0.85218418358532677</v>
      </c>
      <c r="C794">
        <v>3.4009371309632795E-2</v>
      </c>
      <c r="D794">
        <v>555.47649738945051</v>
      </c>
      <c r="E794">
        <v>7.4426601507397702E-2</v>
      </c>
    </row>
    <row r="795" spans="1:5" x14ac:dyDescent="0.3">
      <c r="A795">
        <v>794</v>
      </c>
      <c r="B795">
        <v>0.92476472259102349</v>
      </c>
      <c r="C795">
        <v>3.4958996271103535E-2</v>
      </c>
      <c r="D795">
        <v>588.10599630737693</v>
      </c>
      <c r="E795">
        <v>7.9259423865975551E-2</v>
      </c>
    </row>
    <row r="796" spans="1:5" x14ac:dyDescent="0.3">
      <c r="A796">
        <v>795</v>
      </c>
      <c r="B796">
        <v>0.70178232128040174</v>
      </c>
      <c r="C796">
        <v>3.4873217778909886E-2</v>
      </c>
      <c r="D796">
        <v>462.28374225501432</v>
      </c>
      <c r="E796">
        <v>7.3278520148796947E-2</v>
      </c>
    </row>
    <row r="797" spans="1:5" x14ac:dyDescent="0.3">
      <c r="A797">
        <v>796</v>
      </c>
      <c r="B797">
        <v>0.99289544167738109</v>
      </c>
      <c r="C797">
        <v>3.4564448925614555E-2</v>
      </c>
      <c r="D797">
        <v>647.54911539336604</v>
      </c>
      <c r="E797">
        <v>7.4622959355034518E-2</v>
      </c>
    </row>
    <row r="798" spans="1:5" x14ac:dyDescent="0.3">
      <c r="A798">
        <v>797</v>
      </c>
      <c r="B798">
        <v>1.0121935895147618</v>
      </c>
      <c r="C798">
        <v>3.4418315631562744E-2</v>
      </c>
      <c r="D798">
        <v>649.81608650970952</v>
      </c>
      <c r="E798">
        <v>8.4560398284931601E-2</v>
      </c>
    </row>
    <row r="799" spans="1:5" x14ac:dyDescent="0.3">
      <c r="A799">
        <v>798</v>
      </c>
      <c r="B799">
        <v>0.81269085139265118</v>
      </c>
      <c r="C799">
        <v>3.4241949099846514E-2</v>
      </c>
      <c r="D799">
        <v>530.72178026345784</v>
      </c>
      <c r="E799">
        <v>6.669020053576874E-2</v>
      </c>
    </row>
    <row r="800" spans="1:5" x14ac:dyDescent="0.3">
      <c r="A800">
        <v>799</v>
      </c>
      <c r="B800">
        <v>0.90672950139266673</v>
      </c>
      <c r="C800">
        <v>3.4096786150129607E-2</v>
      </c>
      <c r="D800">
        <v>590.48454163229599</v>
      </c>
      <c r="E800">
        <v>7.8253855748113277E-2</v>
      </c>
    </row>
    <row r="801" spans="1:5" x14ac:dyDescent="0.3">
      <c r="A801">
        <v>800</v>
      </c>
      <c r="B801">
        <v>0.79494632574471358</v>
      </c>
      <c r="C801">
        <v>3.4617520417642718E-2</v>
      </c>
      <c r="D801">
        <v>522.61739006108337</v>
      </c>
      <c r="E801">
        <v>7.6398918386376261E-2</v>
      </c>
    </row>
    <row r="802" spans="1:5" x14ac:dyDescent="0.3">
      <c r="A802">
        <v>801</v>
      </c>
      <c r="B802">
        <v>0.8003023431834515</v>
      </c>
      <c r="C802">
        <v>3.4845891949809554E-2</v>
      </c>
      <c r="D802">
        <v>519.15375219900625</v>
      </c>
      <c r="E802">
        <v>7.8348188830288878E-2</v>
      </c>
    </row>
    <row r="803" spans="1:5" x14ac:dyDescent="0.3">
      <c r="A803">
        <v>802</v>
      </c>
      <c r="B803">
        <v>0.89307175806338046</v>
      </c>
      <c r="C803">
        <v>3.3941896920636629E-2</v>
      </c>
      <c r="D803">
        <v>579.42679972010717</v>
      </c>
      <c r="E803">
        <v>6.6478988827119723E-2</v>
      </c>
    </row>
    <row r="804" spans="1:5" x14ac:dyDescent="0.3">
      <c r="A804">
        <v>803</v>
      </c>
      <c r="B804">
        <v>0.9002232909512381</v>
      </c>
      <c r="C804">
        <v>3.3051377778954609E-2</v>
      </c>
      <c r="D804">
        <v>584.37290194202535</v>
      </c>
      <c r="E804">
        <v>7.3906427530773353E-2</v>
      </c>
    </row>
    <row r="805" spans="1:5" x14ac:dyDescent="0.3">
      <c r="A805">
        <v>804</v>
      </c>
      <c r="B805">
        <v>0.85060771020075099</v>
      </c>
      <c r="C805">
        <v>3.3241014193191885E-2</v>
      </c>
      <c r="D805">
        <v>553.32808969301846</v>
      </c>
      <c r="E805">
        <v>6.474299415363903E-2</v>
      </c>
    </row>
    <row r="806" spans="1:5" x14ac:dyDescent="0.3">
      <c r="A806">
        <v>805</v>
      </c>
      <c r="B806">
        <v>0.89135741725772544</v>
      </c>
      <c r="C806">
        <v>3.5406969820190398E-2</v>
      </c>
      <c r="D806">
        <v>582.05625390718774</v>
      </c>
      <c r="E806">
        <v>7.2275912388230931E-2</v>
      </c>
    </row>
    <row r="807" spans="1:5" x14ac:dyDescent="0.3">
      <c r="A807">
        <v>806</v>
      </c>
      <c r="B807">
        <v>0.76986753582970324</v>
      </c>
      <c r="C807">
        <v>3.5207407553876184E-2</v>
      </c>
      <c r="D807">
        <v>510.3689939080088</v>
      </c>
      <c r="E807">
        <v>7.799670147047065E-2</v>
      </c>
    </row>
    <row r="808" spans="1:5" x14ac:dyDescent="0.3">
      <c r="A808">
        <v>807</v>
      </c>
      <c r="B808">
        <v>0.84944630622207229</v>
      </c>
      <c r="C808">
        <v>3.2142611022501863E-2</v>
      </c>
      <c r="D808">
        <v>550.13605850330293</v>
      </c>
      <c r="E808">
        <v>6.3133396028504637E-2</v>
      </c>
    </row>
    <row r="809" spans="1:5" x14ac:dyDescent="0.3">
      <c r="A809">
        <v>808</v>
      </c>
      <c r="B809">
        <v>0.77604464181239641</v>
      </c>
      <c r="C809">
        <v>3.5137941245523184E-2</v>
      </c>
      <c r="D809">
        <v>506.84853844684204</v>
      </c>
      <c r="E809">
        <v>7.6360407644847042E-2</v>
      </c>
    </row>
    <row r="810" spans="1:5" x14ac:dyDescent="0.3">
      <c r="A810">
        <v>809</v>
      </c>
      <c r="B810">
        <v>0.7641261513280273</v>
      </c>
      <c r="C810">
        <v>3.4585197073169184E-2</v>
      </c>
      <c r="D810">
        <v>502.0575080792164</v>
      </c>
      <c r="E810">
        <v>6.5675984015919384E-2</v>
      </c>
    </row>
    <row r="811" spans="1:5" x14ac:dyDescent="0.3">
      <c r="A811">
        <v>810</v>
      </c>
      <c r="B811">
        <v>0.74629572139517752</v>
      </c>
      <c r="C811">
        <v>3.450002116829675E-2</v>
      </c>
      <c r="D811">
        <v>486.08203293111308</v>
      </c>
      <c r="E811">
        <v>6.970545857684303E-2</v>
      </c>
    </row>
    <row r="812" spans="1:5" x14ac:dyDescent="0.3">
      <c r="A812">
        <v>811</v>
      </c>
      <c r="B812">
        <v>0.97472035376194877</v>
      </c>
      <c r="C812">
        <v>3.386345995068047E-2</v>
      </c>
      <c r="D812">
        <v>627.86498051984097</v>
      </c>
      <c r="E812">
        <v>7.6959988977158209E-2</v>
      </c>
    </row>
    <row r="813" spans="1:5" x14ac:dyDescent="0.3">
      <c r="A813">
        <v>812</v>
      </c>
      <c r="B813">
        <v>0.89426768930513778</v>
      </c>
      <c r="C813">
        <v>3.4252730754070669E-2</v>
      </c>
      <c r="D813">
        <v>585.04574646306662</v>
      </c>
      <c r="E813">
        <v>7.745040762666891E-2</v>
      </c>
    </row>
    <row r="814" spans="1:5" x14ac:dyDescent="0.3">
      <c r="A814">
        <v>813</v>
      </c>
      <c r="B814">
        <v>0.80423452316906585</v>
      </c>
      <c r="C814">
        <v>3.5052478658708364E-2</v>
      </c>
      <c r="D814">
        <v>525.46102166730998</v>
      </c>
      <c r="E814">
        <v>7.6227735272801384E-2</v>
      </c>
    </row>
    <row r="815" spans="1:5" x14ac:dyDescent="0.3">
      <c r="A815">
        <v>814</v>
      </c>
      <c r="B815">
        <v>0.93241025333399308</v>
      </c>
      <c r="C815">
        <v>3.3859548119926072E-2</v>
      </c>
      <c r="D815">
        <v>602.57186740589589</v>
      </c>
      <c r="E815">
        <v>7.6190556590864003E-2</v>
      </c>
    </row>
    <row r="816" spans="1:5" x14ac:dyDescent="0.3">
      <c r="A816">
        <v>815</v>
      </c>
      <c r="B816">
        <v>0.8495936415884594</v>
      </c>
      <c r="C816">
        <v>3.4555610145388924E-2</v>
      </c>
      <c r="D816">
        <v>556.2071586046153</v>
      </c>
      <c r="E816">
        <v>7.4979272253269086E-2</v>
      </c>
    </row>
    <row r="817" spans="1:5" x14ac:dyDescent="0.3">
      <c r="A817">
        <v>816</v>
      </c>
      <c r="B817">
        <v>0.78919623587006194</v>
      </c>
      <c r="C817">
        <v>3.3753802997265402E-2</v>
      </c>
      <c r="D817">
        <v>512.90076193402365</v>
      </c>
      <c r="E817">
        <v>7.4572205103782666E-2</v>
      </c>
    </row>
    <row r="818" spans="1:5" x14ac:dyDescent="0.3">
      <c r="A818">
        <v>817</v>
      </c>
      <c r="B818">
        <v>0.77525505849412246</v>
      </c>
      <c r="C818">
        <v>3.6066691493750122E-2</v>
      </c>
      <c r="D818">
        <v>510.27302570060652</v>
      </c>
      <c r="E818">
        <v>7.7405445232868478E-2</v>
      </c>
    </row>
    <row r="819" spans="1:5" x14ac:dyDescent="0.3">
      <c r="A819">
        <v>818</v>
      </c>
      <c r="B819">
        <v>0.7440461333653704</v>
      </c>
      <c r="C819">
        <v>3.5075857683665376E-2</v>
      </c>
      <c r="D819">
        <v>484.7432902490184</v>
      </c>
      <c r="E819">
        <v>7.728694821407911E-2</v>
      </c>
    </row>
    <row r="820" spans="1:5" x14ac:dyDescent="0.3">
      <c r="A820">
        <v>819</v>
      </c>
      <c r="B820">
        <v>0.88094961006268868</v>
      </c>
      <c r="C820">
        <v>3.562442363613666E-2</v>
      </c>
      <c r="D820">
        <v>586.02213712680134</v>
      </c>
      <c r="E820">
        <v>7.0464746569726386E-2</v>
      </c>
    </row>
    <row r="821" spans="1:5" x14ac:dyDescent="0.3">
      <c r="A821">
        <v>820</v>
      </c>
      <c r="B821">
        <v>0.79457822829632918</v>
      </c>
      <c r="C821">
        <v>3.5111405093723666E-2</v>
      </c>
      <c r="D821">
        <v>519.50546555043718</v>
      </c>
      <c r="E821">
        <v>7.758757070747517E-2</v>
      </c>
    </row>
    <row r="822" spans="1:5" x14ac:dyDescent="0.3">
      <c r="A822">
        <v>821</v>
      </c>
      <c r="B822">
        <v>0.88622587283667908</v>
      </c>
      <c r="C822">
        <v>3.3114191661123664E-2</v>
      </c>
      <c r="D822">
        <v>572.37413522782333</v>
      </c>
      <c r="E822">
        <v>7.2501229704808018E-2</v>
      </c>
    </row>
    <row r="823" spans="1:5" x14ac:dyDescent="0.3">
      <c r="A823">
        <v>822</v>
      </c>
      <c r="B823">
        <v>0.81300521105729351</v>
      </c>
      <c r="C823">
        <v>3.2497365584598245E-2</v>
      </c>
      <c r="D823">
        <v>524.72303012351585</v>
      </c>
      <c r="E823">
        <v>6.2058452443418767E-2</v>
      </c>
    </row>
    <row r="824" spans="1:5" x14ac:dyDescent="0.3">
      <c r="A824">
        <v>823</v>
      </c>
      <c r="B824">
        <v>0.82213164322282661</v>
      </c>
      <c r="C824">
        <v>3.3752980346893495E-2</v>
      </c>
      <c r="D824">
        <v>532.42103566957553</v>
      </c>
      <c r="E824">
        <v>6.4768939254899044E-2</v>
      </c>
    </row>
    <row r="825" spans="1:5" x14ac:dyDescent="0.3">
      <c r="A825">
        <v>824</v>
      </c>
      <c r="B825">
        <v>0.86366906995277448</v>
      </c>
      <c r="C825">
        <v>3.3485405909325382E-2</v>
      </c>
      <c r="D825">
        <v>560.87327531452843</v>
      </c>
      <c r="E825">
        <v>7.2203815093211179E-2</v>
      </c>
    </row>
    <row r="826" spans="1:5" x14ac:dyDescent="0.3">
      <c r="A826">
        <v>825</v>
      </c>
      <c r="B826">
        <v>0.89535733241013948</v>
      </c>
      <c r="C826">
        <v>3.453379632219921E-2</v>
      </c>
      <c r="D826">
        <v>574.56616571088784</v>
      </c>
      <c r="E826">
        <v>7.5617631384099715E-2</v>
      </c>
    </row>
    <row r="827" spans="1:5" x14ac:dyDescent="0.3">
      <c r="A827">
        <v>826</v>
      </c>
      <c r="B827">
        <v>0.76928856487308106</v>
      </c>
      <c r="C827">
        <v>3.4527182532325611E-2</v>
      </c>
      <c r="D827">
        <v>502.64114566400008</v>
      </c>
      <c r="E827">
        <v>7.1486520503038331E-2</v>
      </c>
    </row>
    <row r="828" spans="1:5" x14ac:dyDescent="0.3">
      <c r="A828">
        <v>827</v>
      </c>
      <c r="B828">
        <v>0.8947770682803643</v>
      </c>
      <c r="C828">
        <v>3.2691601867561773E-2</v>
      </c>
      <c r="D828">
        <v>576.12356120160234</v>
      </c>
      <c r="E828">
        <v>7.0558825373540607E-2</v>
      </c>
    </row>
    <row r="829" spans="1:5" x14ac:dyDescent="0.3">
      <c r="A829">
        <v>828</v>
      </c>
      <c r="B829">
        <v>0.82279499131742651</v>
      </c>
      <c r="C829">
        <v>3.4322459840012656E-2</v>
      </c>
      <c r="D829">
        <v>541.98207624706811</v>
      </c>
      <c r="E829">
        <v>6.7225994539138315E-2</v>
      </c>
    </row>
    <row r="830" spans="1:5" x14ac:dyDescent="0.3">
      <c r="A830">
        <v>829</v>
      </c>
      <c r="B830">
        <v>0.8416782164271549</v>
      </c>
      <c r="C830">
        <v>3.3705114160097138E-2</v>
      </c>
      <c r="D830">
        <v>551.014696555623</v>
      </c>
      <c r="E830">
        <v>6.5941893790962006E-2</v>
      </c>
    </row>
    <row r="831" spans="1:5" x14ac:dyDescent="0.3">
      <c r="A831">
        <v>830</v>
      </c>
      <c r="B831">
        <v>0.90804300669680105</v>
      </c>
      <c r="C831">
        <v>3.5392135195583173E-2</v>
      </c>
      <c r="D831">
        <v>589.8015847247251</v>
      </c>
      <c r="E831">
        <v>8.2705501204659138E-2</v>
      </c>
    </row>
    <row r="832" spans="1:5" x14ac:dyDescent="0.3">
      <c r="A832">
        <v>831</v>
      </c>
      <c r="B832">
        <v>0.9360217308836859</v>
      </c>
      <c r="C832">
        <v>3.5948162317687042E-2</v>
      </c>
      <c r="D832">
        <v>608.38857170261326</v>
      </c>
      <c r="E832">
        <v>8.0816189141819622E-2</v>
      </c>
    </row>
    <row r="833" spans="1:5" x14ac:dyDescent="0.3">
      <c r="A833">
        <v>832</v>
      </c>
      <c r="B833">
        <v>0.82891635318280643</v>
      </c>
      <c r="C833">
        <v>3.37591582606485E-2</v>
      </c>
      <c r="D833">
        <v>539.16044058330647</v>
      </c>
      <c r="E833">
        <v>6.816479842633881E-2</v>
      </c>
    </row>
    <row r="834" spans="1:5" x14ac:dyDescent="0.3">
      <c r="A834">
        <v>833</v>
      </c>
      <c r="B834">
        <v>0.77792424500002577</v>
      </c>
      <c r="C834">
        <v>3.4455618076035935E-2</v>
      </c>
      <c r="D834">
        <v>510.3818552312718</v>
      </c>
      <c r="E834">
        <v>6.9821748748638543E-2</v>
      </c>
    </row>
    <row r="835" spans="1:5" x14ac:dyDescent="0.3">
      <c r="A835">
        <v>834</v>
      </c>
      <c r="B835">
        <v>0.95784898485603198</v>
      </c>
      <c r="C835">
        <v>3.5002783537553275E-2</v>
      </c>
      <c r="D835">
        <v>623.8819085535107</v>
      </c>
      <c r="E835">
        <v>9.1350710894309795E-2</v>
      </c>
    </row>
    <row r="836" spans="1:5" x14ac:dyDescent="0.3">
      <c r="A836">
        <v>835</v>
      </c>
      <c r="B836">
        <v>0.81865045415872628</v>
      </c>
      <c r="C836">
        <v>3.2778878660233587E-2</v>
      </c>
      <c r="D836">
        <v>528.58977908090048</v>
      </c>
      <c r="E836">
        <v>6.7877447234812802E-2</v>
      </c>
    </row>
    <row r="837" spans="1:5" x14ac:dyDescent="0.3">
      <c r="A837">
        <v>836</v>
      </c>
      <c r="B837">
        <v>0.93553464532939667</v>
      </c>
      <c r="C837">
        <v>3.3701123376386276E-2</v>
      </c>
      <c r="D837">
        <v>607.37426110099204</v>
      </c>
      <c r="E837">
        <v>8.185504947883715E-2</v>
      </c>
    </row>
    <row r="838" spans="1:5" x14ac:dyDescent="0.3">
      <c r="A838">
        <v>837</v>
      </c>
      <c r="B838">
        <v>0.8022492865242945</v>
      </c>
      <c r="C838">
        <v>3.2812912170868312E-2</v>
      </c>
      <c r="D838">
        <v>513.03075381903943</v>
      </c>
      <c r="E838">
        <v>7.2777162495070491E-2</v>
      </c>
    </row>
    <row r="839" spans="1:5" x14ac:dyDescent="0.3">
      <c r="A839">
        <v>838</v>
      </c>
      <c r="B839">
        <v>0.87282576038732895</v>
      </c>
      <c r="C839">
        <v>3.5139144952414825E-2</v>
      </c>
      <c r="D839">
        <v>571.57934587729073</v>
      </c>
      <c r="E839">
        <v>7.7891797400853516E-2</v>
      </c>
    </row>
    <row r="840" spans="1:5" x14ac:dyDescent="0.3">
      <c r="A840">
        <v>839</v>
      </c>
      <c r="B840">
        <v>0.79663707658824234</v>
      </c>
      <c r="C840">
        <v>3.4878123684018776E-2</v>
      </c>
      <c r="D840">
        <v>520.36505945486181</v>
      </c>
      <c r="E840">
        <v>7.481361594268246E-2</v>
      </c>
    </row>
    <row r="841" spans="1:5" x14ac:dyDescent="0.3">
      <c r="A841">
        <v>840</v>
      </c>
      <c r="B841">
        <v>0.78156362307622707</v>
      </c>
      <c r="C841">
        <v>3.4409469567866599E-2</v>
      </c>
      <c r="D841">
        <v>507.78977555561488</v>
      </c>
      <c r="E841">
        <v>6.768860376945425E-2</v>
      </c>
    </row>
    <row r="842" spans="1:5" x14ac:dyDescent="0.3">
      <c r="A842">
        <v>841</v>
      </c>
      <c r="B842">
        <v>0.82569368663399245</v>
      </c>
      <c r="C842">
        <v>3.3275052152411368E-2</v>
      </c>
      <c r="D842">
        <v>533.39284338510708</v>
      </c>
      <c r="E842">
        <v>6.5582710235910377E-2</v>
      </c>
    </row>
    <row r="843" spans="1:5" x14ac:dyDescent="0.3">
      <c r="A843">
        <v>842</v>
      </c>
      <c r="B843">
        <v>0.97464020022626741</v>
      </c>
      <c r="C843">
        <v>3.4047354970961494E-2</v>
      </c>
      <c r="D843">
        <v>631.81704739576685</v>
      </c>
      <c r="E843">
        <v>8.0603819748035474E-2</v>
      </c>
    </row>
    <row r="844" spans="1:5" x14ac:dyDescent="0.3">
      <c r="A844">
        <v>843</v>
      </c>
      <c r="B844">
        <v>0.82333782895252328</v>
      </c>
      <c r="C844">
        <v>3.4408508027871071E-2</v>
      </c>
      <c r="D844">
        <v>534.54576043103771</v>
      </c>
      <c r="E844">
        <v>7.0519894410487088E-2</v>
      </c>
    </row>
    <row r="845" spans="1:5" x14ac:dyDescent="0.3">
      <c r="A845">
        <v>844</v>
      </c>
      <c r="B845">
        <v>0.78700109420376452</v>
      </c>
      <c r="C845">
        <v>3.3987029552179582E-2</v>
      </c>
      <c r="D845">
        <v>511.8079207655129</v>
      </c>
      <c r="E845">
        <v>6.8732139684435922E-2</v>
      </c>
    </row>
    <row r="846" spans="1:5" x14ac:dyDescent="0.3">
      <c r="A846">
        <v>845</v>
      </c>
      <c r="B846">
        <v>0.9164941599945623</v>
      </c>
      <c r="C846">
        <v>3.5638905050329003E-2</v>
      </c>
      <c r="D846">
        <v>602.87878970582756</v>
      </c>
      <c r="E846">
        <v>7.4414695491525337E-2</v>
      </c>
    </row>
    <row r="847" spans="1:5" x14ac:dyDescent="0.3">
      <c r="A847">
        <v>846</v>
      </c>
      <c r="B847">
        <v>0.92200426470476338</v>
      </c>
      <c r="C847">
        <v>3.4165321219471613E-2</v>
      </c>
      <c r="D847">
        <v>601.8982313128879</v>
      </c>
      <c r="E847">
        <v>7.0091182008544653E-2</v>
      </c>
    </row>
    <row r="848" spans="1:5" x14ac:dyDescent="0.3">
      <c r="A848">
        <v>847</v>
      </c>
      <c r="B848">
        <v>0.81395138860601102</v>
      </c>
      <c r="C848">
        <v>3.3982776188984848E-2</v>
      </c>
      <c r="D848">
        <v>530.81032307453256</v>
      </c>
      <c r="E848">
        <v>7.4205258600360618E-2</v>
      </c>
    </row>
    <row r="849" spans="1:5" x14ac:dyDescent="0.3">
      <c r="A849">
        <v>848</v>
      </c>
      <c r="B849">
        <v>0.76007898631317916</v>
      </c>
      <c r="C849">
        <v>3.6587320178607829E-2</v>
      </c>
      <c r="D849">
        <v>502.54724107165072</v>
      </c>
      <c r="E849">
        <v>7.7428183218194363E-2</v>
      </c>
    </row>
    <row r="850" spans="1:5" x14ac:dyDescent="0.3">
      <c r="A850">
        <v>849</v>
      </c>
      <c r="B850">
        <v>0.91994460282104396</v>
      </c>
      <c r="C850">
        <v>3.2605884776221637E-2</v>
      </c>
      <c r="D850">
        <v>593.26255699328033</v>
      </c>
      <c r="E850">
        <v>6.9745541703353842E-2</v>
      </c>
    </row>
    <row r="851" spans="1:5" x14ac:dyDescent="0.3">
      <c r="A851">
        <v>850</v>
      </c>
      <c r="B851">
        <v>0.94716624848058073</v>
      </c>
      <c r="C851">
        <v>3.4307900385366415E-2</v>
      </c>
      <c r="D851">
        <v>613.34766060498816</v>
      </c>
      <c r="E851">
        <v>7.4705623424404399E-2</v>
      </c>
    </row>
    <row r="852" spans="1:5" x14ac:dyDescent="0.3">
      <c r="A852">
        <v>851</v>
      </c>
      <c r="B852">
        <v>0.80602216485045308</v>
      </c>
      <c r="C852">
        <v>3.5667055454028415E-2</v>
      </c>
      <c r="D852">
        <v>527.69225533639155</v>
      </c>
      <c r="E852">
        <v>6.6597834957733082E-2</v>
      </c>
    </row>
    <row r="853" spans="1:5" x14ac:dyDescent="0.3">
      <c r="A853">
        <v>852</v>
      </c>
      <c r="B853">
        <v>1.0561486195264027</v>
      </c>
      <c r="C853">
        <v>3.3887535299751567E-2</v>
      </c>
      <c r="D853">
        <v>687.9980406148087</v>
      </c>
      <c r="E853">
        <v>7.3270835594788475E-2</v>
      </c>
    </row>
    <row r="854" spans="1:5" x14ac:dyDescent="0.3">
      <c r="A854">
        <v>853</v>
      </c>
      <c r="B854">
        <v>0.9493372140884796</v>
      </c>
      <c r="C854">
        <v>3.2692270330285232E-2</v>
      </c>
      <c r="D854">
        <v>606.37419256660405</v>
      </c>
      <c r="E854">
        <v>7.4463541556972851E-2</v>
      </c>
    </row>
    <row r="855" spans="1:5" x14ac:dyDescent="0.3">
      <c r="A855">
        <v>854</v>
      </c>
      <c r="B855">
        <v>0.89393448717455581</v>
      </c>
      <c r="C855">
        <v>3.4147332775345152E-2</v>
      </c>
      <c r="D855">
        <v>581.15423872330166</v>
      </c>
      <c r="E855">
        <v>7.1210758015102862E-2</v>
      </c>
    </row>
    <row r="856" spans="1:5" x14ac:dyDescent="0.3">
      <c r="A856">
        <v>855</v>
      </c>
      <c r="B856">
        <v>0.77108355497916337</v>
      </c>
      <c r="C856">
        <v>3.4190218785062308E-2</v>
      </c>
      <c r="D856">
        <v>500.84523938370086</v>
      </c>
      <c r="E856">
        <v>8.1784857962336699E-2</v>
      </c>
    </row>
    <row r="857" spans="1:5" x14ac:dyDescent="0.3">
      <c r="A857">
        <v>856</v>
      </c>
      <c r="B857">
        <v>0.91990216790549639</v>
      </c>
      <c r="C857">
        <v>3.5299816219427918E-2</v>
      </c>
      <c r="D857">
        <v>602.79078079013516</v>
      </c>
      <c r="E857">
        <v>7.693769808494634E-2</v>
      </c>
    </row>
    <row r="858" spans="1:5" x14ac:dyDescent="0.3">
      <c r="A858">
        <v>857</v>
      </c>
      <c r="B858">
        <v>0.87245149963491997</v>
      </c>
      <c r="C858">
        <v>3.3743652869816287E-2</v>
      </c>
      <c r="D858">
        <v>565.51760102314506</v>
      </c>
      <c r="E858">
        <v>7.0519116560747899E-2</v>
      </c>
    </row>
    <row r="859" spans="1:5" x14ac:dyDescent="0.3">
      <c r="A859">
        <v>858</v>
      </c>
      <c r="B859">
        <v>0.74057147128193035</v>
      </c>
      <c r="C859">
        <v>3.4954553469772227E-2</v>
      </c>
      <c r="D859">
        <v>486.83156855900575</v>
      </c>
      <c r="E859">
        <v>7.1949626888456797E-2</v>
      </c>
    </row>
    <row r="860" spans="1:5" x14ac:dyDescent="0.3">
      <c r="A860">
        <v>859</v>
      </c>
      <c r="B860">
        <v>0.7727637909254601</v>
      </c>
      <c r="C860">
        <v>3.4615736578999995E-2</v>
      </c>
      <c r="D860">
        <v>503.1200629875778</v>
      </c>
      <c r="E860">
        <v>8.6152343114132363E-2</v>
      </c>
    </row>
    <row r="861" spans="1:5" x14ac:dyDescent="0.3">
      <c r="A861">
        <v>860</v>
      </c>
      <c r="B861">
        <v>0.79812178400628164</v>
      </c>
      <c r="C861">
        <v>3.2829306452727358E-2</v>
      </c>
      <c r="D861">
        <v>518.08832932444489</v>
      </c>
      <c r="E861">
        <v>6.4188466514061474E-2</v>
      </c>
    </row>
    <row r="862" spans="1:5" x14ac:dyDescent="0.3">
      <c r="A862">
        <v>861</v>
      </c>
      <c r="B862">
        <v>0.81924530971676379</v>
      </c>
      <c r="C862">
        <v>3.442995071904429E-2</v>
      </c>
      <c r="D862">
        <v>531.8115348779055</v>
      </c>
      <c r="E862">
        <v>7.7594878311986706E-2</v>
      </c>
    </row>
    <row r="863" spans="1:5" x14ac:dyDescent="0.3">
      <c r="A863">
        <v>862</v>
      </c>
      <c r="B863">
        <v>0.90935248990622231</v>
      </c>
      <c r="C863">
        <v>3.4361441724889412E-2</v>
      </c>
      <c r="D863">
        <v>590.3496986499523</v>
      </c>
      <c r="E863">
        <v>7.0534321800527502E-2</v>
      </c>
    </row>
    <row r="864" spans="1:5" x14ac:dyDescent="0.3">
      <c r="A864">
        <v>863</v>
      </c>
      <c r="B864">
        <v>0.79275034965138436</v>
      </c>
      <c r="C864">
        <v>3.4561059334569773E-2</v>
      </c>
      <c r="D864">
        <v>520.00068127383713</v>
      </c>
      <c r="E864">
        <v>6.9286055916751604E-2</v>
      </c>
    </row>
    <row r="865" spans="1:5" x14ac:dyDescent="0.3">
      <c r="A865">
        <v>864</v>
      </c>
      <c r="B865">
        <v>0.84316621776746048</v>
      </c>
      <c r="C865">
        <v>3.3671423158356528E-2</v>
      </c>
      <c r="D865">
        <v>550.32511272979673</v>
      </c>
      <c r="E865">
        <v>6.6831867927559643E-2</v>
      </c>
    </row>
    <row r="866" spans="1:5" x14ac:dyDescent="0.3">
      <c r="A866">
        <v>865</v>
      </c>
      <c r="B866">
        <v>0.8276171439786828</v>
      </c>
      <c r="C866">
        <v>3.4724034856784942E-2</v>
      </c>
      <c r="D866">
        <v>541.27444727689294</v>
      </c>
      <c r="E866">
        <v>6.9137518695822603E-2</v>
      </c>
    </row>
    <row r="867" spans="1:5" x14ac:dyDescent="0.3">
      <c r="A867">
        <v>866</v>
      </c>
      <c r="B867">
        <v>0.77813206586465744</v>
      </c>
      <c r="C867">
        <v>3.429813431082266E-2</v>
      </c>
      <c r="D867">
        <v>509.48794526002547</v>
      </c>
      <c r="E867">
        <v>6.4182254220978896E-2</v>
      </c>
    </row>
    <row r="868" spans="1:5" x14ac:dyDescent="0.3">
      <c r="A868">
        <v>867</v>
      </c>
      <c r="B868">
        <v>0.82737723519831574</v>
      </c>
      <c r="C868">
        <v>3.374021913901544E-2</v>
      </c>
      <c r="D868">
        <v>535.58797632097821</v>
      </c>
      <c r="E868">
        <v>6.6557561605676024E-2</v>
      </c>
    </row>
    <row r="869" spans="1:5" x14ac:dyDescent="0.3">
      <c r="A869">
        <v>868</v>
      </c>
      <c r="B869">
        <v>1.0298770719421901</v>
      </c>
      <c r="C869">
        <v>3.5848034636520053E-2</v>
      </c>
      <c r="D869">
        <v>674.00299703024371</v>
      </c>
      <c r="E869">
        <v>8.7568209168694761E-2</v>
      </c>
    </row>
    <row r="870" spans="1:5" x14ac:dyDescent="0.3">
      <c r="A870">
        <v>869</v>
      </c>
      <c r="B870">
        <v>1.0063468127630872</v>
      </c>
      <c r="C870">
        <v>3.407318553387844E-2</v>
      </c>
      <c r="D870">
        <v>650.08902353477697</v>
      </c>
      <c r="E870">
        <v>7.2798772409383067E-2</v>
      </c>
    </row>
    <row r="871" spans="1:5" x14ac:dyDescent="0.3">
      <c r="A871">
        <v>870</v>
      </c>
      <c r="B871">
        <v>0.8198116623630548</v>
      </c>
      <c r="C871">
        <v>3.3323202191233602E-2</v>
      </c>
      <c r="D871">
        <v>530.9691866640668</v>
      </c>
      <c r="E871">
        <v>6.5815768236702321E-2</v>
      </c>
    </row>
    <row r="872" spans="1:5" x14ac:dyDescent="0.3">
      <c r="A872">
        <v>871</v>
      </c>
      <c r="B872">
        <v>0.91184219977703074</v>
      </c>
      <c r="C872">
        <v>3.4017203793282241E-2</v>
      </c>
      <c r="D872">
        <v>598.91612379326853</v>
      </c>
      <c r="E872">
        <v>7.020826125188194E-2</v>
      </c>
    </row>
    <row r="873" spans="1:5" x14ac:dyDescent="0.3">
      <c r="A873">
        <v>872</v>
      </c>
      <c r="B873">
        <v>1.0113377438862583</v>
      </c>
      <c r="C873">
        <v>3.6685598194228772E-2</v>
      </c>
      <c r="D873">
        <v>663.64469824064304</v>
      </c>
      <c r="E873">
        <v>8.0099265544678097E-2</v>
      </c>
    </row>
    <row r="874" spans="1:5" x14ac:dyDescent="0.3">
      <c r="A874">
        <v>873</v>
      </c>
      <c r="B874">
        <v>0.74417609775512028</v>
      </c>
      <c r="C874">
        <v>3.2485776443285611E-2</v>
      </c>
      <c r="D874">
        <v>481.45406176024716</v>
      </c>
      <c r="E874">
        <v>6.7323799783560692E-2</v>
      </c>
    </row>
    <row r="875" spans="1:5" x14ac:dyDescent="0.3">
      <c r="A875">
        <v>874</v>
      </c>
      <c r="B875">
        <v>0.8311524219599159</v>
      </c>
      <c r="C875">
        <v>3.4534160752078838E-2</v>
      </c>
      <c r="D875">
        <v>541.19167357818606</v>
      </c>
      <c r="E875">
        <v>7.7065001233002195E-2</v>
      </c>
    </row>
    <row r="876" spans="1:5" x14ac:dyDescent="0.3">
      <c r="A876">
        <v>875</v>
      </c>
      <c r="B876">
        <v>0.83967860655028337</v>
      </c>
      <c r="C876">
        <v>3.5339108026489964E-2</v>
      </c>
      <c r="D876">
        <v>549.74929343953647</v>
      </c>
      <c r="E876">
        <v>7.4172260812951932E-2</v>
      </c>
    </row>
    <row r="877" spans="1:5" x14ac:dyDescent="0.3">
      <c r="A877">
        <v>876</v>
      </c>
      <c r="B877">
        <v>0.819029522553124</v>
      </c>
      <c r="C877">
        <v>3.4779076166976321E-2</v>
      </c>
      <c r="D877">
        <v>529.11811262473157</v>
      </c>
      <c r="E877">
        <v>7.5750467167845795E-2</v>
      </c>
    </row>
    <row r="878" spans="1:5" x14ac:dyDescent="0.3">
      <c r="A878">
        <v>877</v>
      </c>
      <c r="B878">
        <v>0.90470596353321531</v>
      </c>
      <c r="C878">
        <v>3.3992096589372363E-2</v>
      </c>
      <c r="D878">
        <v>591.60864493763961</v>
      </c>
      <c r="E878">
        <v>7.2342326313779362E-2</v>
      </c>
    </row>
    <row r="879" spans="1:5" x14ac:dyDescent="0.3">
      <c r="A879">
        <v>878</v>
      </c>
      <c r="B879">
        <v>0.79907715374040067</v>
      </c>
      <c r="C879">
        <v>3.3402296975400522E-2</v>
      </c>
      <c r="D879">
        <v>518.08889419676666</v>
      </c>
      <c r="E879">
        <v>6.7034338393968426E-2</v>
      </c>
    </row>
    <row r="880" spans="1:5" x14ac:dyDescent="0.3">
      <c r="A880">
        <v>879</v>
      </c>
      <c r="B880">
        <v>0.78397586982922263</v>
      </c>
      <c r="C880">
        <v>3.5237690998363304E-2</v>
      </c>
      <c r="D880">
        <v>518.79701090890126</v>
      </c>
      <c r="E880">
        <v>7.3007390105529896E-2</v>
      </c>
    </row>
    <row r="881" spans="1:5" x14ac:dyDescent="0.3">
      <c r="A881">
        <v>880</v>
      </c>
      <c r="B881">
        <v>0.92867758093067787</v>
      </c>
      <c r="C881">
        <v>3.4886188646701913E-2</v>
      </c>
      <c r="D881">
        <v>608.13817874324786</v>
      </c>
      <c r="E881">
        <v>7.4959481175486301E-2</v>
      </c>
    </row>
    <row r="882" spans="1:5" x14ac:dyDescent="0.3">
      <c r="A882">
        <v>881</v>
      </c>
      <c r="B882">
        <v>0.77768278019425552</v>
      </c>
      <c r="C882">
        <v>3.5166648305490239E-2</v>
      </c>
      <c r="D882">
        <v>506.90318999076391</v>
      </c>
      <c r="E882">
        <v>7.415029420420334E-2</v>
      </c>
    </row>
    <row r="883" spans="1:5" x14ac:dyDescent="0.3">
      <c r="A883">
        <v>882</v>
      </c>
      <c r="B883">
        <v>0.89079016731636518</v>
      </c>
      <c r="C883">
        <v>3.5084954271009682E-2</v>
      </c>
      <c r="D883">
        <v>579.14682652487215</v>
      </c>
      <c r="E883">
        <v>7.6651428113868603E-2</v>
      </c>
    </row>
    <row r="884" spans="1:5" x14ac:dyDescent="0.3">
      <c r="A884">
        <v>883</v>
      </c>
      <c r="B884">
        <v>0.89113334621999996</v>
      </c>
      <c r="C884">
        <v>3.7058361123144139E-2</v>
      </c>
      <c r="D884">
        <v>585.72128331606416</v>
      </c>
      <c r="E884">
        <v>7.5161945045333897E-2</v>
      </c>
    </row>
    <row r="885" spans="1:5" x14ac:dyDescent="0.3">
      <c r="A885">
        <v>884</v>
      </c>
      <c r="B885">
        <v>0.82833720102472463</v>
      </c>
      <c r="C885">
        <v>3.2317706921997376E-2</v>
      </c>
      <c r="D885">
        <v>531.83201283839264</v>
      </c>
      <c r="E885">
        <v>6.7381427715837328E-2</v>
      </c>
    </row>
    <row r="886" spans="1:5" x14ac:dyDescent="0.3">
      <c r="A886">
        <v>885</v>
      </c>
      <c r="B886">
        <v>0.89267870789032011</v>
      </c>
      <c r="C886">
        <v>3.4748251141525646E-2</v>
      </c>
      <c r="D886">
        <v>581.93352500298079</v>
      </c>
      <c r="E886">
        <v>7.9990099599096781E-2</v>
      </c>
    </row>
    <row r="887" spans="1:5" x14ac:dyDescent="0.3">
      <c r="A887">
        <v>886</v>
      </c>
      <c r="B887">
        <v>0.80511422640077135</v>
      </c>
      <c r="C887">
        <v>3.2336627667591482E-2</v>
      </c>
      <c r="D887">
        <v>517.3341859834569</v>
      </c>
      <c r="E887">
        <v>6.5781953423144288E-2</v>
      </c>
    </row>
    <row r="888" spans="1:5" x14ac:dyDescent="0.3">
      <c r="A888">
        <v>887</v>
      </c>
      <c r="B888">
        <v>0.70284108909175103</v>
      </c>
      <c r="C888">
        <v>3.427521073332894E-2</v>
      </c>
      <c r="D888">
        <v>456.83779165624424</v>
      </c>
      <c r="E888">
        <v>7.4487608973078975E-2</v>
      </c>
    </row>
    <row r="889" spans="1:5" x14ac:dyDescent="0.3">
      <c r="A889">
        <v>888</v>
      </c>
      <c r="B889">
        <v>0.74176334067742067</v>
      </c>
      <c r="C889">
        <v>3.5735900513070594E-2</v>
      </c>
      <c r="D889">
        <v>485.6541308279875</v>
      </c>
      <c r="E889">
        <v>7.4905963737336351E-2</v>
      </c>
    </row>
    <row r="890" spans="1:5" x14ac:dyDescent="0.3">
      <c r="A890">
        <v>889</v>
      </c>
      <c r="B890">
        <v>0.85291525119147249</v>
      </c>
      <c r="C890">
        <v>3.4620980011663971E-2</v>
      </c>
      <c r="D890">
        <v>553.86955273810236</v>
      </c>
      <c r="E890">
        <v>7.1474402270242224E-2</v>
      </c>
    </row>
    <row r="891" spans="1:5" x14ac:dyDescent="0.3">
      <c r="A891">
        <v>890</v>
      </c>
      <c r="B891">
        <v>0.76861856666022976</v>
      </c>
      <c r="C891">
        <v>3.4402889333512557E-2</v>
      </c>
      <c r="D891">
        <v>501.50394356257357</v>
      </c>
      <c r="E891">
        <v>6.5356175342590597E-2</v>
      </c>
    </row>
    <row r="892" spans="1:5" x14ac:dyDescent="0.3">
      <c r="A892">
        <v>891</v>
      </c>
      <c r="B892">
        <v>0.95964855250760739</v>
      </c>
      <c r="C892">
        <v>3.4807176873569136E-2</v>
      </c>
      <c r="D892">
        <v>624.10684029608467</v>
      </c>
      <c r="E892">
        <v>7.5686978290765886E-2</v>
      </c>
    </row>
    <row r="893" spans="1:5" x14ac:dyDescent="0.3">
      <c r="A893">
        <v>892</v>
      </c>
      <c r="B893">
        <v>0.8762050727231212</v>
      </c>
      <c r="C893">
        <v>3.5425407377062221E-2</v>
      </c>
      <c r="D893">
        <v>574.08609829907425</v>
      </c>
      <c r="E893">
        <v>7.0094625745734204E-2</v>
      </c>
    </row>
    <row r="894" spans="1:5" x14ac:dyDescent="0.3">
      <c r="A894">
        <v>893</v>
      </c>
      <c r="B894">
        <v>0.79869972106530585</v>
      </c>
      <c r="C894">
        <v>3.2536562667824662E-2</v>
      </c>
      <c r="D894">
        <v>511.13346672744314</v>
      </c>
      <c r="E894">
        <v>7.0949370771132045E-2</v>
      </c>
    </row>
    <row r="895" spans="1:5" x14ac:dyDescent="0.3">
      <c r="A895">
        <v>894</v>
      </c>
      <c r="B895">
        <v>0.86627334604369655</v>
      </c>
      <c r="C895">
        <v>3.4283881693218853E-2</v>
      </c>
      <c r="D895">
        <v>563.98859365609815</v>
      </c>
      <c r="E895">
        <v>7.2685389452012514E-2</v>
      </c>
    </row>
    <row r="896" spans="1:5" x14ac:dyDescent="0.3">
      <c r="A896">
        <v>895</v>
      </c>
      <c r="B896">
        <v>0.82426904144157864</v>
      </c>
      <c r="C896">
        <v>3.5477074319137741E-2</v>
      </c>
      <c r="D896">
        <v>540.56310575825012</v>
      </c>
      <c r="E896">
        <v>6.8435893514479582E-2</v>
      </c>
    </row>
    <row r="897" spans="1:5" x14ac:dyDescent="0.3">
      <c r="A897">
        <v>896</v>
      </c>
      <c r="B897">
        <v>0.86713361703143244</v>
      </c>
      <c r="C897">
        <v>3.6657964998005159E-2</v>
      </c>
      <c r="D897">
        <v>565.82702027209564</v>
      </c>
      <c r="E897">
        <v>8.1518282634255937E-2</v>
      </c>
    </row>
    <row r="898" spans="1:5" x14ac:dyDescent="0.3">
      <c r="A898">
        <v>897</v>
      </c>
      <c r="B898">
        <v>0.98229709231076823</v>
      </c>
      <c r="C898">
        <v>3.4612777435061824E-2</v>
      </c>
      <c r="D898">
        <v>643.12298662484693</v>
      </c>
      <c r="E898">
        <v>7.3708364139388582E-2</v>
      </c>
    </row>
    <row r="899" spans="1:5" x14ac:dyDescent="0.3">
      <c r="A899">
        <v>898</v>
      </c>
      <c r="B899">
        <v>0.96904596896413475</v>
      </c>
      <c r="C899">
        <v>3.4553392016904529E-2</v>
      </c>
      <c r="D899">
        <v>629.48148303842788</v>
      </c>
      <c r="E899">
        <v>7.5556784504470439E-2</v>
      </c>
    </row>
    <row r="900" spans="1:5" x14ac:dyDescent="0.3">
      <c r="A900">
        <v>899</v>
      </c>
      <c r="B900">
        <v>0.97071027359305506</v>
      </c>
      <c r="C900">
        <v>3.4874915335319452E-2</v>
      </c>
      <c r="D900">
        <v>633.23699014452222</v>
      </c>
      <c r="E900">
        <v>7.9578959136886632E-2</v>
      </c>
    </row>
    <row r="901" spans="1:5" x14ac:dyDescent="0.3">
      <c r="A901">
        <v>900</v>
      </c>
      <c r="B901">
        <v>0.87930448788755078</v>
      </c>
      <c r="C901">
        <v>3.4542186643576861E-2</v>
      </c>
      <c r="D901">
        <v>575.49437747996285</v>
      </c>
      <c r="E901">
        <v>7.7593560587199406E-2</v>
      </c>
    </row>
    <row r="902" spans="1:5" x14ac:dyDescent="0.3">
      <c r="A902">
        <v>901</v>
      </c>
      <c r="B902">
        <v>0.78900676690729576</v>
      </c>
      <c r="C902">
        <v>3.2968471532642749E-2</v>
      </c>
      <c r="D902">
        <v>508.73179546322547</v>
      </c>
      <c r="E902">
        <v>7.0717505531465649E-2</v>
      </c>
    </row>
    <row r="903" spans="1:5" x14ac:dyDescent="0.3">
      <c r="A903">
        <v>902</v>
      </c>
      <c r="B903">
        <v>0.88198145924711302</v>
      </c>
      <c r="C903">
        <v>3.3036181211210248E-2</v>
      </c>
      <c r="D903">
        <v>571.22715048801217</v>
      </c>
      <c r="E903">
        <v>7.4737861273923012E-2</v>
      </c>
    </row>
    <row r="904" spans="1:5" x14ac:dyDescent="0.3">
      <c r="A904">
        <v>903</v>
      </c>
      <c r="B904">
        <v>0.80856391523864024</v>
      </c>
      <c r="C904">
        <v>3.4489557013613462E-2</v>
      </c>
      <c r="D904">
        <v>526.79639123926574</v>
      </c>
      <c r="E904">
        <v>7.1148530597332768E-2</v>
      </c>
    </row>
    <row r="905" spans="1:5" x14ac:dyDescent="0.3">
      <c r="A905">
        <v>904</v>
      </c>
      <c r="B905">
        <v>0.82481518349412608</v>
      </c>
      <c r="C905">
        <v>3.4838060452966869E-2</v>
      </c>
      <c r="D905">
        <v>536.79018362696979</v>
      </c>
      <c r="E905">
        <v>7.8089506050981139E-2</v>
      </c>
    </row>
    <row r="906" spans="1:5" x14ac:dyDescent="0.3">
      <c r="A906">
        <v>905</v>
      </c>
      <c r="B906">
        <v>0.85095236403247554</v>
      </c>
      <c r="C906">
        <v>3.4820126524453668E-2</v>
      </c>
      <c r="D906">
        <v>550.32348780156747</v>
      </c>
      <c r="E906">
        <v>8.2146886304705236E-2</v>
      </c>
    </row>
    <row r="907" spans="1:5" x14ac:dyDescent="0.3">
      <c r="A907">
        <v>906</v>
      </c>
      <c r="B907">
        <v>0.90017140229162007</v>
      </c>
      <c r="C907">
        <v>3.4882216094189643E-2</v>
      </c>
      <c r="D907">
        <v>586.03848796739385</v>
      </c>
      <c r="E907">
        <v>6.999082056914252E-2</v>
      </c>
    </row>
    <row r="908" spans="1:5" x14ac:dyDescent="0.3">
      <c r="A908">
        <v>907</v>
      </c>
      <c r="B908">
        <v>0.84957846716027186</v>
      </c>
      <c r="C908">
        <v>3.4695918193355546E-2</v>
      </c>
      <c r="D908">
        <v>551.23804009411015</v>
      </c>
      <c r="E908">
        <v>7.0409080148866252E-2</v>
      </c>
    </row>
    <row r="909" spans="1:5" x14ac:dyDescent="0.3">
      <c r="A909">
        <v>908</v>
      </c>
      <c r="B909">
        <v>0.76137578658511418</v>
      </c>
      <c r="C909">
        <v>3.4922099977977752E-2</v>
      </c>
      <c r="D909">
        <v>499.41932068849883</v>
      </c>
      <c r="E909">
        <v>7.2437956711687748E-2</v>
      </c>
    </row>
    <row r="910" spans="1:5" x14ac:dyDescent="0.3">
      <c r="A910">
        <v>909</v>
      </c>
      <c r="B910">
        <v>0.91377668513678922</v>
      </c>
      <c r="C910">
        <v>3.2276441231527245E-2</v>
      </c>
      <c r="D910">
        <v>576.77006260967687</v>
      </c>
      <c r="E910">
        <v>7.2014452683583224E-2</v>
      </c>
    </row>
    <row r="911" spans="1:5" x14ac:dyDescent="0.3">
      <c r="A911">
        <v>910</v>
      </c>
      <c r="B911">
        <v>0.72898517378502636</v>
      </c>
      <c r="C911">
        <v>3.2986116246766062E-2</v>
      </c>
      <c r="D911">
        <v>472.68418761324966</v>
      </c>
      <c r="E911">
        <v>6.3122985628097483E-2</v>
      </c>
    </row>
    <row r="912" spans="1:5" x14ac:dyDescent="0.3">
      <c r="A912">
        <v>911</v>
      </c>
      <c r="B912">
        <v>0.92395935036150179</v>
      </c>
      <c r="C912">
        <v>3.451296003740488E-2</v>
      </c>
      <c r="D912">
        <v>603.93985151194136</v>
      </c>
      <c r="E912">
        <v>7.2904464612807321E-2</v>
      </c>
    </row>
    <row r="913" spans="1:5" x14ac:dyDescent="0.3">
      <c r="A913">
        <v>912</v>
      </c>
      <c r="B913">
        <v>1.016436188603467</v>
      </c>
      <c r="C913">
        <v>3.6436915246831819E-2</v>
      </c>
      <c r="D913">
        <v>660.64529744163849</v>
      </c>
      <c r="E913">
        <v>8.1036185944107608E-2</v>
      </c>
    </row>
    <row r="914" spans="1:5" x14ac:dyDescent="0.3">
      <c r="A914">
        <v>913</v>
      </c>
      <c r="B914">
        <v>0.93839118181168901</v>
      </c>
      <c r="C914">
        <v>3.4494043768283869E-2</v>
      </c>
      <c r="D914">
        <v>610.91004124057906</v>
      </c>
      <c r="E914">
        <v>7.9476417314135336E-2</v>
      </c>
    </row>
    <row r="915" spans="1:5" x14ac:dyDescent="0.3">
      <c r="A915">
        <v>914</v>
      </c>
      <c r="B915">
        <v>0.81397360056110724</v>
      </c>
      <c r="C915">
        <v>3.2624176576998294E-2</v>
      </c>
      <c r="D915">
        <v>524.3881552288982</v>
      </c>
      <c r="E915">
        <v>6.7781367835182765E-2</v>
      </c>
    </row>
    <row r="916" spans="1:5" x14ac:dyDescent="0.3">
      <c r="A916">
        <v>915</v>
      </c>
      <c r="B916">
        <v>0.91987978082982125</v>
      </c>
      <c r="C916">
        <v>3.3765322908102274E-2</v>
      </c>
      <c r="D916">
        <v>599.06436201328586</v>
      </c>
      <c r="E916">
        <v>7.6840918001491426E-2</v>
      </c>
    </row>
    <row r="917" spans="1:5" x14ac:dyDescent="0.3">
      <c r="A917">
        <v>916</v>
      </c>
      <c r="B917">
        <v>0.67496444252543764</v>
      </c>
      <c r="C917">
        <v>3.4107062404585081E-2</v>
      </c>
      <c r="D917">
        <v>438.06877274641562</v>
      </c>
      <c r="E917">
        <v>6.7192955923160227E-2</v>
      </c>
    </row>
    <row r="918" spans="1:5" x14ac:dyDescent="0.3">
      <c r="A918">
        <v>917</v>
      </c>
      <c r="B918">
        <v>0.82255648778054369</v>
      </c>
      <c r="C918">
        <v>3.2300121709918909E-2</v>
      </c>
      <c r="D918">
        <v>521.98982435417895</v>
      </c>
      <c r="E918">
        <v>6.7035186274951586E-2</v>
      </c>
    </row>
    <row r="919" spans="1:5" x14ac:dyDescent="0.3">
      <c r="A919">
        <v>918</v>
      </c>
      <c r="B919">
        <v>0.86215296271569963</v>
      </c>
      <c r="C919">
        <v>3.5679593609765893E-2</v>
      </c>
      <c r="D919">
        <v>565.97445336989188</v>
      </c>
      <c r="E919">
        <v>7.9945422530547552E-2</v>
      </c>
    </row>
    <row r="920" spans="1:5" x14ac:dyDescent="0.3">
      <c r="A920">
        <v>919</v>
      </c>
      <c r="B920">
        <v>0.88062154513069169</v>
      </c>
      <c r="C920">
        <v>3.3545258842732129E-2</v>
      </c>
      <c r="D920">
        <v>569.9345769418594</v>
      </c>
      <c r="E920">
        <v>7.0046322436702974E-2</v>
      </c>
    </row>
    <row r="921" spans="1:5" x14ac:dyDescent="0.3">
      <c r="A921">
        <v>920</v>
      </c>
      <c r="B921">
        <v>0.8875057235090793</v>
      </c>
      <c r="C921">
        <v>3.332948617323972E-2</v>
      </c>
      <c r="D921">
        <v>576.1267360064204</v>
      </c>
      <c r="E921">
        <v>6.8392258049320517E-2</v>
      </c>
    </row>
    <row r="922" spans="1:5" x14ac:dyDescent="0.3">
      <c r="A922">
        <v>921</v>
      </c>
      <c r="B922">
        <v>0.91555624154399529</v>
      </c>
      <c r="C922">
        <v>3.5817834263500464E-2</v>
      </c>
      <c r="D922">
        <v>608.12860641163422</v>
      </c>
      <c r="E922">
        <v>7.6973257824269503E-2</v>
      </c>
    </row>
    <row r="923" spans="1:5" x14ac:dyDescent="0.3">
      <c r="A923">
        <v>922</v>
      </c>
      <c r="B923">
        <v>0.7524521820304827</v>
      </c>
      <c r="C923">
        <v>3.5333660544215384E-2</v>
      </c>
      <c r="D923">
        <v>491.48534966490934</v>
      </c>
      <c r="E923">
        <v>7.0037553347959899E-2</v>
      </c>
    </row>
    <row r="924" spans="1:5" x14ac:dyDescent="0.3">
      <c r="A924">
        <v>923</v>
      </c>
      <c r="B924">
        <v>0.86772338228009427</v>
      </c>
      <c r="C924">
        <v>3.3334026286905995E-2</v>
      </c>
      <c r="D924">
        <v>561.47224400941923</v>
      </c>
      <c r="E924">
        <v>6.7377629259295066E-2</v>
      </c>
    </row>
    <row r="925" spans="1:5" x14ac:dyDescent="0.3">
      <c r="A925">
        <v>924</v>
      </c>
      <c r="B925">
        <v>0.79066432056495695</v>
      </c>
      <c r="C925">
        <v>3.5037539065873348E-2</v>
      </c>
      <c r="D925">
        <v>517.05436807614649</v>
      </c>
      <c r="E925">
        <v>7.1840216081825253E-2</v>
      </c>
    </row>
    <row r="926" spans="1:5" x14ac:dyDescent="0.3">
      <c r="A926">
        <v>925</v>
      </c>
      <c r="B926">
        <v>0.93166981023931816</v>
      </c>
      <c r="C926">
        <v>3.5234208885280359E-2</v>
      </c>
      <c r="D926">
        <v>610.50744457452765</v>
      </c>
      <c r="E926">
        <v>7.6588854706865508E-2</v>
      </c>
    </row>
    <row r="927" spans="1:5" x14ac:dyDescent="0.3">
      <c r="A927">
        <v>926</v>
      </c>
      <c r="B927">
        <v>0.84611403078563152</v>
      </c>
      <c r="C927">
        <v>3.2958292771403087E-2</v>
      </c>
      <c r="D927">
        <v>548.14717902697089</v>
      </c>
      <c r="E927">
        <v>6.2395999575519792E-2</v>
      </c>
    </row>
    <row r="928" spans="1:5" x14ac:dyDescent="0.3">
      <c r="A928">
        <v>927</v>
      </c>
      <c r="B928">
        <v>0.8513873165432787</v>
      </c>
      <c r="C928">
        <v>3.6410434786647912E-2</v>
      </c>
      <c r="D928">
        <v>554.40123829310357</v>
      </c>
      <c r="E928">
        <v>8.496774942532892E-2</v>
      </c>
    </row>
    <row r="929" spans="1:5" x14ac:dyDescent="0.3">
      <c r="A929">
        <v>928</v>
      </c>
      <c r="B929">
        <v>0.92862937017647651</v>
      </c>
      <c r="C929">
        <v>3.374060603874017E-2</v>
      </c>
      <c r="D929">
        <v>600.03007652802353</v>
      </c>
      <c r="E929">
        <v>7.2356781923730309E-2</v>
      </c>
    </row>
    <row r="930" spans="1:5" x14ac:dyDescent="0.3">
      <c r="A930">
        <v>929</v>
      </c>
      <c r="B930">
        <v>0.91202542450061652</v>
      </c>
      <c r="C930">
        <v>3.3804717876542843E-2</v>
      </c>
      <c r="D930">
        <v>589.82312956734836</v>
      </c>
      <c r="E930">
        <v>7.0448848135717418E-2</v>
      </c>
    </row>
    <row r="931" spans="1:5" x14ac:dyDescent="0.3">
      <c r="A931">
        <v>930</v>
      </c>
      <c r="B931">
        <v>0.90369776922881617</v>
      </c>
      <c r="C931">
        <v>3.6048833605377806E-2</v>
      </c>
      <c r="D931">
        <v>585.73330955914685</v>
      </c>
      <c r="E931">
        <v>7.8210103173552203E-2</v>
      </c>
    </row>
    <row r="932" spans="1:5" x14ac:dyDescent="0.3">
      <c r="A932">
        <v>931</v>
      </c>
      <c r="B932">
        <v>0.73993649474892476</v>
      </c>
      <c r="C932">
        <v>3.4945122371123086E-2</v>
      </c>
      <c r="D932">
        <v>484.05439547312062</v>
      </c>
      <c r="E932">
        <v>7.167895139201641E-2</v>
      </c>
    </row>
    <row r="933" spans="1:5" x14ac:dyDescent="0.3">
      <c r="A933">
        <v>932</v>
      </c>
      <c r="B933">
        <v>0.87346236034272307</v>
      </c>
      <c r="C933">
        <v>3.4625288021962609E-2</v>
      </c>
      <c r="D933">
        <v>562.59565157866302</v>
      </c>
      <c r="E933">
        <v>7.1076987913920406E-2</v>
      </c>
    </row>
    <row r="934" spans="1:5" x14ac:dyDescent="0.3">
      <c r="A934">
        <v>933</v>
      </c>
      <c r="B934">
        <v>0.90509461957127157</v>
      </c>
      <c r="C934">
        <v>3.5760699596310765E-2</v>
      </c>
      <c r="D934">
        <v>592.04632734241397</v>
      </c>
      <c r="E934">
        <v>7.8460503905776052E-2</v>
      </c>
    </row>
    <row r="935" spans="1:5" x14ac:dyDescent="0.3">
      <c r="A935">
        <v>934</v>
      </c>
      <c r="B935">
        <v>0.83112306026292826</v>
      </c>
      <c r="C935">
        <v>3.3515844183497782E-2</v>
      </c>
      <c r="D935">
        <v>537.04507205350535</v>
      </c>
      <c r="E935">
        <v>6.6731128823613747E-2</v>
      </c>
    </row>
    <row r="936" spans="1:5" x14ac:dyDescent="0.3">
      <c r="A936">
        <v>935</v>
      </c>
      <c r="B936">
        <v>0.86797374145900563</v>
      </c>
      <c r="C936">
        <v>3.4623973463037382E-2</v>
      </c>
      <c r="D936">
        <v>570.02245846096673</v>
      </c>
      <c r="E936">
        <v>7.3565534257116566E-2</v>
      </c>
    </row>
    <row r="937" spans="1:5" x14ac:dyDescent="0.3">
      <c r="A937">
        <v>936</v>
      </c>
      <c r="B937">
        <v>0.79753728071648111</v>
      </c>
      <c r="C937">
        <v>3.659065802374712E-2</v>
      </c>
      <c r="D937">
        <v>523.31161569268761</v>
      </c>
      <c r="E937">
        <v>7.3509324448559732E-2</v>
      </c>
    </row>
    <row r="938" spans="1:5" x14ac:dyDescent="0.3">
      <c r="A938">
        <v>937</v>
      </c>
      <c r="B938">
        <v>0.82578605449177811</v>
      </c>
      <c r="C938">
        <v>3.3435140559482678E-2</v>
      </c>
      <c r="D938">
        <v>535.18181635434064</v>
      </c>
      <c r="E938">
        <v>6.3329936603079381E-2</v>
      </c>
    </row>
    <row r="939" spans="1:5" x14ac:dyDescent="0.3">
      <c r="A939">
        <v>938</v>
      </c>
      <c r="B939">
        <v>1.1305511590403834</v>
      </c>
      <c r="C939">
        <v>3.3530756539285743E-2</v>
      </c>
      <c r="D939">
        <v>732.25812943024744</v>
      </c>
      <c r="E939">
        <v>7.9811845121771169E-2</v>
      </c>
    </row>
    <row r="940" spans="1:5" x14ac:dyDescent="0.3">
      <c r="A940">
        <v>939</v>
      </c>
      <c r="B940">
        <v>0.91948631137242476</v>
      </c>
      <c r="C940">
        <v>3.3990122053326105E-2</v>
      </c>
      <c r="D940">
        <v>601.91951581749117</v>
      </c>
      <c r="E940">
        <v>6.9021011682308037E-2</v>
      </c>
    </row>
    <row r="941" spans="1:5" x14ac:dyDescent="0.3">
      <c r="A941">
        <v>940</v>
      </c>
      <c r="B941">
        <v>0.90042217042511274</v>
      </c>
      <c r="C941">
        <v>3.6597535348826593E-2</v>
      </c>
      <c r="D941">
        <v>597.04409335875732</v>
      </c>
      <c r="E941">
        <v>8.4273499254038001E-2</v>
      </c>
    </row>
    <row r="942" spans="1:5" x14ac:dyDescent="0.3">
      <c r="A942">
        <v>941</v>
      </c>
      <c r="B942">
        <v>0.99126629965012603</v>
      </c>
      <c r="C942">
        <v>3.5032836074216013E-2</v>
      </c>
      <c r="D942">
        <v>643.04468058912494</v>
      </c>
      <c r="E942">
        <v>7.8855216046654908E-2</v>
      </c>
    </row>
    <row r="943" spans="1:5" x14ac:dyDescent="0.3">
      <c r="A943">
        <v>942</v>
      </c>
      <c r="B943">
        <v>0.79607079285027327</v>
      </c>
      <c r="C943">
        <v>3.5708129175563118E-2</v>
      </c>
      <c r="D943">
        <v>521.60281709003709</v>
      </c>
      <c r="E943">
        <v>7.6792010292124277E-2</v>
      </c>
    </row>
    <row r="944" spans="1:5" x14ac:dyDescent="0.3">
      <c r="A944">
        <v>943</v>
      </c>
      <c r="B944">
        <v>0.77669054516447067</v>
      </c>
      <c r="C944">
        <v>3.1566865883401782E-2</v>
      </c>
      <c r="D944">
        <v>496.32005841740715</v>
      </c>
      <c r="E944">
        <v>6.3001544078058525E-2</v>
      </c>
    </row>
    <row r="945" spans="1:5" x14ac:dyDescent="0.3">
      <c r="A945">
        <v>944</v>
      </c>
      <c r="B945">
        <v>0.81237132499169751</v>
      </c>
      <c r="C945">
        <v>3.3031241211337617E-2</v>
      </c>
      <c r="D945">
        <v>526.56230630984635</v>
      </c>
      <c r="E945">
        <v>6.7175052355311959E-2</v>
      </c>
    </row>
    <row r="946" spans="1:5" x14ac:dyDescent="0.3">
      <c r="A946">
        <v>945</v>
      </c>
      <c r="B946">
        <v>0.84794792120709583</v>
      </c>
      <c r="C946">
        <v>3.3901442163677895E-2</v>
      </c>
      <c r="D946">
        <v>551.13127355652216</v>
      </c>
      <c r="E946">
        <v>6.6329632347637557E-2</v>
      </c>
    </row>
    <row r="947" spans="1:5" x14ac:dyDescent="0.3">
      <c r="A947">
        <v>946</v>
      </c>
      <c r="B947">
        <v>0.83000518402034273</v>
      </c>
      <c r="C947">
        <v>3.37189680752744E-2</v>
      </c>
      <c r="D947">
        <v>535.97004385636978</v>
      </c>
      <c r="E947">
        <v>7.4481064414073983E-2</v>
      </c>
    </row>
    <row r="948" spans="1:5" x14ac:dyDescent="0.3">
      <c r="A948">
        <v>947</v>
      </c>
      <c r="B948">
        <v>0.98739611274276096</v>
      </c>
      <c r="C948">
        <v>3.6368775795658462E-2</v>
      </c>
      <c r="D948">
        <v>647.10871562137061</v>
      </c>
      <c r="E948">
        <v>8.2667751279565063E-2</v>
      </c>
    </row>
    <row r="949" spans="1:5" x14ac:dyDescent="0.3">
      <c r="A949">
        <v>948</v>
      </c>
      <c r="B949">
        <v>0.90026127661514432</v>
      </c>
      <c r="C949">
        <v>3.3794290662077724E-2</v>
      </c>
      <c r="D949">
        <v>582.34056824405036</v>
      </c>
      <c r="E949">
        <v>7.6438006256392493E-2</v>
      </c>
    </row>
    <row r="950" spans="1:5" x14ac:dyDescent="0.3">
      <c r="A950">
        <v>949</v>
      </c>
      <c r="B950">
        <v>0.78386302076981484</v>
      </c>
      <c r="C950">
        <v>3.392410766934531E-2</v>
      </c>
      <c r="D950">
        <v>508.36965248035551</v>
      </c>
      <c r="E950">
        <v>6.8433303287157465E-2</v>
      </c>
    </row>
    <row r="951" spans="1:5" x14ac:dyDescent="0.3">
      <c r="A951">
        <v>950</v>
      </c>
      <c r="B951">
        <v>0.77585563746123076</v>
      </c>
      <c r="C951">
        <v>3.5403771156921691E-2</v>
      </c>
      <c r="D951">
        <v>511.0200279867758</v>
      </c>
      <c r="E951">
        <v>7.0650265894746128E-2</v>
      </c>
    </row>
    <row r="952" spans="1:5" x14ac:dyDescent="0.3">
      <c r="A952">
        <v>951</v>
      </c>
      <c r="B952">
        <v>0.73266180270921055</v>
      </c>
      <c r="C952">
        <v>3.2397441432074722E-2</v>
      </c>
      <c r="D952">
        <v>475.30532610283967</v>
      </c>
      <c r="E952">
        <v>6.0605230406673205E-2</v>
      </c>
    </row>
    <row r="953" spans="1:5" x14ac:dyDescent="0.3">
      <c r="A953">
        <v>952</v>
      </c>
      <c r="B953">
        <v>0.97942879661093785</v>
      </c>
      <c r="C953">
        <v>3.4221805403237326E-2</v>
      </c>
      <c r="D953">
        <v>631.75018318490754</v>
      </c>
      <c r="E953">
        <v>7.9348693926893935E-2</v>
      </c>
    </row>
    <row r="954" spans="1:5" x14ac:dyDescent="0.3">
      <c r="A954">
        <v>953</v>
      </c>
      <c r="B954">
        <v>1.0266042892636813</v>
      </c>
      <c r="C954">
        <v>3.4809211428503746E-2</v>
      </c>
      <c r="D954">
        <v>663.01695807261569</v>
      </c>
      <c r="E954">
        <v>7.5591690278850793E-2</v>
      </c>
    </row>
    <row r="955" spans="1:5" x14ac:dyDescent="0.3">
      <c r="A955">
        <v>954</v>
      </c>
      <c r="B955">
        <v>0.81671930482454458</v>
      </c>
      <c r="C955">
        <v>3.3575198605081458E-2</v>
      </c>
      <c r="D955">
        <v>528.83569408652488</v>
      </c>
      <c r="E955">
        <v>6.54342730207986E-2</v>
      </c>
    </row>
    <row r="956" spans="1:5" x14ac:dyDescent="0.3">
      <c r="A956">
        <v>955</v>
      </c>
      <c r="B956">
        <v>0.77989892376692693</v>
      </c>
      <c r="C956">
        <v>3.5041866041203906E-2</v>
      </c>
      <c r="D956">
        <v>510.08244714902878</v>
      </c>
      <c r="E956">
        <v>7.9126839146980057E-2</v>
      </c>
    </row>
    <row r="957" spans="1:5" x14ac:dyDescent="0.3">
      <c r="A957">
        <v>956</v>
      </c>
      <c r="B957">
        <v>0.91064332315261798</v>
      </c>
      <c r="C957">
        <v>3.6005964888903452E-2</v>
      </c>
      <c r="D957">
        <v>595.97505892512527</v>
      </c>
      <c r="E957">
        <v>7.5727795198182402E-2</v>
      </c>
    </row>
    <row r="958" spans="1:5" x14ac:dyDescent="0.3">
      <c r="A958">
        <v>957</v>
      </c>
      <c r="B958">
        <v>0.90980526108425652</v>
      </c>
      <c r="C958">
        <v>3.4135042538283457E-2</v>
      </c>
      <c r="D958">
        <v>592.28524104077235</v>
      </c>
      <c r="E958">
        <v>7.1305464701369115E-2</v>
      </c>
    </row>
    <row r="959" spans="1:5" x14ac:dyDescent="0.3">
      <c r="A959">
        <v>958</v>
      </c>
      <c r="B959">
        <v>0.836123438219179</v>
      </c>
      <c r="C959">
        <v>3.3686062565950463E-2</v>
      </c>
      <c r="D959">
        <v>538.64524846063841</v>
      </c>
      <c r="E959">
        <v>7.4142184449669857E-2</v>
      </c>
    </row>
    <row r="960" spans="1:5" x14ac:dyDescent="0.3">
      <c r="A960">
        <v>959</v>
      </c>
      <c r="B960">
        <v>0.91207318417278638</v>
      </c>
      <c r="C960">
        <v>3.1842785651624739E-2</v>
      </c>
      <c r="D960">
        <v>585.5428477581695</v>
      </c>
      <c r="E960">
        <v>7.0043893215236991E-2</v>
      </c>
    </row>
    <row r="961" spans="1:5" x14ac:dyDescent="0.3">
      <c r="A961">
        <v>960</v>
      </c>
      <c r="B961">
        <v>0.79455597797432753</v>
      </c>
      <c r="C961">
        <v>3.2817076238329738E-2</v>
      </c>
      <c r="D961">
        <v>509.73576236239052</v>
      </c>
      <c r="E961">
        <v>7.5113674800411631E-2</v>
      </c>
    </row>
    <row r="962" spans="1:5" x14ac:dyDescent="0.3">
      <c r="A962">
        <v>961</v>
      </c>
      <c r="B962">
        <v>0.86352155455033652</v>
      </c>
      <c r="C962">
        <v>3.2759720060066846E-2</v>
      </c>
      <c r="D962">
        <v>557.49511227604819</v>
      </c>
      <c r="E962">
        <v>6.9673038855486716E-2</v>
      </c>
    </row>
    <row r="963" spans="1:5" x14ac:dyDescent="0.3">
      <c r="A963">
        <v>962</v>
      </c>
      <c r="B963">
        <v>0.79804862261145471</v>
      </c>
      <c r="C963">
        <v>3.3131425237094579E-2</v>
      </c>
      <c r="D963">
        <v>513.76385306934333</v>
      </c>
      <c r="E963">
        <v>6.583123670449173E-2</v>
      </c>
    </row>
    <row r="964" spans="1:5" x14ac:dyDescent="0.3">
      <c r="A964">
        <v>963</v>
      </c>
      <c r="B964">
        <v>0.75423601560177489</v>
      </c>
      <c r="C964">
        <v>3.6124119716284375E-2</v>
      </c>
      <c r="D964">
        <v>494.84648016861649</v>
      </c>
      <c r="E964">
        <v>7.4130927765944737E-2</v>
      </c>
    </row>
    <row r="965" spans="1:5" x14ac:dyDescent="0.3">
      <c r="A965">
        <v>964</v>
      </c>
      <c r="B965">
        <v>0.96098673794842482</v>
      </c>
      <c r="C965">
        <v>3.6497439711675045E-2</v>
      </c>
      <c r="D965">
        <v>625.60758688956219</v>
      </c>
      <c r="E965">
        <v>8.9095886026615362E-2</v>
      </c>
    </row>
    <row r="966" spans="1:5" x14ac:dyDescent="0.3">
      <c r="A966">
        <v>965</v>
      </c>
      <c r="B966">
        <v>0.77567280128255378</v>
      </c>
      <c r="C966">
        <v>3.678837604416299E-2</v>
      </c>
      <c r="D966">
        <v>513.06888555848184</v>
      </c>
      <c r="E966">
        <v>7.5110586927113795E-2</v>
      </c>
    </row>
    <row r="967" spans="1:5" x14ac:dyDescent="0.3">
      <c r="A967">
        <v>966</v>
      </c>
      <c r="B967">
        <v>0.79169335620755132</v>
      </c>
      <c r="C967">
        <v>3.3982507617822205E-2</v>
      </c>
      <c r="D967">
        <v>515.85787526222498</v>
      </c>
      <c r="E967">
        <v>7.3198648264393248E-2</v>
      </c>
    </row>
    <row r="968" spans="1:5" x14ac:dyDescent="0.3">
      <c r="A968">
        <v>967</v>
      </c>
      <c r="B968">
        <v>0.78048452517938161</v>
      </c>
      <c r="C968">
        <v>3.4336879722393847E-2</v>
      </c>
      <c r="D968">
        <v>507.96993292505852</v>
      </c>
      <c r="E968">
        <v>7.4884116146880841E-2</v>
      </c>
    </row>
    <row r="969" spans="1:5" x14ac:dyDescent="0.3">
      <c r="A969">
        <v>968</v>
      </c>
      <c r="B969">
        <v>0.76790335532121712</v>
      </c>
      <c r="C969">
        <v>3.4383481819000264E-2</v>
      </c>
      <c r="D969">
        <v>500.64232051857215</v>
      </c>
      <c r="E969">
        <v>6.7454242066403255E-2</v>
      </c>
    </row>
    <row r="970" spans="1:5" x14ac:dyDescent="0.3">
      <c r="A970">
        <v>969</v>
      </c>
      <c r="B970">
        <v>0.78583745570512376</v>
      </c>
      <c r="C970">
        <v>3.449483195550454E-2</v>
      </c>
      <c r="D970">
        <v>513.96222456042995</v>
      </c>
      <c r="E970">
        <v>7.1559584366655382E-2</v>
      </c>
    </row>
    <row r="971" spans="1:5" x14ac:dyDescent="0.3">
      <c r="A971">
        <v>970</v>
      </c>
      <c r="B971">
        <v>0.86931572995650208</v>
      </c>
      <c r="C971">
        <v>3.3928965044568972E-2</v>
      </c>
      <c r="D971">
        <v>562.153660312174</v>
      </c>
      <c r="E971">
        <v>7.0628398816808685E-2</v>
      </c>
    </row>
    <row r="972" spans="1:5" x14ac:dyDescent="0.3">
      <c r="A972">
        <v>971</v>
      </c>
      <c r="B972">
        <v>0.68812571895531371</v>
      </c>
      <c r="C972">
        <v>3.3797605179312143E-2</v>
      </c>
      <c r="D972">
        <v>445.03121102635623</v>
      </c>
      <c r="E972">
        <v>7.4704403558306487E-2</v>
      </c>
    </row>
    <row r="973" spans="1:5" x14ac:dyDescent="0.3">
      <c r="A973">
        <v>972</v>
      </c>
      <c r="B973">
        <v>0.94918500029662412</v>
      </c>
      <c r="C973">
        <v>3.3815518457689195E-2</v>
      </c>
      <c r="D973">
        <v>617.55314741414998</v>
      </c>
      <c r="E973">
        <v>6.6394811093867356E-2</v>
      </c>
    </row>
    <row r="974" spans="1:5" x14ac:dyDescent="0.3">
      <c r="A974">
        <v>973</v>
      </c>
      <c r="B974">
        <v>0.78359265440862513</v>
      </c>
      <c r="C974">
        <v>3.3473900551446584E-2</v>
      </c>
      <c r="D974">
        <v>510.14472688507163</v>
      </c>
      <c r="E974">
        <v>6.7437618151993992E-2</v>
      </c>
    </row>
    <row r="975" spans="1:5" x14ac:dyDescent="0.3">
      <c r="A975">
        <v>974</v>
      </c>
      <c r="B975">
        <v>0.91722462131627003</v>
      </c>
      <c r="C975">
        <v>3.4320065603828082E-2</v>
      </c>
      <c r="D975">
        <v>595.875633232974</v>
      </c>
      <c r="E975">
        <v>7.6190917512655568E-2</v>
      </c>
    </row>
    <row r="976" spans="1:5" x14ac:dyDescent="0.3">
      <c r="A976">
        <v>975</v>
      </c>
      <c r="B976">
        <v>0.99437236680223351</v>
      </c>
      <c r="C976">
        <v>3.6343087403842768E-2</v>
      </c>
      <c r="D976">
        <v>649.20164093686299</v>
      </c>
      <c r="E976">
        <v>7.8544194152233335E-2</v>
      </c>
    </row>
    <row r="977" spans="1:5" x14ac:dyDescent="0.3">
      <c r="A977">
        <v>976</v>
      </c>
      <c r="B977">
        <v>0.80781841455367309</v>
      </c>
      <c r="C977">
        <v>3.4393170610297286E-2</v>
      </c>
      <c r="D977">
        <v>528.58231791378148</v>
      </c>
      <c r="E977">
        <v>6.8104277065820465E-2</v>
      </c>
    </row>
    <row r="978" spans="1:5" x14ac:dyDescent="0.3">
      <c r="A978">
        <v>977</v>
      </c>
      <c r="B978">
        <v>0.83943601943286184</v>
      </c>
      <c r="C978">
        <v>3.4928588014591096E-2</v>
      </c>
      <c r="D978">
        <v>548.37285373962936</v>
      </c>
      <c r="E978">
        <v>7.210636471577174E-2</v>
      </c>
    </row>
    <row r="979" spans="1:5" x14ac:dyDescent="0.3">
      <c r="A979">
        <v>978</v>
      </c>
      <c r="B979">
        <v>0.78923268735716845</v>
      </c>
      <c r="C979">
        <v>3.6166802345052963E-2</v>
      </c>
      <c r="D979">
        <v>513.84180010813463</v>
      </c>
      <c r="E979">
        <v>7.9242962231788228E-2</v>
      </c>
    </row>
    <row r="980" spans="1:5" x14ac:dyDescent="0.3">
      <c r="A980">
        <v>979</v>
      </c>
      <c r="B980">
        <v>0.71707609302249808</v>
      </c>
      <c r="C980">
        <v>3.2452253443163291E-2</v>
      </c>
      <c r="D980">
        <v>461.05101830610346</v>
      </c>
      <c r="E980">
        <v>6.7750492084084055E-2</v>
      </c>
    </row>
    <row r="981" spans="1:5" x14ac:dyDescent="0.3">
      <c r="A981">
        <v>980</v>
      </c>
      <c r="B981">
        <v>0.96947255008334032</v>
      </c>
      <c r="C981">
        <v>3.2510558063462806E-2</v>
      </c>
      <c r="D981">
        <v>625.26388439716891</v>
      </c>
      <c r="E981">
        <v>7.3995379886124965E-2</v>
      </c>
    </row>
    <row r="982" spans="1:5" x14ac:dyDescent="0.3">
      <c r="A982">
        <v>981</v>
      </c>
      <c r="B982">
        <v>0.87235852500692457</v>
      </c>
      <c r="C982">
        <v>3.6550380703534169E-2</v>
      </c>
      <c r="D982">
        <v>571.68988115734578</v>
      </c>
      <c r="E982">
        <v>9.1822966928534963E-2</v>
      </c>
    </row>
    <row r="983" spans="1:5" x14ac:dyDescent="0.3">
      <c r="A983">
        <v>982</v>
      </c>
      <c r="B983">
        <v>0.75500268092374478</v>
      </c>
      <c r="C983">
        <v>3.2465204724532744E-2</v>
      </c>
      <c r="D983">
        <v>485.04372415673845</v>
      </c>
      <c r="E983">
        <v>6.4590264093811592E-2</v>
      </c>
    </row>
    <row r="984" spans="1:5" x14ac:dyDescent="0.3">
      <c r="A984">
        <v>983</v>
      </c>
      <c r="B984">
        <v>0.93204707995642733</v>
      </c>
      <c r="C984">
        <v>3.4906928445218983E-2</v>
      </c>
      <c r="D984">
        <v>607.11119307931153</v>
      </c>
      <c r="E984">
        <v>7.3958643749747421E-2</v>
      </c>
    </row>
    <row r="985" spans="1:5" x14ac:dyDescent="0.3">
      <c r="A985">
        <v>984</v>
      </c>
      <c r="B985">
        <v>0.77788238563222656</v>
      </c>
      <c r="C985">
        <v>3.4196025669961903E-2</v>
      </c>
      <c r="D985">
        <v>508.66747286028578</v>
      </c>
      <c r="E985">
        <v>6.8611269566911715E-2</v>
      </c>
    </row>
    <row r="986" spans="1:5" x14ac:dyDescent="0.3">
      <c r="A986">
        <v>985</v>
      </c>
      <c r="B986">
        <v>0.9482034712938141</v>
      </c>
      <c r="C986">
        <v>3.5257262512607315E-2</v>
      </c>
      <c r="D986">
        <v>614.48881396060131</v>
      </c>
      <c r="E986">
        <v>7.8969042464730313E-2</v>
      </c>
    </row>
    <row r="987" spans="1:5" x14ac:dyDescent="0.3">
      <c r="A987">
        <v>986</v>
      </c>
      <c r="B987">
        <v>0.92537365279622585</v>
      </c>
      <c r="C987">
        <v>3.4732456800801004E-2</v>
      </c>
      <c r="D987">
        <v>593.71147094414164</v>
      </c>
      <c r="E987">
        <v>8.7968612074788802E-2</v>
      </c>
    </row>
    <row r="988" spans="1:5" x14ac:dyDescent="0.3">
      <c r="A988">
        <v>987</v>
      </c>
      <c r="B988">
        <v>0.7951813324304764</v>
      </c>
      <c r="C988">
        <v>3.3200930134486682E-2</v>
      </c>
      <c r="D988">
        <v>513.56566162247543</v>
      </c>
      <c r="E988">
        <v>7.4963120476895129E-2</v>
      </c>
    </row>
    <row r="989" spans="1:5" x14ac:dyDescent="0.3">
      <c r="A989">
        <v>988</v>
      </c>
      <c r="B989">
        <v>0.91470557072042913</v>
      </c>
      <c r="C989">
        <v>3.5203687851148489E-2</v>
      </c>
      <c r="D989">
        <v>598.50521275052029</v>
      </c>
      <c r="E989">
        <v>7.6887115729087976E-2</v>
      </c>
    </row>
    <row r="990" spans="1:5" x14ac:dyDescent="0.3">
      <c r="A990">
        <v>989</v>
      </c>
      <c r="B990">
        <v>0.90821749018163567</v>
      </c>
      <c r="C990">
        <v>3.5997393598767323E-2</v>
      </c>
      <c r="D990">
        <v>595.65190103621808</v>
      </c>
      <c r="E990">
        <v>7.9645106632015447E-2</v>
      </c>
    </row>
    <row r="991" spans="1:5" x14ac:dyDescent="0.3">
      <c r="A991">
        <v>990</v>
      </c>
      <c r="B991">
        <v>0.95151393277202834</v>
      </c>
      <c r="C991">
        <v>3.6460265333088694E-2</v>
      </c>
      <c r="D991">
        <v>624.22630461829851</v>
      </c>
      <c r="E991">
        <v>8.6911264199954083E-2</v>
      </c>
    </row>
    <row r="992" spans="1:5" x14ac:dyDescent="0.3">
      <c r="A992">
        <v>991</v>
      </c>
      <c r="B992">
        <v>0.90915929596609302</v>
      </c>
      <c r="C992">
        <v>3.5482202297733183E-2</v>
      </c>
      <c r="D992">
        <v>601.22476315228982</v>
      </c>
      <c r="E992">
        <v>7.3400192357599855E-2</v>
      </c>
    </row>
    <row r="993" spans="1:5" x14ac:dyDescent="0.3">
      <c r="A993">
        <v>992</v>
      </c>
      <c r="B993">
        <v>0.72249853024432176</v>
      </c>
      <c r="C993">
        <v>3.4018504543001114E-2</v>
      </c>
      <c r="D993">
        <v>468.70085939825475</v>
      </c>
      <c r="E993">
        <v>6.7296379872537712E-2</v>
      </c>
    </row>
    <row r="994" spans="1:5" x14ac:dyDescent="0.3">
      <c r="A994">
        <v>993</v>
      </c>
      <c r="B994">
        <v>0.82431612055959558</v>
      </c>
      <c r="C994">
        <v>3.83955993158119E-2</v>
      </c>
      <c r="D994">
        <v>558.95683504065858</v>
      </c>
      <c r="E994">
        <v>7.5584860432958978E-2</v>
      </c>
    </row>
    <row r="995" spans="1:5" x14ac:dyDescent="0.3">
      <c r="A995">
        <v>994</v>
      </c>
      <c r="B995">
        <v>0.70012408994151187</v>
      </c>
      <c r="C995">
        <v>3.3473098252324661E-2</v>
      </c>
      <c r="D995">
        <v>456.09746263366412</v>
      </c>
      <c r="E995">
        <v>7.0747983940826417E-2</v>
      </c>
    </row>
    <row r="996" spans="1:5" x14ac:dyDescent="0.3">
      <c r="A996">
        <v>995</v>
      </c>
      <c r="B996">
        <v>0.87994820802583396</v>
      </c>
      <c r="C996">
        <v>3.367976293115188E-2</v>
      </c>
      <c r="D996">
        <v>567.73516676528902</v>
      </c>
      <c r="E996">
        <v>7.056691828721838E-2</v>
      </c>
    </row>
    <row r="997" spans="1:5" x14ac:dyDescent="0.3">
      <c r="A997">
        <v>996</v>
      </c>
      <c r="B997">
        <v>0.91960610124274522</v>
      </c>
      <c r="C997">
        <v>3.3866424475278573E-2</v>
      </c>
      <c r="D997">
        <v>601.20319864171324</v>
      </c>
      <c r="E997">
        <v>7.188255984636728E-2</v>
      </c>
    </row>
    <row r="998" spans="1:5" x14ac:dyDescent="0.3">
      <c r="A998">
        <v>997</v>
      </c>
      <c r="B998">
        <v>0.82848855728212412</v>
      </c>
      <c r="C998">
        <v>3.5935639080697322E-2</v>
      </c>
      <c r="D998">
        <v>539.02392234618515</v>
      </c>
      <c r="E998">
        <v>7.4774829941967116E-2</v>
      </c>
    </row>
    <row r="999" spans="1:5" x14ac:dyDescent="0.3">
      <c r="A999">
        <v>998</v>
      </c>
      <c r="B999">
        <v>0.93228829778543543</v>
      </c>
      <c r="C999">
        <v>3.6078528715795512E-2</v>
      </c>
      <c r="D999">
        <v>613.37143122801865</v>
      </c>
      <c r="E999">
        <v>8.3164517266540394E-2</v>
      </c>
    </row>
    <row r="1000" spans="1:5" x14ac:dyDescent="0.3">
      <c r="A1000">
        <v>999</v>
      </c>
      <c r="B1000">
        <v>0.85478376643257314</v>
      </c>
      <c r="C1000">
        <v>3.5264073279539912E-2</v>
      </c>
      <c r="D1000">
        <v>557.6441577954655</v>
      </c>
      <c r="E1000">
        <v>7.689335381239927E-2</v>
      </c>
    </row>
    <row r="1001" spans="1:5" x14ac:dyDescent="0.3">
      <c r="A1001">
        <v>1000</v>
      </c>
      <c r="B1001">
        <v>0.7546312192931246</v>
      </c>
      <c r="C1001">
        <v>3.3941242115106671E-2</v>
      </c>
      <c r="D1001">
        <v>489.85289299923318</v>
      </c>
      <c r="E1001">
        <v>6.9245750934703115E-2</v>
      </c>
    </row>
    <row r="1002" spans="1:5" x14ac:dyDescent="0.3">
      <c r="A1002">
        <v>1001</v>
      </c>
      <c r="B1002">
        <v>1.0366978307893671</v>
      </c>
      <c r="C1002">
        <v>3.4788702658155916E-2</v>
      </c>
      <c r="D1002">
        <v>670.24648201276648</v>
      </c>
      <c r="E1002">
        <v>8.3870116520031499E-2</v>
      </c>
    </row>
    <row r="1003" spans="1:5" x14ac:dyDescent="0.3">
      <c r="A1003">
        <v>1002</v>
      </c>
      <c r="B1003">
        <v>1.0632315750883734</v>
      </c>
      <c r="C1003">
        <v>3.5090459698766917E-2</v>
      </c>
      <c r="D1003">
        <v>692.89162014002977</v>
      </c>
      <c r="E1003">
        <v>7.6849390186160785E-2</v>
      </c>
    </row>
    <row r="1004" spans="1:5" x14ac:dyDescent="0.3">
      <c r="A1004">
        <v>1003</v>
      </c>
      <c r="B1004">
        <v>0.78906091212413543</v>
      </c>
      <c r="C1004">
        <v>3.4784412722765508E-2</v>
      </c>
      <c r="D1004">
        <v>511.39909672290094</v>
      </c>
      <c r="E1004">
        <v>7.0881608401719198E-2</v>
      </c>
    </row>
    <row r="1005" spans="1:5" x14ac:dyDescent="0.3">
      <c r="A1005">
        <v>1004</v>
      </c>
      <c r="B1005">
        <v>0.93079647360988704</v>
      </c>
      <c r="C1005">
        <v>3.3292275760691804E-2</v>
      </c>
      <c r="D1005">
        <v>607.80373655912661</v>
      </c>
      <c r="E1005">
        <v>6.8389001561339272E-2</v>
      </c>
    </row>
    <row r="1006" spans="1:5" x14ac:dyDescent="0.3">
      <c r="A1006">
        <v>1005</v>
      </c>
      <c r="B1006">
        <v>0.81536468013677366</v>
      </c>
      <c r="C1006">
        <v>3.4075489519059525E-2</v>
      </c>
      <c r="D1006">
        <v>534.50271546493445</v>
      </c>
      <c r="E1006">
        <v>7.0462127626197413E-2</v>
      </c>
    </row>
    <row r="1007" spans="1:5" x14ac:dyDescent="0.3">
      <c r="A1007">
        <v>1006</v>
      </c>
      <c r="B1007">
        <v>0.79869731191134885</v>
      </c>
      <c r="C1007">
        <v>3.4452092114103508E-2</v>
      </c>
      <c r="D1007">
        <v>512.04132445382766</v>
      </c>
      <c r="E1007">
        <v>7.6593590879484225E-2</v>
      </c>
    </row>
    <row r="1008" spans="1:5" x14ac:dyDescent="0.3">
      <c r="A1008">
        <v>1007</v>
      </c>
      <c r="B1008">
        <v>0.87787413196640607</v>
      </c>
      <c r="C1008">
        <v>3.3877771588687315E-2</v>
      </c>
      <c r="D1008">
        <v>565.07448749349203</v>
      </c>
      <c r="E1008">
        <v>7.8559300011939726E-2</v>
      </c>
    </row>
    <row r="1009" spans="1:5" x14ac:dyDescent="0.3">
      <c r="A1009">
        <v>1008</v>
      </c>
      <c r="B1009">
        <v>0.82334011633853621</v>
      </c>
      <c r="C1009">
        <v>3.4168073806220341E-2</v>
      </c>
      <c r="D1009">
        <v>535.595929227542</v>
      </c>
      <c r="E1009">
        <v>7.5925699150311027E-2</v>
      </c>
    </row>
    <row r="1010" spans="1:5" x14ac:dyDescent="0.3">
      <c r="A1010">
        <v>1009</v>
      </c>
      <c r="B1010">
        <v>0.79311016567215475</v>
      </c>
      <c r="C1010">
        <v>3.2770089318293623E-2</v>
      </c>
      <c r="D1010">
        <v>512.80392619455199</v>
      </c>
      <c r="E1010">
        <v>7.149254752771167E-2</v>
      </c>
    </row>
    <row r="1011" spans="1:5" x14ac:dyDescent="0.3">
      <c r="A1011">
        <v>1010</v>
      </c>
      <c r="B1011">
        <v>0.91774537640442433</v>
      </c>
      <c r="C1011">
        <v>3.3625928152328753E-2</v>
      </c>
      <c r="D1011">
        <v>592.82294428329487</v>
      </c>
      <c r="E1011">
        <v>6.4936290724896442E-2</v>
      </c>
    </row>
    <row r="1012" spans="1:5" x14ac:dyDescent="0.3">
      <c r="A1012">
        <v>1011</v>
      </c>
      <c r="B1012">
        <v>0.76208735698268359</v>
      </c>
      <c r="C1012">
        <v>3.2517813416163138E-2</v>
      </c>
      <c r="D1012">
        <v>494.87121525020086</v>
      </c>
      <c r="E1012">
        <v>6.911861820682122E-2</v>
      </c>
    </row>
    <row r="1013" spans="1:5" x14ac:dyDescent="0.3">
      <c r="A1013">
        <v>1012</v>
      </c>
      <c r="B1013">
        <v>0.99154168193521908</v>
      </c>
      <c r="C1013">
        <v>3.3265927748063348E-2</v>
      </c>
      <c r="D1013">
        <v>646.38699825826461</v>
      </c>
      <c r="E1013">
        <v>7.2641065471369129E-2</v>
      </c>
    </row>
    <row r="1014" spans="1:5" x14ac:dyDescent="0.3">
      <c r="A1014">
        <v>1013</v>
      </c>
      <c r="B1014">
        <v>0.8090855886433318</v>
      </c>
      <c r="C1014">
        <v>3.3853660420089748E-2</v>
      </c>
      <c r="D1014">
        <v>529.57103722600664</v>
      </c>
      <c r="E1014">
        <v>6.9235841023257055E-2</v>
      </c>
    </row>
    <row r="1015" spans="1:5" x14ac:dyDescent="0.3">
      <c r="A1015">
        <v>1014</v>
      </c>
      <c r="B1015">
        <v>0.92995020596535649</v>
      </c>
      <c r="C1015">
        <v>3.7350721745082409E-2</v>
      </c>
      <c r="D1015">
        <v>613.5485085891296</v>
      </c>
      <c r="E1015">
        <v>9.9778813487187215E-2</v>
      </c>
    </row>
    <row r="1016" spans="1:5" x14ac:dyDescent="0.3">
      <c r="A1016">
        <v>1015</v>
      </c>
      <c r="B1016">
        <v>0.85907349988483894</v>
      </c>
      <c r="C1016">
        <v>3.401015914016399E-2</v>
      </c>
      <c r="D1016">
        <v>557.7914173318718</v>
      </c>
      <c r="E1016">
        <v>7.8525295734965972E-2</v>
      </c>
    </row>
    <row r="1017" spans="1:5" x14ac:dyDescent="0.3">
      <c r="A1017">
        <v>1016</v>
      </c>
      <c r="B1017">
        <v>0.97318799791660948</v>
      </c>
      <c r="C1017">
        <v>3.3771787669322643E-2</v>
      </c>
      <c r="D1017">
        <v>634.06363813772577</v>
      </c>
      <c r="E1017">
        <v>7.2304007845625004E-2</v>
      </c>
    </row>
    <row r="1018" spans="1:5" x14ac:dyDescent="0.3">
      <c r="A1018">
        <v>1017</v>
      </c>
      <c r="B1018">
        <v>0.77152951873248043</v>
      </c>
      <c r="C1018">
        <v>3.3915271084604057E-2</v>
      </c>
      <c r="D1018">
        <v>503.28052799744552</v>
      </c>
      <c r="E1018">
        <v>6.2653491336463446E-2</v>
      </c>
    </row>
    <row r="1019" spans="1:5" x14ac:dyDescent="0.3">
      <c r="A1019">
        <v>1018</v>
      </c>
      <c r="B1019">
        <v>0.75932805601318965</v>
      </c>
      <c r="C1019">
        <v>3.2974629109478272E-2</v>
      </c>
      <c r="D1019">
        <v>494.30469986333173</v>
      </c>
      <c r="E1019">
        <v>6.2331715855975141E-2</v>
      </c>
    </row>
    <row r="1020" spans="1:5" x14ac:dyDescent="0.3">
      <c r="A1020">
        <v>1019</v>
      </c>
      <c r="B1020">
        <v>0.84362710360911131</v>
      </c>
      <c r="C1020">
        <v>3.3640374539629869E-2</v>
      </c>
      <c r="D1020">
        <v>542.21160669379958</v>
      </c>
      <c r="E1020">
        <v>6.9462798132832598E-2</v>
      </c>
    </row>
    <row r="1021" spans="1:5" x14ac:dyDescent="0.3">
      <c r="A1021">
        <v>1020</v>
      </c>
      <c r="B1021">
        <v>0.76767805722676064</v>
      </c>
      <c r="C1021">
        <v>3.3968345819154873E-2</v>
      </c>
      <c r="D1021">
        <v>500.45777580605807</v>
      </c>
      <c r="E1021">
        <v>7.2043158042403146E-2</v>
      </c>
    </row>
    <row r="1022" spans="1:5" x14ac:dyDescent="0.3">
      <c r="A1022">
        <v>1021</v>
      </c>
      <c r="B1022">
        <v>0.82687839480241987</v>
      </c>
      <c r="C1022">
        <v>3.4978048429182305E-2</v>
      </c>
      <c r="D1022">
        <v>540.35925602461532</v>
      </c>
      <c r="E1022">
        <v>7.1131238388542489E-2</v>
      </c>
    </row>
    <row r="1023" spans="1:5" x14ac:dyDescent="0.3">
      <c r="A1023">
        <v>1022</v>
      </c>
      <c r="B1023">
        <v>0.87115535961544843</v>
      </c>
      <c r="C1023">
        <v>3.5254105558339431E-2</v>
      </c>
      <c r="D1023">
        <v>572.48400777110714</v>
      </c>
      <c r="E1023">
        <v>7.3415351198103801E-2</v>
      </c>
    </row>
    <row r="1024" spans="1:5" x14ac:dyDescent="0.3">
      <c r="A1024">
        <v>1023</v>
      </c>
      <c r="B1024">
        <v>0.92103132181257441</v>
      </c>
      <c r="C1024">
        <v>3.4357805916499812E-2</v>
      </c>
      <c r="D1024">
        <v>599.06405328408709</v>
      </c>
      <c r="E1024">
        <v>7.3759798654612241E-2</v>
      </c>
    </row>
    <row r="1025" spans="1:5" x14ac:dyDescent="0.3">
      <c r="A1025">
        <v>1024</v>
      </c>
      <c r="B1025">
        <v>0.86882505573521918</v>
      </c>
      <c r="C1025">
        <v>3.3004674209382599E-2</v>
      </c>
      <c r="D1025">
        <v>561.8132940164403</v>
      </c>
      <c r="E1025">
        <v>6.7163883666015514E-2</v>
      </c>
    </row>
    <row r="1026" spans="1:5" x14ac:dyDescent="0.3">
      <c r="A1026">
        <v>1025</v>
      </c>
      <c r="B1026">
        <v>0.82773540413748592</v>
      </c>
      <c r="C1026">
        <v>3.5277941351620837E-2</v>
      </c>
      <c r="D1026">
        <v>536.8232161839602</v>
      </c>
      <c r="E1026">
        <v>8.1838279348403806E-2</v>
      </c>
    </row>
    <row r="1027" spans="1:5" x14ac:dyDescent="0.3">
      <c r="A1027">
        <v>1026</v>
      </c>
      <c r="B1027">
        <v>0.92281377471299053</v>
      </c>
      <c r="C1027">
        <v>3.5110934299247588E-2</v>
      </c>
      <c r="D1027">
        <v>604.54615054049918</v>
      </c>
      <c r="E1027">
        <v>7.2165206841682317E-2</v>
      </c>
    </row>
    <row r="1028" spans="1:5" x14ac:dyDescent="0.3">
      <c r="A1028">
        <v>1027</v>
      </c>
      <c r="B1028">
        <v>0.99837999762304042</v>
      </c>
      <c r="C1028">
        <v>3.6519070555287678E-2</v>
      </c>
      <c r="D1028">
        <v>656.8600896848568</v>
      </c>
      <c r="E1028">
        <v>8.1412944903357168E-2</v>
      </c>
    </row>
    <row r="1029" spans="1:5" x14ac:dyDescent="0.3">
      <c r="A1029">
        <v>1028</v>
      </c>
      <c r="B1029">
        <v>0.93136386596258158</v>
      </c>
      <c r="C1029">
        <v>3.4155813554173922E-2</v>
      </c>
      <c r="D1029">
        <v>605.26343157053952</v>
      </c>
      <c r="E1029">
        <v>7.5001198756492748E-2</v>
      </c>
    </row>
    <row r="1030" spans="1:5" x14ac:dyDescent="0.3">
      <c r="A1030">
        <v>1029</v>
      </c>
      <c r="B1030">
        <v>0.8353850893443675</v>
      </c>
      <c r="C1030">
        <v>3.523883902930585E-2</v>
      </c>
      <c r="D1030">
        <v>547.16245998159627</v>
      </c>
      <c r="E1030">
        <v>7.9584151491241609E-2</v>
      </c>
    </row>
    <row r="1031" spans="1:5" x14ac:dyDescent="0.3">
      <c r="A1031">
        <v>1030</v>
      </c>
      <c r="B1031">
        <v>1.0348510460720146</v>
      </c>
      <c r="C1031">
        <v>3.4472055639012698E-2</v>
      </c>
      <c r="D1031">
        <v>676.15812396652507</v>
      </c>
      <c r="E1031">
        <v>7.6973894494259787E-2</v>
      </c>
    </row>
    <row r="1032" spans="1:5" x14ac:dyDescent="0.3">
      <c r="A1032">
        <v>1031</v>
      </c>
      <c r="B1032">
        <v>0.8424796577916831</v>
      </c>
      <c r="C1032">
        <v>3.282321530913801E-2</v>
      </c>
      <c r="D1032">
        <v>543.96928899558145</v>
      </c>
      <c r="E1032">
        <v>7.2076470457816663E-2</v>
      </c>
    </row>
    <row r="1033" spans="1:5" x14ac:dyDescent="0.3">
      <c r="A1033">
        <v>1032</v>
      </c>
      <c r="B1033">
        <v>0.83831320062877401</v>
      </c>
      <c r="C1033">
        <v>3.5707113958162458E-2</v>
      </c>
      <c r="D1033">
        <v>558.35446074773154</v>
      </c>
      <c r="E1033">
        <v>7.1923467234216748E-2</v>
      </c>
    </row>
    <row r="1034" spans="1:5" x14ac:dyDescent="0.3">
      <c r="A1034">
        <v>1033</v>
      </c>
      <c r="B1034">
        <v>0.91989530847132428</v>
      </c>
      <c r="C1034">
        <v>3.6138982747092332E-2</v>
      </c>
      <c r="D1034">
        <v>605.34263730896089</v>
      </c>
      <c r="E1034">
        <v>8.196700157486804E-2</v>
      </c>
    </row>
    <row r="1035" spans="1:5" x14ac:dyDescent="0.3">
      <c r="A1035">
        <v>1034</v>
      </c>
      <c r="B1035">
        <v>1.0076971170134128</v>
      </c>
      <c r="C1035">
        <v>3.6255745099396886E-2</v>
      </c>
      <c r="D1035">
        <v>659.03297866910509</v>
      </c>
      <c r="E1035">
        <v>8.3642220353885313E-2</v>
      </c>
    </row>
    <row r="1036" spans="1:5" x14ac:dyDescent="0.3">
      <c r="A1036">
        <v>1035</v>
      </c>
      <c r="B1036">
        <v>0.72644092184626841</v>
      </c>
      <c r="C1036">
        <v>3.3928572028680173E-2</v>
      </c>
      <c r="D1036">
        <v>471.92466207166893</v>
      </c>
      <c r="E1036">
        <v>6.7310487188244089E-2</v>
      </c>
    </row>
    <row r="1037" spans="1:5" x14ac:dyDescent="0.3">
      <c r="A1037">
        <v>1036</v>
      </c>
      <c r="B1037">
        <v>0.75071736542193146</v>
      </c>
      <c r="C1037">
        <v>3.3665981475045764E-2</v>
      </c>
      <c r="D1037">
        <v>491.83990119138838</v>
      </c>
      <c r="E1037">
        <v>6.8789874239935989E-2</v>
      </c>
    </row>
    <row r="1038" spans="1:5" x14ac:dyDescent="0.3">
      <c r="A1038">
        <v>1037</v>
      </c>
      <c r="B1038">
        <v>0.86959503220722756</v>
      </c>
      <c r="C1038">
        <v>3.3025377056686386E-2</v>
      </c>
      <c r="D1038">
        <v>563.64146082644913</v>
      </c>
      <c r="E1038">
        <v>6.7060055332771248E-2</v>
      </c>
    </row>
    <row r="1039" spans="1:5" x14ac:dyDescent="0.3">
      <c r="A1039">
        <v>1038</v>
      </c>
      <c r="B1039">
        <v>0.87899038263868501</v>
      </c>
      <c r="C1039">
        <v>3.6221753655407321E-2</v>
      </c>
      <c r="D1039">
        <v>578.07998002064153</v>
      </c>
      <c r="E1039">
        <v>7.3034291618487845E-2</v>
      </c>
    </row>
    <row r="1040" spans="1:5" x14ac:dyDescent="0.3">
      <c r="A1040">
        <v>1039</v>
      </c>
      <c r="B1040">
        <v>0.85001143200444695</v>
      </c>
      <c r="C1040">
        <v>3.5507141960614136E-2</v>
      </c>
      <c r="D1040">
        <v>560.12520033359283</v>
      </c>
      <c r="E1040">
        <v>7.0273673517099192E-2</v>
      </c>
    </row>
    <row r="1041" spans="1:5" x14ac:dyDescent="0.3">
      <c r="A1041">
        <v>1040</v>
      </c>
      <c r="B1041">
        <v>0.73237364990727982</v>
      </c>
      <c r="C1041">
        <v>3.4480523255157013E-2</v>
      </c>
      <c r="D1041">
        <v>479.74846250571198</v>
      </c>
      <c r="E1041">
        <v>6.963193521079164E-2</v>
      </c>
    </row>
    <row r="1042" spans="1:5" x14ac:dyDescent="0.3">
      <c r="A1042">
        <v>1041</v>
      </c>
      <c r="B1042">
        <v>0.89998929343393119</v>
      </c>
      <c r="C1042">
        <v>3.3905344264019824E-2</v>
      </c>
      <c r="D1042">
        <v>582.69858312425697</v>
      </c>
      <c r="E1042">
        <v>7.1132162582282929E-2</v>
      </c>
    </row>
    <row r="1043" spans="1:5" x14ac:dyDescent="0.3">
      <c r="A1043">
        <v>1042</v>
      </c>
      <c r="B1043">
        <v>0.81772530220973361</v>
      </c>
      <c r="C1043">
        <v>3.3569324356920477E-2</v>
      </c>
      <c r="D1043">
        <v>529.13779255037093</v>
      </c>
      <c r="E1043">
        <v>7.4405624004384316E-2</v>
      </c>
    </row>
    <row r="1044" spans="1:5" x14ac:dyDescent="0.3">
      <c r="A1044">
        <v>1043</v>
      </c>
      <c r="B1044">
        <v>0.87970630675284367</v>
      </c>
      <c r="C1044">
        <v>3.4224951285829551E-2</v>
      </c>
      <c r="D1044">
        <v>576.16640792213786</v>
      </c>
      <c r="E1044">
        <v>6.9984244136379936E-2</v>
      </c>
    </row>
    <row r="1045" spans="1:5" x14ac:dyDescent="0.3">
      <c r="A1045">
        <v>1044</v>
      </c>
      <c r="B1045">
        <v>0.89099628288503163</v>
      </c>
      <c r="C1045">
        <v>3.3867668672127288E-2</v>
      </c>
      <c r="D1045">
        <v>580.2265962674345</v>
      </c>
      <c r="E1045">
        <v>7.422490588676367E-2</v>
      </c>
    </row>
    <row r="1046" spans="1:5" x14ac:dyDescent="0.3">
      <c r="A1046">
        <v>1045</v>
      </c>
      <c r="B1046">
        <v>0.79902094999921136</v>
      </c>
      <c r="C1046">
        <v>3.4864090197912097E-2</v>
      </c>
      <c r="D1046">
        <v>523.12445445628759</v>
      </c>
      <c r="E1046">
        <v>7.8565091640114521E-2</v>
      </c>
    </row>
    <row r="1047" spans="1:5" x14ac:dyDescent="0.3">
      <c r="A1047">
        <v>1046</v>
      </c>
      <c r="B1047">
        <v>0.90685036868041891</v>
      </c>
      <c r="C1047">
        <v>3.4307054942757965E-2</v>
      </c>
      <c r="D1047">
        <v>590.9803627398552</v>
      </c>
      <c r="E1047">
        <v>7.869159529566952E-2</v>
      </c>
    </row>
    <row r="1048" spans="1:5" x14ac:dyDescent="0.3">
      <c r="A1048">
        <v>1047</v>
      </c>
      <c r="B1048">
        <v>0.75317308100100033</v>
      </c>
      <c r="C1048">
        <v>3.6907974911097444E-2</v>
      </c>
      <c r="D1048">
        <v>506.09737272285594</v>
      </c>
      <c r="E1048">
        <v>7.6570422173125208E-2</v>
      </c>
    </row>
    <row r="1049" spans="1:5" x14ac:dyDescent="0.3">
      <c r="A1049">
        <v>1048</v>
      </c>
      <c r="B1049">
        <v>0.85263900695050732</v>
      </c>
      <c r="C1049">
        <v>3.5537317084255796E-2</v>
      </c>
      <c r="D1049">
        <v>561.65523618622478</v>
      </c>
      <c r="E1049">
        <v>7.2734549102488805E-2</v>
      </c>
    </row>
    <row r="1050" spans="1:5" x14ac:dyDescent="0.3">
      <c r="A1050">
        <v>1049</v>
      </c>
      <c r="B1050">
        <v>0.82400712274804422</v>
      </c>
      <c r="C1050">
        <v>3.4868444648663253E-2</v>
      </c>
      <c r="D1050">
        <v>540.26475388600193</v>
      </c>
      <c r="E1050">
        <v>7.4067839419546588E-2</v>
      </c>
    </row>
    <row r="1051" spans="1:5" x14ac:dyDescent="0.3">
      <c r="A1051">
        <v>1050</v>
      </c>
      <c r="B1051">
        <v>0.83967498304987265</v>
      </c>
      <c r="C1051">
        <v>3.4067215444220068E-2</v>
      </c>
      <c r="D1051">
        <v>547.11841968803174</v>
      </c>
      <c r="E1051">
        <v>7.1959664830589437E-2</v>
      </c>
    </row>
    <row r="1052" spans="1:5" x14ac:dyDescent="0.3">
      <c r="A1052">
        <v>1051</v>
      </c>
      <c r="B1052">
        <v>0.91738401348713217</v>
      </c>
      <c r="C1052">
        <v>3.3176629463294013E-2</v>
      </c>
      <c r="D1052">
        <v>585.25904323515283</v>
      </c>
      <c r="E1052">
        <v>7.3600022003866269E-2</v>
      </c>
    </row>
    <row r="1053" spans="1:5" x14ac:dyDescent="0.3">
      <c r="A1053">
        <v>1052</v>
      </c>
      <c r="B1053">
        <v>0.83644454281107972</v>
      </c>
      <c r="C1053">
        <v>3.4399230923287234E-2</v>
      </c>
      <c r="D1053">
        <v>543.69947013488218</v>
      </c>
      <c r="E1053">
        <v>7.3316226965599932E-2</v>
      </c>
    </row>
    <row r="1054" spans="1:5" x14ac:dyDescent="0.3">
      <c r="A1054">
        <v>1053</v>
      </c>
      <c r="B1054">
        <v>0.92668117351806967</v>
      </c>
      <c r="C1054">
        <v>3.3461425472894442E-2</v>
      </c>
      <c r="D1054">
        <v>600.92979659505215</v>
      </c>
      <c r="E1054">
        <v>6.7255894594360766E-2</v>
      </c>
    </row>
    <row r="1055" spans="1:5" x14ac:dyDescent="0.3">
      <c r="A1055">
        <v>1054</v>
      </c>
      <c r="B1055">
        <v>0.90392433258938465</v>
      </c>
      <c r="C1055">
        <v>3.3526596032500133E-2</v>
      </c>
      <c r="D1055">
        <v>590.64122668370146</v>
      </c>
      <c r="E1055">
        <v>6.4152182940009878E-2</v>
      </c>
    </row>
    <row r="1056" spans="1:5" x14ac:dyDescent="0.3">
      <c r="A1056">
        <v>1055</v>
      </c>
      <c r="B1056">
        <v>0.88366932352531846</v>
      </c>
      <c r="C1056">
        <v>3.6080131679963649E-2</v>
      </c>
      <c r="D1056">
        <v>590.5350179661167</v>
      </c>
      <c r="E1056">
        <v>8.0643125098995141E-2</v>
      </c>
    </row>
    <row r="1057" spans="1:5" x14ac:dyDescent="0.3">
      <c r="A1057">
        <v>1056</v>
      </c>
      <c r="B1057">
        <v>0.90073297400514885</v>
      </c>
      <c r="C1057">
        <v>3.3026675693607024E-2</v>
      </c>
      <c r="D1057">
        <v>582.25812337729565</v>
      </c>
      <c r="E1057">
        <v>6.7859726601029791E-2</v>
      </c>
    </row>
    <row r="1058" spans="1:5" x14ac:dyDescent="0.3">
      <c r="A1058">
        <v>1057</v>
      </c>
      <c r="B1058">
        <v>0.84473523953061935</v>
      </c>
      <c r="C1058">
        <v>3.5486011774955764E-2</v>
      </c>
      <c r="D1058">
        <v>549.02628349419888</v>
      </c>
      <c r="E1058">
        <v>8.0172373765459076E-2</v>
      </c>
    </row>
    <row r="1059" spans="1:5" x14ac:dyDescent="0.3">
      <c r="A1059">
        <v>1058</v>
      </c>
      <c r="B1059">
        <v>0.79227608599628041</v>
      </c>
      <c r="C1059">
        <v>3.3535598009101664E-2</v>
      </c>
      <c r="D1059">
        <v>514.37691298410198</v>
      </c>
      <c r="E1059">
        <v>6.4888702119914238E-2</v>
      </c>
    </row>
    <row r="1060" spans="1:5" x14ac:dyDescent="0.3">
      <c r="A1060">
        <v>1059</v>
      </c>
      <c r="B1060">
        <v>0.85737464674873387</v>
      </c>
      <c r="C1060">
        <v>3.4559430907792184E-2</v>
      </c>
      <c r="D1060">
        <v>557.66875184747539</v>
      </c>
      <c r="E1060">
        <v>7.9166012774194675E-2</v>
      </c>
    </row>
    <row r="1061" spans="1:5" x14ac:dyDescent="0.3">
      <c r="A1061">
        <v>1060</v>
      </c>
      <c r="B1061">
        <v>0.9589869442701705</v>
      </c>
      <c r="C1061">
        <v>3.4633515323741454E-2</v>
      </c>
      <c r="D1061">
        <v>619.38605410041703</v>
      </c>
      <c r="E1061">
        <v>8.7058300294866206E-2</v>
      </c>
    </row>
    <row r="1062" spans="1:5" x14ac:dyDescent="0.3">
      <c r="A1062">
        <v>1061</v>
      </c>
      <c r="B1062">
        <v>0.77797491340066594</v>
      </c>
      <c r="C1062">
        <v>3.2536224102492455E-2</v>
      </c>
      <c r="D1062">
        <v>499.45123255036935</v>
      </c>
      <c r="E1062">
        <v>6.5250744028534105E-2</v>
      </c>
    </row>
    <row r="1063" spans="1:5" x14ac:dyDescent="0.3">
      <c r="A1063">
        <v>1062</v>
      </c>
      <c r="B1063">
        <v>0.90394467129682821</v>
      </c>
      <c r="C1063">
        <v>3.4623293702800075E-2</v>
      </c>
      <c r="D1063">
        <v>588.53757620076374</v>
      </c>
      <c r="E1063">
        <v>6.9266152489467797E-2</v>
      </c>
    </row>
    <row r="1064" spans="1:5" x14ac:dyDescent="0.3">
      <c r="A1064">
        <v>1063</v>
      </c>
      <c r="B1064">
        <v>0.85062018278455254</v>
      </c>
      <c r="C1064">
        <v>3.3565661004627975E-2</v>
      </c>
      <c r="D1064">
        <v>546.93636621610892</v>
      </c>
      <c r="E1064">
        <v>7.3113212334278782E-2</v>
      </c>
    </row>
    <row r="1065" spans="1:5" x14ac:dyDescent="0.3">
      <c r="A1065">
        <v>1064</v>
      </c>
      <c r="B1065">
        <v>0.90350927435674755</v>
      </c>
      <c r="C1065">
        <v>3.3833155655519434E-2</v>
      </c>
      <c r="D1065">
        <v>589.27202618268154</v>
      </c>
      <c r="E1065">
        <v>7.0836515405844402E-2</v>
      </c>
    </row>
    <row r="1066" spans="1:5" x14ac:dyDescent="0.3">
      <c r="A1066">
        <v>1065</v>
      </c>
      <c r="B1066">
        <v>0.81206865118814764</v>
      </c>
      <c r="C1066">
        <v>3.2683324731279169E-2</v>
      </c>
      <c r="D1066">
        <v>527.13727822922635</v>
      </c>
      <c r="E1066">
        <v>7.1077813248056024E-2</v>
      </c>
    </row>
    <row r="1067" spans="1:5" x14ac:dyDescent="0.3">
      <c r="A1067">
        <v>1066</v>
      </c>
      <c r="B1067">
        <v>0.80950911929272984</v>
      </c>
      <c r="C1067">
        <v>3.4860215947497684E-2</v>
      </c>
      <c r="D1067">
        <v>525.59518869011094</v>
      </c>
      <c r="E1067">
        <v>7.840871607361595E-2</v>
      </c>
    </row>
    <row r="1068" spans="1:5" x14ac:dyDescent="0.3">
      <c r="A1068">
        <v>1067</v>
      </c>
      <c r="B1068">
        <v>0.86180302973911471</v>
      </c>
      <c r="C1068">
        <v>3.374038229392793E-2</v>
      </c>
      <c r="D1068">
        <v>563.80559658253173</v>
      </c>
      <c r="E1068">
        <v>7.3106390590384582E-2</v>
      </c>
    </row>
    <row r="1069" spans="1:5" x14ac:dyDescent="0.3">
      <c r="A1069">
        <v>1068</v>
      </c>
      <c r="B1069">
        <v>0.9694121072818157</v>
      </c>
      <c r="C1069">
        <v>3.5738965411710753E-2</v>
      </c>
      <c r="D1069">
        <v>626.02383895465334</v>
      </c>
      <c r="E1069">
        <v>7.7246655652187302E-2</v>
      </c>
    </row>
    <row r="1070" spans="1:5" x14ac:dyDescent="0.3">
      <c r="A1070">
        <v>1069</v>
      </c>
      <c r="B1070">
        <v>0.86304449512793735</v>
      </c>
      <c r="C1070">
        <v>3.4573359917606204E-2</v>
      </c>
      <c r="D1070">
        <v>560.15106891063169</v>
      </c>
      <c r="E1070">
        <v>7.4494756047357003E-2</v>
      </c>
    </row>
    <row r="1071" spans="1:5" x14ac:dyDescent="0.3">
      <c r="A1071">
        <v>1070</v>
      </c>
      <c r="B1071">
        <v>0.91681144996487152</v>
      </c>
      <c r="C1071">
        <v>3.3534796874608898E-2</v>
      </c>
      <c r="D1071">
        <v>598.68396518240354</v>
      </c>
      <c r="E1071">
        <v>6.8282204496185259E-2</v>
      </c>
    </row>
    <row r="1072" spans="1:5" x14ac:dyDescent="0.3">
      <c r="A1072">
        <v>1071</v>
      </c>
      <c r="B1072">
        <v>0.86164344890142963</v>
      </c>
      <c r="C1072">
        <v>3.4137001819278194E-2</v>
      </c>
      <c r="D1072">
        <v>559.12208303232455</v>
      </c>
      <c r="E1072">
        <v>7.1695369601931916E-2</v>
      </c>
    </row>
    <row r="1073" spans="1:5" x14ac:dyDescent="0.3">
      <c r="A1073">
        <v>1072</v>
      </c>
      <c r="B1073">
        <v>0.80054909145653252</v>
      </c>
      <c r="C1073">
        <v>3.5503064989573389E-2</v>
      </c>
      <c r="D1073">
        <v>530.50888573765724</v>
      </c>
      <c r="E1073">
        <v>7.6467596444038236E-2</v>
      </c>
    </row>
    <row r="1074" spans="1:5" x14ac:dyDescent="0.3">
      <c r="A1074">
        <v>1073</v>
      </c>
      <c r="B1074">
        <v>0.92342037845912051</v>
      </c>
      <c r="C1074">
        <v>3.7027284667542792E-2</v>
      </c>
      <c r="D1074">
        <v>607.14139578547872</v>
      </c>
      <c r="E1074">
        <v>7.9936272978076886E-2</v>
      </c>
    </row>
    <row r="1075" spans="1:5" x14ac:dyDescent="0.3">
      <c r="A1075">
        <v>1074</v>
      </c>
      <c r="B1075">
        <v>1.0535266917724808</v>
      </c>
      <c r="C1075">
        <v>3.6773795643651477E-2</v>
      </c>
      <c r="D1075">
        <v>680.97712502028457</v>
      </c>
      <c r="E1075">
        <v>9.03263287083097E-2</v>
      </c>
    </row>
    <row r="1076" spans="1:5" x14ac:dyDescent="0.3">
      <c r="A1076">
        <v>1075</v>
      </c>
      <c r="B1076">
        <v>0.77749634462852102</v>
      </c>
      <c r="C1076">
        <v>3.5158214759189989E-2</v>
      </c>
      <c r="D1076">
        <v>503.98375547762754</v>
      </c>
      <c r="E1076">
        <v>7.6291124116974474E-2</v>
      </c>
    </row>
    <row r="1077" spans="1:5" x14ac:dyDescent="0.3">
      <c r="A1077">
        <v>1076</v>
      </c>
      <c r="B1077">
        <v>0.75437246242718614</v>
      </c>
      <c r="C1077">
        <v>3.3622944870534376E-2</v>
      </c>
      <c r="D1077">
        <v>489.87627110190516</v>
      </c>
      <c r="E1077">
        <v>7.0624132185842042E-2</v>
      </c>
    </row>
    <row r="1078" spans="1:5" x14ac:dyDescent="0.3">
      <c r="A1078">
        <v>1077</v>
      </c>
      <c r="B1078">
        <v>0.7661143865296679</v>
      </c>
      <c r="C1078">
        <v>3.359699343155681E-2</v>
      </c>
      <c r="D1078">
        <v>497.59182947710701</v>
      </c>
      <c r="E1078">
        <v>6.931696532132603E-2</v>
      </c>
    </row>
    <row r="1079" spans="1:5" x14ac:dyDescent="0.3">
      <c r="A1079">
        <v>1078</v>
      </c>
      <c r="B1079">
        <v>0.95714948728802207</v>
      </c>
      <c r="C1079">
        <v>3.4263112469632297E-2</v>
      </c>
      <c r="D1079">
        <v>621.32498657839085</v>
      </c>
      <c r="E1079">
        <v>7.1360738916750779E-2</v>
      </c>
    </row>
    <row r="1080" spans="1:5" x14ac:dyDescent="0.3">
      <c r="A1080">
        <v>1079</v>
      </c>
      <c r="B1080">
        <v>0.97912435175091395</v>
      </c>
      <c r="C1080">
        <v>3.654314484515938E-2</v>
      </c>
      <c r="D1080">
        <v>637.99126762335402</v>
      </c>
      <c r="E1080">
        <v>7.6512119840694129E-2</v>
      </c>
    </row>
    <row r="1081" spans="1:5" x14ac:dyDescent="0.3">
      <c r="A1081">
        <v>1080</v>
      </c>
      <c r="B1081">
        <v>0.9368954321627786</v>
      </c>
      <c r="C1081">
        <v>3.3536307983987192E-2</v>
      </c>
      <c r="D1081">
        <v>612.32986394113448</v>
      </c>
      <c r="E1081">
        <v>6.3674735782178041E-2</v>
      </c>
    </row>
    <row r="1082" spans="1:5" x14ac:dyDescent="0.3">
      <c r="A1082">
        <v>1081</v>
      </c>
      <c r="B1082">
        <v>0.91095036733865054</v>
      </c>
      <c r="C1082">
        <v>3.7057980259005516E-2</v>
      </c>
      <c r="D1082">
        <v>598.53700962328207</v>
      </c>
      <c r="E1082">
        <v>8.7834633189813854E-2</v>
      </c>
    </row>
    <row r="1083" spans="1:5" x14ac:dyDescent="0.3">
      <c r="A1083">
        <v>1082</v>
      </c>
      <c r="B1083">
        <v>0.7515293118413322</v>
      </c>
      <c r="C1083">
        <v>3.6086648339608042E-2</v>
      </c>
      <c r="D1083">
        <v>495.61535747882948</v>
      </c>
      <c r="E1083">
        <v>8.2333755839492262E-2</v>
      </c>
    </row>
    <row r="1084" spans="1:5" x14ac:dyDescent="0.3">
      <c r="A1084">
        <v>1083</v>
      </c>
      <c r="B1084">
        <v>0.91502906239694792</v>
      </c>
      <c r="C1084">
        <v>3.4347296470991329E-2</v>
      </c>
      <c r="D1084">
        <v>592.72521423407295</v>
      </c>
      <c r="E1084">
        <v>7.6026125796450406E-2</v>
      </c>
    </row>
    <row r="1085" spans="1:5" x14ac:dyDescent="0.3">
      <c r="A1085">
        <v>1084</v>
      </c>
      <c r="B1085">
        <v>0.68090523055620245</v>
      </c>
      <c r="C1085">
        <v>3.5602055300820133E-2</v>
      </c>
      <c r="D1085">
        <v>448.14881818569177</v>
      </c>
      <c r="E1085">
        <v>6.872197636298169E-2</v>
      </c>
    </row>
    <row r="1086" spans="1:5" x14ac:dyDescent="0.3">
      <c r="A1086">
        <v>1085</v>
      </c>
      <c r="B1086">
        <v>0.80720537460559305</v>
      </c>
      <c r="C1086">
        <v>3.4877916001255165E-2</v>
      </c>
      <c r="D1086">
        <v>524.67309911996779</v>
      </c>
      <c r="E1086">
        <v>7.7467567056328429E-2</v>
      </c>
    </row>
    <row r="1087" spans="1:5" x14ac:dyDescent="0.3">
      <c r="A1087">
        <v>1086</v>
      </c>
      <c r="B1087">
        <v>0.85502737947048868</v>
      </c>
      <c r="C1087">
        <v>3.6438051103356656E-2</v>
      </c>
      <c r="D1087">
        <v>568.45580774939515</v>
      </c>
      <c r="E1087">
        <v>7.4734125721056491E-2</v>
      </c>
    </row>
    <row r="1088" spans="1:5" x14ac:dyDescent="0.3">
      <c r="A1088">
        <v>1087</v>
      </c>
      <c r="B1088">
        <v>0.94769462045563102</v>
      </c>
      <c r="C1088">
        <v>3.5516000134938296E-2</v>
      </c>
      <c r="D1088">
        <v>618.44085251729769</v>
      </c>
      <c r="E1088">
        <v>9.2018099396786249E-2</v>
      </c>
    </row>
    <row r="1089" spans="1:5" x14ac:dyDescent="0.3">
      <c r="A1089">
        <v>1088</v>
      </c>
      <c r="B1089">
        <v>0.85278895445123304</v>
      </c>
      <c r="C1089">
        <v>3.4927489804080988E-2</v>
      </c>
      <c r="D1089">
        <v>559.67220901727126</v>
      </c>
      <c r="E1089">
        <v>7.1716158707132702E-2</v>
      </c>
    </row>
    <row r="1090" spans="1:5" x14ac:dyDescent="0.3">
      <c r="A1090">
        <v>1089</v>
      </c>
      <c r="B1090">
        <v>0.69283350853191727</v>
      </c>
      <c r="C1090">
        <v>3.3908620730056301E-2</v>
      </c>
      <c r="D1090">
        <v>451.36193716032358</v>
      </c>
      <c r="E1090">
        <v>6.8956945723090496E-2</v>
      </c>
    </row>
    <row r="1091" spans="1:5" x14ac:dyDescent="0.3">
      <c r="A1091">
        <v>1090</v>
      </c>
      <c r="B1091">
        <v>0.9093412066801092</v>
      </c>
      <c r="C1091">
        <v>3.5165760671802417E-2</v>
      </c>
      <c r="D1091">
        <v>593.0235048065332</v>
      </c>
      <c r="E1091">
        <v>7.6546969688750716E-2</v>
      </c>
    </row>
    <row r="1092" spans="1:5" x14ac:dyDescent="0.3">
      <c r="A1092">
        <v>1091</v>
      </c>
      <c r="B1092">
        <v>0.93713255897083514</v>
      </c>
      <c r="C1092">
        <v>3.6362206415718842E-2</v>
      </c>
      <c r="D1092">
        <v>614.63018574304931</v>
      </c>
      <c r="E1092">
        <v>8.2458354692588567E-2</v>
      </c>
    </row>
    <row r="1093" spans="1:5" x14ac:dyDescent="0.3">
      <c r="A1093">
        <v>1092</v>
      </c>
      <c r="B1093">
        <v>0.91294667197786017</v>
      </c>
      <c r="C1093">
        <v>3.6646817711498386E-2</v>
      </c>
      <c r="D1093">
        <v>597.98380827942981</v>
      </c>
      <c r="E1093">
        <v>9.7247869576593621E-2</v>
      </c>
    </row>
    <row r="1094" spans="1:5" x14ac:dyDescent="0.3">
      <c r="A1094">
        <v>1093</v>
      </c>
      <c r="B1094">
        <v>0.76290081593615555</v>
      </c>
      <c r="C1094">
        <v>3.3416787629167111E-2</v>
      </c>
      <c r="D1094">
        <v>494.03344696848859</v>
      </c>
      <c r="E1094">
        <v>7.2122746927698711E-2</v>
      </c>
    </row>
    <row r="1095" spans="1:5" x14ac:dyDescent="0.3">
      <c r="A1095">
        <v>1094</v>
      </c>
      <c r="B1095">
        <v>0.90139450926391762</v>
      </c>
      <c r="C1095">
        <v>3.4266367978940428E-2</v>
      </c>
      <c r="D1095">
        <v>589.07902173418097</v>
      </c>
      <c r="E1095">
        <v>7.1767534204290342E-2</v>
      </c>
    </row>
    <row r="1096" spans="1:5" x14ac:dyDescent="0.3">
      <c r="A1096">
        <v>1095</v>
      </c>
      <c r="B1096">
        <v>0.99171736578078828</v>
      </c>
      <c r="C1096">
        <v>3.5077265482728659E-2</v>
      </c>
      <c r="D1096">
        <v>651.96919895754252</v>
      </c>
      <c r="E1096">
        <v>7.3401105414931347E-2</v>
      </c>
    </row>
    <row r="1097" spans="1:5" x14ac:dyDescent="0.3">
      <c r="A1097">
        <v>1096</v>
      </c>
      <c r="B1097">
        <v>0.8566092113608853</v>
      </c>
      <c r="C1097">
        <v>3.4104262982906114E-2</v>
      </c>
      <c r="D1097">
        <v>560.55444686927194</v>
      </c>
      <c r="E1097">
        <v>6.6478252869807464E-2</v>
      </c>
    </row>
    <row r="1098" spans="1:5" x14ac:dyDescent="0.3">
      <c r="A1098">
        <v>1097</v>
      </c>
      <c r="B1098">
        <v>0.89423772657103928</v>
      </c>
      <c r="C1098">
        <v>3.3841577176527346E-2</v>
      </c>
      <c r="D1098">
        <v>582.99325588557724</v>
      </c>
      <c r="E1098">
        <v>7.335280632471132E-2</v>
      </c>
    </row>
    <row r="1099" spans="1:5" x14ac:dyDescent="0.3">
      <c r="A1099">
        <v>1098</v>
      </c>
      <c r="B1099">
        <v>0.89023010872319264</v>
      </c>
      <c r="C1099">
        <v>3.3803565205859566E-2</v>
      </c>
      <c r="D1099">
        <v>578.56619150614438</v>
      </c>
      <c r="E1099">
        <v>7.2753494269091418E-2</v>
      </c>
    </row>
    <row r="1100" spans="1:5" x14ac:dyDescent="0.3">
      <c r="A1100">
        <v>1099</v>
      </c>
      <c r="B1100">
        <v>0.72143220384443063</v>
      </c>
      <c r="C1100">
        <v>3.5036855223621217E-2</v>
      </c>
      <c r="D1100">
        <v>474.23254253684939</v>
      </c>
      <c r="E1100">
        <v>7.2098590711733079E-2</v>
      </c>
    </row>
    <row r="1101" spans="1:5" x14ac:dyDescent="0.3">
      <c r="A1101">
        <v>1100</v>
      </c>
      <c r="B1101">
        <v>0.87400569843629239</v>
      </c>
      <c r="C1101">
        <v>3.4732594664886401E-2</v>
      </c>
      <c r="D1101">
        <v>569.14919803884231</v>
      </c>
      <c r="E1101">
        <v>7.0186288705253813E-2</v>
      </c>
    </row>
    <row r="1102" spans="1:5" x14ac:dyDescent="0.3">
      <c r="A1102">
        <v>1101</v>
      </c>
      <c r="B1102">
        <v>0.83810061681278436</v>
      </c>
      <c r="C1102">
        <v>3.3404342876241458E-2</v>
      </c>
      <c r="D1102">
        <v>545.37291554751039</v>
      </c>
      <c r="E1102">
        <v>6.5945051272950805E-2</v>
      </c>
    </row>
    <row r="1103" spans="1:5" x14ac:dyDescent="0.3">
      <c r="A1103">
        <v>1102</v>
      </c>
      <c r="B1103">
        <v>0.91926578405193482</v>
      </c>
      <c r="C1103">
        <v>3.4820440681483621E-2</v>
      </c>
      <c r="D1103">
        <v>600.11346538053533</v>
      </c>
      <c r="E1103">
        <v>8.6733550169807966E-2</v>
      </c>
    </row>
    <row r="1104" spans="1:5" x14ac:dyDescent="0.3">
      <c r="A1104">
        <v>1103</v>
      </c>
      <c r="B1104">
        <v>0.88450828200876397</v>
      </c>
      <c r="C1104">
        <v>3.3023883791468728E-2</v>
      </c>
      <c r="D1104">
        <v>573.48871657045834</v>
      </c>
      <c r="E1104">
        <v>7.6037500429375252E-2</v>
      </c>
    </row>
    <row r="1105" spans="1:5" x14ac:dyDescent="0.3">
      <c r="A1105">
        <v>1104</v>
      </c>
      <c r="B1105">
        <v>0.92825934704749624</v>
      </c>
      <c r="C1105">
        <v>3.3062912129595938E-2</v>
      </c>
      <c r="D1105">
        <v>602.25536097548263</v>
      </c>
      <c r="E1105">
        <v>7.0874778939129426E-2</v>
      </c>
    </row>
    <row r="1106" spans="1:5" x14ac:dyDescent="0.3">
      <c r="A1106">
        <v>1105</v>
      </c>
      <c r="B1106">
        <v>0.77523193826551073</v>
      </c>
      <c r="C1106">
        <v>3.3395138523493025E-2</v>
      </c>
      <c r="D1106">
        <v>502.63585380456459</v>
      </c>
      <c r="E1106">
        <v>6.6866251037243613E-2</v>
      </c>
    </row>
    <row r="1107" spans="1:5" x14ac:dyDescent="0.3">
      <c r="A1107">
        <v>1106</v>
      </c>
      <c r="B1107">
        <v>0.82406161081521478</v>
      </c>
      <c r="C1107">
        <v>3.3768483568914862E-2</v>
      </c>
      <c r="D1107">
        <v>533.64629384291084</v>
      </c>
      <c r="E1107">
        <v>7.1197730063015677E-2</v>
      </c>
    </row>
    <row r="1108" spans="1:5" x14ac:dyDescent="0.3">
      <c r="A1108">
        <v>1107</v>
      </c>
      <c r="B1108">
        <v>0.84816075454625239</v>
      </c>
      <c r="C1108">
        <v>3.2742563836663109E-2</v>
      </c>
      <c r="D1108">
        <v>539.27890127949684</v>
      </c>
      <c r="E1108">
        <v>6.8648120712294744E-2</v>
      </c>
    </row>
    <row r="1109" spans="1:5" x14ac:dyDescent="0.3">
      <c r="A1109">
        <v>1108</v>
      </c>
      <c r="B1109">
        <v>0.80598120227263514</v>
      </c>
      <c r="C1109">
        <v>3.2715931823104165E-2</v>
      </c>
      <c r="D1109">
        <v>519.99316207862739</v>
      </c>
      <c r="E1109">
        <v>6.9223711498644439E-2</v>
      </c>
    </row>
    <row r="1110" spans="1:5" x14ac:dyDescent="0.3">
      <c r="A1110">
        <v>1109</v>
      </c>
      <c r="B1110">
        <v>0.74642315265444348</v>
      </c>
      <c r="C1110">
        <v>3.3554059137428635E-2</v>
      </c>
      <c r="D1110">
        <v>482.8805019505262</v>
      </c>
      <c r="E1110">
        <v>6.7173967675880769E-2</v>
      </c>
    </row>
    <row r="1111" spans="1:5" x14ac:dyDescent="0.3">
      <c r="A1111">
        <v>1110</v>
      </c>
      <c r="B1111">
        <v>0.85399854101540595</v>
      </c>
      <c r="C1111">
        <v>3.4933203506203346E-2</v>
      </c>
      <c r="D1111">
        <v>557.89393129839937</v>
      </c>
      <c r="E1111">
        <v>8.0462362675618695E-2</v>
      </c>
    </row>
    <row r="1112" spans="1:5" x14ac:dyDescent="0.3">
      <c r="A1112">
        <v>1111</v>
      </c>
      <c r="B1112">
        <v>0.82434701951402967</v>
      </c>
      <c r="C1112">
        <v>3.5902953947151026E-2</v>
      </c>
      <c r="D1112">
        <v>537.70392152612476</v>
      </c>
      <c r="E1112">
        <v>8.2398547545067397E-2</v>
      </c>
    </row>
    <row r="1113" spans="1:5" x14ac:dyDescent="0.3">
      <c r="A1113">
        <v>1112</v>
      </c>
      <c r="B1113">
        <v>0.87786101810257833</v>
      </c>
      <c r="C1113">
        <v>3.3104843133704362E-2</v>
      </c>
      <c r="D1113">
        <v>566.02826822314637</v>
      </c>
      <c r="E1113">
        <v>7.0430166951827008E-2</v>
      </c>
    </row>
    <row r="1114" spans="1:5" x14ac:dyDescent="0.3">
      <c r="A1114">
        <v>1113</v>
      </c>
      <c r="B1114">
        <v>0.80052832132544161</v>
      </c>
      <c r="C1114">
        <v>3.4068281929694987E-2</v>
      </c>
      <c r="D1114">
        <v>520.34226037055305</v>
      </c>
      <c r="E1114">
        <v>7.4983866149699124E-2</v>
      </c>
    </row>
    <row r="1115" spans="1:5" x14ac:dyDescent="0.3">
      <c r="A1115">
        <v>1114</v>
      </c>
      <c r="B1115">
        <v>0.88640765649819231</v>
      </c>
      <c r="C1115">
        <v>3.4474324844713432E-2</v>
      </c>
      <c r="D1115">
        <v>579.63843913562732</v>
      </c>
      <c r="E1115">
        <v>7.3067515895095567E-2</v>
      </c>
    </row>
    <row r="1116" spans="1:5" x14ac:dyDescent="0.3">
      <c r="A1116">
        <v>1115</v>
      </c>
      <c r="B1116">
        <v>0.96297003389099445</v>
      </c>
      <c r="C1116">
        <v>3.5129346045151673E-2</v>
      </c>
      <c r="D1116">
        <v>630.07511894898437</v>
      </c>
      <c r="E1116">
        <v>7.5427323555074602E-2</v>
      </c>
    </row>
    <row r="1117" spans="1:5" x14ac:dyDescent="0.3">
      <c r="A1117">
        <v>1116</v>
      </c>
      <c r="B1117">
        <v>0.94905778248450723</v>
      </c>
      <c r="C1117">
        <v>3.5504094801261328E-2</v>
      </c>
      <c r="D1117">
        <v>621.13284285407758</v>
      </c>
      <c r="E1117">
        <v>7.1556478633539658E-2</v>
      </c>
    </row>
    <row r="1118" spans="1:5" x14ac:dyDescent="0.3">
      <c r="A1118">
        <v>1117</v>
      </c>
      <c r="B1118">
        <v>0.90945069388489219</v>
      </c>
      <c r="C1118">
        <v>3.6057774591014592E-2</v>
      </c>
      <c r="D1118">
        <v>591.88166547754054</v>
      </c>
      <c r="E1118">
        <v>7.6771966940065356E-2</v>
      </c>
    </row>
    <row r="1119" spans="1:5" x14ac:dyDescent="0.3">
      <c r="A1119">
        <v>1118</v>
      </c>
      <c r="B1119">
        <v>0.82080461751498135</v>
      </c>
      <c r="C1119">
        <v>3.6029464684174332E-2</v>
      </c>
      <c r="D1119">
        <v>540.38907078753709</v>
      </c>
      <c r="E1119">
        <v>7.3406444978651023E-2</v>
      </c>
    </row>
    <row r="1120" spans="1:5" x14ac:dyDescent="0.3">
      <c r="A1120">
        <v>1119</v>
      </c>
      <c r="B1120">
        <v>0.96501450851308024</v>
      </c>
      <c r="C1120">
        <v>3.5859076303039368E-2</v>
      </c>
      <c r="D1120">
        <v>628.3755646374492</v>
      </c>
      <c r="E1120">
        <v>8.0270165377564234E-2</v>
      </c>
    </row>
    <row r="1121" spans="1:5" x14ac:dyDescent="0.3">
      <c r="A1121">
        <v>1120</v>
      </c>
      <c r="B1121">
        <v>0.8154326993674812</v>
      </c>
      <c r="C1121">
        <v>3.427086718171872E-2</v>
      </c>
      <c r="D1121">
        <v>530.72839205766684</v>
      </c>
      <c r="E1121">
        <v>6.7504076016959708E-2</v>
      </c>
    </row>
    <row r="1122" spans="1:5" x14ac:dyDescent="0.3">
      <c r="A1122">
        <v>1121</v>
      </c>
      <c r="B1122">
        <v>0.84002217465632811</v>
      </c>
      <c r="C1122">
        <v>3.3522379025689268E-2</v>
      </c>
      <c r="D1122">
        <v>545.25589967797089</v>
      </c>
      <c r="E1122">
        <v>7.0885093143768979E-2</v>
      </c>
    </row>
    <row r="1123" spans="1:5" x14ac:dyDescent="0.3">
      <c r="A1123">
        <v>1122</v>
      </c>
      <c r="B1123">
        <v>0.86028374507393257</v>
      </c>
      <c r="C1123">
        <v>3.5002658883964539E-2</v>
      </c>
      <c r="D1123">
        <v>565.84944996510922</v>
      </c>
      <c r="E1123">
        <v>7.5249776828357318E-2</v>
      </c>
    </row>
    <row r="1124" spans="1:5" x14ac:dyDescent="0.3">
      <c r="A1124">
        <v>1123</v>
      </c>
      <c r="B1124">
        <v>0.73304792983806466</v>
      </c>
      <c r="C1124">
        <v>3.5722034622133081E-2</v>
      </c>
      <c r="D1124">
        <v>483.70465694322331</v>
      </c>
      <c r="E1124">
        <v>7.5057793224316216E-2</v>
      </c>
    </row>
    <row r="1125" spans="1:5" x14ac:dyDescent="0.3">
      <c r="A1125">
        <v>1124</v>
      </c>
      <c r="B1125">
        <v>0.87028272495125303</v>
      </c>
      <c r="C1125">
        <v>3.380622276897928E-2</v>
      </c>
      <c r="D1125">
        <v>568.92433724096441</v>
      </c>
      <c r="E1125">
        <v>6.7075179577611846E-2</v>
      </c>
    </row>
    <row r="1126" spans="1:5" x14ac:dyDescent="0.3">
      <c r="A1126">
        <v>1125</v>
      </c>
      <c r="B1126">
        <v>0.88195919313263438</v>
      </c>
      <c r="C1126">
        <v>3.5325417496473846E-2</v>
      </c>
      <c r="D1126">
        <v>575.40745203713527</v>
      </c>
      <c r="E1126">
        <v>7.5047306448867965E-2</v>
      </c>
    </row>
    <row r="1127" spans="1:5" x14ac:dyDescent="0.3">
      <c r="A1127">
        <v>1126</v>
      </c>
      <c r="B1127">
        <v>0.79269500628415235</v>
      </c>
      <c r="C1127">
        <v>3.2989803891930354E-2</v>
      </c>
      <c r="D1127">
        <v>510.99562575988648</v>
      </c>
      <c r="E1127">
        <v>6.3831294580052253E-2</v>
      </c>
    </row>
    <row r="1128" spans="1:5" x14ac:dyDescent="0.3">
      <c r="A1128">
        <v>1127</v>
      </c>
      <c r="B1128">
        <v>0.8144482500806064</v>
      </c>
      <c r="C1128">
        <v>3.4121473858398636E-2</v>
      </c>
      <c r="D1128">
        <v>523.22500273767446</v>
      </c>
      <c r="E1128">
        <v>7.3990808135129441E-2</v>
      </c>
    </row>
    <row r="1129" spans="1:5" x14ac:dyDescent="0.3">
      <c r="A1129">
        <v>1128</v>
      </c>
      <c r="B1129">
        <v>1.0064352915687271</v>
      </c>
      <c r="C1129">
        <v>3.5294198017962686E-2</v>
      </c>
      <c r="D1129">
        <v>656.65665408333223</v>
      </c>
      <c r="E1129">
        <v>7.1672145633045109E-2</v>
      </c>
    </row>
    <row r="1130" spans="1:5" x14ac:dyDescent="0.3">
      <c r="A1130">
        <v>1129</v>
      </c>
      <c r="B1130">
        <v>0.82904230848683924</v>
      </c>
      <c r="C1130">
        <v>3.5039483671964924E-2</v>
      </c>
      <c r="D1130">
        <v>539.30345834426305</v>
      </c>
      <c r="E1130">
        <v>6.8839844443119594E-2</v>
      </c>
    </row>
    <row r="1131" spans="1:5" x14ac:dyDescent="0.3">
      <c r="A1131">
        <v>1130</v>
      </c>
      <c r="B1131">
        <v>0.92088695737975768</v>
      </c>
      <c r="C1131">
        <v>3.7222095275408804E-2</v>
      </c>
      <c r="D1131">
        <v>603.709411921124</v>
      </c>
      <c r="E1131">
        <v>7.8151525301546662E-2</v>
      </c>
    </row>
    <row r="1132" spans="1:5" x14ac:dyDescent="0.3">
      <c r="A1132">
        <v>1131</v>
      </c>
      <c r="B1132">
        <v>0.82274493052523956</v>
      </c>
      <c r="C1132">
        <v>3.5134943462124327E-2</v>
      </c>
      <c r="D1132">
        <v>538.99088481682304</v>
      </c>
      <c r="E1132">
        <v>7.185256428892707E-2</v>
      </c>
    </row>
    <row r="1133" spans="1:5" x14ac:dyDescent="0.3">
      <c r="A1133">
        <v>1132</v>
      </c>
      <c r="B1133">
        <v>0.84774885638390329</v>
      </c>
      <c r="C1133">
        <v>3.373585779066525E-2</v>
      </c>
      <c r="D1133">
        <v>545.09091814198564</v>
      </c>
      <c r="E1133">
        <v>6.8278085581042133E-2</v>
      </c>
    </row>
    <row r="1134" spans="1:5" x14ac:dyDescent="0.3">
      <c r="A1134">
        <v>1133</v>
      </c>
      <c r="B1134">
        <v>0.84260844917334754</v>
      </c>
      <c r="C1134">
        <v>3.3851778282035873E-2</v>
      </c>
      <c r="D1134">
        <v>546.17943460914353</v>
      </c>
      <c r="E1134">
        <v>7.4272476060901052E-2</v>
      </c>
    </row>
    <row r="1135" spans="1:5" x14ac:dyDescent="0.3">
      <c r="A1135">
        <v>1134</v>
      </c>
      <c r="B1135">
        <v>0.87831722677617419</v>
      </c>
      <c r="C1135">
        <v>3.5139613998293996E-2</v>
      </c>
      <c r="D1135">
        <v>568.94451923769191</v>
      </c>
      <c r="E1135">
        <v>7.5716860107518963E-2</v>
      </c>
    </row>
    <row r="1136" spans="1:5" x14ac:dyDescent="0.3">
      <c r="A1136">
        <v>1135</v>
      </c>
      <c r="B1136">
        <v>0.76296686741802722</v>
      </c>
      <c r="C1136">
        <v>3.5014189922835205E-2</v>
      </c>
      <c r="D1136">
        <v>503.88044649928054</v>
      </c>
      <c r="E1136">
        <v>7.0407351076238314E-2</v>
      </c>
    </row>
    <row r="1137" spans="1:5" x14ac:dyDescent="0.3">
      <c r="A1137">
        <v>1136</v>
      </c>
      <c r="B1137">
        <v>0.76856729963524795</v>
      </c>
      <c r="C1137">
        <v>3.5733259188207488E-2</v>
      </c>
      <c r="D1137">
        <v>498.74312969641358</v>
      </c>
      <c r="E1137">
        <v>7.608800989208446E-2</v>
      </c>
    </row>
    <row r="1138" spans="1:5" x14ac:dyDescent="0.3">
      <c r="A1138">
        <v>1137</v>
      </c>
      <c r="B1138">
        <v>0.78073113656259696</v>
      </c>
      <c r="C1138">
        <v>3.324465907331272E-2</v>
      </c>
      <c r="D1138">
        <v>503.57258377095849</v>
      </c>
      <c r="E1138">
        <v>7.3766930466405714E-2</v>
      </c>
    </row>
    <row r="1139" spans="1:5" x14ac:dyDescent="0.3">
      <c r="A1139">
        <v>1138</v>
      </c>
      <c r="B1139">
        <v>0.73558720228011909</v>
      </c>
      <c r="C1139">
        <v>3.5880794454961659E-2</v>
      </c>
      <c r="D1139">
        <v>478.67102751926524</v>
      </c>
      <c r="E1139">
        <v>7.9245492780623525E-2</v>
      </c>
    </row>
    <row r="1140" spans="1:5" x14ac:dyDescent="0.3">
      <c r="A1140">
        <v>1139</v>
      </c>
      <c r="B1140">
        <v>0.91336668255329723</v>
      </c>
      <c r="C1140">
        <v>3.6883391169746142E-2</v>
      </c>
      <c r="D1140">
        <v>597.39016970067132</v>
      </c>
      <c r="E1140">
        <v>7.7515356187050397E-2</v>
      </c>
    </row>
    <row r="1141" spans="1:5" x14ac:dyDescent="0.3">
      <c r="A1141">
        <v>1140</v>
      </c>
      <c r="B1141">
        <v>0.80430955467058152</v>
      </c>
      <c r="C1141">
        <v>3.4439383455975213E-2</v>
      </c>
      <c r="D1141">
        <v>519.69102528045278</v>
      </c>
      <c r="E1141">
        <v>6.8589344440517439E-2</v>
      </c>
    </row>
    <row r="1142" spans="1:5" x14ac:dyDescent="0.3">
      <c r="A1142">
        <v>1141</v>
      </c>
      <c r="B1142">
        <v>0.96144806673258276</v>
      </c>
      <c r="C1142">
        <v>3.6101264801556593E-2</v>
      </c>
      <c r="D1142">
        <v>628.48042292961986</v>
      </c>
      <c r="E1142">
        <v>8.028659207154433E-2</v>
      </c>
    </row>
    <row r="1143" spans="1:5" x14ac:dyDescent="0.3">
      <c r="A1143">
        <v>1142</v>
      </c>
      <c r="B1143">
        <v>0.91558486131064143</v>
      </c>
      <c r="C1143">
        <v>3.5626775167536318E-2</v>
      </c>
      <c r="D1143">
        <v>599.96746527757796</v>
      </c>
      <c r="E1143">
        <v>7.4174696502562185E-2</v>
      </c>
    </row>
    <row r="1144" spans="1:5" x14ac:dyDescent="0.3">
      <c r="A1144">
        <v>1143</v>
      </c>
      <c r="B1144">
        <v>0.89912774895861758</v>
      </c>
      <c r="C1144">
        <v>3.3644972993838528E-2</v>
      </c>
      <c r="D1144">
        <v>582.44755675111116</v>
      </c>
      <c r="E1144">
        <v>6.4690781125222599E-2</v>
      </c>
    </row>
    <row r="1145" spans="1:5" x14ac:dyDescent="0.3">
      <c r="A1145">
        <v>1144</v>
      </c>
      <c r="B1145">
        <v>0.91358110072645704</v>
      </c>
      <c r="C1145">
        <v>3.363002972519049E-2</v>
      </c>
      <c r="D1145">
        <v>592.25929729192967</v>
      </c>
      <c r="E1145">
        <v>6.8945620836750252E-2</v>
      </c>
    </row>
    <row r="1146" spans="1:5" x14ac:dyDescent="0.3">
      <c r="A1146">
        <v>1145</v>
      </c>
      <c r="B1146">
        <v>0.83935302780685073</v>
      </c>
      <c r="C1146">
        <v>3.3381519232499483E-2</v>
      </c>
      <c r="D1146">
        <v>540.67136407805197</v>
      </c>
      <c r="E1146">
        <v>7.0915905272458987E-2</v>
      </c>
    </row>
    <row r="1147" spans="1:5" x14ac:dyDescent="0.3">
      <c r="A1147">
        <v>1146</v>
      </c>
      <c r="B1147">
        <v>0.82175833971892875</v>
      </c>
      <c r="C1147">
        <v>3.3809967221845594E-2</v>
      </c>
      <c r="D1147">
        <v>537.41487131497252</v>
      </c>
      <c r="E1147">
        <v>6.7584716787809251E-2</v>
      </c>
    </row>
    <row r="1148" spans="1:5" x14ac:dyDescent="0.3">
      <c r="A1148">
        <v>1147</v>
      </c>
      <c r="B1148">
        <v>0.94427545611421848</v>
      </c>
      <c r="C1148">
        <v>3.391995780946773E-2</v>
      </c>
      <c r="D1148">
        <v>613.6591078317756</v>
      </c>
      <c r="E1148">
        <v>7.4057140431888199E-2</v>
      </c>
    </row>
    <row r="1149" spans="1:5" x14ac:dyDescent="0.3">
      <c r="A1149">
        <v>1148</v>
      </c>
      <c r="B1149">
        <v>0.81026709643358341</v>
      </c>
      <c r="C1149">
        <v>3.6993037255358366E-2</v>
      </c>
      <c r="D1149">
        <v>535.34889510438961</v>
      </c>
      <c r="E1149">
        <v>8.255824446040666E-2</v>
      </c>
    </row>
    <row r="1150" spans="1:5" x14ac:dyDescent="0.3">
      <c r="A1150">
        <v>1149</v>
      </c>
      <c r="B1150">
        <v>0.85680113200814334</v>
      </c>
      <c r="C1150">
        <v>3.6920199201097841E-2</v>
      </c>
      <c r="D1150">
        <v>559.9876193841211</v>
      </c>
      <c r="E1150">
        <v>8.0123341687170821E-2</v>
      </c>
    </row>
    <row r="1151" spans="1:5" x14ac:dyDescent="0.3">
      <c r="A1151">
        <v>1150</v>
      </c>
      <c r="B1151">
        <v>0.86083486499636641</v>
      </c>
      <c r="C1151">
        <v>3.3564162041784237E-2</v>
      </c>
      <c r="D1151">
        <v>557.08660018061505</v>
      </c>
      <c r="E1151">
        <v>7.5163080166105817E-2</v>
      </c>
    </row>
    <row r="1152" spans="1:5" x14ac:dyDescent="0.3">
      <c r="A1152">
        <v>1151</v>
      </c>
      <c r="B1152">
        <v>0.89709270674403252</v>
      </c>
      <c r="C1152">
        <v>3.5761069839218881E-2</v>
      </c>
      <c r="D1152">
        <v>586.60348439645998</v>
      </c>
      <c r="E1152">
        <v>7.6909275235739635E-2</v>
      </c>
    </row>
    <row r="1153" spans="1:5" x14ac:dyDescent="0.3">
      <c r="A1153">
        <v>1152</v>
      </c>
      <c r="B1153">
        <v>0.93259598060855864</v>
      </c>
      <c r="C1153">
        <v>3.2143518444833159E-2</v>
      </c>
      <c r="D1153">
        <v>602.2025878845958</v>
      </c>
      <c r="E1153">
        <v>6.6935678073999624E-2</v>
      </c>
    </row>
    <row r="1154" spans="1:5" x14ac:dyDescent="0.3">
      <c r="A1154">
        <v>1153</v>
      </c>
      <c r="B1154">
        <v>0.81973883036237571</v>
      </c>
      <c r="C1154">
        <v>3.3381948945830457E-2</v>
      </c>
      <c r="D1154">
        <v>535.43816846494678</v>
      </c>
      <c r="E1154">
        <v>6.4135118578339534E-2</v>
      </c>
    </row>
    <row r="1155" spans="1:5" x14ac:dyDescent="0.3">
      <c r="A1155">
        <v>1154</v>
      </c>
      <c r="B1155">
        <v>0.98518980222484975</v>
      </c>
      <c r="C1155">
        <v>3.385412187968493E-2</v>
      </c>
      <c r="D1155">
        <v>638.80790766585358</v>
      </c>
      <c r="E1155">
        <v>8.0834653350543878E-2</v>
      </c>
    </row>
    <row r="1156" spans="1:5" x14ac:dyDescent="0.3">
      <c r="A1156">
        <v>1155</v>
      </c>
      <c r="B1156">
        <v>0.89070511772648542</v>
      </c>
      <c r="C1156">
        <v>3.4384383332574001E-2</v>
      </c>
      <c r="D1156">
        <v>576.22516637676642</v>
      </c>
      <c r="E1156">
        <v>7.805064063785451E-2</v>
      </c>
    </row>
    <row r="1157" spans="1:5" x14ac:dyDescent="0.3">
      <c r="A1157">
        <v>1156</v>
      </c>
      <c r="B1157">
        <v>0.81776499214041343</v>
      </c>
      <c r="C1157">
        <v>3.5130001606415426E-2</v>
      </c>
      <c r="D1157">
        <v>532.36524688963743</v>
      </c>
      <c r="E1157">
        <v>7.9752342961901548E-2</v>
      </c>
    </row>
    <row r="1158" spans="1:5" x14ac:dyDescent="0.3">
      <c r="A1158">
        <v>1157</v>
      </c>
      <c r="B1158">
        <v>0.73437431197994996</v>
      </c>
      <c r="C1158">
        <v>3.4429290541098376E-2</v>
      </c>
      <c r="D1158">
        <v>479.14379172757236</v>
      </c>
      <c r="E1158">
        <v>6.6077288629563191E-2</v>
      </c>
    </row>
    <row r="1159" spans="1:5" x14ac:dyDescent="0.3">
      <c r="A1159">
        <v>1158</v>
      </c>
      <c r="B1159">
        <v>0.94017668528070197</v>
      </c>
      <c r="C1159">
        <v>3.3806420674020982E-2</v>
      </c>
      <c r="D1159">
        <v>606.9611092013148</v>
      </c>
      <c r="E1159">
        <v>7.2570531379753403E-2</v>
      </c>
    </row>
    <row r="1160" spans="1:5" x14ac:dyDescent="0.3">
      <c r="A1160">
        <v>1159</v>
      </c>
      <c r="B1160">
        <v>0.85986587462165043</v>
      </c>
      <c r="C1160">
        <v>3.370361578671334E-2</v>
      </c>
      <c r="D1160">
        <v>555.40153543072859</v>
      </c>
      <c r="E1160">
        <v>7.2375298802845128E-2</v>
      </c>
    </row>
    <row r="1161" spans="1:5" x14ac:dyDescent="0.3">
      <c r="A1161">
        <v>1160</v>
      </c>
      <c r="B1161">
        <v>0.954132218150749</v>
      </c>
      <c r="C1161">
        <v>3.5262506830682501E-2</v>
      </c>
      <c r="D1161">
        <v>622.34302224753787</v>
      </c>
      <c r="E1161">
        <v>7.6770259650152661E-2</v>
      </c>
    </row>
    <row r="1162" spans="1:5" x14ac:dyDescent="0.3">
      <c r="A1162">
        <v>1161</v>
      </c>
      <c r="B1162">
        <v>0.88127967418548392</v>
      </c>
      <c r="C1162">
        <v>3.4958600311097925E-2</v>
      </c>
      <c r="D1162">
        <v>575.42697777024205</v>
      </c>
      <c r="E1162">
        <v>7.0742062531286509E-2</v>
      </c>
    </row>
    <row r="1163" spans="1:5" x14ac:dyDescent="0.3">
      <c r="A1163">
        <v>1162</v>
      </c>
      <c r="B1163">
        <v>0.93178979516626248</v>
      </c>
      <c r="C1163">
        <v>3.3846160795540321E-2</v>
      </c>
      <c r="D1163">
        <v>607.10526218554253</v>
      </c>
      <c r="E1163">
        <v>6.9239335328911092E-2</v>
      </c>
    </row>
    <row r="1164" spans="1:5" x14ac:dyDescent="0.3">
      <c r="A1164">
        <v>1163</v>
      </c>
      <c r="B1164">
        <v>0.81777579713188508</v>
      </c>
      <c r="C1164">
        <v>3.5119340019296508E-2</v>
      </c>
      <c r="D1164">
        <v>539.39366828039635</v>
      </c>
      <c r="E1164">
        <v>7.2373668988445453E-2</v>
      </c>
    </row>
    <row r="1165" spans="1:5" x14ac:dyDescent="0.3">
      <c r="A1165">
        <v>1164</v>
      </c>
      <c r="B1165">
        <v>0.88128096256482025</v>
      </c>
      <c r="C1165">
        <v>3.6277905195382605E-2</v>
      </c>
      <c r="D1165">
        <v>583.17792069416441</v>
      </c>
      <c r="E1165">
        <v>7.7776140871350374E-2</v>
      </c>
    </row>
    <row r="1166" spans="1:5" x14ac:dyDescent="0.3">
      <c r="A1166">
        <v>1165</v>
      </c>
      <c r="B1166">
        <v>0.8311317634742279</v>
      </c>
      <c r="C1166">
        <v>3.5344275696878903E-2</v>
      </c>
      <c r="D1166">
        <v>547.67998243376712</v>
      </c>
      <c r="E1166">
        <v>6.8213603722746305E-2</v>
      </c>
    </row>
    <row r="1167" spans="1:5" x14ac:dyDescent="0.3">
      <c r="A1167">
        <v>1166</v>
      </c>
      <c r="B1167">
        <v>0.86823447995122227</v>
      </c>
      <c r="C1167">
        <v>3.3658038391009254E-2</v>
      </c>
      <c r="D1167">
        <v>565.02853724401371</v>
      </c>
      <c r="E1167">
        <v>7.5168466678751475E-2</v>
      </c>
    </row>
    <row r="1168" spans="1:5" x14ac:dyDescent="0.3">
      <c r="A1168">
        <v>1167</v>
      </c>
      <c r="B1168">
        <v>0.90943927553923642</v>
      </c>
      <c r="C1168">
        <v>3.3739119135896042E-2</v>
      </c>
      <c r="D1168">
        <v>587.81543876405965</v>
      </c>
      <c r="E1168">
        <v>7.4419465255086345E-2</v>
      </c>
    </row>
    <row r="1169" spans="1:5" x14ac:dyDescent="0.3">
      <c r="A1169">
        <v>1168</v>
      </c>
      <c r="B1169">
        <v>0.83245665124872648</v>
      </c>
      <c r="C1169">
        <v>3.4623680364798549E-2</v>
      </c>
      <c r="D1169">
        <v>542.43502083936323</v>
      </c>
      <c r="E1169">
        <v>6.5374130564217675E-2</v>
      </c>
    </row>
    <row r="1170" spans="1:5" x14ac:dyDescent="0.3">
      <c r="A1170">
        <v>1169</v>
      </c>
      <c r="B1170">
        <v>0.98723595936661857</v>
      </c>
      <c r="C1170">
        <v>3.5480024283862786E-2</v>
      </c>
      <c r="D1170">
        <v>646.86853667227615</v>
      </c>
      <c r="E1170">
        <v>7.5961645639843478E-2</v>
      </c>
    </row>
    <row r="1171" spans="1:5" x14ac:dyDescent="0.3">
      <c r="A1171">
        <v>1170</v>
      </c>
      <c r="B1171">
        <v>0.93729793471441014</v>
      </c>
      <c r="C1171">
        <v>3.3719938659206E-2</v>
      </c>
      <c r="D1171">
        <v>608.41872248919128</v>
      </c>
      <c r="E1171">
        <v>6.9607148262551266E-2</v>
      </c>
    </row>
    <row r="1172" spans="1:5" x14ac:dyDescent="0.3">
      <c r="A1172">
        <v>1171</v>
      </c>
      <c r="B1172">
        <v>0.94572589837374998</v>
      </c>
      <c r="C1172">
        <v>3.4423565923981825E-2</v>
      </c>
      <c r="D1172">
        <v>616.28382277063736</v>
      </c>
      <c r="E1172">
        <v>7.5072535214482317E-2</v>
      </c>
    </row>
    <row r="1173" spans="1:5" x14ac:dyDescent="0.3">
      <c r="A1173">
        <v>1172</v>
      </c>
      <c r="B1173">
        <v>0.87633735854543304</v>
      </c>
      <c r="C1173">
        <v>3.3311610644055779E-2</v>
      </c>
      <c r="D1173">
        <v>566.96023760966648</v>
      </c>
      <c r="E1173">
        <v>6.7993219063539778E-2</v>
      </c>
    </row>
    <row r="1174" spans="1:5" x14ac:dyDescent="0.3">
      <c r="A1174">
        <v>1173</v>
      </c>
      <c r="B1174">
        <v>0.78756519041574224</v>
      </c>
      <c r="C1174">
        <v>3.3944708576765036E-2</v>
      </c>
      <c r="D1174">
        <v>508.76076985801024</v>
      </c>
      <c r="E1174">
        <v>7.0923672112621947E-2</v>
      </c>
    </row>
    <row r="1175" spans="1:5" x14ac:dyDescent="0.3">
      <c r="A1175">
        <v>1174</v>
      </c>
      <c r="B1175">
        <v>1.0308597316959762</v>
      </c>
      <c r="C1175">
        <v>3.4773474468859991E-2</v>
      </c>
      <c r="D1175">
        <v>668.23692058242318</v>
      </c>
      <c r="E1175">
        <v>7.4593063111816293E-2</v>
      </c>
    </row>
    <row r="1176" spans="1:5" x14ac:dyDescent="0.3">
      <c r="A1176">
        <v>1175</v>
      </c>
      <c r="B1176">
        <v>0.84720329674959394</v>
      </c>
      <c r="C1176">
        <v>3.6368845382847258E-2</v>
      </c>
      <c r="D1176">
        <v>555.74128134195621</v>
      </c>
      <c r="E1176">
        <v>7.9513445188083121E-2</v>
      </c>
    </row>
    <row r="1177" spans="1:5" x14ac:dyDescent="0.3">
      <c r="A1177">
        <v>1176</v>
      </c>
      <c r="B1177">
        <v>0.87288288853130447</v>
      </c>
      <c r="C1177">
        <v>3.3615156802973896E-2</v>
      </c>
      <c r="D1177">
        <v>566.45894508540164</v>
      </c>
      <c r="E1177">
        <v>7.0404630561345105E-2</v>
      </c>
    </row>
    <row r="1178" spans="1:5" x14ac:dyDescent="0.3">
      <c r="A1178">
        <v>1177</v>
      </c>
      <c r="B1178">
        <v>0.88644818815450699</v>
      </c>
      <c r="C1178">
        <v>3.5446420141498645E-2</v>
      </c>
      <c r="D1178">
        <v>571.53039238750682</v>
      </c>
      <c r="E1178">
        <v>8.1983181693441057E-2</v>
      </c>
    </row>
    <row r="1179" spans="1:5" x14ac:dyDescent="0.3">
      <c r="A1179">
        <v>1178</v>
      </c>
      <c r="B1179">
        <v>0.91475607230335543</v>
      </c>
      <c r="C1179">
        <v>3.4099128629308015E-2</v>
      </c>
      <c r="D1179">
        <v>589.96381648381464</v>
      </c>
      <c r="E1179">
        <v>7.7235618809703449E-2</v>
      </c>
    </row>
    <row r="1180" spans="1:5" x14ac:dyDescent="0.3">
      <c r="A1180">
        <v>1179</v>
      </c>
      <c r="B1180">
        <v>0.79410508039664618</v>
      </c>
      <c r="C1180">
        <v>3.2689110088399767E-2</v>
      </c>
      <c r="D1180">
        <v>512.87275190993034</v>
      </c>
      <c r="E1180">
        <v>7.0689986525443421E-2</v>
      </c>
    </row>
    <row r="1181" spans="1:5" x14ac:dyDescent="0.3">
      <c r="A1181">
        <v>1180</v>
      </c>
      <c r="B1181">
        <v>0.99628151078493576</v>
      </c>
      <c r="C1181">
        <v>3.5133372964458419E-2</v>
      </c>
      <c r="D1181">
        <v>650.30821261339622</v>
      </c>
      <c r="E1181">
        <v>7.9340520358686425E-2</v>
      </c>
    </row>
    <row r="1182" spans="1:5" x14ac:dyDescent="0.3">
      <c r="A1182">
        <v>1181</v>
      </c>
      <c r="B1182">
        <v>0.85695049474384188</v>
      </c>
      <c r="C1182">
        <v>3.3481174225679797E-2</v>
      </c>
      <c r="D1182">
        <v>558.52882642404347</v>
      </c>
      <c r="E1182">
        <v>6.3781851343781629E-2</v>
      </c>
    </row>
    <row r="1183" spans="1:5" x14ac:dyDescent="0.3">
      <c r="A1183">
        <v>1182</v>
      </c>
      <c r="B1183">
        <v>0.81137252245450986</v>
      </c>
      <c r="C1183">
        <v>3.4848959885892782E-2</v>
      </c>
      <c r="D1183">
        <v>529.47232915716268</v>
      </c>
      <c r="E1183">
        <v>7.2136144165734661E-2</v>
      </c>
    </row>
    <row r="1184" spans="1:5" x14ac:dyDescent="0.3">
      <c r="A1184">
        <v>1183</v>
      </c>
      <c r="B1184">
        <v>0.7714011667350168</v>
      </c>
      <c r="C1184">
        <v>3.286157150967417E-2</v>
      </c>
      <c r="D1184">
        <v>491.92556949606603</v>
      </c>
      <c r="E1184">
        <v>7.3524549731788416E-2</v>
      </c>
    </row>
    <row r="1185" spans="1:5" x14ac:dyDescent="0.3">
      <c r="A1185">
        <v>1184</v>
      </c>
      <c r="B1185">
        <v>0.89941767057214861</v>
      </c>
      <c r="C1185">
        <v>3.5142219638249532E-2</v>
      </c>
      <c r="D1185">
        <v>588.24102931449124</v>
      </c>
      <c r="E1185">
        <v>8.1282032623483449E-2</v>
      </c>
    </row>
    <row r="1186" spans="1:5" x14ac:dyDescent="0.3">
      <c r="A1186">
        <v>1185</v>
      </c>
      <c r="B1186">
        <v>0.99271548838698576</v>
      </c>
      <c r="C1186">
        <v>3.6033762635501024E-2</v>
      </c>
      <c r="D1186">
        <v>648.64980760992626</v>
      </c>
      <c r="E1186">
        <v>8.6653856172588223E-2</v>
      </c>
    </row>
    <row r="1187" spans="1:5" x14ac:dyDescent="0.3">
      <c r="A1187">
        <v>1186</v>
      </c>
      <c r="B1187">
        <v>0.75684674860297196</v>
      </c>
      <c r="C1187">
        <v>3.3539247033414959E-2</v>
      </c>
      <c r="D1187">
        <v>493.56012211401605</v>
      </c>
      <c r="E1187">
        <v>7.005357837281713E-2</v>
      </c>
    </row>
    <row r="1188" spans="1:5" x14ac:dyDescent="0.3">
      <c r="A1188">
        <v>1187</v>
      </c>
      <c r="B1188">
        <v>0.977616041361275</v>
      </c>
      <c r="C1188">
        <v>3.3579546307811965E-2</v>
      </c>
      <c r="D1188">
        <v>630.29135038542586</v>
      </c>
      <c r="E1188">
        <v>7.2514317482267804E-2</v>
      </c>
    </row>
    <row r="1189" spans="1:5" x14ac:dyDescent="0.3">
      <c r="A1189">
        <v>1188</v>
      </c>
      <c r="B1189">
        <v>0.90194555948361488</v>
      </c>
      <c r="C1189">
        <v>3.5193911121985492E-2</v>
      </c>
      <c r="D1189">
        <v>590.92649541341245</v>
      </c>
      <c r="E1189">
        <v>7.9671422467146327E-2</v>
      </c>
    </row>
    <row r="1190" spans="1:5" x14ac:dyDescent="0.3">
      <c r="A1190">
        <v>1189</v>
      </c>
      <c r="B1190">
        <v>0.86363566810265446</v>
      </c>
      <c r="C1190">
        <v>3.3418810882440843E-2</v>
      </c>
      <c r="D1190">
        <v>554.41290504113044</v>
      </c>
      <c r="E1190">
        <v>7.0101329199867807E-2</v>
      </c>
    </row>
    <row r="1191" spans="1:5" x14ac:dyDescent="0.3">
      <c r="A1191">
        <v>1190</v>
      </c>
      <c r="B1191">
        <v>0.89273234907916743</v>
      </c>
      <c r="C1191">
        <v>3.5177396463084702E-2</v>
      </c>
      <c r="D1191">
        <v>590.71472065719752</v>
      </c>
      <c r="E1191">
        <v>7.8956887814867927E-2</v>
      </c>
    </row>
    <row r="1192" spans="1:5" x14ac:dyDescent="0.3">
      <c r="A1192">
        <v>1191</v>
      </c>
      <c r="B1192">
        <v>0.89054009662084554</v>
      </c>
      <c r="C1192">
        <v>3.7176115734769928E-2</v>
      </c>
      <c r="D1192">
        <v>580.82161660116799</v>
      </c>
      <c r="E1192">
        <v>8.4561878192834353E-2</v>
      </c>
    </row>
    <row r="1193" spans="1:5" x14ac:dyDescent="0.3">
      <c r="A1193">
        <v>1192</v>
      </c>
      <c r="B1193">
        <v>0.95155502569438932</v>
      </c>
      <c r="C1193">
        <v>3.4745868256714801E-2</v>
      </c>
      <c r="D1193">
        <v>621.23416097971199</v>
      </c>
      <c r="E1193">
        <v>7.0166209010316852E-2</v>
      </c>
    </row>
    <row r="1194" spans="1:5" x14ac:dyDescent="0.3">
      <c r="A1194">
        <v>1193</v>
      </c>
      <c r="B1194">
        <v>0.81226434245535062</v>
      </c>
      <c r="C1194">
        <v>3.4317844862303014E-2</v>
      </c>
      <c r="D1194">
        <v>531.34205261715908</v>
      </c>
      <c r="E1194">
        <v>6.8617853504273532E-2</v>
      </c>
    </row>
    <row r="1195" spans="1:5" x14ac:dyDescent="0.3">
      <c r="A1195">
        <v>1194</v>
      </c>
      <c r="B1195">
        <v>0.84258382568661128</v>
      </c>
      <c r="C1195">
        <v>3.4045931358400533E-2</v>
      </c>
      <c r="D1195">
        <v>549.90296174952471</v>
      </c>
      <c r="E1195">
        <v>7.1429227529121397E-2</v>
      </c>
    </row>
    <row r="1196" spans="1:5" x14ac:dyDescent="0.3">
      <c r="A1196">
        <v>1195</v>
      </c>
      <c r="B1196">
        <v>0.96327865273052182</v>
      </c>
      <c r="C1196">
        <v>3.6493494062002162E-2</v>
      </c>
      <c r="D1196">
        <v>627.96411495536302</v>
      </c>
      <c r="E1196">
        <v>7.9765784610693655E-2</v>
      </c>
    </row>
    <row r="1197" spans="1:5" x14ac:dyDescent="0.3">
      <c r="A1197">
        <v>1196</v>
      </c>
      <c r="B1197">
        <v>0.88136728957950627</v>
      </c>
      <c r="C1197">
        <v>3.4195527454952537E-2</v>
      </c>
      <c r="D1197">
        <v>571.39131185178746</v>
      </c>
      <c r="E1197">
        <v>6.9858528714089901E-2</v>
      </c>
    </row>
    <row r="1198" spans="1:5" x14ac:dyDescent="0.3">
      <c r="A1198">
        <v>1197</v>
      </c>
      <c r="B1198">
        <v>0.96169161700849237</v>
      </c>
      <c r="C1198">
        <v>3.2504158965445243E-2</v>
      </c>
      <c r="D1198">
        <v>618.7512507923052</v>
      </c>
      <c r="E1198">
        <v>7.4502769488578258E-2</v>
      </c>
    </row>
    <row r="1199" spans="1:5" x14ac:dyDescent="0.3">
      <c r="A1199">
        <v>1198</v>
      </c>
      <c r="B1199">
        <v>0.92897483825646865</v>
      </c>
      <c r="C1199">
        <v>3.4783304410898615E-2</v>
      </c>
      <c r="D1199">
        <v>609.53194472063251</v>
      </c>
      <c r="E1199">
        <v>7.1378001455747339E-2</v>
      </c>
    </row>
    <row r="1200" spans="1:5" x14ac:dyDescent="0.3">
      <c r="A1200">
        <v>1199</v>
      </c>
      <c r="B1200">
        <v>0.7465020437051848</v>
      </c>
      <c r="C1200">
        <v>3.4215647196500325E-2</v>
      </c>
      <c r="D1200">
        <v>487.62766540124829</v>
      </c>
      <c r="E1200">
        <v>7.1422033918780714E-2</v>
      </c>
    </row>
    <row r="1201" spans="1:5" x14ac:dyDescent="0.3">
      <c r="A1201">
        <v>1200</v>
      </c>
      <c r="B1201">
        <v>0.9891904320351711</v>
      </c>
      <c r="C1201">
        <v>3.4514484591750827E-2</v>
      </c>
      <c r="D1201">
        <v>645.28115261595713</v>
      </c>
      <c r="E1201">
        <v>7.782083502369444E-2</v>
      </c>
    </row>
    <row r="1202" spans="1:5" x14ac:dyDescent="0.3">
      <c r="A1202">
        <v>1201</v>
      </c>
      <c r="B1202">
        <v>0.86233765589440781</v>
      </c>
      <c r="C1202">
        <v>3.7112311035891583E-2</v>
      </c>
      <c r="D1202">
        <v>563.29312575089943</v>
      </c>
      <c r="E1202">
        <v>8.8242708732142641E-2</v>
      </c>
    </row>
    <row r="1203" spans="1:5" x14ac:dyDescent="0.3">
      <c r="A1203">
        <v>1202</v>
      </c>
      <c r="B1203">
        <v>0.80837026772178877</v>
      </c>
      <c r="C1203">
        <v>3.521914459558062E-2</v>
      </c>
      <c r="D1203">
        <v>522.91049630658654</v>
      </c>
      <c r="E1203">
        <v>8.5631206368333601E-2</v>
      </c>
    </row>
    <row r="1204" spans="1:5" x14ac:dyDescent="0.3">
      <c r="A1204">
        <v>1203</v>
      </c>
      <c r="B1204">
        <v>0.93443554964608211</v>
      </c>
      <c r="C1204">
        <v>3.4931794493203945E-2</v>
      </c>
      <c r="D1204">
        <v>606.17295150340431</v>
      </c>
      <c r="E1204">
        <v>7.6461887694645292E-2</v>
      </c>
    </row>
    <row r="1205" spans="1:5" x14ac:dyDescent="0.3">
      <c r="A1205">
        <v>1204</v>
      </c>
      <c r="B1205">
        <v>0.78131641707410338</v>
      </c>
      <c r="C1205">
        <v>3.252470628218955E-2</v>
      </c>
      <c r="D1205">
        <v>502.06541555230598</v>
      </c>
      <c r="E1205">
        <v>6.6847507487177382E-2</v>
      </c>
    </row>
    <row r="1206" spans="1:5" x14ac:dyDescent="0.3">
      <c r="A1206">
        <v>1205</v>
      </c>
      <c r="B1206">
        <v>0.88793128128814625</v>
      </c>
      <c r="C1206">
        <v>3.5794729265834706E-2</v>
      </c>
      <c r="D1206">
        <v>573.89459084603891</v>
      </c>
      <c r="E1206">
        <v>8.7990025722490664E-2</v>
      </c>
    </row>
    <row r="1207" spans="1:5" x14ac:dyDescent="0.3">
      <c r="A1207">
        <v>1206</v>
      </c>
      <c r="B1207">
        <v>0.95434497913260063</v>
      </c>
      <c r="C1207">
        <v>3.554712558786427E-2</v>
      </c>
      <c r="D1207">
        <v>625.89792413933412</v>
      </c>
      <c r="E1207">
        <v>8.0239494473560366E-2</v>
      </c>
    </row>
    <row r="1208" spans="1:5" x14ac:dyDescent="0.3">
      <c r="A1208">
        <v>1207</v>
      </c>
      <c r="B1208">
        <v>0.9871277299406086</v>
      </c>
      <c r="C1208">
        <v>3.4085691016863491E-2</v>
      </c>
      <c r="D1208">
        <v>640.49464841576525</v>
      </c>
      <c r="E1208">
        <v>7.1951017394734293E-2</v>
      </c>
    </row>
    <row r="1209" spans="1:5" x14ac:dyDescent="0.3">
      <c r="A1209">
        <v>1208</v>
      </c>
      <c r="B1209">
        <v>0.84707784773067551</v>
      </c>
      <c r="C1209">
        <v>3.5479857707035135E-2</v>
      </c>
      <c r="D1209">
        <v>556.68867309411917</v>
      </c>
      <c r="E1209">
        <v>7.1095714702419904E-2</v>
      </c>
    </row>
    <row r="1210" spans="1:5" x14ac:dyDescent="0.3">
      <c r="A1210">
        <v>1209</v>
      </c>
      <c r="B1210">
        <v>0.71074254984804774</v>
      </c>
      <c r="C1210">
        <v>3.4016460088202652E-2</v>
      </c>
      <c r="D1210">
        <v>463.09039841611559</v>
      </c>
      <c r="E1210">
        <v>6.7779610030752835E-2</v>
      </c>
    </row>
    <row r="1211" spans="1:5" x14ac:dyDescent="0.3">
      <c r="A1211">
        <v>1210</v>
      </c>
      <c r="B1211">
        <v>0.94474532529887001</v>
      </c>
      <c r="C1211">
        <v>3.3115453457661002E-2</v>
      </c>
      <c r="D1211">
        <v>614.9479291859974</v>
      </c>
      <c r="E1211">
        <v>6.9874155580167047E-2</v>
      </c>
    </row>
    <row r="1212" spans="1:5" x14ac:dyDescent="0.3">
      <c r="A1212">
        <v>1211</v>
      </c>
      <c r="B1212">
        <v>1.1601929031732119</v>
      </c>
      <c r="C1212">
        <v>3.5781427519814522E-2</v>
      </c>
      <c r="D1212">
        <v>756.63202787442037</v>
      </c>
      <c r="E1212">
        <v>8.5338846811811794E-2</v>
      </c>
    </row>
    <row r="1213" spans="1:5" x14ac:dyDescent="0.3">
      <c r="A1213">
        <v>1212</v>
      </c>
      <c r="B1213">
        <v>0.81801696825356829</v>
      </c>
      <c r="C1213">
        <v>3.4097161523584739E-2</v>
      </c>
      <c r="D1213">
        <v>533.24872729474487</v>
      </c>
      <c r="E1213">
        <v>6.5492922096883815E-2</v>
      </c>
    </row>
    <row r="1214" spans="1:5" x14ac:dyDescent="0.3">
      <c r="A1214">
        <v>1213</v>
      </c>
      <c r="B1214">
        <v>0.97131282444902378</v>
      </c>
      <c r="C1214">
        <v>3.4031430070838753E-2</v>
      </c>
      <c r="D1214">
        <v>632.37929707068429</v>
      </c>
      <c r="E1214">
        <v>7.2458876866074065E-2</v>
      </c>
    </row>
    <row r="1215" spans="1:5" x14ac:dyDescent="0.3">
      <c r="A1215">
        <v>1214</v>
      </c>
      <c r="B1215">
        <v>0.84428683152314499</v>
      </c>
      <c r="C1215">
        <v>3.5152681107858678E-2</v>
      </c>
      <c r="D1215">
        <v>546.3323108181911</v>
      </c>
      <c r="E1215">
        <v>7.7129917845668958E-2</v>
      </c>
    </row>
    <row r="1216" spans="1:5" x14ac:dyDescent="0.3">
      <c r="A1216">
        <v>1215</v>
      </c>
      <c r="B1216">
        <v>0.91306502727648731</v>
      </c>
      <c r="C1216">
        <v>3.6260694541668526E-2</v>
      </c>
      <c r="D1216">
        <v>600.77755122425503</v>
      </c>
      <c r="E1216">
        <v>8.1675859230426404E-2</v>
      </c>
    </row>
    <row r="1217" spans="1:5" x14ac:dyDescent="0.3">
      <c r="A1217">
        <v>1216</v>
      </c>
      <c r="B1217">
        <v>0.88729467086853808</v>
      </c>
      <c r="C1217">
        <v>3.3667406161508651E-2</v>
      </c>
      <c r="D1217">
        <v>564.52389112774824</v>
      </c>
      <c r="E1217">
        <v>8.434935629053826E-2</v>
      </c>
    </row>
    <row r="1218" spans="1:5" x14ac:dyDescent="0.3">
      <c r="A1218">
        <v>1217</v>
      </c>
      <c r="B1218">
        <v>0.8013976219232134</v>
      </c>
      <c r="C1218">
        <v>3.4770823707945708E-2</v>
      </c>
      <c r="D1218">
        <v>528.20582223959843</v>
      </c>
      <c r="E1218">
        <v>7.4643278838462848E-2</v>
      </c>
    </row>
    <row r="1219" spans="1:5" x14ac:dyDescent="0.3">
      <c r="A1219">
        <v>1218</v>
      </c>
      <c r="B1219">
        <v>0.84550891554369156</v>
      </c>
      <c r="C1219">
        <v>3.4146484702353611E-2</v>
      </c>
      <c r="D1219">
        <v>548.07627332030359</v>
      </c>
      <c r="E1219">
        <v>7.1168610507235761E-2</v>
      </c>
    </row>
    <row r="1220" spans="1:5" x14ac:dyDescent="0.3">
      <c r="A1220">
        <v>1219</v>
      </c>
      <c r="B1220">
        <v>0.85935636659027426</v>
      </c>
      <c r="C1220">
        <v>3.5194656420460067E-2</v>
      </c>
      <c r="D1220">
        <v>562.87082522435264</v>
      </c>
      <c r="E1220">
        <v>7.3187637757622936E-2</v>
      </c>
    </row>
    <row r="1221" spans="1:5" x14ac:dyDescent="0.3">
      <c r="A1221">
        <v>1220</v>
      </c>
      <c r="B1221">
        <v>0.85596352743340387</v>
      </c>
      <c r="C1221">
        <v>3.2496679891278489E-2</v>
      </c>
      <c r="D1221">
        <v>551.62131624310814</v>
      </c>
      <c r="E1221">
        <v>6.5674786613030764E-2</v>
      </c>
    </row>
    <row r="1222" spans="1:5" x14ac:dyDescent="0.3">
      <c r="A1222">
        <v>1221</v>
      </c>
      <c r="B1222">
        <v>0.94378602778539356</v>
      </c>
      <c r="C1222">
        <v>3.4860121315919999E-2</v>
      </c>
      <c r="D1222">
        <v>627.28920058889469</v>
      </c>
      <c r="E1222">
        <v>7.3958541282708193E-2</v>
      </c>
    </row>
    <row r="1223" spans="1:5" x14ac:dyDescent="0.3">
      <c r="A1223">
        <v>1222</v>
      </c>
      <c r="B1223">
        <v>0.80468237710193891</v>
      </c>
      <c r="C1223">
        <v>3.2995165121123257E-2</v>
      </c>
      <c r="D1223">
        <v>514.4359046581493</v>
      </c>
      <c r="E1223">
        <v>6.8686004800458458E-2</v>
      </c>
    </row>
    <row r="1224" spans="1:5" x14ac:dyDescent="0.3">
      <c r="A1224">
        <v>1223</v>
      </c>
      <c r="B1224">
        <v>0.85802706887278846</v>
      </c>
      <c r="C1224">
        <v>3.4606626265271057E-2</v>
      </c>
      <c r="D1224">
        <v>559.91720278077935</v>
      </c>
      <c r="E1224">
        <v>7.2356783771356348E-2</v>
      </c>
    </row>
    <row r="1225" spans="1:5" x14ac:dyDescent="0.3">
      <c r="A1225">
        <v>1224</v>
      </c>
      <c r="B1225">
        <v>0.80143496347502685</v>
      </c>
      <c r="C1225">
        <v>3.4625090672413511E-2</v>
      </c>
      <c r="D1225">
        <v>522.80956147382471</v>
      </c>
      <c r="E1225">
        <v>7.3674353832439907E-2</v>
      </c>
    </row>
    <row r="1226" spans="1:5" x14ac:dyDescent="0.3">
      <c r="A1226">
        <v>1225</v>
      </c>
      <c r="B1226">
        <v>0.88058717713768486</v>
      </c>
      <c r="C1226">
        <v>3.4816835523824897E-2</v>
      </c>
      <c r="D1226">
        <v>571.16766079622039</v>
      </c>
      <c r="E1226">
        <v>7.252400783102117E-2</v>
      </c>
    </row>
    <row r="1227" spans="1:5" x14ac:dyDescent="0.3">
      <c r="A1227">
        <v>1226</v>
      </c>
      <c r="B1227">
        <v>0.83501866007412573</v>
      </c>
      <c r="C1227">
        <v>3.4041984899791947E-2</v>
      </c>
      <c r="D1227">
        <v>541.41584420876507</v>
      </c>
      <c r="E1227">
        <v>8.1746617407399469E-2</v>
      </c>
    </row>
    <row r="1228" spans="1:5" x14ac:dyDescent="0.3">
      <c r="A1228">
        <v>1227</v>
      </c>
      <c r="B1228">
        <v>0.95153177239281261</v>
      </c>
      <c r="C1228">
        <v>3.5272195478021018E-2</v>
      </c>
      <c r="D1228">
        <v>617.64474840278274</v>
      </c>
      <c r="E1228">
        <v>8.1996504655940813E-2</v>
      </c>
    </row>
    <row r="1229" spans="1:5" x14ac:dyDescent="0.3">
      <c r="A1229">
        <v>1228</v>
      </c>
      <c r="B1229">
        <v>0.93591037104553287</v>
      </c>
      <c r="C1229">
        <v>3.4655191420165328E-2</v>
      </c>
      <c r="D1229">
        <v>609.63299724011233</v>
      </c>
      <c r="E1229">
        <v>7.3832081669935504E-2</v>
      </c>
    </row>
    <row r="1230" spans="1:5" x14ac:dyDescent="0.3">
      <c r="A1230">
        <v>1229</v>
      </c>
      <c r="B1230">
        <v>0.8834846799566396</v>
      </c>
      <c r="C1230">
        <v>3.4796311691621271E-2</v>
      </c>
      <c r="D1230">
        <v>579.75072302771639</v>
      </c>
      <c r="E1230">
        <v>8.0305446349192761E-2</v>
      </c>
    </row>
    <row r="1231" spans="1:5" x14ac:dyDescent="0.3">
      <c r="A1231">
        <v>1230</v>
      </c>
      <c r="B1231">
        <v>0.85347530361784429</v>
      </c>
      <c r="C1231">
        <v>3.3224750339406209E-2</v>
      </c>
      <c r="D1231">
        <v>554.24755498221748</v>
      </c>
      <c r="E1231">
        <v>7.0939368325118879E-2</v>
      </c>
    </row>
    <row r="1232" spans="1:5" x14ac:dyDescent="0.3">
      <c r="A1232">
        <v>1231</v>
      </c>
      <c r="B1232">
        <v>0.90763462029615427</v>
      </c>
      <c r="C1232">
        <v>3.6064534434122428E-2</v>
      </c>
      <c r="D1232">
        <v>593.67838017233112</v>
      </c>
      <c r="E1232">
        <v>8.1604935464410097E-2</v>
      </c>
    </row>
    <row r="1233" spans="1:5" x14ac:dyDescent="0.3">
      <c r="A1233">
        <v>1232</v>
      </c>
      <c r="B1233">
        <v>0.76447986907093013</v>
      </c>
      <c r="C1233">
        <v>3.3128951774546583E-2</v>
      </c>
      <c r="D1233">
        <v>494.11551185078923</v>
      </c>
      <c r="E1233">
        <v>6.3742077131761235E-2</v>
      </c>
    </row>
    <row r="1234" spans="1:5" x14ac:dyDescent="0.3">
      <c r="A1234">
        <v>1233</v>
      </c>
      <c r="B1234">
        <v>0.95985783210245268</v>
      </c>
      <c r="C1234">
        <v>3.403141174631473E-2</v>
      </c>
      <c r="D1234">
        <v>623.9714268807403</v>
      </c>
      <c r="E1234">
        <v>6.9043447105586256E-2</v>
      </c>
    </row>
    <row r="1235" spans="1:5" x14ac:dyDescent="0.3">
      <c r="A1235">
        <v>1234</v>
      </c>
      <c r="B1235">
        <v>0.91242730262740335</v>
      </c>
      <c r="C1235">
        <v>3.4811457930545811E-2</v>
      </c>
      <c r="D1235">
        <v>595.23734837901327</v>
      </c>
      <c r="E1235">
        <v>7.3383510599865809E-2</v>
      </c>
    </row>
    <row r="1236" spans="1:5" x14ac:dyDescent="0.3">
      <c r="A1236">
        <v>1235</v>
      </c>
      <c r="B1236">
        <v>0.84722492240854586</v>
      </c>
      <c r="C1236">
        <v>3.3979421876407255E-2</v>
      </c>
      <c r="D1236">
        <v>545.82122788870606</v>
      </c>
      <c r="E1236">
        <v>7.1738734730603229E-2</v>
      </c>
    </row>
    <row r="1237" spans="1:5" x14ac:dyDescent="0.3">
      <c r="A1237">
        <v>1236</v>
      </c>
      <c r="B1237">
        <v>0.78379769218639306</v>
      </c>
      <c r="C1237">
        <v>3.372049080279943E-2</v>
      </c>
      <c r="D1237">
        <v>509.09990175300771</v>
      </c>
      <c r="E1237">
        <v>7.7030927934951268E-2</v>
      </c>
    </row>
    <row r="1238" spans="1:5" x14ac:dyDescent="0.3">
      <c r="A1238">
        <v>1237</v>
      </c>
      <c r="B1238">
        <v>0.77751216688542402</v>
      </c>
      <c r="C1238">
        <v>3.4559690905415046E-2</v>
      </c>
      <c r="D1238">
        <v>505.5147451912149</v>
      </c>
      <c r="E1238">
        <v>6.6903599268813688E-2</v>
      </c>
    </row>
    <row r="1239" spans="1:5" x14ac:dyDescent="0.3">
      <c r="A1239">
        <v>1238</v>
      </c>
      <c r="B1239">
        <v>0.79613628253426261</v>
      </c>
      <c r="C1239">
        <v>3.5768523634790904E-2</v>
      </c>
      <c r="D1239">
        <v>522.41005685979781</v>
      </c>
      <c r="E1239">
        <v>7.3876519537216828E-2</v>
      </c>
    </row>
    <row r="1240" spans="1:5" x14ac:dyDescent="0.3">
      <c r="A1240">
        <v>1239</v>
      </c>
      <c r="B1240">
        <v>0.93278422532940319</v>
      </c>
      <c r="C1240">
        <v>3.5569253569544344E-2</v>
      </c>
      <c r="D1240">
        <v>609.98877818137487</v>
      </c>
      <c r="E1240">
        <v>7.8083294746262077E-2</v>
      </c>
    </row>
    <row r="1241" spans="1:5" x14ac:dyDescent="0.3">
      <c r="A1241">
        <v>1240</v>
      </c>
      <c r="B1241">
        <v>0.88319473146528349</v>
      </c>
      <c r="C1241">
        <v>3.4700407909750527E-2</v>
      </c>
      <c r="D1241">
        <v>574.94147060927048</v>
      </c>
      <c r="E1241">
        <v>7.3246796243556025E-2</v>
      </c>
    </row>
    <row r="1242" spans="1:5" x14ac:dyDescent="0.3">
      <c r="A1242">
        <v>1241</v>
      </c>
      <c r="B1242">
        <v>0.85375107192121036</v>
      </c>
      <c r="C1242">
        <v>3.3336598739920079E-2</v>
      </c>
      <c r="D1242">
        <v>554.49001597760264</v>
      </c>
      <c r="E1242">
        <v>6.1316279796858934E-2</v>
      </c>
    </row>
    <row r="1243" spans="1:5" x14ac:dyDescent="0.3">
      <c r="A1243">
        <v>1242</v>
      </c>
      <c r="B1243">
        <v>0.82471363270347986</v>
      </c>
      <c r="C1243">
        <v>3.3828101413147744E-2</v>
      </c>
      <c r="D1243">
        <v>537.06016326042482</v>
      </c>
      <c r="E1243">
        <v>6.521388372486854E-2</v>
      </c>
    </row>
    <row r="1244" spans="1:5" x14ac:dyDescent="0.3">
      <c r="A1244">
        <v>1243</v>
      </c>
      <c r="B1244">
        <v>0.84278295646316792</v>
      </c>
      <c r="C1244">
        <v>3.584291195202368E-2</v>
      </c>
      <c r="D1244">
        <v>546.66778693244214</v>
      </c>
      <c r="E1244">
        <v>7.8933851012710082E-2</v>
      </c>
    </row>
    <row r="1245" spans="1:5" x14ac:dyDescent="0.3">
      <c r="A1245">
        <v>1244</v>
      </c>
      <c r="B1245">
        <v>0.86873406387729979</v>
      </c>
      <c r="C1245">
        <v>3.3573088145982359E-2</v>
      </c>
      <c r="D1245">
        <v>563.71814535164526</v>
      </c>
      <c r="E1245">
        <v>6.9185708779687702E-2</v>
      </c>
    </row>
    <row r="1246" spans="1:5" x14ac:dyDescent="0.3">
      <c r="A1246">
        <v>1245</v>
      </c>
      <c r="B1246">
        <v>0.82716954265719733</v>
      </c>
      <c r="C1246">
        <v>3.2903244502751977E-2</v>
      </c>
      <c r="D1246">
        <v>526.8367718961432</v>
      </c>
      <c r="E1246">
        <v>7.207688867705242E-2</v>
      </c>
    </row>
    <row r="1247" spans="1:5" x14ac:dyDescent="0.3">
      <c r="A1247">
        <v>1246</v>
      </c>
      <c r="B1247">
        <v>0.79985108677849359</v>
      </c>
      <c r="C1247">
        <v>3.5876259885968424E-2</v>
      </c>
      <c r="D1247">
        <v>518.62259096381342</v>
      </c>
      <c r="E1247">
        <v>8.0782108986909185E-2</v>
      </c>
    </row>
    <row r="1248" spans="1:5" x14ac:dyDescent="0.3">
      <c r="A1248">
        <v>1247</v>
      </c>
      <c r="B1248">
        <v>0.84330644367438712</v>
      </c>
      <c r="C1248">
        <v>3.430085276506728E-2</v>
      </c>
      <c r="D1248">
        <v>550.10140087365596</v>
      </c>
      <c r="E1248">
        <v>7.1748358693595679E-2</v>
      </c>
    </row>
    <row r="1249" spans="1:5" x14ac:dyDescent="0.3">
      <c r="A1249">
        <v>1248</v>
      </c>
      <c r="B1249">
        <v>0.7491313738022285</v>
      </c>
      <c r="C1249">
        <v>3.571825491119341E-2</v>
      </c>
      <c r="D1249">
        <v>491.89348839028315</v>
      </c>
      <c r="E1249">
        <v>7.4029417680812656E-2</v>
      </c>
    </row>
    <row r="1250" spans="1:5" x14ac:dyDescent="0.3">
      <c r="A1250">
        <v>1249</v>
      </c>
      <c r="B1250">
        <v>0.71173937701671874</v>
      </c>
      <c r="C1250">
        <v>3.4985801998058425E-2</v>
      </c>
      <c r="D1250">
        <v>467.16096021480587</v>
      </c>
      <c r="E1250">
        <v>7.469623340678487E-2</v>
      </c>
    </row>
    <row r="1251" spans="1:5" x14ac:dyDescent="0.3">
      <c r="A1251">
        <v>1250</v>
      </c>
      <c r="B1251">
        <v>0.83591801667924859</v>
      </c>
      <c r="C1251">
        <v>3.439144377727868E-2</v>
      </c>
      <c r="D1251">
        <v>543.14425244702261</v>
      </c>
      <c r="E1251">
        <v>6.7878532305066089E-2</v>
      </c>
    </row>
    <row r="1252" spans="1:5" x14ac:dyDescent="0.3">
      <c r="A1252">
        <v>1251</v>
      </c>
      <c r="B1252">
        <v>0.91978569862912851</v>
      </c>
      <c r="C1252">
        <v>3.6851745772585195E-2</v>
      </c>
      <c r="D1252">
        <v>600.36386967573185</v>
      </c>
      <c r="E1252">
        <v>8.470604512838012E-2</v>
      </c>
    </row>
    <row r="1253" spans="1:5" x14ac:dyDescent="0.3">
      <c r="A1253">
        <v>1252</v>
      </c>
      <c r="B1253">
        <v>0.98554897487325577</v>
      </c>
      <c r="C1253">
        <v>3.5180017392736816E-2</v>
      </c>
      <c r="D1253">
        <v>640.60789899824056</v>
      </c>
      <c r="E1253">
        <v>8.621533569070719E-2</v>
      </c>
    </row>
    <row r="1254" spans="1:5" x14ac:dyDescent="0.3">
      <c r="A1254">
        <v>1253</v>
      </c>
      <c r="B1254">
        <v>0.84435880719136736</v>
      </c>
      <c r="C1254">
        <v>3.3275617795375384E-2</v>
      </c>
      <c r="D1254">
        <v>543.29984754549173</v>
      </c>
      <c r="E1254">
        <v>6.964231601782897E-2</v>
      </c>
    </row>
    <row r="1255" spans="1:5" x14ac:dyDescent="0.3">
      <c r="A1255">
        <v>1254</v>
      </c>
      <c r="B1255">
        <v>0.76315767788434119</v>
      </c>
      <c r="C1255">
        <v>3.4021385028642846E-2</v>
      </c>
      <c r="D1255">
        <v>490.8492131223731</v>
      </c>
      <c r="E1255">
        <v>7.6950919401129622E-2</v>
      </c>
    </row>
    <row r="1256" spans="1:5" x14ac:dyDescent="0.3">
      <c r="A1256">
        <v>1255</v>
      </c>
      <c r="B1256">
        <v>0.72926375501934415</v>
      </c>
      <c r="C1256">
        <v>3.6668523983979961E-2</v>
      </c>
      <c r="D1256">
        <v>483.47417420587573</v>
      </c>
      <c r="E1256">
        <v>7.6179536852772511E-2</v>
      </c>
    </row>
    <row r="1257" spans="1:5" x14ac:dyDescent="0.3">
      <c r="A1257">
        <v>1256</v>
      </c>
      <c r="B1257">
        <v>0.78317004619225405</v>
      </c>
      <c r="C1257">
        <v>3.24444392537864E-2</v>
      </c>
      <c r="D1257">
        <v>504.18149892543255</v>
      </c>
      <c r="E1257">
        <v>7.1491761023511208E-2</v>
      </c>
    </row>
    <row r="1258" spans="1:5" x14ac:dyDescent="0.3">
      <c r="A1258">
        <v>1257</v>
      </c>
      <c r="B1258">
        <v>0.87658179865837305</v>
      </c>
      <c r="C1258">
        <v>3.4748251444613736E-2</v>
      </c>
      <c r="D1258">
        <v>574.83114858438228</v>
      </c>
      <c r="E1258">
        <v>7.7129465726362992E-2</v>
      </c>
    </row>
    <row r="1259" spans="1:5" x14ac:dyDescent="0.3">
      <c r="A1259">
        <v>1258</v>
      </c>
      <c r="B1259">
        <v>0.92840330078054434</v>
      </c>
      <c r="C1259">
        <v>3.4383978666038435E-2</v>
      </c>
      <c r="D1259">
        <v>602.77261357201826</v>
      </c>
      <c r="E1259">
        <v>7.0589438501293497E-2</v>
      </c>
    </row>
    <row r="1260" spans="1:5" x14ac:dyDescent="0.3">
      <c r="A1260">
        <v>1259</v>
      </c>
      <c r="B1260">
        <v>0.93065692753031026</v>
      </c>
      <c r="C1260">
        <v>3.5925452354885881E-2</v>
      </c>
      <c r="D1260">
        <v>607.51669769811315</v>
      </c>
      <c r="E1260">
        <v>7.2920696899012191E-2</v>
      </c>
    </row>
    <row r="1261" spans="1:5" x14ac:dyDescent="0.3">
      <c r="A1261">
        <v>1260</v>
      </c>
      <c r="B1261">
        <v>0.75601178915854583</v>
      </c>
      <c r="C1261">
        <v>3.4213318289367828E-2</v>
      </c>
      <c r="D1261">
        <v>492.88696493187331</v>
      </c>
      <c r="E1261">
        <v>7.5223252825721121E-2</v>
      </c>
    </row>
    <row r="1262" spans="1:5" x14ac:dyDescent="0.3">
      <c r="A1262">
        <v>1261</v>
      </c>
      <c r="B1262">
        <v>0.74751915679350278</v>
      </c>
      <c r="C1262">
        <v>3.4223932044494733E-2</v>
      </c>
      <c r="D1262">
        <v>489.69228455072187</v>
      </c>
      <c r="E1262">
        <v>6.5629645270898068E-2</v>
      </c>
    </row>
    <row r="1263" spans="1:5" x14ac:dyDescent="0.3">
      <c r="A1263">
        <v>1262</v>
      </c>
      <c r="B1263">
        <v>0.85278174422467079</v>
      </c>
      <c r="C1263">
        <v>3.4286212905651536E-2</v>
      </c>
      <c r="D1263">
        <v>554.13081317876265</v>
      </c>
      <c r="E1263">
        <v>7.8495992392563566E-2</v>
      </c>
    </row>
    <row r="1264" spans="1:5" x14ac:dyDescent="0.3">
      <c r="A1264">
        <v>1263</v>
      </c>
      <c r="B1264">
        <v>0.83971869785420183</v>
      </c>
      <c r="C1264">
        <v>3.6806011744458821E-2</v>
      </c>
      <c r="D1264">
        <v>557.3512635659082</v>
      </c>
      <c r="E1264">
        <v>7.4770807299326725E-2</v>
      </c>
    </row>
    <row r="1265" spans="1:5" x14ac:dyDescent="0.3">
      <c r="A1265">
        <v>1264</v>
      </c>
      <c r="B1265">
        <v>0.82219763560936232</v>
      </c>
      <c r="C1265">
        <v>3.5330565565358935E-2</v>
      </c>
      <c r="D1265">
        <v>531.53691201899733</v>
      </c>
      <c r="E1265">
        <v>7.6690811667510142E-2</v>
      </c>
    </row>
    <row r="1266" spans="1:5" x14ac:dyDescent="0.3">
      <c r="A1266">
        <v>1265</v>
      </c>
      <c r="B1266">
        <v>0.96645951053728218</v>
      </c>
      <c r="C1266">
        <v>3.7248373037203318E-2</v>
      </c>
      <c r="D1266">
        <v>637.56743600491666</v>
      </c>
      <c r="E1266">
        <v>8.4353759746740087E-2</v>
      </c>
    </row>
    <row r="1267" spans="1:5" x14ac:dyDescent="0.3">
      <c r="A1267">
        <v>1266</v>
      </c>
      <c r="B1267">
        <v>0.85299684713185808</v>
      </c>
      <c r="C1267">
        <v>3.4622289606182868E-2</v>
      </c>
      <c r="D1267">
        <v>557.98406766160758</v>
      </c>
      <c r="E1267">
        <v>6.9225769982358951E-2</v>
      </c>
    </row>
    <row r="1268" spans="1:5" x14ac:dyDescent="0.3">
      <c r="A1268">
        <v>1267</v>
      </c>
      <c r="B1268">
        <v>0.76950590937749519</v>
      </c>
      <c r="C1268">
        <v>3.3612281456125673E-2</v>
      </c>
      <c r="D1268">
        <v>501.72028619346293</v>
      </c>
      <c r="E1268">
        <v>6.5316372215731597E-2</v>
      </c>
    </row>
    <row r="1269" spans="1:5" x14ac:dyDescent="0.3">
      <c r="A1269">
        <v>1268</v>
      </c>
      <c r="B1269">
        <v>0.91362596834219534</v>
      </c>
      <c r="C1269">
        <v>3.4276350623475761E-2</v>
      </c>
      <c r="D1269">
        <v>594.8072133688064</v>
      </c>
      <c r="E1269">
        <v>6.8954902308357796E-2</v>
      </c>
    </row>
    <row r="1270" spans="1:5" x14ac:dyDescent="0.3">
      <c r="A1270">
        <v>1269</v>
      </c>
      <c r="B1270">
        <v>0.92264201433938131</v>
      </c>
      <c r="C1270">
        <v>3.4599622083685541E-2</v>
      </c>
      <c r="D1270">
        <v>600.9071369563992</v>
      </c>
      <c r="E1270">
        <v>7.3839154128067686E-2</v>
      </c>
    </row>
    <row r="1271" spans="1:5" x14ac:dyDescent="0.3">
      <c r="A1271">
        <v>1270</v>
      </c>
      <c r="B1271">
        <v>0.842361467371744</v>
      </c>
      <c r="C1271">
        <v>3.2994943080303665E-2</v>
      </c>
      <c r="D1271">
        <v>546.88974895260208</v>
      </c>
      <c r="E1271">
        <v>6.7744894270555703E-2</v>
      </c>
    </row>
    <row r="1272" spans="1:5" x14ac:dyDescent="0.3">
      <c r="A1272">
        <v>1271</v>
      </c>
      <c r="B1272">
        <v>0.794127010406395</v>
      </c>
      <c r="C1272">
        <v>3.3853295527627454E-2</v>
      </c>
      <c r="D1272">
        <v>515.14843153913603</v>
      </c>
      <c r="E1272">
        <v>6.9304824825012365E-2</v>
      </c>
    </row>
    <row r="1273" spans="1:5" x14ac:dyDescent="0.3">
      <c r="A1273">
        <v>1272</v>
      </c>
      <c r="B1273">
        <v>0.91107299746785164</v>
      </c>
      <c r="C1273">
        <v>3.4417123626944456E-2</v>
      </c>
      <c r="D1273">
        <v>590.94176142911306</v>
      </c>
      <c r="E1273">
        <v>7.4473993996872351E-2</v>
      </c>
    </row>
    <row r="1274" spans="1:5" x14ac:dyDescent="0.3">
      <c r="A1274">
        <v>1273</v>
      </c>
      <c r="B1274">
        <v>0.76988680385032804</v>
      </c>
      <c r="C1274">
        <v>3.3362837283620571E-2</v>
      </c>
      <c r="D1274">
        <v>500.85187210688031</v>
      </c>
      <c r="E1274">
        <v>7.1971440751480792E-2</v>
      </c>
    </row>
    <row r="1275" spans="1:5" x14ac:dyDescent="0.3">
      <c r="A1275">
        <v>1274</v>
      </c>
      <c r="B1275">
        <v>0.80933804985447555</v>
      </c>
      <c r="C1275">
        <v>3.3286636836204218E-2</v>
      </c>
      <c r="D1275">
        <v>522.69434638331995</v>
      </c>
      <c r="E1275">
        <v>7.3417797562161477E-2</v>
      </c>
    </row>
    <row r="1276" spans="1:5" x14ac:dyDescent="0.3">
      <c r="A1276">
        <v>1275</v>
      </c>
      <c r="B1276">
        <v>0.90328614190363654</v>
      </c>
      <c r="C1276">
        <v>3.4433489079427552E-2</v>
      </c>
      <c r="D1276">
        <v>588.78983342746176</v>
      </c>
      <c r="E1276">
        <v>7.3119088506040444E-2</v>
      </c>
    </row>
    <row r="1277" spans="1:5" x14ac:dyDescent="0.3">
      <c r="A1277">
        <v>1276</v>
      </c>
      <c r="B1277">
        <v>0.95112488337471102</v>
      </c>
      <c r="C1277">
        <v>3.5364222556164518E-2</v>
      </c>
      <c r="D1277">
        <v>614.0406921547077</v>
      </c>
      <c r="E1277">
        <v>9.2288813780873391E-2</v>
      </c>
    </row>
    <row r="1278" spans="1:5" x14ac:dyDescent="0.3">
      <c r="A1278">
        <v>1277</v>
      </c>
      <c r="B1278">
        <v>0.78459372130544391</v>
      </c>
      <c r="C1278">
        <v>3.5375602937845287E-2</v>
      </c>
      <c r="D1278">
        <v>516.22542617728425</v>
      </c>
      <c r="E1278">
        <v>7.6331175740755E-2</v>
      </c>
    </row>
    <row r="1279" spans="1:5" x14ac:dyDescent="0.3">
      <c r="A1279">
        <v>1278</v>
      </c>
      <c r="B1279">
        <v>0.93419890227494207</v>
      </c>
      <c r="C1279">
        <v>3.3963539566530622E-2</v>
      </c>
      <c r="D1279">
        <v>606.12515386188431</v>
      </c>
      <c r="E1279">
        <v>7.1685474228249502E-2</v>
      </c>
    </row>
    <row r="1280" spans="1:5" x14ac:dyDescent="0.3">
      <c r="A1280">
        <v>1279</v>
      </c>
      <c r="B1280">
        <v>0.92901133923465429</v>
      </c>
      <c r="C1280">
        <v>3.5760987649848384E-2</v>
      </c>
      <c r="D1280">
        <v>609.29010262635086</v>
      </c>
      <c r="E1280">
        <v>8.2897884177968867E-2</v>
      </c>
    </row>
    <row r="1281" spans="1:5" x14ac:dyDescent="0.3">
      <c r="A1281">
        <v>1280</v>
      </c>
      <c r="B1281">
        <v>0.93777434374009572</v>
      </c>
      <c r="C1281">
        <v>3.7065578946501414E-2</v>
      </c>
      <c r="D1281">
        <v>615.19794400106775</v>
      </c>
      <c r="E1281">
        <v>8.1749556440790058E-2</v>
      </c>
    </row>
    <row r="1282" spans="1:5" x14ac:dyDescent="0.3">
      <c r="A1282">
        <v>1281</v>
      </c>
      <c r="B1282">
        <v>0.83288919099566816</v>
      </c>
      <c r="C1282">
        <v>3.4504039031220332E-2</v>
      </c>
      <c r="D1282">
        <v>543.89587690387032</v>
      </c>
      <c r="E1282">
        <v>7.1810237219826573E-2</v>
      </c>
    </row>
    <row r="1283" spans="1:5" x14ac:dyDescent="0.3">
      <c r="A1283">
        <v>1282</v>
      </c>
      <c r="B1283">
        <v>0.83247627978648364</v>
      </c>
      <c r="C1283">
        <v>3.3217643999283099E-2</v>
      </c>
      <c r="D1283">
        <v>542.4484875124283</v>
      </c>
      <c r="E1283">
        <v>7.9980406548348593E-2</v>
      </c>
    </row>
    <row r="1284" spans="1:5" x14ac:dyDescent="0.3">
      <c r="A1284">
        <v>1283</v>
      </c>
      <c r="B1284">
        <v>0.8530948148684897</v>
      </c>
      <c r="C1284">
        <v>3.5495634640099291E-2</v>
      </c>
      <c r="D1284">
        <v>556.96532609342</v>
      </c>
      <c r="E1284">
        <v>7.9932860953165624E-2</v>
      </c>
    </row>
    <row r="1285" spans="1:5" x14ac:dyDescent="0.3">
      <c r="A1285">
        <v>1284</v>
      </c>
      <c r="B1285">
        <v>0.86506575786955209</v>
      </c>
      <c r="C1285">
        <v>3.2787890907208204E-2</v>
      </c>
      <c r="D1285">
        <v>554.02493441533773</v>
      </c>
      <c r="E1285">
        <v>7.0641778329603111E-2</v>
      </c>
    </row>
    <row r="1286" spans="1:5" x14ac:dyDescent="0.3">
      <c r="A1286">
        <v>1285</v>
      </c>
      <c r="B1286">
        <v>0.76441120431519782</v>
      </c>
      <c r="C1286">
        <v>3.4306427332295261E-2</v>
      </c>
      <c r="D1286">
        <v>495.98216147877361</v>
      </c>
      <c r="E1286">
        <v>7.3553088836674566E-2</v>
      </c>
    </row>
    <row r="1287" spans="1:5" x14ac:dyDescent="0.3">
      <c r="A1287">
        <v>1286</v>
      </c>
      <c r="B1287">
        <v>0.84576556287303783</v>
      </c>
      <c r="C1287">
        <v>3.4125015328796415E-2</v>
      </c>
      <c r="D1287">
        <v>547.4275859487974</v>
      </c>
      <c r="E1287">
        <v>7.0879274611464108E-2</v>
      </c>
    </row>
    <row r="1288" spans="1:5" x14ac:dyDescent="0.3">
      <c r="A1288">
        <v>1287</v>
      </c>
      <c r="B1288">
        <v>0.93563257015492718</v>
      </c>
      <c r="C1288">
        <v>3.4112874345281201E-2</v>
      </c>
      <c r="D1288">
        <v>602.89926705897449</v>
      </c>
      <c r="E1288">
        <v>7.4930871478833122E-2</v>
      </c>
    </row>
    <row r="1289" spans="1:5" x14ac:dyDescent="0.3">
      <c r="A1289">
        <v>1288</v>
      </c>
      <c r="B1289">
        <v>0.84233267502936371</v>
      </c>
      <c r="C1289">
        <v>3.5478307703790221E-2</v>
      </c>
      <c r="D1289">
        <v>554.38338736376693</v>
      </c>
      <c r="E1289">
        <v>7.0466207467378E-2</v>
      </c>
    </row>
    <row r="1290" spans="1:5" x14ac:dyDescent="0.3">
      <c r="A1290">
        <v>1289</v>
      </c>
      <c r="B1290">
        <v>0.91351234248118551</v>
      </c>
      <c r="C1290">
        <v>3.8160169703291079E-2</v>
      </c>
      <c r="D1290">
        <v>602.82556618585625</v>
      </c>
      <c r="E1290">
        <v>7.5816691391664873E-2</v>
      </c>
    </row>
    <row r="1291" spans="1:5" x14ac:dyDescent="0.3">
      <c r="A1291">
        <v>1290</v>
      </c>
      <c r="B1291">
        <v>0.782202335260758</v>
      </c>
      <c r="C1291">
        <v>3.422517342179688E-2</v>
      </c>
      <c r="D1291">
        <v>507.08509130004376</v>
      </c>
      <c r="E1291">
        <v>8.4872107195810328E-2</v>
      </c>
    </row>
    <row r="1292" spans="1:5" x14ac:dyDescent="0.3">
      <c r="A1292">
        <v>1291</v>
      </c>
      <c r="B1292">
        <v>0.75491833061839286</v>
      </c>
      <c r="C1292">
        <v>3.4916107572308397E-2</v>
      </c>
      <c r="D1292">
        <v>493.9721695236243</v>
      </c>
      <c r="E1292">
        <v>7.5581318904211992E-2</v>
      </c>
    </row>
    <row r="1293" spans="1:5" x14ac:dyDescent="0.3">
      <c r="A1293">
        <v>1292</v>
      </c>
      <c r="B1293">
        <v>0.7512502990976293</v>
      </c>
      <c r="C1293">
        <v>3.2765058381524409E-2</v>
      </c>
      <c r="D1293">
        <v>482.88647232749622</v>
      </c>
      <c r="E1293">
        <v>6.3467725004301978E-2</v>
      </c>
    </row>
    <row r="1294" spans="1:5" x14ac:dyDescent="0.3">
      <c r="A1294">
        <v>1293</v>
      </c>
      <c r="B1294">
        <v>0.77850026838902242</v>
      </c>
      <c r="C1294">
        <v>3.396476465134806E-2</v>
      </c>
      <c r="D1294">
        <v>504.55396925335918</v>
      </c>
      <c r="E1294">
        <v>6.9955019779960353E-2</v>
      </c>
    </row>
    <row r="1295" spans="1:5" x14ac:dyDescent="0.3">
      <c r="A1295">
        <v>1294</v>
      </c>
      <c r="B1295">
        <v>0.8785971231716172</v>
      </c>
      <c r="C1295">
        <v>3.3340909858892244E-2</v>
      </c>
      <c r="D1295">
        <v>570.77984389919379</v>
      </c>
      <c r="E1295">
        <v>7.272811994393022E-2</v>
      </c>
    </row>
    <row r="1296" spans="1:5" x14ac:dyDescent="0.3">
      <c r="A1296">
        <v>1295</v>
      </c>
      <c r="B1296">
        <v>0.79970651248888291</v>
      </c>
      <c r="C1296">
        <v>3.5238976859524394E-2</v>
      </c>
      <c r="D1296">
        <v>527.51936545049705</v>
      </c>
      <c r="E1296">
        <v>7.1458905387475069E-2</v>
      </c>
    </row>
    <row r="1297" spans="1:5" x14ac:dyDescent="0.3">
      <c r="A1297">
        <v>1296</v>
      </c>
      <c r="B1297">
        <v>0.75851924895854839</v>
      </c>
      <c r="C1297">
        <v>3.6734441015528092E-2</v>
      </c>
      <c r="D1297">
        <v>497.3729936185515</v>
      </c>
      <c r="E1297">
        <v>8.3395118867828813E-2</v>
      </c>
    </row>
    <row r="1298" spans="1:5" x14ac:dyDescent="0.3">
      <c r="A1298">
        <v>1297</v>
      </c>
      <c r="B1298">
        <v>0.93770060676663636</v>
      </c>
      <c r="C1298">
        <v>3.4105919345472517E-2</v>
      </c>
      <c r="D1298">
        <v>607.73186467024641</v>
      </c>
      <c r="E1298">
        <v>6.8019522154473183E-2</v>
      </c>
    </row>
    <row r="1299" spans="1:5" x14ac:dyDescent="0.3">
      <c r="A1299">
        <v>1298</v>
      </c>
      <c r="B1299">
        <v>0.89783842770287936</v>
      </c>
      <c r="C1299">
        <v>3.6270868048760903E-2</v>
      </c>
      <c r="D1299">
        <v>589.52628899375827</v>
      </c>
      <c r="E1299">
        <v>8.2479895497680158E-2</v>
      </c>
    </row>
    <row r="1300" spans="1:5" x14ac:dyDescent="0.3">
      <c r="A1300">
        <v>1299</v>
      </c>
      <c r="B1300">
        <v>0.81574571797940898</v>
      </c>
      <c r="C1300">
        <v>3.488592962507555E-2</v>
      </c>
      <c r="D1300">
        <v>532.7774232297669</v>
      </c>
      <c r="E1300">
        <v>7.3398982954777842E-2</v>
      </c>
    </row>
    <row r="1301" spans="1:5" x14ac:dyDescent="0.3">
      <c r="A1301">
        <v>1300</v>
      </c>
      <c r="B1301">
        <v>0.73848288677453133</v>
      </c>
      <c r="C1301">
        <v>3.3874708995796809E-2</v>
      </c>
      <c r="D1301">
        <v>479.69762464768718</v>
      </c>
      <c r="E1301">
        <v>6.7366487066107109E-2</v>
      </c>
    </row>
    <row r="1302" spans="1:5" x14ac:dyDescent="0.3">
      <c r="A1302">
        <v>1301</v>
      </c>
      <c r="B1302">
        <v>0.89986281753310182</v>
      </c>
      <c r="C1302">
        <v>3.52601537358243E-2</v>
      </c>
      <c r="D1302">
        <v>586.75605319757676</v>
      </c>
      <c r="E1302">
        <v>8.906555605001891E-2</v>
      </c>
    </row>
    <row r="1303" spans="1:5" x14ac:dyDescent="0.3">
      <c r="A1303">
        <v>1302</v>
      </c>
      <c r="B1303">
        <v>0.72564265434501563</v>
      </c>
      <c r="C1303">
        <v>3.459728068973799E-2</v>
      </c>
      <c r="D1303">
        <v>467.41628140658156</v>
      </c>
      <c r="E1303">
        <v>7.372845235889236E-2</v>
      </c>
    </row>
    <row r="1304" spans="1:5" x14ac:dyDescent="0.3">
      <c r="A1304">
        <v>1303</v>
      </c>
      <c r="B1304">
        <v>0.82225198900427232</v>
      </c>
      <c r="C1304">
        <v>3.3474863975931336E-2</v>
      </c>
      <c r="D1304">
        <v>533.73261048605957</v>
      </c>
      <c r="E1304">
        <v>7.5131242099911941E-2</v>
      </c>
    </row>
    <row r="1305" spans="1:5" x14ac:dyDescent="0.3">
      <c r="A1305">
        <v>1304</v>
      </c>
      <c r="B1305">
        <v>0.75224621108592571</v>
      </c>
      <c r="C1305">
        <v>3.4653799182460004E-2</v>
      </c>
      <c r="D1305">
        <v>492.08296487311014</v>
      </c>
      <c r="E1305">
        <v>7.5863515808110071E-2</v>
      </c>
    </row>
    <row r="1306" spans="1:5" x14ac:dyDescent="0.3">
      <c r="A1306">
        <v>1305</v>
      </c>
      <c r="B1306">
        <v>0.84255961305305793</v>
      </c>
      <c r="C1306">
        <v>3.3781795925869058E-2</v>
      </c>
      <c r="D1306">
        <v>540.35783910057251</v>
      </c>
      <c r="E1306">
        <v>7.3342547054464247E-2</v>
      </c>
    </row>
    <row r="1307" spans="1:5" x14ac:dyDescent="0.3">
      <c r="A1307">
        <v>1306</v>
      </c>
      <c r="B1307">
        <v>0.91855160491211829</v>
      </c>
      <c r="C1307">
        <v>3.4019515376481596E-2</v>
      </c>
      <c r="D1307">
        <v>595.68482731903509</v>
      </c>
      <c r="E1307">
        <v>7.027867651199711E-2</v>
      </c>
    </row>
    <row r="1308" spans="1:5" x14ac:dyDescent="0.3">
      <c r="A1308">
        <v>1307</v>
      </c>
      <c r="B1308">
        <v>0.76589422845035571</v>
      </c>
      <c r="C1308">
        <v>3.330603142190644E-2</v>
      </c>
      <c r="D1308">
        <v>497.13517708468322</v>
      </c>
      <c r="E1308">
        <v>7.0944197416121291E-2</v>
      </c>
    </row>
    <row r="1309" spans="1:5" x14ac:dyDescent="0.3">
      <c r="A1309">
        <v>1308</v>
      </c>
      <c r="B1309">
        <v>0.78583619794212511</v>
      </c>
      <c r="C1309">
        <v>3.3709980645309709E-2</v>
      </c>
      <c r="D1309">
        <v>508.669844005659</v>
      </c>
      <c r="E1309">
        <v>7.2222526140483953E-2</v>
      </c>
    </row>
    <row r="1310" spans="1:5" x14ac:dyDescent="0.3">
      <c r="A1310">
        <v>1309</v>
      </c>
      <c r="B1310">
        <v>0.80516833943498856</v>
      </c>
      <c r="C1310">
        <v>3.4734151481955904E-2</v>
      </c>
      <c r="D1310">
        <v>516.13223107069848</v>
      </c>
      <c r="E1310">
        <v>7.1465555873580694E-2</v>
      </c>
    </row>
    <row r="1311" spans="1:5" x14ac:dyDescent="0.3">
      <c r="A1311">
        <v>1310</v>
      </c>
      <c r="B1311">
        <v>0.78548916994801399</v>
      </c>
      <c r="C1311">
        <v>3.3758131597357043E-2</v>
      </c>
      <c r="D1311">
        <v>508.00168803624831</v>
      </c>
      <c r="E1311">
        <v>6.7069803193642349E-2</v>
      </c>
    </row>
    <row r="1312" spans="1:5" x14ac:dyDescent="0.3">
      <c r="A1312">
        <v>1311</v>
      </c>
      <c r="B1312">
        <v>0.88631413626261124</v>
      </c>
      <c r="C1312">
        <v>3.2420248782739046E-2</v>
      </c>
      <c r="D1312">
        <v>573.86540296901865</v>
      </c>
      <c r="E1312">
        <v>6.3969737871376123E-2</v>
      </c>
    </row>
    <row r="1313" spans="1:5" x14ac:dyDescent="0.3">
      <c r="A1313">
        <v>1312</v>
      </c>
      <c r="B1313">
        <v>0.89619223089122124</v>
      </c>
      <c r="C1313">
        <v>3.4613645092653807E-2</v>
      </c>
      <c r="D1313">
        <v>585.25024793080775</v>
      </c>
      <c r="E1313">
        <v>7.7551650846908071E-2</v>
      </c>
    </row>
    <row r="1314" spans="1:5" x14ac:dyDescent="0.3">
      <c r="A1314">
        <v>1313</v>
      </c>
      <c r="B1314">
        <v>0.86276356195120318</v>
      </c>
      <c r="C1314">
        <v>3.4493845659790634E-2</v>
      </c>
      <c r="D1314">
        <v>564.10168450486924</v>
      </c>
      <c r="E1314">
        <v>8.0418106711593107E-2</v>
      </c>
    </row>
    <row r="1315" spans="1:5" x14ac:dyDescent="0.3">
      <c r="A1315">
        <v>1314</v>
      </c>
      <c r="B1315">
        <v>0.85971163717257937</v>
      </c>
      <c r="C1315">
        <v>3.3577092497193775E-2</v>
      </c>
      <c r="D1315">
        <v>560.13755663744621</v>
      </c>
      <c r="E1315">
        <v>7.3438953807786853E-2</v>
      </c>
    </row>
    <row r="1316" spans="1:5" x14ac:dyDescent="0.3">
      <c r="A1316">
        <v>1315</v>
      </c>
      <c r="B1316">
        <v>0.85061231861524333</v>
      </c>
      <c r="C1316">
        <v>3.6364331352754853E-2</v>
      </c>
      <c r="D1316">
        <v>555.87580608478993</v>
      </c>
      <c r="E1316">
        <v>8.5463099752869198E-2</v>
      </c>
    </row>
    <row r="1317" spans="1:5" x14ac:dyDescent="0.3">
      <c r="A1317">
        <v>1316</v>
      </c>
      <c r="B1317">
        <v>1.0189815199906052</v>
      </c>
      <c r="C1317">
        <v>3.5650098736729016E-2</v>
      </c>
      <c r="D1317">
        <v>670.21915213838201</v>
      </c>
      <c r="E1317">
        <v>7.7967051710002178E-2</v>
      </c>
    </row>
    <row r="1318" spans="1:5" x14ac:dyDescent="0.3">
      <c r="A1318">
        <v>1317</v>
      </c>
      <c r="B1318">
        <v>0.9774373705246302</v>
      </c>
      <c r="C1318">
        <v>3.6664610773566933E-2</v>
      </c>
      <c r="D1318">
        <v>635.99992763353566</v>
      </c>
      <c r="E1318">
        <v>8.7788958789971547E-2</v>
      </c>
    </row>
    <row r="1319" spans="1:5" x14ac:dyDescent="0.3">
      <c r="A1319">
        <v>1318</v>
      </c>
      <c r="B1319">
        <v>0.80189378554291924</v>
      </c>
      <c r="C1319">
        <v>3.4218894765292232E-2</v>
      </c>
      <c r="D1319">
        <v>520.13628031394455</v>
      </c>
      <c r="E1319">
        <v>7.0394070826428415E-2</v>
      </c>
    </row>
    <row r="1320" spans="1:5" x14ac:dyDescent="0.3">
      <c r="A1320">
        <v>1319</v>
      </c>
      <c r="B1320">
        <v>0.83206067252276417</v>
      </c>
      <c r="C1320">
        <v>3.523455332615593E-2</v>
      </c>
      <c r="D1320">
        <v>543.05369215161147</v>
      </c>
      <c r="E1320">
        <v>7.6236400649329059E-2</v>
      </c>
    </row>
    <row r="1321" spans="1:5" x14ac:dyDescent="0.3">
      <c r="A1321">
        <v>1320</v>
      </c>
      <c r="B1321">
        <v>0.8661777481129258</v>
      </c>
      <c r="C1321">
        <v>3.503761735415642E-2</v>
      </c>
      <c r="D1321">
        <v>561.91968919704834</v>
      </c>
      <c r="E1321">
        <v>8.1636627951730809E-2</v>
      </c>
    </row>
    <row r="1322" spans="1:5" x14ac:dyDescent="0.3">
      <c r="A1322">
        <v>1321</v>
      </c>
      <c r="B1322">
        <v>0.82530043456210456</v>
      </c>
      <c r="C1322">
        <v>3.5173358869978112E-2</v>
      </c>
      <c r="D1322">
        <v>540.67196566744519</v>
      </c>
      <c r="E1322">
        <v>7.9341589203957549E-2</v>
      </c>
    </row>
    <row r="1323" spans="1:5" x14ac:dyDescent="0.3">
      <c r="A1323">
        <v>1322</v>
      </c>
      <c r="B1323">
        <v>0.83344168450175893</v>
      </c>
      <c r="C1323">
        <v>3.33192938832984E-2</v>
      </c>
      <c r="D1323">
        <v>542.85398618227725</v>
      </c>
      <c r="E1323">
        <v>6.7766312106416773E-2</v>
      </c>
    </row>
    <row r="1324" spans="1:5" x14ac:dyDescent="0.3">
      <c r="A1324">
        <v>1323</v>
      </c>
      <c r="B1324">
        <v>0.84357732009092046</v>
      </c>
      <c r="C1324">
        <v>3.3795614077114948E-2</v>
      </c>
      <c r="D1324">
        <v>549.34678038583843</v>
      </c>
      <c r="E1324">
        <v>6.9159114706263708E-2</v>
      </c>
    </row>
    <row r="1325" spans="1:5" x14ac:dyDescent="0.3">
      <c r="A1325">
        <v>1324</v>
      </c>
      <c r="B1325">
        <v>0.88197626377453264</v>
      </c>
      <c r="C1325">
        <v>3.4802330523328949E-2</v>
      </c>
      <c r="D1325">
        <v>577.56301463728869</v>
      </c>
      <c r="E1325">
        <v>7.0656769408371387E-2</v>
      </c>
    </row>
    <row r="1326" spans="1:5" x14ac:dyDescent="0.3">
      <c r="A1326">
        <v>1325</v>
      </c>
      <c r="B1326">
        <v>0.88892164454429723</v>
      </c>
      <c r="C1326">
        <v>3.5228406181776639E-2</v>
      </c>
      <c r="D1326">
        <v>583.18171300129336</v>
      </c>
      <c r="E1326">
        <v>6.961601288507864E-2</v>
      </c>
    </row>
    <row r="1327" spans="1:5" x14ac:dyDescent="0.3">
      <c r="A1327">
        <v>1326</v>
      </c>
      <c r="B1327">
        <v>0.88432373939370423</v>
      </c>
      <c r="C1327">
        <v>3.5496013665829919E-2</v>
      </c>
      <c r="D1327">
        <v>578.70244723376413</v>
      </c>
      <c r="E1327">
        <v>7.7755954754122281E-2</v>
      </c>
    </row>
    <row r="1328" spans="1:5" x14ac:dyDescent="0.3">
      <c r="A1328">
        <v>1327</v>
      </c>
      <c r="B1328">
        <v>0.9164818083723959</v>
      </c>
      <c r="C1328">
        <v>3.4777545112855836E-2</v>
      </c>
      <c r="D1328">
        <v>596.23081859832178</v>
      </c>
      <c r="E1328">
        <v>7.2304081683834329E-2</v>
      </c>
    </row>
    <row r="1329" spans="1:5" x14ac:dyDescent="0.3">
      <c r="A1329">
        <v>1328</v>
      </c>
      <c r="B1329">
        <v>0.83316963359322527</v>
      </c>
      <c r="C1329">
        <v>3.5364999441183376E-2</v>
      </c>
      <c r="D1329">
        <v>544.77060713517494</v>
      </c>
      <c r="E1329">
        <v>8.0260124887055029E-2</v>
      </c>
    </row>
    <row r="1330" spans="1:5" x14ac:dyDescent="0.3">
      <c r="A1330">
        <v>1329</v>
      </c>
      <c r="B1330">
        <v>0.85516105121725661</v>
      </c>
      <c r="C1330">
        <v>3.5797764063433241E-2</v>
      </c>
      <c r="D1330">
        <v>552.45084025316203</v>
      </c>
      <c r="E1330">
        <v>8.696890975287809E-2</v>
      </c>
    </row>
    <row r="1331" spans="1:5" x14ac:dyDescent="0.3">
      <c r="A1331">
        <v>1330</v>
      </c>
      <c r="B1331">
        <v>0.94700737777061561</v>
      </c>
      <c r="C1331">
        <v>3.5476315592267237E-2</v>
      </c>
      <c r="D1331">
        <v>620.34925301298904</v>
      </c>
      <c r="E1331">
        <v>8.8231154255183131E-2</v>
      </c>
    </row>
    <row r="1332" spans="1:5" x14ac:dyDescent="0.3">
      <c r="A1332">
        <v>1331</v>
      </c>
      <c r="B1332">
        <v>1.0469080898233738</v>
      </c>
      <c r="C1332">
        <v>3.6105884380583493E-2</v>
      </c>
      <c r="D1332">
        <v>687.08699570838246</v>
      </c>
      <c r="E1332">
        <v>8.6838679916736383E-2</v>
      </c>
    </row>
    <row r="1333" spans="1:5" x14ac:dyDescent="0.3">
      <c r="A1333">
        <v>1332</v>
      </c>
      <c r="B1333">
        <v>0.77188524929833258</v>
      </c>
      <c r="C1333">
        <v>3.4376915050492209E-2</v>
      </c>
      <c r="D1333">
        <v>500.96739265958234</v>
      </c>
      <c r="E1333">
        <v>7.7166005385117586E-2</v>
      </c>
    </row>
    <row r="1334" spans="1:5" x14ac:dyDescent="0.3">
      <c r="A1334">
        <v>1333</v>
      </c>
      <c r="B1334">
        <v>0.80795374558040778</v>
      </c>
      <c r="C1334">
        <v>3.4057689199616555E-2</v>
      </c>
      <c r="D1334">
        <v>522.45949296791741</v>
      </c>
      <c r="E1334">
        <v>7.0873809398304136E-2</v>
      </c>
    </row>
    <row r="1335" spans="1:5" x14ac:dyDescent="0.3">
      <c r="A1335">
        <v>1334</v>
      </c>
      <c r="B1335">
        <v>0.87232129412262205</v>
      </c>
      <c r="C1335">
        <v>3.4441483016981841E-2</v>
      </c>
      <c r="D1335">
        <v>566.02155143269886</v>
      </c>
      <c r="E1335">
        <v>7.0011367606839445E-2</v>
      </c>
    </row>
    <row r="1336" spans="1:5" x14ac:dyDescent="0.3">
      <c r="A1336">
        <v>1335</v>
      </c>
      <c r="B1336">
        <v>0.83434016123539811</v>
      </c>
      <c r="C1336">
        <v>3.3916196702802055E-2</v>
      </c>
      <c r="D1336">
        <v>543.617468686601</v>
      </c>
      <c r="E1336">
        <v>7.2576188120779206E-2</v>
      </c>
    </row>
    <row r="1337" spans="1:5" x14ac:dyDescent="0.3">
      <c r="A1337">
        <v>1336</v>
      </c>
      <c r="B1337">
        <v>1.0240054372701721</v>
      </c>
      <c r="C1337">
        <v>3.4762363970793825E-2</v>
      </c>
      <c r="D1337">
        <v>665.19885256025441</v>
      </c>
      <c r="E1337">
        <v>7.2222049478114864E-2</v>
      </c>
    </row>
    <row r="1338" spans="1:5" x14ac:dyDescent="0.3">
      <c r="A1338">
        <v>1337</v>
      </c>
      <c r="B1338">
        <v>0.85703057536973293</v>
      </c>
      <c r="C1338">
        <v>3.3357728755653855E-2</v>
      </c>
      <c r="D1338">
        <v>559.85814564814166</v>
      </c>
      <c r="E1338">
        <v>7.0152213560811763E-2</v>
      </c>
    </row>
    <row r="1339" spans="1:5" x14ac:dyDescent="0.3">
      <c r="A1339">
        <v>1338</v>
      </c>
      <c r="B1339">
        <v>0.77935554384466377</v>
      </c>
      <c r="C1339">
        <v>3.1748065587592758E-2</v>
      </c>
      <c r="D1339">
        <v>494.15073327628289</v>
      </c>
      <c r="E1339">
        <v>6.3713208518634254E-2</v>
      </c>
    </row>
    <row r="1340" spans="1:5" x14ac:dyDescent="0.3">
      <c r="A1340">
        <v>1339</v>
      </c>
      <c r="B1340">
        <v>0.91607355471814167</v>
      </c>
      <c r="C1340">
        <v>3.6093500190133972E-2</v>
      </c>
      <c r="D1340">
        <v>595.7356416479081</v>
      </c>
      <c r="E1340">
        <v>8.140937944777997E-2</v>
      </c>
    </row>
    <row r="1341" spans="1:5" x14ac:dyDescent="0.3">
      <c r="A1341">
        <v>1340</v>
      </c>
      <c r="B1341">
        <v>0.79065438792477716</v>
      </c>
      <c r="C1341">
        <v>3.3224846753537832E-2</v>
      </c>
      <c r="D1341">
        <v>513.50138100515483</v>
      </c>
      <c r="E1341">
        <v>7.9566566810543402E-2</v>
      </c>
    </row>
    <row r="1342" spans="1:5" x14ac:dyDescent="0.3">
      <c r="A1342">
        <v>1341</v>
      </c>
      <c r="B1342">
        <v>0.843355818161721</v>
      </c>
      <c r="C1342">
        <v>3.5156964901176833E-2</v>
      </c>
      <c r="D1342">
        <v>548.05960599501873</v>
      </c>
      <c r="E1342">
        <v>7.4944074922324883E-2</v>
      </c>
    </row>
    <row r="1343" spans="1:5" x14ac:dyDescent="0.3">
      <c r="A1343">
        <v>1342</v>
      </c>
      <c r="B1343">
        <v>1.1023786213584152</v>
      </c>
      <c r="C1343">
        <v>3.6564542488670491E-2</v>
      </c>
      <c r="D1343">
        <v>717.06674639299251</v>
      </c>
      <c r="E1343">
        <v>7.846169549964678E-2</v>
      </c>
    </row>
    <row r="1344" spans="1:5" x14ac:dyDescent="0.3">
      <c r="A1344">
        <v>1343</v>
      </c>
      <c r="B1344">
        <v>0.92800108792964675</v>
      </c>
      <c r="C1344">
        <v>3.3400254454954488E-2</v>
      </c>
      <c r="D1344">
        <v>600.36587346362023</v>
      </c>
      <c r="E1344">
        <v>7.5664482591220217E-2</v>
      </c>
    </row>
    <row r="1345" spans="1:5" x14ac:dyDescent="0.3">
      <c r="A1345">
        <v>1344</v>
      </c>
      <c r="B1345">
        <v>0.76616708715854709</v>
      </c>
      <c r="C1345">
        <v>3.5562008246391962E-2</v>
      </c>
      <c r="D1345">
        <v>499.69275522358248</v>
      </c>
      <c r="E1345">
        <v>7.5638152932115926E-2</v>
      </c>
    </row>
    <row r="1346" spans="1:5" x14ac:dyDescent="0.3">
      <c r="A1346">
        <v>1345</v>
      </c>
      <c r="B1346">
        <v>0.88983449493099176</v>
      </c>
      <c r="C1346">
        <v>3.3884226348837788E-2</v>
      </c>
      <c r="D1346">
        <v>578.22681349376285</v>
      </c>
      <c r="E1346">
        <v>7.0215906718769872E-2</v>
      </c>
    </row>
    <row r="1347" spans="1:5" x14ac:dyDescent="0.3">
      <c r="A1347">
        <v>1346</v>
      </c>
      <c r="B1347">
        <v>0.85454644884336628</v>
      </c>
      <c r="C1347">
        <v>3.3374690368113046E-2</v>
      </c>
      <c r="D1347">
        <v>554.40665467308213</v>
      </c>
      <c r="E1347">
        <v>6.5780944692974588E-2</v>
      </c>
    </row>
    <row r="1348" spans="1:5" x14ac:dyDescent="0.3">
      <c r="A1348">
        <v>1347</v>
      </c>
      <c r="B1348">
        <v>0.84379672011059237</v>
      </c>
      <c r="C1348">
        <v>3.3785798016238093E-2</v>
      </c>
      <c r="D1348">
        <v>550.59839897311667</v>
      </c>
      <c r="E1348">
        <v>7.7151107592094509E-2</v>
      </c>
    </row>
    <row r="1349" spans="1:5" x14ac:dyDescent="0.3">
      <c r="A1349">
        <v>1348</v>
      </c>
      <c r="B1349">
        <v>0.99267039352925335</v>
      </c>
      <c r="C1349">
        <v>3.5817692823932372E-2</v>
      </c>
      <c r="D1349">
        <v>650.20525605582668</v>
      </c>
      <c r="E1349">
        <v>7.9725215168842997E-2</v>
      </c>
    </row>
    <row r="1350" spans="1:5" x14ac:dyDescent="0.3">
      <c r="A1350">
        <v>1349</v>
      </c>
      <c r="B1350">
        <v>0.94088077189006425</v>
      </c>
      <c r="C1350">
        <v>3.6476622007121935E-2</v>
      </c>
      <c r="D1350">
        <v>621.69185068980096</v>
      </c>
      <c r="E1350">
        <v>7.3887218561021512E-2</v>
      </c>
    </row>
    <row r="1351" spans="1:5" x14ac:dyDescent="0.3">
      <c r="A1351">
        <v>1350</v>
      </c>
      <c r="B1351">
        <v>0.84174901559463011</v>
      </c>
      <c r="C1351">
        <v>3.3326656848593948E-2</v>
      </c>
      <c r="D1351">
        <v>545.90139188498381</v>
      </c>
      <c r="E1351">
        <v>6.5819973957677774E-2</v>
      </c>
    </row>
    <row r="1352" spans="1:5" x14ac:dyDescent="0.3">
      <c r="A1352">
        <v>1351</v>
      </c>
      <c r="B1352">
        <v>0.89724385558500175</v>
      </c>
      <c r="C1352">
        <v>3.370933781523161E-2</v>
      </c>
      <c r="D1352">
        <v>582.27464072144301</v>
      </c>
      <c r="E1352">
        <v>6.7946375915215865E-2</v>
      </c>
    </row>
    <row r="1353" spans="1:5" x14ac:dyDescent="0.3">
      <c r="A1353">
        <v>1352</v>
      </c>
      <c r="B1353">
        <v>0.76152972559065113</v>
      </c>
      <c r="C1353">
        <v>3.5705253072556821E-2</v>
      </c>
      <c r="D1353">
        <v>498.9501701347765</v>
      </c>
      <c r="E1353">
        <v>8.1243185602100407E-2</v>
      </c>
    </row>
    <row r="1354" spans="1:5" x14ac:dyDescent="0.3">
      <c r="A1354">
        <v>1353</v>
      </c>
      <c r="B1354">
        <v>0.80067812161505592</v>
      </c>
      <c r="C1354">
        <v>3.4989804982654978E-2</v>
      </c>
      <c r="D1354">
        <v>523.60528024788584</v>
      </c>
      <c r="E1354">
        <v>7.1662635383137552E-2</v>
      </c>
    </row>
    <row r="1355" spans="1:5" x14ac:dyDescent="0.3">
      <c r="A1355">
        <v>1354</v>
      </c>
      <c r="B1355">
        <v>0.8760613877587432</v>
      </c>
      <c r="C1355">
        <v>3.4369551488123665E-2</v>
      </c>
      <c r="D1355">
        <v>573.67826112442617</v>
      </c>
      <c r="E1355">
        <v>7.7580044211387658E-2</v>
      </c>
    </row>
    <row r="1356" spans="1:5" x14ac:dyDescent="0.3">
      <c r="A1356">
        <v>1355</v>
      </c>
      <c r="B1356">
        <v>0.89610139963269519</v>
      </c>
      <c r="C1356">
        <v>3.3976076007268111E-2</v>
      </c>
      <c r="D1356">
        <v>578.05066050767357</v>
      </c>
      <c r="E1356">
        <v>7.8642415712567956E-2</v>
      </c>
    </row>
    <row r="1357" spans="1:5" x14ac:dyDescent="0.3">
      <c r="A1357">
        <v>1356</v>
      </c>
      <c r="B1357">
        <v>0.76086665094602002</v>
      </c>
      <c r="C1357">
        <v>3.3667712752517807E-2</v>
      </c>
      <c r="D1357">
        <v>494.89610306623888</v>
      </c>
      <c r="E1357">
        <v>6.8101391738788319E-2</v>
      </c>
    </row>
    <row r="1358" spans="1:5" x14ac:dyDescent="0.3">
      <c r="A1358">
        <v>1357</v>
      </c>
      <c r="B1358">
        <v>0.87716301357578552</v>
      </c>
      <c r="C1358">
        <v>3.4132802320631851E-2</v>
      </c>
      <c r="D1358">
        <v>564.53008543441138</v>
      </c>
      <c r="E1358">
        <v>7.146964877985984E-2</v>
      </c>
    </row>
    <row r="1359" spans="1:5" x14ac:dyDescent="0.3">
      <c r="A1359">
        <v>1358</v>
      </c>
      <c r="B1359">
        <v>0.79182636712430055</v>
      </c>
      <c r="C1359">
        <v>3.5322169216431804E-2</v>
      </c>
      <c r="D1359">
        <v>518.63109533207637</v>
      </c>
      <c r="E1359">
        <v>7.1315571573214012E-2</v>
      </c>
    </row>
    <row r="1360" spans="1:5" x14ac:dyDescent="0.3">
      <c r="A1360">
        <v>1359</v>
      </c>
      <c r="B1360">
        <v>0.85281989121698876</v>
      </c>
      <c r="C1360">
        <v>3.5084616940539236E-2</v>
      </c>
      <c r="D1360">
        <v>560.77452621614634</v>
      </c>
      <c r="E1360">
        <v>7.2664032932663922E-2</v>
      </c>
    </row>
    <row r="1361" spans="1:5" x14ac:dyDescent="0.3">
      <c r="A1361">
        <v>1360</v>
      </c>
      <c r="B1361">
        <v>0.74066545993940114</v>
      </c>
      <c r="C1361">
        <v>3.4367869358858091E-2</v>
      </c>
      <c r="D1361">
        <v>480.40116805782645</v>
      </c>
      <c r="E1361">
        <v>6.8638310643729272E-2</v>
      </c>
    </row>
    <row r="1362" spans="1:5" x14ac:dyDescent="0.3">
      <c r="A1362">
        <v>1361</v>
      </c>
      <c r="B1362">
        <v>0.85077258491278018</v>
      </c>
      <c r="C1362">
        <v>3.4752128965437834E-2</v>
      </c>
      <c r="D1362">
        <v>553.68177276104586</v>
      </c>
      <c r="E1362">
        <v>7.4693856400649128E-2</v>
      </c>
    </row>
    <row r="1363" spans="1:5" x14ac:dyDescent="0.3">
      <c r="A1363">
        <v>1362</v>
      </c>
      <c r="B1363">
        <v>0.75864849601097595</v>
      </c>
      <c r="C1363">
        <v>3.4151119992303289E-2</v>
      </c>
      <c r="D1363">
        <v>495.02153943411338</v>
      </c>
      <c r="E1363">
        <v>6.6836853244488473E-2</v>
      </c>
    </row>
    <row r="1364" spans="1:5" x14ac:dyDescent="0.3">
      <c r="A1364">
        <v>1363</v>
      </c>
      <c r="B1364">
        <v>0.86424429597021335</v>
      </c>
      <c r="C1364">
        <v>3.5349673171307647E-2</v>
      </c>
      <c r="D1364">
        <v>568.72678369561254</v>
      </c>
      <c r="E1364">
        <v>7.4295493499112589E-2</v>
      </c>
    </row>
    <row r="1365" spans="1:5" x14ac:dyDescent="0.3">
      <c r="A1365">
        <v>1364</v>
      </c>
      <c r="B1365">
        <v>0.81077487849517427</v>
      </c>
      <c r="C1365">
        <v>3.3648979063394473E-2</v>
      </c>
      <c r="D1365">
        <v>525.04679324637584</v>
      </c>
      <c r="E1365">
        <v>7.4518449210177917E-2</v>
      </c>
    </row>
    <row r="1366" spans="1:5" x14ac:dyDescent="0.3">
      <c r="A1366">
        <v>1365</v>
      </c>
      <c r="B1366">
        <v>0.85352894973015581</v>
      </c>
      <c r="C1366">
        <v>3.4184672771734155E-2</v>
      </c>
      <c r="D1366">
        <v>555.9535959501394</v>
      </c>
      <c r="E1366">
        <v>7.516426634208144E-2</v>
      </c>
    </row>
    <row r="1367" spans="1:5" x14ac:dyDescent="0.3">
      <c r="A1367">
        <v>1366</v>
      </c>
      <c r="B1367">
        <v>0.83606275621549409</v>
      </c>
      <c r="C1367">
        <v>3.5133704843250589E-2</v>
      </c>
      <c r="D1367">
        <v>545.59361822988785</v>
      </c>
      <c r="E1367">
        <v>7.5320006515272028E-2</v>
      </c>
    </row>
    <row r="1368" spans="1:5" x14ac:dyDescent="0.3">
      <c r="A1368">
        <v>1367</v>
      </c>
      <c r="B1368">
        <v>0.77590300121288225</v>
      </c>
      <c r="C1368">
        <v>3.1866485117475134E-2</v>
      </c>
      <c r="D1368">
        <v>498.59762617118338</v>
      </c>
      <c r="E1368">
        <v>6.4403443150755857E-2</v>
      </c>
    </row>
    <row r="1369" spans="1:5" x14ac:dyDescent="0.3">
      <c r="A1369">
        <v>1368</v>
      </c>
      <c r="B1369">
        <v>0.76415428120853723</v>
      </c>
      <c r="C1369">
        <v>3.323619652039575E-2</v>
      </c>
      <c r="D1369">
        <v>498.35975722994129</v>
      </c>
      <c r="E1369">
        <v>6.0157329174398665E-2</v>
      </c>
    </row>
    <row r="1370" spans="1:5" x14ac:dyDescent="0.3">
      <c r="A1370">
        <v>1369</v>
      </c>
      <c r="B1370">
        <v>0.90754472874258596</v>
      </c>
      <c r="C1370">
        <v>3.4720233810038276E-2</v>
      </c>
      <c r="D1370">
        <v>587.34104180608529</v>
      </c>
      <c r="E1370">
        <v>7.7212704722393902E-2</v>
      </c>
    </row>
    <row r="1371" spans="1:5" x14ac:dyDescent="0.3">
      <c r="A1371">
        <v>1370</v>
      </c>
      <c r="B1371">
        <v>0.87146511365099688</v>
      </c>
      <c r="C1371">
        <v>3.450133377918474E-2</v>
      </c>
      <c r="D1371">
        <v>568.42455419254384</v>
      </c>
      <c r="E1371">
        <v>7.9172694898527463E-2</v>
      </c>
    </row>
    <row r="1372" spans="1:5" x14ac:dyDescent="0.3">
      <c r="A1372">
        <v>1371</v>
      </c>
      <c r="B1372">
        <v>0.95378754478539385</v>
      </c>
      <c r="C1372">
        <v>3.4413049765329294E-2</v>
      </c>
      <c r="D1372">
        <v>607.96376476846308</v>
      </c>
      <c r="E1372">
        <v>7.6377831334243335E-2</v>
      </c>
    </row>
    <row r="1373" spans="1:5" x14ac:dyDescent="0.3">
      <c r="A1373">
        <v>1372</v>
      </c>
      <c r="B1373">
        <v>0.8554979826524407</v>
      </c>
      <c r="C1373">
        <v>3.3811008788352172E-2</v>
      </c>
      <c r="D1373">
        <v>555.02931759127182</v>
      </c>
      <c r="E1373">
        <v>6.9905882654525089E-2</v>
      </c>
    </row>
    <row r="1374" spans="1:5" x14ac:dyDescent="0.3">
      <c r="A1374">
        <v>1373</v>
      </c>
      <c r="B1374">
        <v>0.90007042651764435</v>
      </c>
      <c r="C1374">
        <v>3.4212398993016112E-2</v>
      </c>
      <c r="D1374">
        <v>589.13163215534689</v>
      </c>
      <c r="E1374">
        <v>7.0564300742129202E-2</v>
      </c>
    </row>
    <row r="1375" spans="1:5" x14ac:dyDescent="0.3">
      <c r="A1375">
        <v>1374</v>
      </c>
      <c r="B1375">
        <v>0.88441339376279271</v>
      </c>
      <c r="C1375">
        <v>3.2831395119448742E-2</v>
      </c>
      <c r="D1375">
        <v>571.71475074909972</v>
      </c>
      <c r="E1375">
        <v>7.176223349435662E-2</v>
      </c>
    </row>
    <row r="1376" spans="1:5" x14ac:dyDescent="0.3">
      <c r="A1376">
        <v>1375</v>
      </c>
      <c r="B1376">
        <v>0.83302520733027641</v>
      </c>
      <c r="C1376">
        <v>3.3426330606862863E-2</v>
      </c>
      <c r="D1376">
        <v>540.7128874293453</v>
      </c>
      <c r="E1376">
        <v>6.5749211713645825E-2</v>
      </c>
    </row>
    <row r="1377" spans="1:5" x14ac:dyDescent="0.3">
      <c r="A1377">
        <v>1376</v>
      </c>
      <c r="B1377">
        <v>0.96071286126413979</v>
      </c>
      <c r="C1377">
        <v>3.6354268495126879E-2</v>
      </c>
      <c r="D1377">
        <v>638.13565006262638</v>
      </c>
      <c r="E1377">
        <v>7.9037498471108872E-2</v>
      </c>
    </row>
    <row r="1378" spans="1:5" x14ac:dyDescent="0.3">
      <c r="A1378">
        <v>1377</v>
      </c>
      <c r="B1378">
        <v>0.8074005450054379</v>
      </c>
      <c r="C1378">
        <v>3.481561509196654E-2</v>
      </c>
      <c r="D1378">
        <v>528.8377529680489</v>
      </c>
      <c r="E1378">
        <v>7.2091678605221213E-2</v>
      </c>
    </row>
    <row r="1379" spans="1:5" x14ac:dyDescent="0.3">
      <c r="A1379">
        <v>1378</v>
      </c>
      <c r="B1379">
        <v>0.93832189412658307</v>
      </c>
      <c r="C1379">
        <v>3.4113887414006137E-2</v>
      </c>
      <c r="D1379">
        <v>601.77976517719003</v>
      </c>
      <c r="E1379">
        <v>7.882032215780567E-2</v>
      </c>
    </row>
    <row r="1380" spans="1:5" x14ac:dyDescent="0.3">
      <c r="A1380">
        <v>1379</v>
      </c>
      <c r="B1380">
        <v>0.68758944443154157</v>
      </c>
      <c r="C1380">
        <v>3.2312971314690041E-2</v>
      </c>
      <c r="D1380">
        <v>439.08680912004968</v>
      </c>
      <c r="E1380">
        <v>7.0876085630617161E-2</v>
      </c>
    </row>
    <row r="1381" spans="1:5" x14ac:dyDescent="0.3">
      <c r="A1381">
        <v>1380</v>
      </c>
      <c r="B1381">
        <v>0.8375859400943485</v>
      </c>
      <c r="C1381">
        <v>3.5657433556816942E-2</v>
      </c>
      <c r="D1381">
        <v>547.39684682999757</v>
      </c>
      <c r="E1381">
        <v>7.2123318140343451E-2</v>
      </c>
    </row>
    <row r="1382" spans="1:5" x14ac:dyDescent="0.3">
      <c r="A1382">
        <v>1381</v>
      </c>
      <c r="B1382">
        <v>0.90797450840682181</v>
      </c>
      <c r="C1382">
        <v>3.2852487390620369E-2</v>
      </c>
      <c r="D1382">
        <v>585.59688423355692</v>
      </c>
      <c r="E1382">
        <v>7.238225729918768E-2</v>
      </c>
    </row>
    <row r="1383" spans="1:5" x14ac:dyDescent="0.3">
      <c r="A1383">
        <v>1382</v>
      </c>
      <c r="B1383">
        <v>0.85449625011772701</v>
      </c>
      <c r="C1383">
        <v>3.4360008855005023E-2</v>
      </c>
      <c r="D1383">
        <v>559.8846663632396</v>
      </c>
      <c r="E1383">
        <v>6.9904176251365954E-2</v>
      </c>
    </row>
    <row r="1384" spans="1:5" x14ac:dyDescent="0.3">
      <c r="A1384">
        <v>1383</v>
      </c>
      <c r="B1384">
        <v>0.72520292009100062</v>
      </c>
      <c r="C1384">
        <v>3.4616612348546419E-2</v>
      </c>
      <c r="D1384">
        <v>475.68264880998072</v>
      </c>
      <c r="E1384">
        <v>7.2489419349355766E-2</v>
      </c>
    </row>
    <row r="1385" spans="1:5" x14ac:dyDescent="0.3">
      <c r="A1385">
        <v>1384</v>
      </c>
      <c r="B1385">
        <v>0.71852976339695218</v>
      </c>
      <c r="C1385">
        <v>3.3386232260948091E-2</v>
      </c>
      <c r="D1385">
        <v>465.77003318682574</v>
      </c>
      <c r="E1385">
        <v>6.6442547696681037E-2</v>
      </c>
    </row>
    <row r="1386" spans="1:5" x14ac:dyDescent="0.3">
      <c r="A1386">
        <v>1385</v>
      </c>
      <c r="B1386">
        <v>0.87961034100544599</v>
      </c>
      <c r="C1386">
        <v>3.4463783901137988E-2</v>
      </c>
      <c r="D1386">
        <v>578.85916068886763</v>
      </c>
      <c r="E1386">
        <v>7.2149661042595681E-2</v>
      </c>
    </row>
    <row r="1387" spans="1:5" x14ac:dyDescent="0.3">
      <c r="A1387">
        <v>1386</v>
      </c>
      <c r="B1387">
        <v>0.91203738091088138</v>
      </c>
      <c r="C1387">
        <v>3.2667054719215889E-2</v>
      </c>
      <c r="D1387">
        <v>587.23026435902148</v>
      </c>
      <c r="E1387">
        <v>7.0925728042789696E-2</v>
      </c>
    </row>
    <row r="1388" spans="1:5" x14ac:dyDescent="0.3">
      <c r="A1388">
        <v>1387</v>
      </c>
      <c r="B1388">
        <v>0.82115798336164036</v>
      </c>
      <c r="C1388">
        <v>3.5247682800443991E-2</v>
      </c>
      <c r="D1388">
        <v>538.43842090840758</v>
      </c>
      <c r="E1388">
        <v>7.2911412504967257E-2</v>
      </c>
    </row>
    <row r="1389" spans="1:5" x14ac:dyDescent="0.3">
      <c r="A1389">
        <v>1388</v>
      </c>
      <c r="B1389">
        <v>0.78265060936889996</v>
      </c>
      <c r="C1389">
        <v>3.5319870968001162E-2</v>
      </c>
      <c r="D1389">
        <v>504.16516481788864</v>
      </c>
      <c r="E1389">
        <v>7.7667879792149994E-2</v>
      </c>
    </row>
    <row r="1390" spans="1:5" x14ac:dyDescent="0.3">
      <c r="A1390">
        <v>1389</v>
      </c>
      <c r="B1390">
        <v>0.86247001450150185</v>
      </c>
      <c r="C1390">
        <v>3.3309750307768747E-2</v>
      </c>
      <c r="D1390">
        <v>552.80097689797117</v>
      </c>
      <c r="E1390">
        <v>7.3566335536812716E-2</v>
      </c>
    </row>
    <row r="1391" spans="1:5" x14ac:dyDescent="0.3">
      <c r="A1391">
        <v>1390</v>
      </c>
      <c r="B1391">
        <v>0.97719528996201188</v>
      </c>
      <c r="C1391">
        <v>3.4482140225187627E-2</v>
      </c>
      <c r="D1391">
        <v>629.05837514483324</v>
      </c>
      <c r="E1391">
        <v>7.3039897551332458E-2</v>
      </c>
    </row>
    <row r="1392" spans="1:5" x14ac:dyDescent="0.3">
      <c r="A1392">
        <v>1391</v>
      </c>
      <c r="B1392">
        <v>0.86351724290924803</v>
      </c>
      <c r="C1392">
        <v>3.5821474172345262E-2</v>
      </c>
      <c r="D1392">
        <v>569.17356203410225</v>
      </c>
      <c r="E1392">
        <v>7.706368941522232E-2</v>
      </c>
    </row>
    <row r="1393" spans="1:5" x14ac:dyDescent="0.3">
      <c r="A1393">
        <v>1392</v>
      </c>
      <c r="B1393">
        <v>0.84893016743882677</v>
      </c>
      <c r="C1393">
        <v>3.3645997568853968E-2</v>
      </c>
      <c r="D1393">
        <v>552.75368269015996</v>
      </c>
      <c r="E1393">
        <v>6.3325600129349582E-2</v>
      </c>
    </row>
    <row r="1394" spans="1:5" x14ac:dyDescent="0.3">
      <c r="A1394">
        <v>1393</v>
      </c>
      <c r="B1394">
        <v>0.81754186339839596</v>
      </c>
      <c r="C1394">
        <v>3.3830258411796252E-2</v>
      </c>
      <c r="D1394">
        <v>529.84640032101856</v>
      </c>
      <c r="E1394">
        <v>7.823718104875417E-2</v>
      </c>
    </row>
    <row r="1395" spans="1:5" x14ac:dyDescent="0.3">
      <c r="A1395">
        <v>1394</v>
      </c>
      <c r="B1395">
        <v>0.84612245871880432</v>
      </c>
      <c r="C1395">
        <v>3.4822693262658432E-2</v>
      </c>
      <c r="D1395">
        <v>553.74157558511649</v>
      </c>
      <c r="E1395">
        <v>7.4717069668913366E-2</v>
      </c>
    </row>
    <row r="1396" spans="1:5" x14ac:dyDescent="0.3">
      <c r="A1396">
        <v>1395</v>
      </c>
      <c r="B1396">
        <v>0.78437829847285523</v>
      </c>
      <c r="C1396">
        <v>3.2861578287379456E-2</v>
      </c>
      <c r="D1396">
        <v>497.29571189151608</v>
      </c>
      <c r="E1396">
        <v>7.1382541353656417E-2</v>
      </c>
    </row>
    <row r="1397" spans="1:5" x14ac:dyDescent="0.3">
      <c r="A1397">
        <v>1396</v>
      </c>
      <c r="B1397">
        <v>1.0333186821438658</v>
      </c>
      <c r="C1397">
        <v>3.6118344094554229E-2</v>
      </c>
      <c r="D1397">
        <v>674.79995568258153</v>
      </c>
      <c r="E1397">
        <v>7.9053797511377477E-2</v>
      </c>
    </row>
    <row r="1398" spans="1:5" x14ac:dyDescent="0.3">
      <c r="A1398">
        <v>1397</v>
      </c>
      <c r="B1398">
        <v>0.77865349892579661</v>
      </c>
      <c r="C1398">
        <v>3.3539061943194746E-2</v>
      </c>
      <c r="D1398">
        <v>502.34671023117676</v>
      </c>
      <c r="E1398">
        <v>6.6884802695412957E-2</v>
      </c>
    </row>
    <row r="1399" spans="1:5" x14ac:dyDescent="0.3">
      <c r="A1399">
        <v>1398</v>
      </c>
      <c r="B1399">
        <v>0.72464832778555455</v>
      </c>
      <c r="C1399">
        <v>3.4572550263762991E-2</v>
      </c>
      <c r="D1399">
        <v>472.48556622119924</v>
      </c>
      <c r="E1399">
        <v>7.0354402559867163E-2</v>
      </c>
    </row>
    <row r="1400" spans="1:5" x14ac:dyDescent="0.3">
      <c r="A1400">
        <v>1399</v>
      </c>
      <c r="B1400">
        <v>0.91153890456248921</v>
      </c>
      <c r="C1400">
        <v>3.6367884388601786E-2</v>
      </c>
      <c r="D1400">
        <v>591.08423189388668</v>
      </c>
      <c r="E1400">
        <v>8.613508577311027E-2</v>
      </c>
    </row>
    <row r="1401" spans="1:5" x14ac:dyDescent="0.3">
      <c r="A1401">
        <v>1400</v>
      </c>
      <c r="B1401">
        <v>0.99215427446498317</v>
      </c>
      <c r="C1401">
        <v>3.5155866163405117E-2</v>
      </c>
      <c r="D1401">
        <v>643.96281164076811</v>
      </c>
      <c r="E1401">
        <v>7.6094678354120468E-2</v>
      </c>
    </row>
    <row r="1402" spans="1:5" x14ac:dyDescent="0.3">
      <c r="A1402">
        <v>1401</v>
      </c>
      <c r="B1402">
        <v>0.89655017351317379</v>
      </c>
      <c r="C1402">
        <v>3.3171358118072938E-2</v>
      </c>
      <c r="D1402">
        <v>584.05154664044221</v>
      </c>
      <c r="E1402">
        <v>6.8473411671849907E-2</v>
      </c>
    </row>
    <row r="1403" spans="1:5" x14ac:dyDescent="0.3">
      <c r="A1403">
        <v>1402</v>
      </c>
      <c r="B1403">
        <v>0.81040195662117898</v>
      </c>
      <c r="C1403">
        <v>3.5572327569978301E-2</v>
      </c>
      <c r="D1403">
        <v>528.40134039713701</v>
      </c>
      <c r="E1403">
        <v>8.8675867674132436E-2</v>
      </c>
    </row>
    <row r="1404" spans="1:5" x14ac:dyDescent="0.3">
      <c r="A1404">
        <v>1403</v>
      </c>
      <c r="B1404">
        <v>0.89214482804995043</v>
      </c>
      <c r="C1404">
        <v>3.426164416796889E-2</v>
      </c>
      <c r="D1404">
        <v>582.25052275027281</v>
      </c>
      <c r="E1404">
        <v>7.4237900290014341E-2</v>
      </c>
    </row>
    <row r="1405" spans="1:5" x14ac:dyDescent="0.3">
      <c r="A1405">
        <v>1404</v>
      </c>
      <c r="B1405">
        <v>0.88867721498024455</v>
      </c>
      <c r="C1405">
        <v>3.5345562438946321E-2</v>
      </c>
      <c r="D1405">
        <v>586.6543813691502</v>
      </c>
      <c r="E1405">
        <v>7.6267399623306989E-2</v>
      </c>
    </row>
    <row r="1406" spans="1:5" x14ac:dyDescent="0.3">
      <c r="A1406">
        <v>1405</v>
      </c>
      <c r="B1406">
        <v>0.92570430241250823</v>
      </c>
      <c r="C1406">
        <v>3.7258058040993171E-2</v>
      </c>
      <c r="D1406">
        <v>612.04453835652498</v>
      </c>
      <c r="E1406">
        <v>7.8499894402957196E-2</v>
      </c>
    </row>
    <row r="1407" spans="1:5" x14ac:dyDescent="0.3">
      <c r="A1407">
        <v>1406</v>
      </c>
      <c r="B1407">
        <v>0.73122041415266703</v>
      </c>
      <c r="C1407">
        <v>3.4545057474947037E-2</v>
      </c>
      <c r="D1407">
        <v>477.6321954837378</v>
      </c>
      <c r="E1407">
        <v>6.9942081988817795E-2</v>
      </c>
    </row>
    <row r="1408" spans="1:5" x14ac:dyDescent="0.3">
      <c r="A1408">
        <v>1407</v>
      </c>
      <c r="B1408">
        <v>0.80712232142835361</v>
      </c>
      <c r="C1408">
        <v>3.2760542024548062E-2</v>
      </c>
      <c r="D1408">
        <v>522.01323212787884</v>
      </c>
      <c r="E1408">
        <v>6.6314752685713768E-2</v>
      </c>
    </row>
    <row r="1409" spans="1:5" x14ac:dyDescent="0.3">
      <c r="A1409">
        <v>1408</v>
      </c>
      <c r="B1409">
        <v>0.97695005521382483</v>
      </c>
      <c r="C1409">
        <v>3.5268554233083844E-2</v>
      </c>
      <c r="D1409">
        <v>636.42977503481393</v>
      </c>
      <c r="E1409">
        <v>8.2539675958004224E-2</v>
      </c>
    </row>
    <row r="1410" spans="1:5" x14ac:dyDescent="0.3">
      <c r="A1410">
        <v>1409</v>
      </c>
      <c r="B1410">
        <v>0.90872299783035582</v>
      </c>
      <c r="C1410">
        <v>3.4656457663855791E-2</v>
      </c>
      <c r="D1410">
        <v>590.86313302918518</v>
      </c>
      <c r="E1410">
        <v>7.7264594787373395E-2</v>
      </c>
    </row>
    <row r="1411" spans="1:5" x14ac:dyDescent="0.3">
      <c r="A1411">
        <v>1410</v>
      </c>
      <c r="B1411">
        <v>0.87910756272500068</v>
      </c>
      <c r="C1411">
        <v>3.5551587660788656E-2</v>
      </c>
      <c r="D1411">
        <v>575.4176896321552</v>
      </c>
      <c r="E1411">
        <v>7.3166428091634136E-2</v>
      </c>
    </row>
    <row r="1412" spans="1:5" x14ac:dyDescent="0.3">
      <c r="A1412">
        <v>1411</v>
      </c>
      <c r="B1412">
        <v>0.85580609891396897</v>
      </c>
      <c r="C1412">
        <v>3.6353957547140894E-2</v>
      </c>
      <c r="D1412">
        <v>565.73239088766627</v>
      </c>
      <c r="E1412">
        <v>7.333582702462027E-2</v>
      </c>
    </row>
    <row r="1413" spans="1:5" x14ac:dyDescent="0.3">
      <c r="A1413">
        <v>1412</v>
      </c>
      <c r="B1413">
        <v>0.78404118976567394</v>
      </c>
      <c r="C1413">
        <v>3.3619616788109631E-2</v>
      </c>
      <c r="D1413">
        <v>508.77263470258549</v>
      </c>
      <c r="E1413">
        <v>6.5344991632692834E-2</v>
      </c>
    </row>
    <row r="1414" spans="1:5" x14ac:dyDescent="0.3">
      <c r="A1414">
        <v>1413</v>
      </c>
      <c r="B1414">
        <v>0.81836897122559227</v>
      </c>
      <c r="C1414">
        <v>3.5447077517659568E-2</v>
      </c>
      <c r="D1414">
        <v>538.87576241339889</v>
      </c>
      <c r="E1414">
        <v>7.0093072525282643E-2</v>
      </c>
    </row>
    <row r="1415" spans="1:5" x14ac:dyDescent="0.3">
      <c r="A1415">
        <v>1414</v>
      </c>
      <c r="B1415">
        <v>0.9476601353653461</v>
      </c>
      <c r="C1415">
        <v>3.4657653199655102E-2</v>
      </c>
      <c r="D1415">
        <v>611.19739257662104</v>
      </c>
      <c r="E1415">
        <v>8.0101866096523186E-2</v>
      </c>
    </row>
    <row r="1416" spans="1:5" x14ac:dyDescent="0.3">
      <c r="A1416">
        <v>1415</v>
      </c>
      <c r="B1416">
        <v>0.80235314477353281</v>
      </c>
      <c r="C1416">
        <v>3.5238125582595384E-2</v>
      </c>
      <c r="D1416">
        <v>531.20356354845273</v>
      </c>
      <c r="E1416">
        <v>7.4966618230622076E-2</v>
      </c>
    </row>
    <row r="1417" spans="1:5" x14ac:dyDescent="0.3">
      <c r="A1417">
        <v>1416</v>
      </c>
      <c r="B1417">
        <v>0.80824359218019526</v>
      </c>
      <c r="C1417">
        <v>3.3390979144665045E-2</v>
      </c>
      <c r="D1417">
        <v>524.35795688685812</v>
      </c>
      <c r="E1417">
        <v>6.8758118790367057E-2</v>
      </c>
    </row>
    <row r="1418" spans="1:5" x14ac:dyDescent="0.3">
      <c r="A1418">
        <v>1417</v>
      </c>
      <c r="B1418">
        <v>0.77503862528323764</v>
      </c>
      <c r="C1418">
        <v>3.3277269196103632E-2</v>
      </c>
      <c r="D1418">
        <v>499.8913124883166</v>
      </c>
      <c r="E1418">
        <v>7.4279068292161465E-2</v>
      </c>
    </row>
    <row r="1419" spans="1:5" x14ac:dyDescent="0.3">
      <c r="A1419">
        <v>1418</v>
      </c>
      <c r="B1419">
        <v>0.79960407861994554</v>
      </c>
      <c r="C1419">
        <v>3.596390376621867E-2</v>
      </c>
      <c r="D1419">
        <v>522.07078359196157</v>
      </c>
      <c r="E1419">
        <v>7.6613011353979646E-2</v>
      </c>
    </row>
    <row r="1420" spans="1:5" x14ac:dyDescent="0.3">
      <c r="A1420">
        <v>1419</v>
      </c>
      <c r="B1420">
        <v>0.82921901795344988</v>
      </c>
      <c r="C1420">
        <v>3.3174372219349282E-2</v>
      </c>
      <c r="D1420">
        <v>537.65344360928532</v>
      </c>
      <c r="E1420">
        <v>7.0530487054615815E-2</v>
      </c>
    </row>
    <row r="1421" spans="1:5" x14ac:dyDescent="0.3">
      <c r="A1421">
        <v>1420</v>
      </c>
      <c r="B1421">
        <v>0.84367263508791668</v>
      </c>
      <c r="C1421">
        <v>3.4364429169836806E-2</v>
      </c>
      <c r="D1421">
        <v>550.33677925159759</v>
      </c>
      <c r="E1421">
        <v>6.9783071752932663E-2</v>
      </c>
    </row>
    <row r="1422" spans="1:5" x14ac:dyDescent="0.3">
      <c r="A1422">
        <v>1421</v>
      </c>
      <c r="B1422">
        <v>0.83338978190003909</v>
      </c>
      <c r="C1422">
        <v>3.5715271758064174E-2</v>
      </c>
      <c r="D1422">
        <v>547.44403468068651</v>
      </c>
      <c r="E1422">
        <v>7.7337339223917057E-2</v>
      </c>
    </row>
    <row r="1423" spans="1:5" x14ac:dyDescent="0.3">
      <c r="A1423">
        <v>1422</v>
      </c>
      <c r="B1423">
        <v>0.84406571317491952</v>
      </c>
      <c r="C1423">
        <v>3.3901669694218678E-2</v>
      </c>
      <c r="D1423">
        <v>549.65089744065165</v>
      </c>
      <c r="E1423">
        <v>7.2004852404062861E-2</v>
      </c>
    </row>
    <row r="1424" spans="1:5" x14ac:dyDescent="0.3">
      <c r="A1424">
        <v>1423</v>
      </c>
      <c r="B1424">
        <v>0.86094598297346003</v>
      </c>
      <c r="C1424">
        <v>3.5039769288910991E-2</v>
      </c>
      <c r="D1424">
        <v>563.33793487904063</v>
      </c>
      <c r="E1424">
        <v>7.2469267369703286E-2</v>
      </c>
    </row>
    <row r="1425" spans="1:5" x14ac:dyDescent="0.3">
      <c r="A1425">
        <v>1424</v>
      </c>
      <c r="B1425">
        <v>0.78289724610551792</v>
      </c>
      <c r="C1425">
        <v>3.4384816794092159E-2</v>
      </c>
      <c r="D1425">
        <v>507.24997452048177</v>
      </c>
      <c r="E1425">
        <v>6.729589153768932E-2</v>
      </c>
    </row>
    <row r="1426" spans="1:5" x14ac:dyDescent="0.3">
      <c r="A1426">
        <v>1425</v>
      </c>
      <c r="B1426">
        <v>0.77684672433326307</v>
      </c>
      <c r="C1426">
        <v>3.4687272437428127E-2</v>
      </c>
      <c r="D1426">
        <v>510.46621853319607</v>
      </c>
      <c r="E1426">
        <v>7.4710582525490912E-2</v>
      </c>
    </row>
    <row r="1427" spans="1:5" x14ac:dyDescent="0.3">
      <c r="A1427">
        <v>1426</v>
      </c>
      <c r="B1427">
        <v>0.96779152336601026</v>
      </c>
      <c r="C1427">
        <v>3.4542120463655325E-2</v>
      </c>
      <c r="D1427">
        <v>632.44754247711012</v>
      </c>
      <c r="E1427">
        <v>7.6301108585054692E-2</v>
      </c>
    </row>
    <row r="1428" spans="1:5" x14ac:dyDescent="0.3">
      <c r="A1428">
        <v>1427</v>
      </c>
      <c r="B1428">
        <v>0.84383342957207652</v>
      </c>
      <c r="C1428">
        <v>3.539799986553923E-2</v>
      </c>
      <c r="D1428">
        <v>550.51946830952579</v>
      </c>
      <c r="E1428">
        <v>7.8374245059237138E-2</v>
      </c>
    </row>
    <row r="1429" spans="1:5" x14ac:dyDescent="0.3">
      <c r="A1429">
        <v>1428</v>
      </c>
      <c r="B1429">
        <v>0.99994876313773429</v>
      </c>
      <c r="C1429">
        <v>3.4914901442069164E-2</v>
      </c>
      <c r="D1429">
        <v>648.22359294309194</v>
      </c>
      <c r="E1429">
        <v>8.1551386697625544E-2</v>
      </c>
    </row>
    <row r="1430" spans="1:5" x14ac:dyDescent="0.3">
      <c r="A1430">
        <v>1429</v>
      </c>
      <c r="B1430">
        <v>0.7420755910621144</v>
      </c>
      <c r="C1430">
        <v>3.3160687638197489E-2</v>
      </c>
      <c r="D1430">
        <v>484.34713693903569</v>
      </c>
      <c r="E1430">
        <v>6.4601749824552551E-2</v>
      </c>
    </row>
    <row r="1431" spans="1:5" x14ac:dyDescent="0.3">
      <c r="A1431">
        <v>1430</v>
      </c>
      <c r="B1431">
        <v>0.80636326476082743</v>
      </c>
      <c r="C1431">
        <v>3.281440643536334E-2</v>
      </c>
      <c r="D1431">
        <v>520.29686591097095</v>
      </c>
      <c r="E1431">
        <v>6.5608746856496578E-2</v>
      </c>
    </row>
    <row r="1432" spans="1:5" x14ac:dyDescent="0.3">
      <c r="A1432">
        <v>1431</v>
      </c>
      <c r="B1432">
        <v>0.92853372410056667</v>
      </c>
      <c r="C1432">
        <v>3.6433005305323424E-2</v>
      </c>
      <c r="D1432">
        <v>606.14337372748798</v>
      </c>
      <c r="E1432">
        <v>7.5474791831374025E-2</v>
      </c>
    </row>
    <row r="1433" spans="1:5" x14ac:dyDescent="0.3">
      <c r="A1433">
        <v>1432</v>
      </c>
      <c r="B1433">
        <v>0.95366927527120549</v>
      </c>
      <c r="C1433">
        <v>3.7218450259911405E-2</v>
      </c>
      <c r="D1433">
        <v>625.90647884598468</v>
      </c>
      <c r="E1433">
        <v>8.2993386023224161E-2</v>
      </c>
    </row>
    <row r="1434" spans="1:5" x14ac:dyDescent="0.3">
      <c r="A1434">
        <v>1433</v>
      </c>
      <c r="B1434">
        <v>1.0007972601387523</v>
      </c>
      <c r="C1434">
        <v>3.5741993386602867E-2</v>
      </c>
      <c r="D1434">
        <v>650.93772632327625</v>
      </c>
      <c r="E1434">
        <v>8.1754172615806142E-2</v>
      </c>
    </row>
    <row r="1435" spans="1:5" x14ac:dyDescent="0.3">
      <c r="A1435">
        <v>1434</v>
      </c>
      <c r="B1435">
        <v>0.8026826978923215</v>
      </c>
      <c r="C1435">
        <v>3.4946114258042289E-2</v>
      </c>
      <c r="D1435">
        <v>528.14607188876028</v>
      </c>
      <c r="E1435">
        <v>7.3389110364282834E-2</v>
      </c>
    </row>
    <row r="1436" spans="1:5" x14ac:dyDescent="0.3">
      <c r="A1436">
        <v>1435</v>
      </c>
      <c r="B1436">
        <v>0.93165650346005635</v>
      </c>
      <c r="C1436">
        <v>3.3707636893308954E-2</v>
      </c>
      <c r="D1436">
        <v>607.45307299238732</v>
      </c>
      <c r="E1436">
        <v>6.6913147384553229E-2</v>
      </c>
    </row>
    <row r="1437" spans="1:5" x14ac:dyDescent="0.3">
      <c r="A1437">
        <v>1436</v>
      </c>
      <c r="B1437">
        <v>0.86397289412014511</v>
      </c>
      <c r="C1437">
        <v>3.4313701932628594E-2</v>
      </c>
      <c r="D1437">
        <v>558.14304338182581</v>
      </c>
      <c r="E1437">
        <v>7.0842992413497174E-2</v>
      </c>
    </row>
    <row r="1438" spans="1:5" x14ac:dyDescent="0.3">
      <c r="A1438">
        <v>1437</v>
      </c>
      <c r="B1438">
        <v>0.94740601862921814</v>
      </c>
      <c r="C1438">
        <v>3.46944680173484E-2</v>
      </c>
      <c r="D1438">
        <v>616.84549788933373</v>
      </c>
      <c r="E1438">
        <v>6.7864467085260199E-2</v>
      </c>
    </row>
    <row r="1439" spans="1:5" x14ac:dyDescent="0.3">
      <c r="A1439">
        <v>1438</v>
      </c>
      <c r="B1439">
        <v>0.95167245146800317</v>
      </c>
      <c r="C1439">
        <v>3.3204833216075029E-2</v>
      </c>
      <c r="D1439">
        <v>615.26656537498479</v>
      </c>
      <c r="E1439">
        <v>6.9535526474263878E-2</v>
      </c>
    </row>
    <row r="1440" spans="1:5" x14ac:dyDescent="0.3">
      <c r="A1440">
        <v>1439</v>
      </c>
      <c r="B1440">
        <v>0.73520375661604531</v>
      </c>
      <c r="C1440">
        <v>3.5248785138255148E-2</v>
      </c>
      <c r="D1440">
        <v>484.74014733883041</v>
      </c>
      <c r="E1440">
        <v>7.5423761687832311E-2</v>
      </c>
    </row>
    <row r="1441" spans="1:5" x14ac:dyDescent="0.3">
      <c r="A1441">
        <v>1440</v>
      </c>
      <c r="B1441">
        <v>0.71213074481296079</v>
      </c>
      <c r="C1441">
        <v>3.5314432887173661E-2</v>
      </c>
      <c r="D1441">
        <v>466.84027524830361</v>
      </c>
      <c r="E1441">
        <v>7.2105112605206079E-2</v>
      </c>
    </row>
    <row r="1442" spans="1:5" x14ac:dyDescent="0.3">
      <c r="A1442">
        <v>1441</v>
      </c>
      <c r="B1442">
        <v>0.75043276219141153</v>
      </c>
      <c r="C1442">
        <v>3.3969482724724852E-2</v>
      </c>
      <c r="D1442">
        <v>487.3509260424284</v>
      </c>
      <c r="E1442">
        <v>6.7354317657361037E-2</v>
      </c>
    </row>
    <row r="1443" spans="1:5" x14ac:dyDescent="0.3">
      <c r="A1443">
        <v>1442</v>
      </c>
      <c r="B1443">
        <v>0.84268092862760402</v>
      </c>
      <c r="C1443">
        <v>3.2833297145524534E-2</v>
      </c>
      <c r="D1443">
        <v>538.38316423610775</v>
      </c>
      <c r="E1443">
        <v>6.5061070349905561E-2</v>
      </c>
    </row>
    <row r="1444" spans="1:5" x14ac:dyDescent="0.3">
      <c r="A1444">
        <v>1443</v>
      </c>
      <c r="B1444">
        <v>0.84926112470240489</v>
      </c>
      <c r="C1444">
        <v>3.4462377068881105E-2</v>
      </c>
      <c r="D1444">
        <v>555.08382377322289</v>
      </c>
      <c r="E1444">
        <v>6.8665925845406872E-2</v>
      </c>
    </row>
    <row r="1445" spans="1:5" x14ac:dyDescent="0.3">
      <c r="A1445">
        <v>1444</v>
      </c>
      <c r="B1445">
        <v>0.93394890049397306</v>
      </c>
      <c r="C1445">
        <v>3.5432547711070773E-2</v>
      </c>
      <c r="D1445">
        <v>615.31790814736291</v>
      </c>
      <c r="E1445">
        <v>7.6734185542990885E-2</v>
      </c>
    </row>
    <row r="1446" spans="1:5" x14ac:dyDescent="0.3">
      <c r="A1446">
        <v>1445</v>
      </c>
      <c r="B1446">
        <v>0.8832953982785553</v>
      </c>
      <c r="C1446">
        <v>3.4729026394052107E-2</v>
      </c>
      <c r="D1446">
        <v>574.48912705502551</v>
      </c>
      <c r="E1446">
        <v>6.9621846456411424E-2</v>
      </c>
    </row>
    <row r="1447" spans="1:5" x14ac:dyDescent="0.3">
      <c r="A1447">
        <v>1446</v>
      </c>
      <c r="B1447">
        <v>0.92809606057837446</v>
      </c>
      <c r="C1447">
        <v>3.5332530214324989E-2</v>
      </c>
      <c r="D1447">
        <v>604.84525621560374</v>
      </c>
      <c r="E1447">
        <v>7.6693012248659695E-2</v>
      </c>
    </row>
    <row r="1448" spans="1:5" x14ac:dyDescent="0.3">
      <c r="A1448">
        <v>1447</v>
      </c>
      <c r="B1448">
        <v>0.76880286776137241</v>
      </c>
      <c r="C1448">
        <v>3.2383473153119333E-2</v>
      </c>
      <c r="D1448">
        <v>496.11214254852246</v>
      </c>
      <c r="E1448">
        <v>6.5164040182384808E-2</v>
      </c>
    </row>
    <row r="1449" spans="1:5" x14ac:dyDescent="0.3">
      <c r="A1449">
        <v>1448</v>
      </c>
      <c r="B1449">
        <v>0.85304921238010534</v>
      </c>
      <c r="C1449">
        <v>3.4807064627598479E-2</v>
      </c>
      <c r="D1449">
        <v>558.2173061369034</v>
      </c>
      <c r="E1449">
        <v>7.3913162152880782E-2</v>
      </c>
    </row>
    <row r="1450" spans="1:5" x14ac:dyDescent="0.3">
      <c r="A1450">
        <v>1449</v>
      </c>
      <c r="B1450">
        <v>0.83128644622642489</v>
      </c>
      <c r="C1450">
        <v>3.3552199664390832E-2</v>
      </c>
      <c r="D1450">
        <v>537.13282943415777</v>
      </c>
      <c r="E1450">
        <v>7.7095967912559155E-2</v>
      </c>
    </row>
    <row r="1451" spans="1:5" x14ac:dyDescent="0.3">
      <c r="A1451">
        <v>1450</v>
      </c>
      <c r="B1451">
        <v>0.79934960088546081</v>
      </c>
      <c r="C1451">
        <v>3.254698104884432E-2</v>
      </c>
      <c r="D1451">
        <v>513.34421312166478</v>
      </c>
      <c r="E1451">
        <v>6.6178729821536345E-2</v>
      </c>
    </row>
    <row r="1452" spans="1:5" x14ac:dyDescent="0.3">
      <c r="A1452">
        <v>1451</v>
      </c>
      <c r="B1452">
        <v>0.79925662504786343</v>
      </c>
      <c r="C1452">
        <v>3.4006008828522366E-2</v>
      </c>
      <c r="D1452">
        <v>522.29456280024965</v>
      </c>
      <c r="E1452">
        <v>6.4932958380402236E-2</v>
      </c>
    </row>
    <row r="1453" spans="1:5" x14ac:dyDescent="0.3">
      <c r="A1453">
        <v>1452</v>
      </c>
      <c r="B1453">
        <v>0.84269431444054377</v>
      </c>
      <c r="C1453">
        <v>3.2763135447872842E-2</v>
      </c>
      <c r="D1453">
        <v>542.7186682313652</v>
      </c>
      <c r="E1453">
        <v>6.9625492099349498E-2</v>
      </c>
    </row>
    <row r="1454" spans="1:5" x14ac:dyDescent="0.3">
      <c r="A1454">
        <v>1453</v>
      </c>
      <c r="B1454">
        <v>0.8560964395231222</v>
      </c>
      <c r="C1454">
        <v>3.4903632750474034E-2</v>
      </c>
      <c r="D1454">
        <v>562.27647677358095</v>
      </c>
      <c r="E1454">
        <v>7.642757293985622E-2</v>
      </c>
    </row>
    <row r="1455" spans="1:5" x14ac:dyDescent="0.3">
      <c r="A1455">
        <v>1454</v>
      </c>
      <c r="B1455">
        <v>0.70532023688394452</v>
      </c>
      <c r="C1455">
        <v>3.4636943387827787E-2</v>
      </c>
      <c r="D1455">
        <v>464.18835810607624</v>
      </c>
      <c r="E1455">
        <v>6.9263548540467998E-2</v>
      </c>
    </row>
    <row r="1456" spans="1:5" x14ac:dyDescent="0.3">
      <c r="A1456">
        <v>1455</v>
      </c>
      <c r="B1456">
        <v>0.75845309231744595</v>
      </c>
      <c r="C1456">
        <v>3.3876579071015392E-2</v>
      </c>
      <c r="D1456">
        <v>492.03105325459489</v>
      </c>
      <c r="E1456">
        <v>7.5106963670913893E-2</v>
      </c>
    </row>
    <row r="1457" spans="1:5" x14ac:dyDescent="0.3">
      <c r="A1457">
        <v>1456</v>
      </c>
      <c r="B1457">
        <v>0.89005332548778304</v>
      </c>
      <c r="C1457">
        <v>3.3888044415699307E-2</v>
      </c>
      <c r="D1457">
        <v>578.52675781572941</v>
      </c>
      <c r="E1457">
        <v>6.7310827932884051E-2</v>
      </c>
    </row>
    <row r="1458" spans="1:5" x14ac:dyDescent="0.3">
      <c r="A1458">
        <v>1457</v>
      </c>
      <c r="B1458">
        <v>0.86539242209154221</v>
      </c>
      <c r="C1458">
        <v>3.3284764940322314E-2</v>
      </c>
      <c r="D1458">
        <v>560.47462673073699</v>
      </c>
      <c r="E1458">
        <v>6.5648086662908806E-2</v>
      </c>
    </row>
    <row r="1459" spans="1:5" x14ac:dyDescent="0.3">
      <c r="A1459">
        <v>1458</v>
      </c>
      <c r="B1459">
        <v>0.84056603127787777</v>
      </c>
      <c r="C1459">
        <v>3.3375888463283723E-2</v>
      </c>
      <c r="D1459">
        <v>542.25815587514842</v>
      </c>
      <c r="E1459">
        <v>7.0531727309273207E-2</v>
      </c>
    </row>
    <row r="1460" spans="1:5" x14ac:dyDescent="0.3">
      <c r="A1460">
        <v>1459</v>
      </c>
      <c r="B1460">
        <v>0.94769528531087388</v>
      </c>
      <c r="C1460">
        <v>3.4627929887956328E-2</v>
      </c>
      <c r="D1460">
        <v>615.92097017073695</v>
      </c>
      <c r="E1460">
        <v>7.1272416930234159E-2</v>
      </c>
    </row>
    <row r="1461" spans="1:5" x14ac:dyDescent="0.3">
      <c r="A1461">
        <v>1460</v>
      </c>
      <c r="B1461">
        <v>0.83696384248004729</v>
      </c>
      <c r="C1461">
        <v>3.4396847114573005E-2</v>
      </c>
      <c r="D1461">
        <v>548.6119944612708</v>
      </c>
      <c r="E1461">
        <v>7.0071405506794929E-2</v>
      </c>
    </row>
    <row r="1462" spans="1:5" x14ac:dyDescent="0.3">
      <c r="A1462">
        <v>1461</v>
      </c>
      <c r="B1462">
        <v>0.79720230869374165</v>
      </c>
      <c r="C1462">
        <v>3.5680631046551219E-2</v>
      </c>
      <c r="D1462">
        <v>519.33302539408999</v>
      </c>
      <c r="E1462">
        <v>7.8372288369417162E-2</v>
      </c>
    </row>
    <row r="1463" spans="1:5" x14ac:dyDescent="0.3">
      <c r="A1463">
        <v>1462</v>
      </c>
      <c r="B1463">
        <v>0.83537133840765077</v>
      </c>
      <c r="C1463">
        <v>3.3955417184206527E-2</v>
      </c>
      <c r="D1463">
        <v>544.15673466913142</v>
      </c>
      <c r="E1463">
        <v>6.6351465253770184E-2</v>
      </c>
    </row>
    <row r="1464" spans="1:5" x14ac:dyDescent="0.3">
      <c r="A1464">
        <v>1463</v>
      </c>
      <c r="B1464">
        <v>0.8504272852571092</v>
      </c>
      <c r="C1464">
        <v>3.4320087602231167E-2</v>
      </c>
      <c r="D1464">
        <v>559.78687223440761</v>
      </c>
      <c r="E1464">
        <v>6.7114645041475018E-2</v>
      </c>
    </row>
    <row r="1465" spans="1:5" x14ac:dyDescent="0.3">
      <c r="A1465">
        <v>1464</v>
      </c>
      <c r="B1465">
        <v>0.87103023293930704</v>
      </c>
      <c r="C1465">
        <v>3.4441135209693136E-2</v>
      </c>
      <c r="D1465">
        <v>569.9260181309246</v>
      </c>
      <c r="E1465">
        <v>7.2273522051638783E-2</v>
      </c>
    </row>
    <row r="1466" spans="1:5" x14ac:dyDescent="0.3">
      <c r="A1466">
        <v>1465</v>
      </c>
      <c r="B1466">
        <v>1.0502464426131404</v>
      </c>
      <c r="C1466">
        <v>3.6302649113172054E-2</v>
      </c>
      <c r="D1466">
        <v>680.48941433696177</v>
      </c>
      <c r="E1466">
        <v>8.6676096211648124E-2</v>
      </c>
    </row>
    <row r="1467" spans="1:5" x14ac:dyDescent="0.3">
      <c r="A1467">
        <v>1466</v>
      </c>
      <c r="B1467">
        <v>0.81531306708722406</v>
      </c>
      <c r="C1467">
        <v>3.5736714129500247E-2</v>
      </c>
      <c r="D1467">
        <v>533.4861929811924</v>
      </c>
      <c r="E1467">
        <v>8.0604865239648313E-2</v>
      </c>
    </row>
    <row r="1468" spans="1:5" x14ac:dyDescent="0.3">
      <c r="A1468">
        <v>1467</v>
      </c>
      <c r="B1468">
        <v>0.9405248086581417</v>
      </c>
      <c r="C1468">
        <v>3.5488346392348047E-2</v>
      </c>
      <c r="D1468">
        <v>617.15177061055863</v>
      </c>
      <c r="E1468">
        <v>7.4605351952666238E-2</v>
      </c>
    </row>
    <row r="1469" spans="1:5" x14ac:dyDescent="0.3">
      <c r="A1469">
        <v>1468</v>
      </c>
      <c r="B1469">
        <v>0.84480353925916296</v>
      </c>
      <c r="C1469">
        <v>3.4448180918240999E-2</v>
      </c>
      <c r="D1469">
        <v>549.56950958681853</v>
      </c>
      <c r="E1469">
        <v>7.7605454551834527E-2</v>
      </c>
    </row>
    <row r="1470" spans="1:5" x14ac:dyDescent="0.3">
      <c r="A1470">
        <v>1469</v>
      </c>
      <c r="B1470">
        <v>0.89574306995185371</v>
      </c>
      <c r="C1470">
        <v>3.9057531329202519E-2</v>
      </c>
      <c r="D1470">
        <v>597.0390381812025</v>
      </c>
      <c r="E1470">
        <v>8.4825747172224866E-2</v>
      </c>
    </row>
    <row r="1471" spans="1:5" x14ac:dyDescent="0.3">
      <c r="A1471">
        <v>1470</v>
      </c>
      <c r="B1471">
        <v>0.83470268782817525</v>
      </c>
      <c r="C1471">
        <v>3.386148762973204E-2</v>
      </c>
      <c r="D1471">
        <v>544.34435808123885</v>
      </c>
      <c r="E1471">
        <v>6.8043436183034045E-2</v>
      </c>
    </row>
    <row r="1472" spans="1:5" x14ac:dyDescent="0.3">
      <c r="A1472">
        <v>1471</v>
      </c>
      <c r="B1472">
        <v>0.99008304219662946</v>
      </c>
      <c r="C1472">
        <v>3.3030158746311704E-2</v>
      </c>
      <c r="D1472">
        <v>636.82466906485979</v>
      </c>
      <c r="E1472">
        <v>7.0171251177442689E-2</v>
      </c>
    </row>
    <row r="1473" spans="1:5" x14ac:dyDescent="0.3">
      <c r="A1473">
        <v>1472</v>
      </c>
      <c r="B1473">
        <v>0.84049363025766044</v>
      </c>
      <c r="C1473">
        <v>3.3400716015777744E-2</v>
      </c>
      <c r="D1473">
        <v>546.24769844513935</v>
      </c>
      <c r="E1473">
        <v>6.3044791309312426E-2</v>
      </c>
    </row>
    <row r="1474" spans="1:5" x14ac:dyDescent="0.3">
      <c r="A1474">
        <v>1473</v>
      </c>
      <c r="B1474">
        <v>0.83426376531031476</v>
      </c>
      <c r="C1474">
        <v>3.2926093453876516E-2</v>
      </c>
      <c r="D1474">
        <v>532.38719196456475</v>
      </c>
      <c r="E1474">
        <v>7.066117001778606E-2</v>
      </c>
    </row>
    <row r="1475" spans="1:5" x14ac:dyDescent="0.3">
      <c r="A1475">
        <v>1474</v>
      </c>
      <c r="B1475">
        <v>0.86336197616608745</v>
      </c>
      <c r="C1475">
        <v>3.2659507784480186E-2</v>
      </c>
      <c r="D1475">
        <v>557.65960843745927</v>
      </c>
      <c r="E1475">
        <v>6.2623526096944396E-2</v>
      </c>
    </row>
    <row r="1476" spans="1:5" x14ac:dyDescent="0.3">
      <c r="A1476">
        <v>1475</v>
      </c>
      <c r="B1476">
        <v>0.8274289813026775</v>
      </c>
      <c r="C1476">
        <v>3.4644950776415183E-2</v>
      </c>
      <c r="D1476">
        <v>539.98669624070567</v>
      </c>
      <c r="E1476">
        <v>7.8749378419735047E-2</v>
      </c>
    </row>
    <row r="1477" spans="1:5" x14ac:dyDescent="0.3">
      <c r="A1477">
        <v>1476</v>
      </c>
      <c r="B1477">
        <v>0.86314902164950835</v>
      </c>
      <c r="C1477">
        <v>3.582717608134546E-2</v>
      </c>
      <c r="D1477">
        <v>564.45200079310575</v>
      </c>
      <c r="E1477">
        <v>7.8292108343372913E-2</v>
      </c>
    </row>
    <row r="1478" spans="1:5" x14ac:dyDescent="0.3">
      <c r="A1478">
        <v>1477</v>
      </c>
      <c r="B1478">
        <v>0.87153965100213127</v>
      </c>
      <c r="C1478">
        <v>3.5215248811468883E-2</v>
      </c>
      <c r="D1478">
        <v>566.95197636281966</v>
      </c>
      <c r="E1478">
        <v>7.5472926459284675E-2</v>
      </c>
    </row>
    <row r="1479" spans="1:5" x14ac:dyDescent="0.3">
      <c r="A1479">
        <v>1478</v>
      </c>
      <c r="B1479">
        <v>0.79192381261105893</v>
      </c>
      <c r="C1479">
        <v>3.3387942710550525E-2</v>
      </c>
      <c r="D1479">
        <v>515.84808660910301</v>
      </c>
      <c r="E1479">
        <v>6.7152198612713626E-2</v>
      </c>
    </row>
    <row r="1480" spans="1:5" x14ac:dyDescent="0.3">
      <c r="A1480">
        <v>1479</v>
      </c>
      <c r="B1480">
        <v>0.91821690624203445</v>
      </c>
      <c r="C1480">
        <v>3.2827869850593681E-2</v>
      </c>
      <c r="D1480">
        <v>594.78458188977811</v>
      </c>
      <c r="E1480">
        <v>7.1508850729656223E-2</v>
      </c>
    </row>
    <row r="1481" spans="1:5" x14ac:dyDescent="0.3">
      <c r="A1481">
        <v>1480</v>
      </c>
      <c r="B1481">
        <v>0.75706456144136247</v>
      </c>
      <c r="C1481">
        <v>3.4878698203213224E-2</v>
      </c>
      <c r="D1481">
        <v>498.64557955425619</v>
      </c>
      <c r="E1481">
        <v>6.8419526259572414E-2</v>
      </c>
    </row>
    <row r="1482" spans="1:5" x14ac:dyDescent="0.3">
      <c r="A1482">
        <v>1481</v>
      </c>
      <c r="B1482">
        <v>0.84680529980664798</v>
      </c>
      <c r="C1482">
        <v>3.3312618744273846E-2</v>
      </c>
      <c r="D1482">
        <v>550.79507293106224</v>
      </c>
      <c r="E1482">
        <v>7.1425226138154344E-2</v>
      </c>
    </row>
    <row r="1483" spans="1:5" x14ac:dyDescent="0.3">
      <c r="A1483">
        <v>1482</v>
      </c>
      <c r="B1483">
        <v>0.7855722625846735</v>
      </c>
      <c r="C1483">
        <v>3.4914078118108448E-2</v>
      </c>
      <c r="D1483">
        <v>511.94402408779911</v>
      </c>
      <c r="E1483">
        <v>7.5669247591839892E-2</v>
      </c>
    </row>
    <row r="1484" spans="1:5" x14ac:dyDescent="0.3">
      <c r="A1484">
        <v>1483</v>
      </c>
      <c r="B1484">
        <v>0.85108689304903751</v>
      </c>
      <c r="C1484">
        <v>3.5147738540534032E-2</v>
      </c>
      <c r="D1484">
        <v>556.46207429999686</v>
      </c>
      <c r="E1484">
        <v>7.2908350392462407E-2</v>
      </c>
    </row>
    <row r="1485" spans="1:5" x14ac:dyDescent="0.3">
      <c r="A1485">
        <v>1484</v>
      </c>
      <c r="B1485">
        <v>0.9478283010529831</v>
      </c>
      <c r="C1485">
        <v>3.351030817383982E-2</v>
      </c>
      <c r="D1485">
        <v>611.26582992174497</v>
      </c>
      <c r="E1485">
        <v>7.7474893279128099E-2</v>
      </c>
    </row>
    <row r="1486" spans="1:5" x14ac:dyDescent="0.3">
      <c r="A1486">
        <v>1485</v>
      </c>
      <c r="B1486">
        <v>1.0486768143789666</v>
      </c>
      <c r="C1486">
        <v>3.5565165014510541E-2</v>
      </c>
      <c r="D1486">
        <v>681.99916095446895</v>
      </c>
      <c r="E1486">
        <v>8.5810547929801945E-2</v>
      </c>
    </row>
    <row r="1487" spans="1:5" x14ac:dyDescent="0.3">
      <c r="A1487">
        <v>1486</v>
      </c>
      <c r="B1487">
        <v>0.89708157878205075</v>
      </c>
      <c r="C1487">
        <v>3.4897989251969574E-2</v>
      </c>
      <c r="D1487">
        <v>583.05429840664851</v>
      </c>
      <c r="E1487">
        <v>7.9885116918320148E-2</v>
      </c>
    </row>
    <row r="1488" spans="1:5" x14ac:dyDescent="0.3">
      <c r="A1488">
        <v>1487</v>
      </c>
      <c r="B1488">
        <v>0.77866398639462187</v>
      </c>
      <c r="C1488">
        <v>3.4572897633803917E-2</v>
      </c>
      <c r="D1488">
        <v>508.64549543599679</v>
      </c>
      <c r="E1488">
        <v>7.1010598549924253E-2</v>
      </c>
    </row>
    <row r="1489" spans="1:5" x14ac:dyDescent="0.3">
      <c r="A1489">
        <v>1488</v>
      </c>
      <c r="B1489">
        <v>0.77028893944915244</v>
      </c>
      <c r="C1489">
        <v>3.4081496697109533E-2</v>
      </c>
      <c r="D1489">
        <v>496.4956161088578</v>
      </c>
      <c r="E1489">
        <v>7.1258285536368079E-2</v>
      </c>
    </row>
    <row r="1490" spans="1:5" x14ac:dyDescent="0.3">
      <c r="A1490">
        <v>1489</v>
      </c>
      <c r="B1490">
        <v>0.81594401313414888</v>
      </c>
      <c r="C1490">
        <v>3.531331996043062E-2</v>
      </c>
      <c r="D1490">
        <v>535.71539266704019</v>
      </c>
      <c r="E1490">
        <v>8.0337608623825163E-2</v>
      </c>
    </row>
    <row r="1491" spans="1:5" x14ac:dyDescent="0.3">
      <c r="A1491">
        <v>1490</v>
      </c>
      <c r="B1491">
        <v>0.93021505686892858</v>
      </c>
      <c r="C1491">
        <v>3.5235396132791953E-2</v>
      </c>
      <c r="D1491">
        <v>608.8656275790006</v>
      </c>
      <c r="E1491">
        <v>6.7521994033401686E-2</v>
      </c>
    </row>
    <row r="1492" spans="1:5" x14ac:dyDescent="0.3">
      <c r="A1492">
        <v>1491</v>
      </c>
      <c r="B1492">
        <v>0.81341514283200977</v>
      </c>
      <c r="C1492">
        <v>3.571225836269707E-2</v>
      </c>
      <c r="D1492">
        <v>532.22289039850546</v>
      </c>
      <c r="E1492">
        <v>7.2507298477459931E-2</v>
      </c>
    </row>
    <row r="1493" spans="1:5" x14ac:dyDescent="0.3">
      <c r="A1493">
        <v>1492</v>
      </c>
      <c r="B1493">
        <v>0.87416847883081938</v>
      </c>
      <c r="C1493">
        <v>3.3989559322020663E-2</v>
      </c>
      <c r="D1493">
        <v>569.00395131450409</v>
      </c>
      <c r="E1493">
        <v>7.2668918277480274E-2</v>
      </c>
    </row>
    <row r="1494" spans="1:5" x14ac:dyDescent="0.3">
      <c r="A1494">
        <v>1493</v>
      </c>
      <c r="B1494">
        <v>0.76531378003784079</v>
      </c>
      <c r="C1494">
        <v>3.5178535367353179E-2</v>
      </c>
      <c r="D1494">
        <v>502.59833825725656</v>
      </c>
      <c r="E1494">
        <v>7.881614623039071E-2</v>
      </c>
    </row>
    <row r="1495" spans="1:5" x14ac:dyDescent="0.3">
      <c r="A1495">
        <v>1494</v>
      </c>
      <c r="B1495">
        <v>0.76540156740177279</v>
      </c>
      <c r="C1495">
        <v>3.5520559404705429E-2</v>
      </c>
      <c r="D1495">
        <v>503.45286835631299</v>
      </c>
      <c r="E1495">
        <v>7.5709769602110705E-2</v>
      </c>
    </row>
    <row r="1496" spans="1:5" x14ac:dyDescent="0.3">
      <c r="A1496">
        <v>1495</v>
      </c>
      <c r="B1496">
        <v>0.7411301841175203</v>
      </c>
      <c r="C1496">
        <v>3.3762275867939506E-2</v>
      </c>
      <c r="D1496">
        <v>480.85887464279506</v>
      </c>
      <c r="E1496">
        <v>6.4727067710010147E-2</v>
      </c>
    </row>
    <row r="1497" spans="1:5" x14ac:dyDescent="0.3">
      <c r="A1497">
        <v>1496</v>
      </c>
      <c r="B1497">
        <v>0.80276165585895953</v>
      </c>
      <c r="C1497">
        <v>3.3624079316981713E-2</v>
      </c>
      <c r="D1497">
        <v>522.21123127720011</v>
      </c>
      <c r="E1497">
        <v>7.0292963491237578E-2</v>
      </c>
    </row>
    <row r="1498" spans="1:5" x14ac:dyDescent="0.3">
      <c r="A1498">
        <v>1497</v>
      </c>
      <c r="B1498">
        <v>0.99827091597192885</v>
      </c>
      <c r="C1498">
        <v>3.4291315589034227E-2</v>
      </c>
      <c r="D1498">
        <v>644.64677992405166</v>
      </c>
      <c r="E1498">
        <v>7.1867658531796191E-2</v>
      </c>
    </row>
    <row r="1499" spans="1:5" x14ac:dyDescent="0.3">
      <c r="A1499">
        <v>1498</v>
      </c>
      <c r="B1499">
        <v>0.80165483641684943</v>
      </c>
      <c r="C1499">
        <v>3.3592853090172681E-2</v>
      </c>
      <c r="D1499">
        <v>519.55523744237655</v>
      </c>
      <c r="E1499">
        <v>6.8044074409350216E-2</v>
      </c>
    </row>
    <row r="1500" spans="1:5" x14ac:dyDescent="0.3">
      <c r="A1500">
        <v>1499</v>
      </c>
      <c r="B1500">
        <v>0.78188312013395089</v>
      </c>
      <c r="C1500">
        <v>3.4599411279501925E-2</v>
      </c>
      <c r="D1500">
        <v>511.44058317529931</v>
      </c>
      <c r="E1500">
        <v>7.5644801924405702E-2</v>
      </c>
    </row>
    <row r="1501" spans="1:5" x14ac:dyDescent="0.3">
      <c r="A1501">
        <v>1500</v>
      </c>
      <c r="B1501">
        <v>0.76862767243350372</v>
      </c>
      <c r="C1501">
        <v>3.2953457026333954E-2</v>
      </c>
      <c r="D1501">
        <v>493.27486522539283</v>
      </c>
      <c r="E1501">
        <v>6.867306142859271E-2</v>
      </c>
    </row>
    <row r="1502" spans="1:5" x14ac:dyDescent="0.3">
      <c r="A1502">
        <v>1501</v>
      </c>
      <c r="B1502">
        <v>0.89931451129177442</v>
      </c>
      <c r="C1502">
        <v>3.5745573197612644E-2</v>
      </c>
      <c r="D1502">
        <v>591.42915658739025</v>
      </c>
      <c r="E1502">
        <v>7.3269138573525572E-2</v>
      </c>
    </row>
    <row r="1503" spans="1:5" x14ac:dyDescent="0.3">
      <c r="A1503">
        <v>1502</v>
      </c>
      <c r="B1503">
        <v>0.87479636892723867</v>
      </c>
      <c r="C1503">
        <v>3.3484061514928873E-2</v>
      </c>
      <c r="D1503">
        <v>563.08026551976741</v>
      </c>
      <c r="E1503">
        <v>6.5366510691797872E-2</v>
      </c>
    </row>
    <row r="1504" spans="1:5" x14ac:dyDescent="0.3">
      <c r="A1504">
        <v>1503</v>
      </c>
      <c r="B1504">
        <v>1.0371275568329166</v>
      </c>
      <c r="C1504">
        <v>3.4199314032632898E-2</v>
      </c>
      <c r="D1504">
        <v>679.27907309749514</v>
      </c>
      <c r="E1504">
        <v>7.385194820878245E-2</v>
      </c>
    </row>
    <row r="1505" spans="1:5" x14ac:dyDescent="0.3">
      <c r="A1505">
        <v>1504</v>
      </c>
      <c r="B1505">
        <v>0.86206873359734337</v>
      </c>
      <c r="C1505">
        <v>3.383287347909459E-2</v>
      </c>
      <c r="D1505">
        <v>554.96431168275001</v>
      </c>
      <c r="E1505">
        <v>7.5826117373487767E-2</v>
      </c>
    </row>
    <row r="1506" spans="1:5" x14ac:dyDescent="0.3">
      <c r="A1506">
        <v>1505</v>
      </c>
      <c r="B1506">
        <v>0.84473193296183435</v>
      </c>
      <c r="C1506">
        <v>3.4503668232285054E-2</v>
      </c>
      <c r="D1506">
        <v>553.49444257372352</v>
      </c>
      <c r="E1506">
        <v>7.2874070571739419E-2</v>
      </c>
    </row>
    <row r="1507" spans="1:5" x14ac:dyDescent="0.3">
      <c r="A1507">
        <v>1506</v>
      </c>
      <c r="B1507">
        <v>0.88670858484629123</v>
      </c>
      <c r="C1507">
        <v>3.3135219746847105E-2</v>
      </c>
      <c r="D1507">
        <v>576.4299189886907</v>
      </c>
      <c r="E1507">
        <v>6.705854279287099E-2</v>
      </c>
    </row>
    <row r="1508" spans="1:5" x14ac:dyDescent="0.3">
      <c r="A1508">
        <v>1507</v>
      </c>
      <c r="B1508">
        <v>0.76831268916723505</v>
      </c>
      <c r="C1508">
        <v>3.2576380198002929E-2</v>
      </c>
      <c r="D1508">
        <v>496.40521526147825</v>
      </c>
      <c r="E1508">
        <v>6.3720653286718901E-2</v>
      </c>
    </row>
    <row r="1509" spans="1:5" x14ac:dyDescent="0.3">
      <c r="A1509">
        <v>1508</v>
      </c>
      <c r="B1509">
        <v>0.80894611631601687</v>
      </c>
      <c r="C1509">
        <v>3.4872054748884385E-2</v>
      </c>
      <c r="D1509">
        <v>534.13138011474348</v>
      </c>
      <c r="E1509">
        <v>7.0761827904289518E-2</v>
      </c>
    </row>
    <row r="1510" spans="1:5" x14ac:dyDescent="0.3">
      <c r="A1510">
        <v>1509</v>
      </c>
      <c r="B1510">
        <v>0.90044211891772563</v>
      </c>
      <c r="C1510">
        <v>3.5557998809321936E-2</v>
      </c>
      <c r="D1510">
        <v>585.90675230222223</v>
      </c>
      <c r="E1510">
        <v>7.3171581265884356E-2</v>
      </c>
    </row>
    <row r="1511" spans="1:5" x14ac:dyDescent="0.3">
      <c r="A1511">
        <v>1510</v>
      </c>
      <c r="B1511">
        <v>0.8087310269589445</v>
      </c>
      <c r="C1511">
        <v>3.4452583603669505E-2</v>
      </c>
      <c r="D1511">
        <v>529.92710232068725</v>
      </c>
      <c r="E1511">
        <v>7.3950954544680647E-2</v>
      </c>
    </row>
    <row r="1512" spans="1:5" x14ac:dyDescent="0.3">
      <c r="A1512">
        <v>1511</v>
      </c>
      <c r="B1512">
        <v>0.91976461864012471</v>
      </c>
      <c r="C1512">
        <v>3.4770695756803749E-2</v>
      </c>
      <c r="D1512">
        <v>602.07125397117443</v>
      </c>
      <c r="E1512">
        <v>7.1677990489589172E-2</v>
      </c>
    </row>
    <row r="1513" spans="1:5" x14ac:dyDescent="0.3">
      <c r="A1513">
        <v>1512</v>
      </c>
      <c r="B1513">
        <v>0.88498451370250175</v>
      </c>
      <c r="C1513">
        <v>3.3492188390403584E-2</v>
      </c>
      <c r="D1513">
        <v>569.20558496312879</v>
      </c>
      <c r="E1513">
        <v>7.5771785664845506E-2</v>
      </c>
    </row>
    <row r="1514" spans="1:5" x14ac:dyDescent="0.3">
      <c r="A1514">
        <v>1513</v>
      </c>
      <c r="B1514">
        <v>0.82285060171321445</v>
      </c>
      <c r="C1514">
        <v>3.4447944759682318E-2</v>
      </c>
      <c r="D1514">
        <v>534.54495904728219</v>
      </c>
      <c r="E1514">
        <v>7.4518312025261491E-2</v>
      </c>
    </row>
    <row r="1515" spans="1:5" x14ac:dyDescent="0.3">
      <c r="A1515">
        <v>1514</v>
      </c>
      <c r="B1515">
        <v>0.9525435782492252</v>
      </c>
      <c r="C1515">
        <v>3.4727638146005026E-2</v>
      </c>
      <c r="D1515">
        <v>619.41366203531152</v>
      </c>
      <c r="E1515">
        <v>8.1034590189158207E-2</v>
      </c>
    </row>
    <row r="1516" spans="1:5" x14ac:dyDescent="0.3">
      <c r="A1516">
        <v>1515</v>
      </c>
      <c r="B1516">
        <v>0.74824044618125984</v>
      </c>
      <c r="C1516">
        <v>3.4624502751242937E-2</v>
      </c>
      <c r="D1516">
        <v>486.80956124759956</v>
      </c>
      <c r="E1516">
        <v>7.4158918191113796E-2</v>
      </c>
    </row>
    <row r="1517" spans="1:5" x14ac:dyDescent="0.3">
      <c r="A1517">
        <v>1516</v>
      </c>
      <c r="B1517">
        <v>0.79244919404072423</v>
      </c>
      <c r="C1517">
        <v>3.6161996609364915E-2</v>
      </c>
      <c r="D1517">
        <v>525.82833752997954</v>
      </c>
      <c r="E1517">
        <v>7.583365842359735E-2</v>
      </c>
    </row>
    <row r="1518" spans="1:5" x14ac:dyDescent="0.3">
      <c r="A1518">
        <v>1517</v>
      </c>
      <c r="B1518">
        <v>0.82080918597035057</v>
      </c>
      <c r="C1518">
        <v>3.5203874769062858E-2</v>
      </c>
      <c r="D1518">
        <v>533.9726509606445</v>
      </c>
      <c r="E1518">
        <v>7.4431380660768237E-2</v>
      </c>
    </row>
    <row r="1519" spans="1:5" x14ac:dyDescent="0.3">
      <c r="A1519">
        <v>1518</v>
      </c>
      <c r="B1519">
        <v>1.0125158699546288</v>
      </c>
      <c r="C1519">
        <v>3.6454031322420859E-2</v>
      </c>
      <c r="D1519">
        <v>662.23533612392521</v>
      </c>
      <c r="E1519">
        <v>8.2795128604943216E-2</v>
      </c>
    </row>
    <row r="1520" spans="1:5" x14ac:dyDescent="0.3">
      <c r="A1520">
        <v>1519</v>
      </c>
      <c r="B1520">
        <v>0.94554065872449222</v>
      </c>
      <c r="C1520">
        <v>3.450209942258313E-2</v>
      </c>
      <c r="D1520">
        <v>610.7261992678965</v>
      </c>
      <c r="E1520">
        <v>7.5415986623717665E-2</v>
      </c>
    </row>
    <row r="1521" spans="1:5" x14ac:dyDescent="0.3">
      <c r="A1521">
        <v>1520</v>
      </c>
      <c r="B1521">
        <v>0.75045613413638546</v>
      </c>
      <c r="C1521">
        <v>3.3429000083003986E-2</v>
      </c>
      <c r="D1521">
        <v>483.30497642226936</v>
      </c>
      <c r="E1521">
        <v>7.3209358697802818E-2</v>
      </c>
    </row>
    <row r="1522" spans="1:5" x14ac:dyDescent="0.3">
      <c r="A1522">
        <v>1521</v>
      </c>
      <c r="B1522">
        <v>0.84648986343266697</v>
      </c>
      <c r="C1522">
        <v>3.4246244991232792E-2</v>
      </c>
      <c r="D1522">
        <v>548.26289992411512</v>
      </c>
      <c r="E1522">
        <v>6.9948244848604887E-2</v>
      </c>
    </row>
    <row r="1523" spans="1:5" x14ac:dyDescent="0.3">
      <c r="A1523">
        <v>1522</v>
      </c>
      <c r="B1523">
        <v>0.93678788454016992</v>
      </c>
      <c r="C1523">
        <v>3.3567047547127048E-2</v>
      </c>
      <c r="D1523">
        <v>608.42937630343829</v>
      </c>
      <c r="E1523">
        <v>6.7002286698042465E-2</v>
      </c>
    </row>
    <row r="1524" spans="1:5" x14ac:dyDescent="0.3">
      <c r="A1524">
        <v>1523</v>
      </c>
      <c r="B1524">
        <v>0.78327365203609423</v>
      </c>
      <c r="C1524">
        <v>3.2445641997122944E-2</v>
      </c>
      <c r="D1524">
        <v>506.04990834481214</v>
      </c>
      <c r="E1524">
        <v>6.3861853885736189E-2</v>
      </c>
    </row>
    <row r="1525" spans="1:5" x14ac:dyDescent="0.3">
      <c r="A1525">
        <v>1524</v>
      </c>
      <c r="B1525">
        <v>0.73459509426650915</v>
      </c>
      <c r="C1525">
        <v>3.3971841648678128E-2</v>
      </c>
      <c r="D1525">
        <v>477.69540359158304</v>
      </c>
      <c r="E1525">
        <v>6.3062361290225882E-2</v>
      </c>
    </row>
    <row r="1526" spans="1:5" x14ac:dyDescent="0.3">
      <c r="A1526">
        <v>1525</v>
      </c>
      <c r="B1526">
        <v>0.92440884323774863</v>
      </c>
      <c r="C1526">
        <v>3.3150247156490995E-2</v>
      </c>
      <c r="D1526">
        <v>597.39895708080201</v>
      </c>
      <c r="E1526">
        <v>6.8169201552567477E-2</v>
      </c>
    </row>
    <row r="1527" spans="1:5" x14ac:dyDescent="0.3">
      <c r="A1527">
        <v>1526</v>
      </c>
      <c r="B1527">
        <v>0.89551783862042522</v>
      </c>
      <c r="C1527">
        <v>3.529275274419845E-2</v>
      </c>
      <c r="D1527">
        <v>589.54285576480299</v>
      </c>
      <c r="E1527">
        <v>8.0064074190613607E-2</v>
      </c>
    </row>
    <row r="1528" spans="1:5" x14ac:dyDescent="0.3">
      <c r="A1528">
        <v>1527</v>
      </c>
      <c r="B1528">
        <v>0.76472422489158243</v>
      </c>
      <c r="C1528">
        <v>3.4436198080949443E-2</v>
      </c>
      <c r="D1528">
        <v>501.2969391333836</v>
      </c>
      <c r="E1528">
        <v>7.6707146291831008E-2</v>
      </c>
    </row>
    <row r="1529" spans="1:5" x14ac:dyDescent="0.3">
      <c r="A1529">
        <v>1528</v>
      </c>
      <c r="B1529">
        <v>0.94975312817722146</v>
      </c>
      <c r="C1529">
        <v>3.3939970237505231E-2</v>
      </c>
      <c r="D1529">
        <v>613.39288299677423</v>
      </c>
      <c r="E1529">
        <v>6.7298841294602424E-2</v>
      </c>
    </row>
    <row r="1530" spans="1:5" x14ac:dyDescent="0.3">
      <c r="A1530">
        <v>1529</v>
      </c>
      <c r="B1530">
        <v>0.90997435357682122</v>
      </c>
      <c r="C1530">
        <v>3.4341102366485986E-2</v>
      </c>
      <c r="D1530">
        <v>591.2346726462589</v>
      </c>
      <c r="E1530">
        <v>6.8505451862401978E-2</v>
      </c>
    </row>
    <row r="1531" spans="1:5" x14ac:dyDescent="0.3">
      <c r="A1531">
        <v>1530</v>
      </c>
      <c r="B1531">
        <v>0.78922965261512756</v>
      </c>
      <c r="C1531">
        <v>3.4680683141046401E-2</v>
      </c>
      <c r="D1531">
        <v>515.89570960540993</v>
      </c>
      <c r="E1531">
        <v>6.5363575829561121E-2</v>
      </c>
    </row>
    <row r="1532" spans="1:5" x14ac:dyDescent="0.3">
      <c r="A1532">
        <v>1531</v>
      </c>
      <c r="B1532">
        <v>0.93262215043169205</v>
      </c>
      <c r="C1532">
        <v>3.4116653736003345E-2</v>
      </c>
      <c r="D1532">
        <v>598.19321597073144</v>
      </c>
      <c r="E1532">
        <v>7.1158237406358585E-2</v>
      </c>
    </row>
    <row r="1533" spans="1:5" x14ac:dyDescent="0.3">
      <c r="A1533">
        <v>1532</v>
      </c>
      <c r="B1533">
        <v>0.93810925113568688</v>
      </c>
      <c r="C1533">
        <v>3.3915609115486058E-2</v>
      </c>
      <c r="D1533">
        <v>610.23423094003635</v>
      </c>
      <c r="E1533">
        <v>7.0730788442271084E-2</v>
      </c>
    </row>
    <row r="1534" spans="1:5" x14ac:dyDescent="0.3">
      <c r="A1534">
        <v>1533</v>
      </c>
      <c r="B1534">
        <v>0.94692047022622894</v>
      </c>
      <c r="C1534">
        <v>3.5077857083943682E-2</v>
      </c>
      <c r="D1534">
        <v>617.93073920758377</v>
      </c>
      <c r="E1534">
        <v>7.6213520452791117E-2</v>
      </c>
    </row>
    <row r="1535" spans="1:5" x14ac:dyDescent="0.3">
      <c r="A1535">
        <v>1534</v>
      </c>
      <c r="B1535">
        <v>0.92139907466518212</v>
      </c>
      <c r="C1535">
        <v>3.6159607276245127E-2</v>
      </c>
      <c r="D1535">
        <v>605.11537046298201</v>
      </c>
      <c r="E1535">
        <v>7.5623380666094531E-2</v>
      </c>
    </row>
    <row r="1536" spans="1:5" x14ac:dyDescent="0.3">
      <c r="A1536">
        <v>1535</v>
      </c>
      <c r="B1536">
        <v>0.85916244451526913</v>
      </c>
      <c r="C1536">
        <v>3.4374654144311026E-2</v>
      </c>
      <c r="D1536">
        <v>552.07347202162566</v>
      </c>
      <c r="E1536">
        <v>8.0625091650607023E-2</v>
      </c>
    </row>
    <row r="1537" spans="1:5" x14ac:dyDescent="0.3">
      <c r="A1537">
        <v>1536</v>
      </c>
      <c r="B1537">
        <v>0.95327254299976205</v>
      </c>
      <c r="C1537">
        <v>3.7491117646824952E-2</v>
      </c>
      <c r="D1537">
        <v>623.37307919134264</v>
      </c>
      <c r="E1537">
        <v>8.821973652162772E-2</v>
      </c>
    </row>
    <row r="1538" spans="1:5" x14ac:dyDescent="0.3">
      <c r="A1538">
        <v>1537</v>
      </c>
      <c r="B1538">
        <v>0.8241817062929655</v>
      </c>
      <c r="C1538">
        <v>3.7003870841365444E-2</v>
      </c>
      <c r="D1538">
        <v>540.31270201130474</v>
      </c>
      <c r="E1538">
        <v>8.5281441408024683E-2</v>
      </c>
    </row>
    <row r="1539" spans="1:5" x14ac:dyDescent="0.3">
      <c r="A1539">
        <v>1538</v>
      </c>
      <c r="B1539">
        <v>0.81635919846749005</v>
      </c>
      <c r="C1539">
        <v>3.4653410985251459E-2</v>
      </c>
      <c r="D1539">
        <v>531.56838647959614</v>
      </c>
      <c r="E1539">
        <v>8.0322046175892906E-2</v>
      </c>
    </row>
    <row r="1540" spans="1:5" x14ac:dyDescent="0.3">
      <c r="A1540">
        <v>1539</v>
      </c>
      <c r="B1540">
        <v>0.88364719772091649</v>
      </c>
      <c r="C1540">
        <v>3.4946651481335869E-2</v>
      </c>
      <c r="D1540">
        <v>573.51381550160227</v>
      </c>
      <c r="E1540">
        <v>7.5223486879831228E-2</v>
      </c>
    </row>
    <row r="1541" spans="1:5" x14ac:dyDescent="0.3">
      <c r="A1541">
        <v>1540</v>
      </c>
      <c r="B1541">
        <v>0.79219055077222955</v>
      </c>
      <c r="C1541">
        <v>3.5605155348573579E-2</v>
      </c>
      <c r="D1541">
        <v>524.31960017322615</v>
      </c>
      <c r="E1541">
        <v>7.1326977758196575E-2</v>
      </c>
    </row>
    <row r="1542" spans="1:5" x14ac:dyDescent="0.3">
      <c r="A1542">
        <v>1541</v>
      </c>
      <c r="B1542">
        <v>1.0406296502925012</v>
      </c>
      <c r="C1542">
        <v>3.338119200366349E-2</v>
      </c>
      <c r="D1542">
        <v>672.92506321402732</v>
      </c>
      <c r="E1542">
        <v>6.8358899294931177E-2</v>
      </c>
    </row>
    <row r="1543" spans="1:5" x14ac:dyDescent="0.3">
      <c r="A1543">
        <v>1542</v>
      </c>
      <c r="B1543">
        <v>0.89582204332244153</v>
      </c>
      <c r="C1543">
        <v>3.310755123666629E-2</v>
      </c>
      <c r="D1543">
        <v>580.35953815186213</v>
      </c>
      <c r="E1543">
        <v>7.6639235575476874E-2</v>
      </c>
    </row>
    <row r="1544" spans="1:5" x14ac:dyDescent="0.3">
      <c r="A1544">
        <v>1543</v>
      </c>
      <c r="B1544">
        <v>0.87957900808229472</v>
      </c>
      <c r="C1544">
        <v>3.5079698657422449E-2</v>
      </c>
      <c r="D1544">
        <v>569.15811107224226</v>
      </c>
      <c r="E1544">
        <v>7.4386060014849653E-2</v>
      </c>
    </row>
    <row r="1545" spans="1:5" x14ac:dyDescent="0.3">
      <c r="A1545">
        <v>1544</v>
      </c>
      <c r="B1545">
        <v>0.83765271297746147</v>
      </c>
      <c r="C1545">
        <v>3.4836539658279632E-2</v>
      </c>
      <c r="D1545">
        <v>549.17944904273133</v>
      </c>
      <c r="E1545">
        <v>7.0745167054217337E-2</v>
      </c>
    </row>
    <row r="1546" spans="1:5" x14ac:dyDescent="0.3">
      <c r="A1546">
        <v>1545</v>
      </c>
      <c r="B1546">
        <v>0.71969118146206545</v>
      </c>
      <c r="C1546">
        <v>3.4369203856186373E-2</v>
      </c>
      <c r="D1546">
        <v>471.48731608504039</v>
      </c>
      <c r="E1546">
        <v>6.6025035305546043E-2</v>
      </c>
    </row>
    <row r="1547" spans="1:5" x14ac:dyDescent="0.3">
      <c r="A1547">
        <v>1546</v>
      </c>
      <c r="B1547">
        <v>1.2493065666969236</v>
      </c>
      <c r="C1547">
        <v>3.9269810249150675E-2</v>
      </c>
      <c r="D1547">
        <v>823.30928165901548</v>
      </c>
      <c r="E1547">
        <v>8.4307576821869429E-2</v>
      </c>
    </row>
    <row r="1548" spans="1:5" x14ac:dyDescent="0.3">
      <c r="A1548">
        <v>1547</v>
      </c>
      <c r="B1548">
        <v>0.89869126360299023</v>
      </c>
      <c r="C1548">
        <v>3.2188665148150504E-2</v>
      </c>
      <c r="D1548">
        <v>579.38807415754286</v>
      </c>
      <c r="E1548">
        <v>6.2545843836960213E-2</v>
      </c>
    </row>
    <row r="1549" spans="1:5" x14ac:dyDescent="0.3">
      <c r="A1549">
        <v>1548</v>
      </c>
      <c r="B1549">
        <v>0.78562232400542165</v>
      </c>
      <c r="C1549">
        <v>3.3413557465839051E-2</v>
      </c>
      <c r="D1549">
        <v>510.48811896017088</v>
      </c>
      <c r="E1549">
        <v>6.902373955169204E-2</v>
      </c>
    </row>
    <row r="1550" spans="1:5" x14ac:dyDescent="0.3">
      <c r="A1550">
        <v>1549</v>
      </c>
      <c r="B1550">
        <v>0.89243467793278142</v>
      </c>
      <c r="C1550">
        <v>3.361630440853524E-2</v>
      </c>
      <c r="D1550">
        <v>584.24164616282167</v>
      </c>
      <c r="E1550">
        <v>7.2354427558665571E-2</v>
      </c>
    </row>
    <row r="1551" spans="1:5" x14ac:dyDescent="0.3">
      <c r="A1551">
        <v>1550</v>
      </c>
      <c r="B1551">
        <v>0.89403123222476311</v>
      </c>
      <c r="C1551">
        <v>3.4656435407789205E-2</v>
      </c>
      <c r="D1551">
        <v>579.99073624465893</v>
      </c>
      <c r="E1551">
        <v>7.5265655199253365E-2</v>
      </c>
    </row>
    <row r="1552" spans="1:5" x14ac:dyDescent="0.3">
      <c r="A1552">
        <v>1551</v>
      </c>
      <c r="B1552">
        <v>0.84534983089912796</v>
      </c>
      <c r="C1552">
        <v>3.4241673128147278E-2</v>
      </c>
      <c r="D1552">
        <v>547.41160742893226</v>
      </c>
      <c r="E1552">
        <v>7.1111614808659115E-2</v>
      </c>
    </row>
    <row r="1553" spans="1:5" x14ac:dyDescent="0.3">
      <c r="A1553">
        <v>1552</v>
      </c>
      <c r="B1553">
        <v>0.88489255384722365</v>
      </c>
      <c r="C1553">
        <v>3.4284758985083916E-2</v>
      </c>
      <c r="D1553">
        <v>575.80136577136238</v>
      </c>
      <c r="E1553">
        <v>6.9770562859422069E-2</v>
      </c>
    </row>
    <row r="1554" spans="1:5" x14ac:dyDescent="0.3">
      <c r="A1554">
        <v>1553</v>
      </c>
      <c r="B1554">
        <v>0.6978316823598617</v>
      </c>
      <c r="C1554">
        <v>3.4391237354642654E-2</v>
      </c>
      <c r="D1554">
        <v>455.24690157926005</v>
      </c>
      <c r="E1554">
        <v>7.0373598220733205E-2</v>
      </c>
    </row>
    <row r="1555" spans="1:5" x14ac:dyDescent="0.3">
      <c r="A1555">
        <v>1554</v>
      </c>
      <c r="B1555">
        <v>0.90032318582276694</v>
      </c>
      <c r="C1555">
        <v>3.4591508328136532E-2</v>
      </c>
      <c r="D1555">
        <v>587.88139371202135</v>
      </c>
      <c r="E1555">
        <v>7.1279830720670664E-2</v>
      </c>
    </row>
    <row r="1556" spans="1:5" x14ac:dyDescent="0.3">
      <c r="A1556">
        <v>1555</v>
      </c>
      <c r="B1556">
        <v>0.84773623468473847</v>
      </c>
      <c r="C1556">
        <v>3.3374873927316119E-2</v>
      </c>
      <c r="D1556">
        <v>550.18447351453165</v>
      </c>
      <c r="E1556">
        <v>6.2713747075918438E-2</v>
      </c>
    </row>
    <row r="1557" spans="1:5" x14ac:dyDescent="0.3">
      <c r="A1557">
        <v>1556</v>
      </c>
      <c r="B1557">
        <v>0.91321780082149662</v>
      </c>
      <c r="C1557">
        <v>3.5419811851023567E-2</v>
      </c>
      <c r="D1557">
        <v>592.82930562550598</v>
      </c>
      <c r="E1557">
        <v>8.2531201487849384E-2</v>
      </c>
    </row>
    <row r="1558" spans="1:5" x14ac:dyDescent="0.3">
      <c r="A1558">
        <v>1557</v>
      </c>
      <c r="B1558">
        <v>0.75318807448635661</v>
      </c>
      <c r="C1558">
        <v>3.6047067436255138E-2</v>
      </c>
      <c r="D1558">
        <v>495.82106000439569</v>
      </c>
      <c r="E1558">
        <v>8.1445441776344357E-2</v>
      </c>
    </row>
    <row r="1559" spans="1:5" x14ac:dyDescent="0.3">
      <c r="A1559">
        <v>1558</v>
      </c>
      <c r="B1559">
        <v>0.85951059817347664</v>
      </c>
      <c r="C1559">
        <v>3.485624603170491E-2</v>
      </c>
      <c r="D1559">
        <v>559.78583964606526</v>
      </c>
      <c r="E1559">
        <v>7.7038256692993148E-2</v>
      </c>
    </row>
    <row r="1560" spans="1:5" x14ac:dyDescent="0.3">
      <c r="A1560">
        <v>1559</v>
      </c>
      <c r="B1560">
        <v>0.80137044359788134</v>
      </c>
      <c r="C1560">
        <v>3.4933661824380825E-2</v>
      </c>
      <c r="D1560">
        <v>521.06506332823506</v>
      </c>
      <c r="E1560">
        <v>8.1313023964238049E-2</v>
      </c>
    </row>
    <row r="1561" spans="1:5" x14ac:dyDescent="0.3">
      <c r="A1561">
        <v>1560</v>
      </c>
      <c r="B1561">
        <v>0.77619023772148665</v>
      </c>
      <c r="C1561">
        <v>3.5055437468547078E-2</v>
      </c>
      <c r="D1561">
        <v>512.11298673341855</v>
      </c>
      <c r="E1561">
        <v>6.736548013585146E-2</v>
      </c>
    </row>
    <row r="1562" spans="1:5" x14ac:dyDescent="0.3">
      <c r="A1562">
        <v>1561</v>
      </c>
      <c r="B1562">
        <v>0.93724211808813485</v>
      </c>
      <c r="C1562">
        <v>3.566249548717608E-2</v>
      </c>
      <c r="D1562">
        <v>614.77483547548093</v>
      </c>
      <c r="E1562">
        <v>7.8718622859188792E-2</v>
      </c>
    </row>
    <row r="1563" spans="1:5" x14ac:dyDescent="0.3">
      <c r="A1563">
        <v>1562</v>
      </c>
      <c r="B1563">
        <v>0.92221778465885396</v>
      </c>
      <c r="C1563">
        <v>3.4244197074506183E-2</v>
      </c>
      <c r="D1563">
        <v>604.24365276335777</v>
      </c>
      <c r="E1563">
        <v>7.4977288346792265E-2</v>
      </c>
    </row>
    <row r="1564" spans="1:5" x14ac:dyDescent="0.3">
      <c r="A1564">
        <v>1563</v>
      </c>
      <c r="B1564">
        <v>0.87836066931295376</v>
      </c>
      <c r="C1564">
        <v>3.4707982618732106E-2</v>
      </c>
      <c r="D1564">
        <v>567.06562402172221</v>
      </c>
      <c r="E1564">
        <v>7.8327901621088145E-2</v>
      </c>
    </row>
    <row r="1565" spans="1:5" x14ac:dyDescent="0.3">
      <c r="A1565">
        <v>1564</v>
      </c>
      <c r="B1565">
        <v>0.84979475135552285</v>
      </c>
      <c r="C1565">
        <v>3.4257189792768185E-2</v>
      </c>
      <c r="D1565">
        <v>552.49507543751281</v>
      </c>
      <c r="E1565">
        <v>6.9989092478946538E-2</v>
      </c>
    </row>
    <row r="1566" spans="1:5" x14ac:dyDescent="0.3">
      <c r="A1566">
        <v>1565</v>
      </c>
      <c r="B1566">
        <v>0.86332227558175967</v>
      </c>
      <c r="C1566">
        <v>3.3637829609093124E-2</v>
      </c>
      <c r="D1566">
        <v>561.65295531307402</v>
      </c>
      <c r="E1566">
        <v>6.4868317600320358E-2</v>
      </c>
    </row>
    <row r="1567" spans="1:5" x14ac:dyDescent="0.3">
      <c r="A1567">
        <v>1566</v>
      </c>
      <c r="B1567">
        <v>0.78039912448826776</v>
      </c>
      <c r="C1567">
        <v>3.394034765715729E-2</v>
      </c>
      <c r="D1567">
        <v>507.83757816216468</v>
      </c>
      <c r="E1567">
        <v>6.7448782689545836E-2</v>
      </c>
    </row>
    <row r="1568" spans="1:5" x14ac:dyDescent="0.3">
      <c r="A1568">
        <v>1567</v>
      </c>
      <c r="B1568">
        <v>0.89976621167585114</v>
      </c>
      <c r="C1568">
        <v>3.5240952447974164E-2</v>
      </c>
      <c r="D1568">
        <v>590.90437359819509</v>
      </c>
      <c r="E1568">
        <v>8.071471957976431E-2</v>
      </c>
    </row>
    <row r="1569" spans="1:5" x14ac:dyDescent="0.3">
      <c r="A1569">
        <v>1568</v>
      </c>
      <c r="B1569">
        <v>0.71283214246988647</v>
      </c>
      <c r="C1569">
        <v>3.4071793865714711E-2</v>
      </c>
      <c r="D1569">
        <v>465.80088024097233</v>
      </c>
      <c r="E1569">
        <v>7.1124114929400309E-2</v>
      </c>
    </row>
    <row r="1570" spans="1:5" x14ac:dyDescent="0.3">
      <c r="A1570">
        <v>1569</v>
      </c>
      <c r="B1570">
        <v>0.98231585827343648</v>
      </c>
      <c r="C1570">
        <v>3.5669813512718654E-2</v>
      </c>
      <c r="D1570">
        <v>639.51573672809604</v>
      </c>
      <c r="E1570">
        <v>8.0924191630962775E-2</v>
      </c>
    </row>
    <row r="1571" spans="1:5" x14ac:dyDescent="0.3">
      <c r="A1571">
        <v>1570</v>
      </c>
      <c r="B1571">
        <v>0.87153563989295968</v>
      </c>
      <c r="C1571">
        <v>3.6082531776998869E-2</v>
      </c>
      <c r="D1571">
        <v>576.30183353444352</v>
      </c>
      <c r="E1571">
        <v>7.3621928996579739E-2</v>
      </c>
    </row>
    <row r="1572" spans="1:5" x14ac:dyDescent="0.3">
      <c r="A1572">
        <v>1571</v>
      </c>
      <c r="B1572">
        <v>0.78461128815931191</v>
      </c>
      <c r="C1572">
        <v>3.4658580455228141E-2</v>
      </c>
      <c r="D1572">
        <v>514.73288022698353</v>
      </c>
      <c r="E1572">
        <v>6.9402354076316009E-2</v>
      </c>
    </row>
    <row r="1573" spans="1:5" x14ac:dyDescent="0.3">
      <c r="A1573">
        <v>1572</v>
      </c>
      <c r="B1573">
        <v>0.85367915387891602</v>
      </c>
      <c r="C1573">
        <v>3.3605966694817788E-2</v>
      </c>
      <c r="D1573">
        <v>553.3358913630376</v>
      </c>
      <c r="E1573">
        <v>7.2860332993597759E-2</v>
      </c>
    </row>
    <row r="1574" spans="1:5" x14ac:dyDescent="0.3">
      <c r="A1574">
        <v>1573</v>
      </c>
      <c r="B1574">
        <v>0.93828121068495463</v>
      </c>
      <c r="C1574">
        <v>3.4474451649278336E-2</v>
      </c>
      <c r="D1574">
        <v>609.61470437702735</v>
      </c>
      <c r="E1574">
        <v>8.2950109065703825E-2</v>
      </c>
    </row>
    <row r="1575" spans="1:5" x14ac:dyDescent="0.3">
      <c r="A1575">
        <v>1574</v>
      </c>
      <c r="B1575">
        <v>0.8814194259020961</v>
      </c>
      <c r="C1575">
        <v>3.596505953363488E-2</v>
      </c>
      <c r="D1575">
        <v>572.87284372435488</v>
      </c>
      <c r="E1575">
        <v>7.8190255638617687E-2</v>
      </c>
    </row>
    <row r="1576" spans="1:5" x14ac:dyDescent="0.3">
      <c r="A1576">
        <v>1575</v>
      </c>
      <c r="B1576">
        <v>0.74749829500461518</v>
      </c>
      <c r="C1576">
        <v>3.5472079629216752E-2</v>
      </c>
      <c r="D1576">
        <v>489.71508327357606</v>
      </c>
      <c r="E1576">
        <v>7.0515901516840493E-2</v>
      </c>
    </row>
    <row r="1577" spans="1:5" x14ac:dyDescent="0.3">
      <c r="A1577">
        <v>1576</v>
      </c>
      <c r="B1577">
        <v>0.84654038696546363</v>
      </c>
      <c r="C1577">
        <v>3.5582225149275983E-2</v>
      </c>
      <c r="D1577">
        <v>554.31931999751271</v>
      </c>
      <c r="E1577">
        <v>7.8107740682100898E-2</v>
      </c>
    </row>
    <row r="1578" spans="1:5" x14ac:dyDescent="0.3">
      <c r="A1578">
        <v>1577</v>
      </c>
      <c r="B1578">
        <v>0.89203728235651569</v>
      </c>
      <c r="C1578">
        <v>3.3228836307748262E-2</v>
      </c>
      <c r="D1578">
        <v>579.88324484862403</v>
      </c>
      <c r="E1578">
        <v>6.7573927965179845E-2</v>
      </c>
    </row>
    <row r="1579" spans="1:5" x14ac:dyDescent="0.3">
      <c r="A1579">
        <v>1578</v>
      </c>
      <c r="B1579">
        <v>0.83124901804796536</v>
      </c>
      <c r="C1579">
        <v>3.6815563705682203E-2</v>
      </c>
      <c r="D1579">
        <v>547.86645824236746</v>
      </c>
      <c r="E1579">
        <v>8.3056146432290742E-2</v>
      </c>
    </row>
    <row r="1580" spans="1:5" x14ac:dyDescent="0.3">
      <c r="A1580">
        <v>1579</v>
      </c>
      <c r="B1580">
        <v>0.89687807539578424</v>
      </c>
      <c r="C1580">
        <v>3.4481770220162238E-2</v>
      </c>
      <c r="D1580">
        <v>580.79920852245709</v>
      </c>
      <c r="E1580">
        <v>7.5303892505608164E-2</v>
      </c>
    </row>
    <row r="1581" spans="1:5" x14ac:dyDescent="0.3">
      <c r="A1581">
        <v>1580</v>
      </c>
      <c r="B1581">
        <v>0.9773356448792847</v>
      </c>
      <c r="C1581">
        <v>3.3048275968625661E-2</v>
      </c>
      <c r="D1581">
        <v>635.16785882571003</v>
      </c>
      <c r="E1581">
        <v>6.7239853417446233E-2</v>
      </c>
    </row>
    <row r="1582" spans="1:5" x14ac:dyDescent="0.3">
      <c r="A1582">
        <v>1581</v>
      </c>
      <c r="B1582">
        <v>0.89655250802026698</v>
      </c>
      <c r="C1582">
        <v>3.5399445550162625E-2</v>
      </c>
      <c r="D1582">
        <v>584.97419895634403</v>
      </c>
      <c r="E1582">
        <v>7.3005872752774134E-2</v>
      </c>
    </row>
    <row r="1583" spans="1:5" x14ac:dyDescent="0.3">
      <c r="A1583">
        <v>1582</v>
      </c>
      <c r="B1583">
        <v>0.88291263360661898</v>
      </c>
      <c r="C1583">
        <v>3.4750140996586167E-2</v>
      </c>
      <c r="D1583">
        <v>573.6383829011595</v>
      </c>
      <c r="E1583">
        <v>8.1512172167670191E-2</v>
      </c>
    </row>
    <row r="1584" spans="1:5" x14ac:dyDescent="0.3">
      <c r="A1584">
        <v>1583</v>
      </c>
      <c r="B1584">
        <v>0.77436111985063794</v>
      </c>
      <c r="C1584">
        <v>3.4222666549506252E-2</v>
      </c>
      <c r="D1584">
        <v>507.23721461901931</v>
      </c>
      <c r="E1584">
        <v>7.2544639318405685E-2</v>
      </c>
    </row>
    <row r="1585" spans="1:5" x14ac:dyDescent="0.3">
      <c r="A1585">
        <v>1584</v>
      </c>
      <c r="B1585">
        <v>0.99715402210490101</v>
      </c>
      <c r="C1585">
        <v>3.4905548620533626E-2</v>
      </c>
      <c r="D1585">
        <v>652.90963368076746</v>
      </c>
      <c r="E1585">
        <v>7.0800060421378777E-2</v>
      </c>
    </row>
    <row r="1586" spans="1:5" x14ac:dyDescent="0.3">
      <c r="A1586">
        <v>1585</v>
      </c>
      <c r="B1586">
        <v>0.81710012961802336</v>
      </c>
      <c r="C1586">
        <v>3.3129420852413972E-2</v>
      </c>
      <c r="D1586">
        <v>525.46439089984869</v>
      </c>
      <c r="E1586">
        <v>6.5194512934113186E-2</v>
      </c>
    </row>
    <row r="1587" spans="1:5" x14ac:dyDescent="0.3">
      <c r="A1587">
        <v>1586</v>
      </c>
      <c r="B1587">
        <v>0.75308622067770425</v>
      </c>
      <c r="C1587">
        <v>3.3527061662994809E-2</v>
      </c>
      <c r="D1587">
        <v>487.46722688693239</v>
      </c>
      <c r="E1587">
        <v>7.5541639116020243E-2</v>
      </c>
    </row>
    <row r="1588" spans="1:5" x14ac:dyDescent="0.3">
      <c r="A1588">
        <v>1587</v>
      </c>
      <c r="B1588">
        <v>0.84354079582186714</v>
      </c>
      <c r="C1588">
        <v>3.4456702510025104E-2</v>
      </c>
      <c r="D1588">
        <v>549.54922199395219</v>
      </c>
      <c r="E1588">
        <v>7.1735729578670027E-2</v>
      </c>
    </row>
    <row r="1589" spans="1:5" x14ac:dyDescent="0.3">
      <c r="A1589">
        <v>1588</v>
      </c>
      <c r="B1589">
        <v>0.85359694775882611</v>
      </c>
      <c r="C1589">
        <v>3.493783971972432E-2</v>
      </c>
      <c r="D1589">
        <v>554.89164685948265</v>
      </c>
      <c r="E1589">
        <v>7.9000946767220664E-2</v>
      </c>
    </row>
    <row r="1590" spans="1:5" x14ac:dyDescent="0.3">
      <c r="A1590">
        <v>1589</v>
      </c>
      <c r="B1590">
        <v>0.77056057107447795</v>
      </c>
      <c r="C1590">
        <v>3.5659218203105532E-2</v>
      </c>
      <c r="D1590">
        <v>505.65828240722522</v>
      </c>
      <c r="E1590">
        <v>7.1424890447612605E-2</v>
      </c>
    </row>
    <row r="1591" spans="1:5" x14ac:dyDescent="0.3">
      <c r="A1591">
        <v>1590</v>
      </c>
      <c r="B1591">
        <v>0.91876885975011502</v>
      </c>
      <c r="C1591">
        <v>3.4847762685155763E-2</v>
      </c>
      <c r="D1591">
        <v>596.20190681828444</v>
      </c>
      <c r="E1591">
        <v>7.2711350629793559E-2</v>
      </c>
    </row>
    <row r="1592" spans="1:5" x14ac:dyDescent="0.3">
      <c r="A1592">
        <v>1591</v>
      </c>
      <c r="B1592">
        <v>0.81338763735106345</v>
      </c>
      <c r="C1592">
        <v>3.4422008468088655E-2</v>
      </c>
      <c r="D1592">
        <v>534.36191374022735</v>
      </c>
      <c r="E1592">
        <v>6.6834393625474511E-2</v>
      </c>
    </row>
    <row r="1593" spans="1:5" x14ac:dyDescent="0.3">
      <c r="A1593">
        <v>1592</v>
      </c>
      <c r="B1593">
        <v>0.80711128321906433</v>
      </c>
      <c r="C1593">
        <v>3.2986081230469193E-2</v>
      </c>
      <c r="D1593">
        <v>524.04268566234202</v>
      </c>
      <c r="E1593">
        <v>6.4166051488244155E-2</v>
      </c>
    </row>
    <row r="1594" spans="1:5" x14ac:dyDescent="0.3">
      <c r="A1594">
        <v>1593</v>
      </c>
      <c r="B1594">
        <v>0.79076466773267873</v>
      </c>
      <c r="C1594">
        <v>3.5716222224989685E-2</v>
      </c>
      <c r="D1594">
        <v>520.16190741623336</v>
      </c>
      <c r="E1594">
        <v>7.8311868321527561E-2</v>
      </c>
    </row>
    <row r="1595" spans="1:5" x14ac:dyDescent="0.3">
      <c r="A1595">
        <v>1594</v>
      </c>
      <c r="B1595">
        <v>0.94618668086514601</v>
      </c>
      <c r="C1595">
        <v>3.5004507539786539E-2</v>
      </c>
      <c r="D1595">
        <v>617.06567717487553</v>
      </c>
      <c r="E1595">
        <v>8.2115299350994861E-2</v>
      </c>
    </row>
    <row r="1596" spans="1:5" x14ac:dyDescent="0.3">
      <c r="A1596">
        <v>1595</v>
      </c>
      <c r="B1596">
        <v>0.86581821082418831</v>
      </c>
      <c r="C1596">
        <v>3.3431372202725622E-2</v>
      </c>
      <c r="D1596">
        <v>557.2490699873797</v>
      </c>
      <c r="E1596">
        <v>6.5046631384913484E-2</v>
      </c>
    </row>
    <row r="1597" spans="1:5" x14ac:dyDescent="0.3">
      <c r="A1597">
        <v>1596</v>
      </c>
      <c r="B1597">
        <v>0.85133847338377355</v>
      </c>
      <c r="C1597">
        <v>3.3774746756114866E-2</v>
      </c>
      <c r="D1597">
        <v>552.26980870773446</v>
      </c>
      <c r="E1597">
        <v>6.8791850890157824E-2</v>
      </c>
    </row>
    <row r="1598" spans="1:5" x14ac:dyDescent="0.3">
      <c r="A1598">
        <v>1597</v>
      </c>
      <c r="B1598">
        <v>0.86612264891354163</v>
      </c>
      <c r="C1598">
        <v>3.3054493103373828E-2</v>
      </c>
      <c r="D1598">
        <v>559.83262724028373</v>
      </c>
      <c r="E1598">
        <v>6.7008077359783133E-2</v>
      </c>
    </row>
    <row r="1599" spans="1:5" x14ac:dyDescent="0.3">
      <c r="A1599">
        <v>1598</v>
      </c>
      <c r="B1599">
        <v>0.81143125254425597</v>
      </c>
      <c r="C1599">
        <v>3.5112955363570911E-2</v>
      </c>
      <c r="D1599">
        <v>526.76088748589007</v>
      </c>
      <c r="E1599">
        <v>7.5109351350984635E-2</v>
      </c>
    </row>
    <row r="1600" spans="1:5" x14ac:dyDescent="0.3">
      <c r="A1600">
        <v>1599</v>
      </c>
      <c r="B1600">
        <v>0.93425842297542039</v>
      </c>
      <c r="C1600">
        <v>3.1432025283490941E-2</v>
      </c>
      <c r="D1600">
        <v>596.1692505335219</v>
      </c>
      <c r="E1600">
        <v>6.5923387167069428E-2</v>
      </c>
    </row>
    <row r="1601" spans="1:5" x14ac:dyDescent="0.3">
      <c r="A1601">
        <v>1600</v>
      </c>
      <c r="B1601">
        <v>1.0055212027605744</v>
      </c>
      <c r="C1601">
        <v>3.4209150940617598E-2</v>
      </c>
      <c r="D1601">
        <v>652.11982752670951</v>
      </c>
      <c r="E1601">
        <v>7.6500942539267203E-2</v>
      </c>
    </row>
    <row r="1602" spans="1:5" x14ac:dyDescent="0.3">
      <c r="A1602">
        <v>1601</v>
      </c>
      <c r="B1602">
        <v>0.81624080975832292</v>
      </c>
      <c r="C1602">
        <v>3.4533979536125053E-2</v>
      </c>
      <c r="D1602">
        <v>529.03409280067376</v>
      </c>
      <c r="E1602">
        <v>7.2918977159106182E-2</v>
      </c>
    </row>
    <row r="1603" spans="1:5" x14ac:dyDescent="0.3">
      <c r="A1603">
        <v>1602</v>
      </c>
      <c r="B1603">
        <v>0.7674065323472562</v>
      </c>
      <c r="C1603">
        <v>3.3059905249709143E-2</v>
      </c>
      <c r="D1603">
        <v>497.28165785509464</v>
      </c>
      <c r="E1603">
        <v>6.4282650513290629E-2</v>
      </c>
    </row>
    <row r="1604" spans="1:5" x14ac:dyDescent="0.3">
      <c r="A1604">
        <v>1603</v>
      </c>
      <c r="B1604">
        <v>1.0216403091475179</v>
      </c>
      <c r="C1604">
        <v>3.406020421614591E-2</v>
      </c>
      <c r="D1604">
        <v>658.97727931643067</v>
      </c>
      <c r="E1604">
        <v>7.4533924044039246E-2</v>
      </c>
    </row>
    <row r="1605" spans="1:5" x14ac:dyDescent="0.3">
      <c r="A1605">
        <v>1604</v>
      </c>
      <c r="B1605">
        <v>0.81212473319277434</v>
      </c>
      <c r="C1605">
        <v>3.4097369095580927E-2</v>
      </c>
      <c r="D1605">
        <v>530.79423166187621</v>
      </c>
      <c r="E1605">
        <v>6.9162908245252244E-2</v>
      </c>
    </row>
    <row r="1606" spans="1:5" x14ac:dyDescent="0.3">
      <c r="A1606">
        <v>1605</v>
      </c>
      <c r="B1606">
        <v>1.141269393540485</v>
      </c>
      <c r="C1606">
        <v>3.5737896350044034E-2</v>
      </c>
      <c r="D1606">
        <v>739.86043880126533</v>
      </c>
      <c r="E1606">
        <v>8.1477279499420921E-2</v>
      </c>
    </row>
    <row r="1607" spans="1:5" x14ac:dyDescent="0.3">
      <c r="A1607">
        <v>1606</v>
      </c>
      <c r="B1607">
        <v>0.92289458959645188</v>
      </c>
      <c r="C1607">
        <v>3.5158206993540726E-2</v>
      </c>
      <c r="D1607">
        <v>603.25108473996477</v>
      </c>
      <c r="E1607">
        <v>7.8628934772439235E-2</v>
      </c>
    </row>
    <row r="1608" spans="1:5" x14ac:dyDescent="0.3">
      <c r="A1608">
        <v>1607</v>
      </c>
      <c r="B1608">
        <v>0.9254256432980239</v>
      </c>
      <c r="C1608">
        <v>3.4258523465009773E-2</v>
      </c>
      <c r="D1608">
        <v>605.45380483383803</v>
      </c>
      <c r="E1608">
        <v>6.9632313798280498E-2</v>
      </c>
    </row>
    <row r="1609" spans="1:5" x14ac:dyDescent="0.3">
      <c r="A1609">
        <v>1608</v>
      </c>
      <c r="B1609">
        <v>0.92329663865356859</v>
      </c>
      <c r="C1609">
        <v>3.4094028641542581E-2</v>
      </c>
      <c r="D1609">
        <v>600.01841935401865</v>
      </c>
      <c r="E1609">
        <v>7.2353888947396694E-2</v>
      </c>
    </row>
    <row r="1610" spans="1:5" x14ac:dyDescent="0.3">
      <c r="A1610">
        <v>1609</v>
      </c>
      <c r="B1610">
        <v>0.77203285557971935</v>
      </c>
      <c r="C1610">
        <v>3.4872317546209695E-2</v>
      </c>
      <c r="D1610">
        <v>506.82587292128073</v>
      </c>
      <c r="E1610">
        <v>7.4254751750990014E-2</v>
      </c>
    </row>
    <row r="1611" spans="1:5" x14ac:dyDescent="0.3">
      <c r="A1611">
        <v>1610</v>
      </c>
      <c r="B1611">
        <v>0.76073445286810915</v>
      </c>
      <c r="C1611">
        <v>3.3459913836743453E-2</v>
      </c>
      <c r="D1611">
        <v>496.23164493281161</v>
      </c>
      <c r="E1611">
        <v>6.8937562761069382E-2</v>
      </c>
    </row>
    <row r="1612" spans="1:5" x14ac:dyDescent="0.3">
      <c r="A1612">
        <v>1611</v>
      </c>
      <c r="B1612">
        <v>0.88752869361388442</v>
      </c>
      <c r="C1612">
        <v>3.2853750183424728E-2</v>
      </c>
      <c r="D1612">
        <v>567.51074552648379</v>
      </c>
      <c r="E1612">
        <v>6.8540826424136975E-2</v>
      </c>
    </row>
    <row r="1613" spans="1:5" x14ac:dyDescent="0.3">
      <c r="A1613">
        <v>1612</v>
      </c>
      <c r="B1613">
        <v>0.82803317083462369</v>
      </c>
      <c r="C1613">
        <v>3.3058940297245661E-2</v>
      </c>
      <c r="D1613">
        <v>531.84229264511384</v>
      </c>
      <c r="E1613">
        <v>7.1830036553331131E-2</v>
      </c>
    </row>
    <row r="1614" spans="1:5" x14ac:dyDescent="0.3">
      <c r="A1614">
        <v>1613</v>
      </c>
      <c r="B1614">
        <v>0.86359137812542675</v>
      </c>
      <c r="C1614">
        <v>3.6097637968889824E-2</v>
      </c>
      <c r="D1614">
        <v>561.69280427816091</v>
      </c>
      <c r="E1614">
        <v>8.0270130638182169E-2</v>
      </c>
    </row>
    <row r="1615" spans="1:5" x14ac:dyDescent="0.3">
      <c r="A1615">
        <v>1614</v>
      </c>
      <c r="B1615">
        <v>0.75645633399200118</v>
      </c>
      <c r="C1615">
        <v>3.3904133112799856E-2</v>
      </c>
      <c r="D1615">
        <v>490.46537268098217</v>
      </c>
      <c r="E1615">
        <v>6.5840328450266536E-2</v>
      </c>
    </row>
    <row r="1616" spans="1:5" x14ac:dyDescent="0.3">
      <c r="A1616">
        <v>1615</v>
      </c>
      <c r="B1616">
        <v>0.8977528454386049</v>
      </c>
      <c r="C1616">
        <v>3.5424866345454054E-2</v>
      </c>
      <c r="D1616">
        <v>588.44239693501174</v>
      </c>
      <c r="E1616">
        <v>6.9582895166044031E-2</v>
      </c>
    </row>
    <row r="1617" spans="1:5" x14ac:dyDescent="0.3">
      <c r="A1617">
        <v>1616</v>
      </c>
      <c r="B1617">
        <v>0.79420098699785824</v>
      </c>
      <c r="C1617">
        <v>3.4253738376244007E-2</v>
      </c>
      <c r="D1617">
        <v>522.04483636470422</v>
      </c>
      <c r="E1617">
        <v>7.1291752889401497E-2</v>
      </c>
    </row>
    <row r="1618" spans="1:5" x14ac:dyDescent="0.3">
      <c r="A1618">
        <v>1617</v>
      </c>
      <c r="B1618">
        <v>0.84031419130382556</v>
      </c>
      <c r="C1618">
        <v>3.4980668313628567E-2</v>
      </c>
      <c r="D1618">
        <v>550.04660416394381</v>
      </c>
      <c r="E1618">
        <v>7.1737291957322272E-2</v>
      </c>
    </row>
    <row r="1619" spans="1:5" x14ac:dyDescent="0.3">
      <c r="A1619">
        <v>1618</v>
      </c>
      <c r="B1619">
        <v>0.88797712835885689</v>
      </c>
      <c r="C1619">
        <v>3.507758907718099E-2</v>
      </c>
      <c r="D1619">
        <v>581.69547240766212</v>
      </c>
      <c r="E1619">
        <v>7.6333243323373032E-2</v>
      </c>
    </row>
    <row r="1620" spans="1:5" x14ac:dyDescent="0.3">
      <c r="A1620">
        <v>1619</v>
      </c>
      <c r="B1620">
        <v>0.95683289273340333</v>
      </c>
      <c r="C1620">
        <v>3.5159649254729863E-2</v>
      </c>
      <c r="D1620">
        <v>620.99171746141826</v>
      </c>
      <c r="E1620">
        <v>7.7522120710736109E-2</v>
      </c>
    </row>
    <row r="1621" spans="1:5" x14ac:dyDescent="0.3">
      <c r="A1621">
        <v>1620</v>
      </c>
      <c r="B1621">
        <v>0.81242927929023556</v>
      </c>
      <c r="C1621">
        <v>3.5151760543399503E-2</v>
      </c>
      <c r="D1621">
        <v>529.72572571079763</v>
      </c>
      <c r="E1621">
        <v>7.6126129342708973E-2</v>
      </c>
    </row>
    <row r="1622" spans="1:5" x14ac:dyDescent="0.3">
      <c r="A1622">
        <v>1621</v>
      </c>
      <c r="B1622">
        <v>0.84309628684151727</v>
      </c>
      <c r="C1622">
        <v>3.5282011030601988E-2</v>
      </c>
      <c r="D1622">
        <v>550.89309599175988</v>
      </c>
      <c r="E1622">
        <v>7.0400249536171022E-2</v>
      </c>
    </row>
    <row r="1623" spans="1:5" x14ac:dyDescent="0.3">
      <c r="A1623">
        <v>1622</v>
      </c>
      <c r="B1623">
        <v>0.81750944856244634</v>
      </c>
      <c r="C1623">
        <v>3.381176119458397E-2</v>
      </c>
      <c r="D1623">
        <v>524.77556398671618</v>
      </c>
      <c r="E1623">
        <v>6.920719337124176E-2</v>
      </c>
    </row>
    <row r="1624" spans="1:5" x14ac:dyDescent="0.3">
      <c r="A1624">
        <v>1623</v>
      </c>
      <c r="B1624">
        <v>0.83903399347228891</v>
      </c>
      <c r="C1624">
        <v>3.4751402866037832E-2</v>
      </c>
      <c r="D1624">
        <v>548.37558041682291</v>
      </c>
      <c r="E1624">
        <v>6.9511941533003413E-2</v>
      </c>
    </row>
    <row r="1625" spans="1:5" x14ac:dyDescent="0.3">
      <c r="A1625">
        <v>1624</v>
      </c>
      <c r="B1625">
        <v>0.84291811792028271</v>
      </c>
      <c r="C1625">
        <v>3.4250083971177354E-2</v>
      </c>
      <c r="D1625">
        <v>548.68317072743878</v>
      </c>
      <c r="E1625">
        <v>7.932904290982748E-2</v>
      </c>
    </row>
    <row r="1626" spans="1:5" x14ac:dyDescent="0.3">
      <c r="A1626">
        <v>1625</v>
      </c>
      <c r="B1626">
        <v>0.89000871574760188</v>
      </c>
      <c r="C1626">
        <v>3.4030955341761121E-2</v>
      </c>
      <c r="D1626">
        <v>577.55466477807386</v>
      </c>
      <c r="E1626">
        <v>8.3149377573007846E-2</v>
      </c>
    </row>
    <row r="1627" spans="1:5" x14ac:dyDescent="0.3">
      <c r="A1627">
        <v>1626</v>
      </c>
      <c r="B1627">
        <v>0.80085655819311019</v>
      </c>
      <c r="C1627">
        <v>3.2812734648177987E-2</v>
      </c>
      <c r="D1627">
        <v>515.59567614027981</v>
      </c>
      <c r="E1627">
        <v>6.721729185571057E-2</v>
      </c>
    </row>
    <row r="1628" spans="1:5" x14ac:dyDescent="0.3">
      <c r="A1628">
        <v>1627</v>
      </c>
      <c r="B1628">
        <v>0.83444067013252066</v>
      </c>
      <c r="C1628">
        <v>3.285849065395785E-2</v>
      </c>
      <c r="D1628">
        <v>536.91381940466158</v>
      </c>
      <c r="E1628">
        <v>6.8564248318849982E-2</v>
      </c>
    </row>
    <row r="1629" spans="1:5" x14ac:dyDescent="0.3">
      <c r="A1629">
        <v>1628</v>
      </c>
      <c r="B1629">
        <v>0.83712364000744799</v>
      </c>
      <c r="C1629">
        <v>3.399027813633311E-2</v>
      </c>
      <c r="D1629">
        <v>542.36472629122113</v>
      </c>
      <c r="E1629">
        <v>6.898275217658166E-2</v>
      </c>
    </row>
    <row r="1630" spans="1:5" x14ac:dyDescent="0.3">
      <c r="A1630">
        <v>1629</v>
      </c>
      <c r="B1630">
        <v>0.94141217674177979</v>
      </c>
      <c r="C1630">
        <v>3.3937468318277896E-2</v>
      </c>
      <c r="D1630">
        <v>610.48988858904613</v>
      </c>
      <c r="E1630">
        <v>7.4948946475335551E-2</v>
      </c>
    </row>
    <row r="1631" spans="1:5" x14ac:dyDescent="0.3">
      <c r="A1631">
        <v>1630</v>
      </c>
      <c r="B1631">
        <v>0.98145835692084826</v>
      </c>
      <c r="C1631">
        <v>3.2952304174671661E-2</v>
      </c>
      <c r="D1631">
        <v>632.44213073471303</v>
      </c>
      <c r="E1631">
        <v>6.8973373775183852E-2</v>
      </c>
    </row>
    <row r="1632" spans="1:5" x14ac:dyDescent="0.3">
      <c r="A1632">
        <v>1631</v>
      </c>
      <c r="B1632">
        <v>0.82480711370523496</v>
      </c>
      <c r="C1632">
        <v>3.4814277811016855E-2</v>
      </c>
      <c r="D1632">
        <v>537.62787405481777</v>
      </c>
      <c r="E1632">
        <v>8.3894163052351367E-2</v>
      </c>
    </row>
    <row r="1633" spans="1:5" x14ac:dyDescent="0.3">
      <c r="A1633">
        <v>1632</v>
      </c>
      <c r="B1633">
        <v>0.73872941301873085</v>
      </c>
      <c r="C1633">
        <v>3.2982478579084575E-2</v>
      </c>
      <c r="D1633">
        <v>477.93512196792142</v>
      </c>
      <c r="E1633">
        <v>6.7595746265066328E-2</v>
      </c>
    </row>
    <row r="1634" spans="1:5" x14ac:dyDescent="0.3">
      <c r="A1634">
        <v>1633</v>
      </c>
      <c r="B1634">
        <v>0.92046747263105577</v>
      </c>
      <c r="C1634">
        <v>3.4379108022912303E-2</v>
      </c>
      <c r="D1634">
        <v>599.87126422168035</v>
      </c>
      <c r="E1634">
        <v>6.8326946511110126E-2</v>
      </c>
    </row>
    <row r="1635" spans="1:5" x14ac:dyDescent="0.3">
      <c r="A1635">
        <v>1634</v>
      </c>
      <c r="B1635">
        <v>0.81047306733035418</v>
      </c>
      <c r="C1635">
        <v>3.3545475477079416E-2</v>
      </c>
      <c r="D1635">
        <v>522.99739665920617</v>
      </c>
      <c r="E1635">
        <v>7.2838361988661782E-2</v>
      </c>
    </row>
    <row r="1636" spans="1:5" x14ac:dyDescent="0.3">
      <c r="A1636">
        <v>1635</v>
      </c>
      <c r="B1636">
        <v>0.82190591429495719</v>
      </c>
      <c r="C1636">
        <v>3.4249895373542255E-2</v>
      </c>
      <c r="D1636">
        <v>534.60546081150858</v>
      </c>
      <c r="E1636">
        <v>6.8022370857223236E-2</v>
      </c>
    </row>
    <row r="1637" spans="1:5" x14ac:dyDescent="0.3">
      <c r="A1637">
        <v>1636</v>
      </c>
      <c r="B1637">
        <v>0.89416997467354287</v>
      </c>
      <c r="C1637">
        <v>3.436264211164336E-2</v>
      </c>
      <c r="D1637">
        <v>577.41825150511909</v>
      </c>
      <c r="E1637">
        <v>7.6413395395059647E-2</v>
      </c>
    </row>
    <row r="1638" spans="1:5" x14ac:dyDescent="0.3">
      <c r="A1638">
        <v>1637</v>
      </c>
      <c r="B1638">
        <v>0.78229504398059524</v>
      </c>
      <c r="C1638">
        <v>3.3385746851600361E-2</v>
      </c>
      <c r="D1638">
        <v>508.29301690901161</v>
      </c>
      <c r="E1638">
        <v>6.7894086794454883E-2</v>
      </c>
    </row>
    <row r="1639" spans="1:5" x14ac:dyDescent="0.3">
      <c r="A1639">
        <v>1638</v>
      </c>
      <c r="B1639">
        <v>0.97641875773850573</v>
      </c>
      <c r="C1639">
        <v>3.5997047406171892E-2</v>
      </c>
      <c r="D1639">
        <v>639.86914935200059</v>
      </c>
      <c r="E1639">
        <v>8.3027095211262517E-2</v>
      </c>
    </row>
    <row r="1640" spans="1:5" x14ac:dyDescent="0.3">
      <c r="A1640">
        <v>1639</v>
      </c>
      <c r="B1640">
        <v>0.78382870025237283</v>
      </c>
      <c r="C1640">
        <v>3.4593345597870855E-2</v>
      </c>
      <c r="D1640">
        <v>510.99312436949691</v>
      </c>
      <c r="E1640">
        <v>7.3476625647107191E-2</v>
      </c>
    </row>
    <row r="1641" spans="1:5" x14ac:dyDescent="0.3">
      <c r="A1641">
        <v>1640</v>
      </c>
      <c r="B1641">
        <v>0.79285221904083159</v>
      </c>
      <c r="C1641">
        <v>3.5668695832538025E-2</v>
      </c>
      <c r="D1641">
        <v>516.39111156982062</v>
      </c>
      <c r="E1641">
        <v>7.5350377768596336E-2</v>
      </c>
    </row>
    <row r="1642" spans="1:5" x14ac:dyDescent="0.3">
      <c r="A1642">
        <v>1641</v>
      </c>
      <c r="B1642">
        <v>0.92849503643837183</v>
      </c>
      <c r="C1642">
        <v>3.4585094874175819E-2</v>
      </c>
      <c r="D1642">
        <v>600.49755797242562</v>
      </c>
      <c r="E1642">
        <v>7.5647722043949484E-2</v>
      </c>
    </row>
    <row r="1643" spans="1:5" x14ac:dyDescent="0.3">
      <c r="A1643">
        <v>1642</v>
      </c>
      <c r="B1643">
        <v>0.8481938431713365</v>
      </c>
      <c r="C1643">
        <v>3.3312424528670607E-2</v>
      </c>
      <c r="D1643">
        <v>546.63634962678464</v>
      </c>
      <c r="E1643">
        <v>6.9841141670315812E-2</v>
      </c>
    </row>
    <row r="1644" spans="1:5" x14ac:dyDescent="0.3">
      <c r="A1644">
        <v>1643</v>
      </c>
      <c r="B1644">
        <v>0.73399889448851163</v>
      </c>
      <c r="C1644">
        <v>3.3783233506358507E-2</v>
      </c>
      <c r="D1644">
        <v>477.52549716617432</v>
      </c>
      <c r="E1644">
        <v>6.8564880371051809E-2</v>
      </c>
    </row>
    <row r="1645" spans="1:5" x14ac:dyDescent="0.3">
      <c r="A1645">
        <v>1644</v>
      </c>
      <c r="B1645">
        <v>0.84446693341828027</v>
      </c>
      <c r="C1645">
        <v>3.4598614366667182E-2</v>
      </c>
      <c r="D1645">
        <v>550.87239297663848</v>
      </c>
      <c r="E1645">
        <v>7.5079578920633896E-2</v>
      </c>
    </row>
    <row r="1646" spans="1:5" x14ac:dyDescent="0.3">
      <c r="A1646">
        <v>1645</v>
      </c>
      <c r="B1646">
        <v>0.80513318461063255</v>
      </c>
      <c r="C1646">
        <v>3.6903794406108255E-2</v>
      </c>
      <c r="D1646">
        <v>530.39072350223023</v>
      </c>
      <c r="E1646">
        <v>8.2163710888670916E-2</v>
      </c>
    </row>
    <row r="1647" spans="1:5" x14ac:dyDescent="0.3">
      <c r="A1647">
        <v>1646</v>
      </c>
      <c r="B1647">
        <v>0.96236185668659691</v>
      </c>
      <c r="C1647">
        <v>3.4847629361695609E-2</v>
      </c>
      <c r="D1647">
        <v>627.05463700659641</v>
      </c>
      <c r="E1647">
        <v>7.6348744705145008E-2</v>
      </c>
    </row>
    <row r="1648" spans="1:5" x14ac:dyDescent="0.3">
      <c r="A1648">
        <v>1647</v>
      </c>
      <c r="B1648">
        <v>0.88501079590794418</v>
      </c>
      <c r="C1648">
        <v>3.5654478959625202E-2</v>
      </c>
      <c r="D1648">
        <v>574.17607091291597</v>
      </c>
      <c r="E1648">
        <v>7.5298622126274334E-2</v>
      </c>
    </row>
    <row r="1649" spans="1:5" x14ac:dyDescent="0.3">
      <c r="A1649">
        <v>1648</v>
      </c>
      <c r="B1649">
        <v>0.87508593709124793</v>
      </c>
      <c r="C1649">
        <v>3.4052591304218803E-2</v>
      </c>
      <c r="D1649">
        <v>569.82050466956787</v>
      </c>
      <c r="E1649">
        <v>6.7262504224867167E-2</v>
      </c>
    </row>
    <row r="1650" spans="1:5" x14ac:dyDescent="0.3">
      <c r="A1650">
        <v>1649</v>
      </c>
      <c r="B1650">
        <v>0.7624885430961692</v>
      </c>
      <c r="C1650">
        <v>3.4148552510857896E-2</v>
      </c>
      <c r="D1650">
        <v>499.13813270291962</v>
      </c>
      <c r="E1650">
        <v>6.5805347602343522E-2</v>
      </c>
    </row>
    <row r="1651" spans="1:5" x14ac:dyDescent="0.3">
      <c r="A1651">
        <v>1650</v>
      </c>
      <c r="B1651">
        <v>0.9361832938695942</v>
      </c>
      <c r="C1651">
        <v>3.4608303635280918E-2</v>
      </c>
      <c r="D1651">
        <v>604.42586454301306</v>
      </c>
      <c r="E1651">
        <v>7.3217901934736096E-2</v>
      </c>
    </row>
    <row r="1652" spans="1:5" x14ac:dyDescent="0.3">
      <c r="A1652">
        <v>1651</v>
      </c>
      <c r="B1652">
        <v>0.86409719091281745</v>
      </c>
      <c r="C1652">
        <v>3.6219938308982104E-2</v>
      </c>
      <c r="D1652">
        <v>564.38250855252659</v>
      </c>
      <c r="E1652">
        <v>9.0381988364460944E-2</v>
      </c>
    </row>
    <row r="1653" spans="1:5" x14ac:dyDescent="0.3">
      <c r="A1653">
        <v>1652</v>
      </c>
      <c r="B1653">
        <v>0.86292717249632478</v>
      </c>
      <c r="C1653">
        <v>3.2786400337192295E-2</v>
      </c>
      <c r="D1653">
        <v>555.31144353533489</v>
      </c>
      <c r="E1653">
        <v>6.7404446243001681E-2</v>
      </c>
    </row>
    <row r="1654" spans="1:5" x14ac:dyDescent="0.3">
      <c r="A1654">
        <v>1653</v>
      </c>
      <c r="B1654">
        <v>0.80345775965217803</v>
      </c>
      <c r="C1654">
        <v>3.2977253269433328E-2</v>
      </c>
      <c r="D1654">
        <v>521.44609749292283</v>
      </c>
      <c r="E1654">
        <v>6.8001542618558647E-2</v>
      </c>
    </row>
    <row r="1655" spans="1:5" x14ac:dyDescent="0.3">
      <c r="A1655">
        <v>1654</v>
      </c>
      <c r="B1655">
        <v>0.91469607598344116</v>
      </c>
      <c r="C1655">
        <v>3.4587312495336288E-2</v>
      </c>
      <c r="D1655">
        <v>598.07992138053044</v>
      </c>
      <c r="E1655">
        <v>7.9120400973616126E-2</v>
      </c>
    </row>
    <row r="1656" spans="1:5" x14ac:dyDescent="0.3">
      <c r="A1656">
        <v>1655</v>
      </c>
      <c r="B1656">
        <v>0.87379268589729253</v>
      </c>
      <c r="C1656">
        <v>3.2906025243981833E-2</v>
      </c>
      <c r="D1656">
        <v>564.89871744388711</v>
      </c>
      <c r="E1656">
        <v>6.7904587986492126E-2</v>
      </c>
    </row>
    <row r="1657" spans="1:5" x14ac:dyDescent="0.3">
      <c r="A1657">
        <v>1656</v>
      </c>
      <c r="B1657">
        <v>0.73408245175161324</v>
      </c>
      <c r="C1657">
        <v>3.4264805158858179E-2</v>
      </c>
      <c r="D1657">
        <v>481.25297085397909</v>
      </c>
      <c r="E1657">
        <v>6.7456028021916081E-2</v>
      </c>
    </row>
    <row r="1658" spans="1:5" x14ac:dyDescent="0.3">
      <c r="A1658">
        <v>1657</v>
      </c>
      <c r="B1658">
        <v>0.78852367885973751</v>
      </c>
      <c r="C1658">
        <v>3.4915875101476833E-2</v>
      </c>
      <c r="D1658">
        <v>514.02871579516579</v>
      </c>
      <c r="E1658">
        <v>6.9402434866360774E-2</v>
      </c>
    </row>
    <row r="1659" spans="1:5" x14ac:dyDescent="0.3">
      <c r="A1659">
        <v>1658</v>
      </c>
      <c r="B1659">
        <v>0.84736100950814819</v>
      </c>
      <c r="C1659">
        <v>3.3276028026093259E-2</v>
      </c>
      <c r="D1659">
        <v>547.14469949617967</v>
      </c>
      <c r="E1659">
        <v>6.8920162555465736E-2</v>
      </c>
    </row>
    <row r="1660" spans="1:5" x14ac:dyDescent="0.3">
      <c r="A1660">
        <v>1659</v>
      </c>
      <c r="B1660">
        <v>0.79159495936633895</v>
      </c>
      <c r="C1660">
        <v>3.4420154378096764E-2</v>
      </c>
      <c r="D1660">
        <v>516.15255111136696</v>
      </c>
      <c r="E1660">
        <v>7.6747553173549907E-2</v>
      </c>
    </row>
    <row r="1661" spans="1:5" x14ac:dyDescent="0.3">
      <c r="A1661">
        <v>1660</v>
      </c>
      <c r="B1661">
        <v>0.72361427623796881</v>
      </c>
      <c r="C1661">
        <v>3.5298426240907857E-2</v>
      </c>
      <c r="D1661">
        <v>477.02281456586491</v>
      </c>
      <c r="E1661">
        <v>7.3319689710458089E-2</v>
      </c>
    </row>
    <row r="1662" spans="1:5" x14ac:dyDescent="0.3">
      <c r="A1662">
        <v>1661</v>
      </c>
      <c r="B1662">
        <v>0.84479783110736861</v>
      </c>
      <c r="C1662">
        <v>3.4368218325024215E-2</v>
      </c>
      <c r="D1662">
        <v>549.21849088185309</v>
      </c>
      <c r="E1662">
        <v>7.4184691943596379E-2</v>
      </c>
    </row>
    <row r="1663" spans="1:5" x14ac:dyDescent="0.3">
      <c r="A1663">
        <v>1662</v>
      </c>
      <c r="B1663">
        <v>0.87615047196383622</v>
      </c>
      <c r="C1663">
        <v>3.3937336390126284E-2</v>
      </c>
      <c r="D1663">
        <v>571.03096492170312</v>
      </c>
      <c r="E1663">
        <v>6.6934424060735839E-2</v>
      </c>
    </row>
    <row r="1664" spans="1:5" x14ac:dyDescent="0.3">
      <c r="A1664">
        <v>1663</v>
      </c>
      <c r="B1664">
        <v>0.95503731180760898</v>
      </c>
      <c r="C1664">
        <v>3.5514025118584459E-2</v>
      </c>
      <c r="D1664">
        <v>618.1044234723048</v>
      </c>
      <c r="E1664">
        <v>7.9018002385701155E-2</v>
      </c>
    </row>
    <row r="1665" spans="1:5" x14ac:dyDescent="0.3">
      <c r="A1665">
        <v>1664</v>
      </c>
      <c r="B1665">
        <v>0.73189938009439603</v>
      </c>
      <c r="C1665">
        <v>3.385723762086907E-2</v>
      </c>
      <c r="D1665">
        <v>474.40413802844995</v>
      </c>
      <c r="E1665">
        <v>6.668783823025215E-2</v>
      </c>
    </row>
    <row r="1666" spans="1:5" x14ac:dyDescent="0.3">
      <c r="A1666">
        <v>1665</v>
      </c>
      <c r="B1666">
        <v>0.87218937799559804</v>
      </c>
      <c r="C1666">
        <v>3.3703313960461327E-2</v>
      </c>
      <c r="D1666">
        <v>568.49678450433726</v>
      </c>
      <c r="E1666">
        <v>6.8328658246130103E-2</v>
      </c>
    </row>
    <row r="1667" spans="1:5" x14ac:dyDescent="0.3">
      <c r="A1667">
        <v>1666</v>
      </c>
      <c r="B1667">
        <v>0.8061204047791497</v>
      </c>
      <c r="C1667">
        <v>3.3127609611527747E-2</v>
      </c>
      <c r="D1667">
        <v>521.17144952810224</v>
      </c>
      <c r="E1667">
        <v>7.069052480565842E-2</v>
      </c>
    </row>
    <row r="1668" spans="1:5" x14ac:dyDescent="0.3">
      <c r="A1668">
        <v>1667</v>
      </c>
      <c r="B1668">
        <v>0.80875591974837235</v>
      </c>
      <c r="C1668">
        <v>3.2903168786500153E-2</v>
      </c>
      <c r="D1668">
        <v>525.29182025400303</v>
      </c>
      <c r="E1668">
        <v>6.668712830374933E-2</v>
      </c>
    </row>
    <row r="1669" spans="1:5" x14ac:dyDescent="0.3">
      <c r="A1669">
        <v>1668</v>
      </c>
      <c r="B1669">
        <v>0.89107183356666264</v>
      </c>
      <c r="C1669">
        <v>3.6178930246691429E-2</v>
      </c>
      <c r="D1669">
        <v>581.48760952719488</v>
      </c>
      <c r="E1669">
        <v>8.1060506652860728E-2</v>
      </c>
    </row>
    <row r="1670" spans="1:5" x14ac:dyDescent="0.3">
      <c r="A1670">
        <v>1669</v>
      </c>
      <c r="B1670">
        <v>0.8333854624951389</v>
      </c>
      <c r="C1670">
        <v>3.5853843552441825E-2</v>
      </c>
      <c r="D1670">
        <v>546.44696615379826</v>
      </c>
      <c r="E1670">
        <v>7.366443038394048E-2</v>
      </c>
    </row>
    <row r="1671" spans="1:5" x14ac:dyDescent="0.3">
      <c r="A1671">
        <v>1670</v>
      </c>
      <c r="B1671">
        <v>0.87155530642648993</v>
      </c>
      <c r="C1671">
        <v>3.2663401415009875E-2</v>
      </c>
      <c r="D1671">
        <v>565.95138669564312</v>
      </c>
      <c r="E1671">
        <v>6.3420250982280157E-2</v>
      </c>
    </row>
    <row r="1672" spans="1:5" x14ac:dyDescent="0.3">
      <c r="A1672">
        <v>1671</v>
      </c>
      <c r="B1672">
        <v>0.87207167106035499</v>
      </c>
      <c r="C1672">
        <v>3.4777786780829621E-2</v>
      </c>
      <c r="D1672">
        <v>567.45492373458615</v>
      </c>
      <c r="E1672">
        <v>7.1827941032910639E-2</v>
      </c>
    </row>
    <row r="1673" spans="1:5" x14ac:dyDescent="0.3">
      <c r="A1673">
        <v>1672</v>
      </c>
      <c r="B1673">
        <v>0.82709129977466056</v>
      </c>
      <c r="C1673">
        <v>3.5881598478950887E-2</v>
      </c>
      <c r="D1673">
        <v>543.46392824403586</v>
      </c>
      <c r="E1673">
        <v>7.2067718839649575E-2</v>
      </c>
    </row>
    <row r="1674" spans="1:5" x14ac:dyDescent="0.3">
      <c r="A1674">
        <v>1673</v>
      </c>
      <c r="B1674">
        <v>0.83456160369608001</v>
      </c>
      <c r="C1674">
        <v>3.4011602096785873E-2</v>
      </c>
      <c r="D1674">
        <v>545.40287095160829</v>
      </c>
      <c r="E1674">
        <v>6.8609705529803028E-2</v>
      </c>
    </row>
    <row r="1675" spans="1:5" x14ac:dyDescent="0.3">
      <c r="A1675">
        <v>1674</v>
      </c>
      <c r="B1675">
        <v>0.98907411534480272</v>
      </c>
      <c r="C1675">
        <v>3.5055001954886589E-2</v>
      </c>
      <c r="D1675">
        <v>638.45948296378333</v>
      </c>
      <c r="E1675">
        <v>8.4229670620720759E-2</v>
      </c>
    </row>
    <row r="1676" spans="1:5" x14ac:dyDescent="0.3">
      <c r="A1676">
        <v>1675</v>
      </c>
      <c r="B1676">
        <v>0.76533134962723681</v>
      </c>
      <c r="C1676">
        <v>3.3294545936705021E-2</v>
      </c>
      <c r="D1676">
        <v>497.8333951982753</v>
      </c>
      <c r="E1676">
        <v>7.1851911231704368E-2</v>
      </c>
    </row>
    <row r="1677" spans="1:5" x14ac:dyDescent="0.3">
      <c r="A1677">
        <v>1676</v>
      </c>
      <c r="B1677">
        <v>1.0521436284058905</v>
      </c>
      <c r="C1677">
        <v>3.4045288542549089E-2</v>
      </c>
      <c r="D1677">
        <v>680.70191051143388</v>
      </c>
      <c r="E1677">
        <v>7.5077399052444524E-2</v>
      </c>
    </row>
    <row r="1678" spans="1:5" x14ac:dyDescent="0.3">
      <c r="A1678">
        <v>1677</v>
      </c>
      <c r="B1678">
        <v>0.87488512425622611</v>
      </c>
      <c r="C1678">
        <v>3.4785355967266521E-2</v>
      </c>
      <c r="D1678">
        <v>576.4908406712276</v>
      </c>
      <c r="E1678">
        <v>7.1161983463730594E-2</v>
      </c>
    </row>
    <row r="1679" spans="1:5" x14ac:dyDescent="0.3">
      <c r="A1679">
        <v>1678</v>
      </c>
      <c r="B1679">
        <v>0.91906863948260353</v>
      </c>
      <c r="C1679">
        <v>3.5489646571185009E-2</v>
      </c>
      <c r="D1679">
        <v>599.06070090054084</v>
      </c>
      <c r="E1679">
        <v>8.3945211543773907E-2</v>
      </c>
    </row>
    <row r="1680" spans="1:5" x14ac:dyDescent="0.3">
      <c r="A1680">
        <v>1679</v>
      </c>
      <c r="B1680">
        <v>0.80190512300599992</v>
      </c>
      <c r="C1680">
        <v>3.3645844584920537E-2</v>
      </c>
      <c r="D1680">
        <v>513.55186891643814</v>
      </c>
      <c r="E1680">
        <v>7.2682583377624302E-2</v>
      </c>
    </row>
    <row r="1681" spans="1:5" x14ac:dyDescent="0.3">
      <c r="A1681">
        <v>1680</v>
      </c>
      <c r="B1681">
        <v>0.71875919617911221</v>
      </c>
      <c r="C1681">
        <v>3.4663571130729473E-2</v>
      </c>
      <c r="D1681">
        <v>469.72656617832854</v>
      </c>
      <c r="E1681">
        <v>6.8396577454560209E-2</v>
      </c>
    </row>
    <row r="1682" spans="1:5" x14ac:dyDescent="0.3">
      <c r="A1682">
        <v>1681</v>
      </c>
      <c r="B1682">
        <v>0.83109789114047705</v>
      </c>
      <c r="C1682">
        <v>3.3461877943558566E-2</v>
      </c>
      <c r="D1682">
        <v>538.09243583444072</v>
      </c>
      <c r="E1682">
        <v>6.8658086852736999E-2</v>
      </c>
    </row>
    <row r="1683" spans="1:5" x14ac:dyDescent="0.3">
      <c r="A1683">
        <v>1682</v>
      </c>
      <c r="B1683">
        <v>0.81184803648662951</v>
      </c>
      <c r="C1683">
        <v>3.2899548705050644E-2</v>
      </c>
      <c r="D1683">
        <v>521.01346348471225</v>
      </c>
      <c r="E1683">
        <v>7.324319402629767E-2</v>
      </c>
    </row>
    <row r="1684" spans="1:5" x14ac:dyDescent="0.3">
      <c r="A1684">
        <v>1683</v>
      </c>
      <c r="B1684">
        <v>0.95321347926625144</v>
      </c>
      <c r="C1684">
        <v>3.4059806677451933E-2</v>
      </c>
      <c r="D1684">
        <v>615.19315341625202</v>
      </c>
      <c r="E1684">
        <v>7.6106339678445406E-2</v>
      </c>
    </row>
    <row r="1685" spans="1:5" x14ac:dyDescent="0.3">
      <c r="A1685">
        <v>1684</v>
      </c>
      <c r="B1685">
        <v>0.85237123408038584</v>
      </c>
      <c r="C1685">
        <v>3.2908286992545895E-2</v>
      </c>
      <c r="D1685">
        <v>553.80330736947099</v>
      </c>
      <c r="E1685">
        <v>6.2193270563305189E-2</v>
      </c>
    </row>
    <row r="1686" spans="1:5" x14ac:dyDescent="0.3">
      <c r="A1686">
        <v>1685</v>
      </c>
      <c r="B1686">
        <v>0.94472471379483258</v>
      </c>
      <c r="C1686">
        <v>3.3308088446979453E-2</v>
      </c>
      <c r="D1686">
        <v>609.21872537488514</v>
      </c>
      <c r="E1686">
        <v>7.1950008617590627E-2</v>
      </c>
    </row>
    <row r="1687" spans="1:5" x14ac:dyDescent="0.3">
      <c r="A1687">
        <v>1686</v>
      </c>
      <c r="B1687">
        <v>0.84850011738490017</v>
      </c>
      <c r="C1687">
        <v>3.6598423671374607E-2</v>
      </c>
      <c r="D1687">
        <v>558.81964050648571</v>
      </c>
      <c r="E1687">
        <v>8.1081408268144139E-2</v>
      </c>
    </row>
    <row r="1688" spans="1:5" x14ac:dyDescent="0.3">
      <c r="A1688">
        <v>1687</v>
      </c>
      <c r="B1688">
        <v>0.8664717047948286</v>
      </c>
      <c r="C1688">
        <v>3.3797382637253924E-2</v>
      </c>
      <c r="D1688">
        <v>563.71234325514649</v>
      </c>
      <c r="E1688">
        <v>6.6951757922966135E-2</v>
      </c>
    </row>
    <row r="1689" spans="1:5" x14ac:dyDescent="0.3">
      <c r="A1689">
        <v>1688</v>
      </c>
      <c r="B1689">
        <v>0.83172862995080499</v>
      </c>
      <c r="C1689">
        <v>3.2838289107427122E-2</v>
      </c>
      <c r="D1689">
        <v>538.58008323916101</v>
      </c>
      <c r="E1689">
        <v>6.8065425636850724E-2</v>
      </c>
    </row>
    <row r="1690" spans="1:5" x14ac:dyDescent="0.3">
      <c r="A1690">
        <v>1689</v>
      </c>
      <c r="B1690">
        <v>0.79922805239528916</v>
      </c>
      <c r="C1690">
        <v>3.3211392912591217E-2</v>
      </c>
      <c r="D1690">
        <v>515.6823931607837</v>
      </c>
      <c r="E1690">
        <v>6.9849617160053445E-2</v>
      </c>
    </row>
    <row r="1691" spans="1:5" x14ac:dyDescent="0.3">
      <c r="A1691">
        <v>1690</v>
      </c>
      <c r="B1691">
        <v>0.88910127020026786</v>
      </c>
      <c r="C1691">
        <v>3.6229538244296394E-2</v>
      </c>
      <c r="D1691">
        <v>580.32699083417845</v>
      </c>
      <c r="E1691">
        <v>7.5387656159851074E-2</v>
      </c>
    </row>
    <row r="1692" spans="1:5" x14ac:dyDescent="0.3">
      <c r="A1692">
        <v>1691</v>
      </c>
      <c r="B1692">
        <v>0.87765552631072452</v>
      </c>
      <c r="C1692">
        <v>3.51202897656245E-2</v>
      </c>
      <c r="D1692">
        <v>572.16684195254732</v>
      </c>
      <c r="E1692">
        <v>7.4784036857840477E-2</v>
      </c>
    </row>
    <row r="1693" spans="1:5" x14ac:dyDescent="0.3">
      <c r="A1693">
        <v>1692</v>
      </c>
      <c r="B1693">
        <v>0.71695536616690481</v>
      </c>
      <c r="C1693">
        <v>3.4763287110061394E-2</v>
      </c>
      <c r="D1693">
        <v>473.20065506070097</v>
      </c>
      <c r="E1693">
        <v>6.5339250631004805E-2</v>
      </c>
    </row>
    <row r="1694" spans="1:5" x14ac:dyDescent="0.3">
      <c r="A1694">
        <v>1693</v>
      </c>
      <c r="B1694">
        <v>0.81209871272680756</v>
      </c>
      <c r="C1694">
        <v>3.4331408528597875E-2</v>
      </c>
      <c r="D1694">
        <v>533.16063062809178</v>
      </c>
      <c r="E1694">
        <v>6.7224436484733752E-2</v>
      </c>
    </row>
    <row r="1695" spans="1:5" x14ac:dyDescent="0.3">
      <c r="A1695">
        <v>1694</v>
      </c>
      <c r="B1695">
        <v>0.79075317197774264</v>
      </c>
      <c r="C1695">
        <v>3.7069216621567445E-2</v>
      </c>
      <c r="D1695">
        <v>526.35360051670887</v>
      </c>
      <c r="E1695">
        <v>7.7023280058159796E-2</v>
      </c>
    </row>
    <row r="1696" spans="1:5" x14ac:dyDescent="0.3">
      <c r="A1696">
        <v>1695</v>
      </c>
      <c r="B1696">
        <v>0.9369436017056888</v>
      </c>
      <c r="C1696">
        <v>3.4360959974143138E-2</v>
      </c>
      <c r="D1696">
        <v>595.63811087133399</v>
      </c>
      <c r="E1696">
        <v>7.8808334466508589E-2</v>
      </c>
    </row>
    <row r="1697" spans="1:5" x14ac:dyDescent="0.3">
      <c r="A1697">
        <v>1696</v>
      </c>
      <c r="B1697">
        <v>0.88369321787881661</v>
      </c>
      <c r="C1697">
        <v>3.3458265422515725E-2</v>
      </c>
      <c r="D1697">
        <v>573.03306436914238</v>
      </c>
      <c r="E1697">
        <v>7.1763393980844914E-2</v>
      </c>
    </row>
    <row r="1698" spans="1:5" x14ac:dyDescent="0.3">
      <c r="A1698">
        <v>1697</v>
      </c>
      <c r="B1698">
        <v>0.836319328034555</v>
      </c>
      <c r="C1698">
        <v>3.4651056099181315E-2</v>
      </c>
      <c r="D1698">
        <v>548.29237426610234</v>
      </c>
      <c r="E1698">
        <v>7.278099081803889E-2</v>
      </c>
    </row>
    <row r="1699" spans="1:5" x14ac:dyDescent="0.3">
      <c r="A1699">
        <v>1698</v>
      </c>
      <c r="B1699">
        <v>0.72819061436840837</v>
      </c>
      <c r="C1699">
        <v>3.3660680127624229E-2</v>
      </c>
      <c r="D1699">
        <v>473.12462477316546</v>
      </c>
      <c r="E1699">
        <v>7.1484438283571414E-2</v>
      </c>
    </row>
    <row r="1700" spans="1:5" x14ac:dyDescent="0.3">
      <c r="A1700">
        <v>1699</v>
      </c>
      <c r="B1700">
        <v>0.89019797454770555</v>
      </c>
      <c r="C1700">
        <v>3.5158474133542957E-2</v>
      </c>
      <c r="D1700">
        <v>578.58018213829246</v>
      </c>
      <c r="E1700">
        <v>7.9437570294850379E-2</v>
      </c>
    </row>
    <row r="1701" spans="1:5" x14ac:dyDescent="0.3">
      <c r="A1701">
        <v>1700</v>
      </c>
      <c r="B1701">
        <v>0.87871850022103681</v>
      </c>
      <c r="C1701">
        <v>3.4315523302069273E-2</v>
      </c>
      <c r="D1701">
        <v>566.65171666098036</v>
      </c>
      <c r="E1701">
        <v>7.6026771596467591E-2</v>
      </c>
    </row>
    <row r="1702" spans="1:5" x14ac:dyDescent="0.3">
      <c r="A1702">
        <v>1701</v>
      </c>
      <c r="B1702">
        <v>0.96795545385363957</v>
      </c>
      <c r="C1702">
        <v>3.4883298758824316E-2</v>
      </c>
      <c r="D1702">
        <v>631.07228801279211</v>
      </c>
      <c r="E1702">
        <v>7.8604388182745455E-2</v>
      </c>
    </row>
    <row r="1703" spans="1:5" x14ac:dyDescent="0.3">
      <c r="A1703">
        <v>1702</v>
      </c>
      <c r="B1703">
        <v>0.80579183604940186</v>
      </c>
      <c r="C1703">
        <v>3.3086612384710487E-2</v>
      </c>
      <c r="D1703">
        <v>519.70422760769122</v>
      </c>
      <c r="E1703">
        <v>7.187709123802262E-2</v>
      </c>
    </row>
    <row r="1704" spans="1:5" x14ac:dyDescent="0.3">
      <c r="A1704">
        <v>1703</v>
      </c>
      <c r="B1704">
        <v>0.89821597591217073</v>
      </c>
      <c r="C1704">
        <v>3.5138498209121773E-2</v>
      </c>
      <c r="D1704">
        <v>587.07287312288679</v>
      </c>
      <c r="E1704">
        <v>7.7046162741150157E-2</v>
      </c>
    </row>
    <row r="1705" spans="1:5" x14ac:dyDescent="0.3">
      <c r="A1705">
        <v>1704</v>
      </c>
      <c r="B1705">
        <v>0.85242011292624609</v>
      </c>
      <c r="C1705">
        <v>3.4517028332676419E-2</v>
      </c>
      <c r="D1705">
        <v>549.20485187797124</v>
      </c>
      <c r="E1705">
        <v>7.6191383474561891E-2</v>
      </c>
    </row>
    <row r="1706" spans="1:5" x14ac:dyDescent="0.3">
      <c r="A1706">
        <v>1705</v>
      </c>
      <c r="B1706">
        <v>0.75936106351951838</v>
      </c>
      <c r="C1706">
        <v>3.2209496947625024E-2</v>
      </c>
      <c r="D1706">
        <v>485.99602611852333</v>
      </c>
      <c r="E1706">
        <v>7.2447006049251736E-2</v>
      </c>
    </row>
    <row r="1707" spans="1:5" x14ac:dyDescent="0.3">
      <c r="A1707">
        <v>1706</v>
      </c>
      <c r="B1707">
        <v>0.83795917392977859</v>
      </c>
      <c r="C1707">
        <v>3.1419051613819263E-2</v>
      </c>
      <c r="D1707">
        <v>533.71538887246436</v>
      </c>
      <c r="E1707">
        <v>6.4657069204680243E-2</v>
      </c>
    </row>
    <row r="1708" spans="1:5" x14ac:dyDescent="0.3">
      <c r="A1708">
        <v>1707</v>
      </c>
      <c r="B1708">
        <v>0.74954130304767375</v>
      </c>
      <c r="C1708">
        <v>3.5565857822429346E-2</v>
      </c>
      <c r="D1708">
        <v>489.19021758001082</v>
      </c>
      <c r="E1708">
        <v>7.6088827487611643E-2</v>
      </c>
    </row>
    <row r="1709" spans="1:5" x14ac:dyDescent="0.3">
      <c r="A1709">
        <v>1708</v>
      </c>
      <c r="B1709">
        <v>0.96828877099910549</v>
      </c>
      <c r="C1709">
        <v>3.3999385988840926E-2</v>
      </c>
      <c r="D1709">
        <v>626.12984353270849</v>
      </c>
      <c r="E1709">
        <v>7.4628631121950298E-2</v>
      </c>
    </row>
    <row r="1710" spans="1:5" x14ac:dyDescent="0.3">
      <c r="A1710">
        <v>1709</v>
      </c>
      <c r="B1710">
        <v>0.82729079967073371</v>
      </c>
      <c r="C1710">
        <v>3.5417325820741502E-2</v>
      </c>
      <c r="D1710">
        <v>542.7905890215917</v>
      </c>
      <c r="E1710">
        <v>7.8352235406946011E-2</v>
      </c>
    </row>
    <row r="1711" spans="1:5" x14ac:dyDescent="0.3">
      <c r="A1711">
        <v>1710</v>
      </c>
      <c r="B1711">
        <v>0.87433997636692795</v>
      </c>
      <c r="C1711">
        <v>3.5171296589531914E-2</v>
      </c>
      <c r="D1711">
        <v>571.80204671515446</v>
      </c>
      <c r="E1711">
        <v>6.8817817556880295E-2</v>
      </c>
    </row>
    <row r="1712" spans="1:5" x14ac:dyDescent="0.3">
      <c r="A1712">
        <v>1711</v>
      </c>
      <c r="B1712">
        <v>0.79369798350356879</v>
      </c>
      <c r="C1712">
        <v>3.4897699819632207E-2</v>
      </c>
      <c r="D1712">
        <v>523.01842103454089</v>
      </c>
      <c r="E1712">
        <v>7.0474883564905499E-2</v>
      </c>
    </row>
    <row r="1713" spans="1:5" x14ac:dyDescent="0.3">
      <c r="A1713">
        <v>1712</v>
      </c>
      <c r="B1713">
        <v>0.75896078350618146</v>
      </c>
      <c r="C1713">
        <v>3.584470495285743E-2</v>
      </c>
      <c r="D1713">
        <v>497.50490795590696</v>
      </c>
      <c r="E1713">
        <v>7.3336831331865096E-2</v>
      </c>
    </row>
    <row r="1714" spans="1:5" x14ac:dyDescent="0.3">
      <c r="A1714">
        <v>1713</v>
      </c>
      <c r="B1714">
        <v>0.82286973607790259</v>
      </c>
      <c r="C1714">
        <v>3.4569700938096928E-2</v>
      </c>
      <c r="D1714">
        <v>534.94483272367404</v>
      </c>
      <c r="E1714">
        <v>6.9026966708675211E-2</v>
      </c>
    </row>
    <row r="1715" spans="1:5" x14ac:dyDescent="0.3">
      <c r="A1715">
        <v>1714</v>
      </c>
      <c r="B1715">
        <v>0.77008793286316457</v>
      </c>
      <c r="C1715">
        <v>3.4541898394601693E-2</v>
      </c>
      <c r="D1715">
        <v>503.73618815071364</v>
      </c>
      <c r="E1715">
        <v>7.2754420496685845E-2</v>
      </c>
    </row>
    <row r="1716" spans="1:5" x14ac:dyDescent="0.3">
      <c r="A1716">
        <v>1715</v>
      </c>
      <c r="B1716">
        <v>0.86574471632942984</v>
      </c>
      <c r="C1716">
        <v>3.4706014140712733E-2</v>
      </c>
      <c r="D1716">
        <v>563.90491758754865</v>
      </c>
      <c r="E1716">
        <v>7.294623494460227E-2</v>
      </c>
    </row>
    <row r="1717" spans="1:5" x14ac:dyDescent="0.3">
      <c r="A1717">
        <v>1716</v>
      </c>
      <c r="B1717">
        <v>0.93927937685401686</v>
      </c>
      <c r="C1717">
        <v>3.4914047287996589E-2</v>
      </c>
      <c r="D1717">
        <v>613.06463441301173</v>
      </c>
      <c r="E1717">
        <v>7.2867749969416362E-2</v>
      </c>
    </row>
    <row r="1718" spans="1:5" x14ac:dyDescent="0.3">
      <c r="A1718">
        <v>1717</v>
      </c>
      <c r="B1718">
        <v>0.78616698370444649</v>
      </c>
      <c r="C1718">
        <v>3.4501154952881925E-2</v>
      </c>
      <c r="D1718">
        <v>519.54710690838363</v>
      </c>
      <c r="E1718">
        <v>7.4838136882695222E-2</v>
      </c>
    </row>
    <row r="1719" spans="1:5" x14ac:dyDescent="0.3">
      <c r="A1719">
        <v>1718</v>
      </c>
      <c r="B1719">
        <v>0.81000338998553179</v>
      </c>
      <c r="C1719">
        <v>3.28744632919096E-2</v>
      </c>
      <c r="D1719">
        <v>523.9013919201966</v>
      </c>
      <c r="E1719">
        <v>6.6724822672631356E-2</v>
      </c>
    </row>
    <row r="1720" spans="1:5" x14ac:dyDescent="0.3">
      <c r="A1720">
        <v>1719</v>
      </c>
      <c r="B1720">
        <v>0.93076484284274963</v>
      </c>
      <c r="C1720">
        <v>3.4113478979923471E-2</v>
      </c>
      <c r="D1720">
        <v>604.94255035927995</v>
      </c>
      <c r="E1720">
        <v>8.0031330383871377E-2</v>
      </c>
    </row>
    <row r="1721" spans="1:5" x14ac:dyDescent="0.3">
      <c r="A1721">
        <v>1720</v>
      </c>
      <c r="B1721">
        <v>0.77808012473035471</v>
      </c>
      <c r="C1721">
        <v>3.3591277259555026E-2</v>
      </c>
      <c r="D1721">
        <v>501.25002414449017</v>
      </c>
      <c r="E1721">
        <v>7.1274725170751216E-2</v>
      </c>
    </row>
    <row r="1722" spans="1:5" x14ac:dyDescent="0.3">
      <c r="A1722">
        <v>1721</v>
      </c>
      <c r="B1722">
        <v>0.85934797990431666</v>
      </c>
      <c r="C1722">
        <v>3.4302823407946791E-2</v>
      </c>
      <c r="D1722">
        <v>558.8259678261137</v>
      </c>
      <c r="E1722">
        <v>7.0889753750714671E-2</v>
      </c>
    </row>
    <row r="1723" spans="1:5" x14ac:dyDescent="0.3">
      <c r="A1723">
        <v>1722</v>
      </c>
      <c r="B1723">
        <v>0.72806809660187533</v>
      </c>
      <c r="C1723">
        <v>3.560223931537497E-2</v>
      </c>
      <c r="D1723">
        <v>482.60664371427634</v>
      </c>
      <c r="E1723">
        <v>7.5483941439011423E-2</v>
      </c>
    </row>
    <row r="1724" spans="1:5" x14ac:dyDescent="0.3">
      <c r="A1724">
        <v>1723</v>
      </c>
      <c r="B1724">
        <v>0.86716854880472938</v>
      </c>
      <c r="C1724">
        <v>3.503544473970116E-2</v>
      </c>
      <c r="D1724">
        <v>569.65845496880456</v>
      </c>
      <c r="E1724">
        <v>7.9217904127183617E-2</v>
      </c>
    </row>
    <row r="1725" spans="1:5" x14ac:dyDescent="0.3">
      <c r="A1725">
        <v>1724</v>
      </c>
      <c r="B1725">
        <v>0.85051029455445415</v>
      </c>
      <c r="C1725">
        <v>3.2961918632312438E-2</v>
      </c>
      <c r="D1725">
        <v>552.08503785078449</v>
      </c>
      <c r="E1725">
        <v>6.4219829812843812E-2</v>
      </c>
    </row>
    <row r="1726" spans="1:5" x14ac:dyDescent="0.3">
      <c r="A1726">
        <v>1725</v>
      </c>
      <c r="B1726">
        <v>0.79358487351972429</v>
      </c>
      <c r="C1726">
        <v>3.2321765674202169E-2</v>
      </c>
      <c r="D1726">
        <v>503.11474556837237</v>
      </c>
      <c r="E1726">
        <v>6.2381116255639746E-2</v>
      </c>
    </row>
    <row r="1727" spans="1:5" x14ac:dyDescent="0.3">
      <c r="A1727">
        <v>1726</v>
      </c>
      <c r="B1727">
        <v>0.84697997320118534</v>
      </c>
      <c r="C1727">
        <v>3.4801354206305334E-2</v>
      </c>
      <c r="D1727">
        <v>554.7754946460476</v>
      </c>
      <c r="E1727">
        <v>7.1464588760415809E-2</v>
      </c>
    </row>
    <row r="1728" spans="1:5" x14ac:dyDescent="0.3">
      <c r="A1728">
        <v>1727</v>
      </c>
      <c r="B1728">
        <v>0.96872098421649333</v>
      </c>
      <c r="C1728">
        <v>3.394463638525104E-2</v>
      </c>
      <c r="D1728">
        <v>631.9503757273103</v>
      </c>
      <c r="E1728">
        <v>7.0907679839982765E-2</v>
      </c>
    </row>
    <row r="1729" spans="1:5" x14ac:dyDescent="0.3">
      <c r="A1729">
        <v>1728</v>
      </c>
      <c r="B1729">
        <v>0.84642170291964591</v>
      </c>
      <c r="C1729">
        <v>3.3859848210378608E-2</v>
      </c>
      <c r="D1729">
        <v>540.79636080261264</v>
      </c>
      <c r="E1729">
        <v>7.4148635121379342E-2</v>
      </c>
    </row>
    <row r="1730" spans="1:5" x14ac:dyDescent="0.3">
      <c r="A1730">
        <v>1729</v>
      </c>
      <c r="B1730">
        <v>0.89073587054142278</v>
      </c>
      <c r="C1730">
        <v>3.2026551725128284E-2</v>
      </c>
      <c r="D1730">
        <v>574.73156381643764</v>
      </c>
      <c r="E1730">
        <v>6.0731510065645665E-2</v>
      </c>
    </row>
    <row r="1731" spans="1:5" x14ac:dyDescent="0.3">
      <c r="A1731">
        <v>1730</v>
      </c>
      <c r="B1731">
        <v>0.76863806754696529</v>
      </c>
      <c r="C1731">
        <v>3.3534026522570461E-2</v>
      </c>
      <c r="D1731">
        <v>498.9892670603823</v>
      </c>
      <c r="E1731">
        <v>7.6365781826990595E-2</v>
      </c>
    </row>
    <row r="1732" spans="1:5" x14ac:dyDescent="0.3">
      <c r="A1732">
        <v>1731</v>
      </c>
      <c r="B1732">
        <v>0.75356325204703833</v>
      </c>
      <c r="C1732">
        <v>3.2948860366242956E-2</v>
      </c>
      <c r="D1732">
        <v>486.63891407793204</v>
      </c>
      <c r="E1732">
        <v>6.6934397354929343E-2</v>
      </c>
    </row>
    <row r="1733" spans="1:5" x14ac:dyDescent="0.3">
      <c r="A1733">
        <v>1732</v>
      </c>
      <c r="B1733">
        <v>0.94276541532023794</v>
      </c>
      <c r="C1733">
        <v>3.5192644404119074E-2</v>
      </c>
      <c r="D1733">
        <v>607.16493263215466</v>
      </c>
      <c r="E1733">
        <v>8.2134355562030831E-2</v>
      </c>
    </row>
    <row r="1734" spans="1:5" x14ac:dyDescent="0.3">
      <c r="A1734">
        <v>1733</v>
      </c>
      <c r="B1734">
        <v>0.95058485779813084</v>
      </c>
      <c r="C1734">
        <v>3.5086406861001423E-2</v>
      </c>
      <c r="D1734">
        <v>618.13851428993462</v>
      </c>
      <c r="E1734">
        <v>7.6472401090839776E-2</v>
      </c>
    </row>
    <row r="1735" spans="1:5" x14ac:dyDescent="0.3">
      <c r="A1735">
        <v>1734</v>
      </c>
      <c r="B1735">
        <v>0.89730015315881562</v>
      </c>
      <c r="C1735">
        <v>3.4203831499049674E-2</v>
      </c>
      <c r="D1735">
        <v>585.10039607281135</v>
      </c>
      <c r="E1735">
        <v>7.1371122400591597E-2</v>
      </c>
    </row>
    <row r="1736" spans="1:5" x14ac:dyDescent="0.3">
      <c r="A1736">
        <v>1735</v>
      </c>
      <c r="B1736">
        <v>0.75279119523379701</v>
      </c>
      <c r="C1736">
        <v>3.3716240823814567E-2</v>
      </c>
      <c r="D1736">
        <v>482.75460520204717</v>
      </c>
      <c r="E1736">
        <v>6.8337359725171548E-2</v>
      </c>
    </row>
    <row r="1737" spans="1:5" x14ac:dyDescent="0.3">
      <c r="A1737">
        <v>1736</v>
      </c>
      <c r="B1737">
        <v>0.86241625175712722</v>
      </c>
      <c r="C1737">
        <v>3.2784975952292621E-2</v>
      </c>
      <c r="D1737">
        <v>560.20612773979917</v>
      </c>
      <c r="E1737">
        <v>6.9824993333092514E-2</v>
      </c>
    </row>
    <row r="1738" spans="1:5" x14ac:dyDescent="0.3">
      <c r="A1738">
        <v>1737</v>
      </c>
      <c r="B1738">
        <v>0.9966221577855493</v>
      </c>
      <c r="C1738">
        <v>3.5995267258517663E-2</v>
      </c>
      <c r="D1738">
        <v>650.0245980779705</v>
      </c>
      <c r="E1738">
        <v>7.9392371141362397E-2</v>
      </c>
    </row>
    <row r="1739" spans="1:5" x14ac:dyDescent="0.3">
      <c r="A1739">
        <v>1738</v>
      </c>
      <c r="B1739">
        <v>0.90081588622111419</v>
      </c>
      <c r="C1739">
        <v>3.4697417123802823E-2</v>
      </c>
      <c r="D1739">
        <v>588.69492870505087</v>
      </c>
      <c r="E1739">
        <v>7.4948996867028841E-2</v>
      </c>
    </row>
    <row r="1740" spans="1:5" x14ac:dyDescent="0.3">
      <c r="A1740">
        <v>1739</v>
      </c>
      <c r="B1740">
        <v>0.83899068273572741</v>
      </c>
      <c r="C1740">
        <v>3.5378734436617605E-2</v>
      </c>
      <c r="D1740">
        <v>555.1232072744441</v>
      </c>
      <c r="E1740">
        <v>8.0725347530762548E-2</v>
      </c>
    </row>
    <row r="1741" spans="1:5" x14ac:dyDescent="0.3">
      <c r="A1741">
        <v>1740</v>
      </c>
      <c r="B1741">
        <v>1.0324378337521003</v>
      </c>
      <c r="C1741">
        <v>3.5305168317354564E-2</v>
      </c>
      <c r="D1741">
        <v>671.77466341336162</v>
      </c>
      <c r="E1741">
        <v>7.5195569502976289E-2</v>
      </c>
    </row>
    <row r="1742" spans="1:5" x14ac:dyDescent="0.3">
      <c r="A1742">
        <v>1741</v>
      </c>
      <c r="B1742">
        <v>0.78015212910528287</v>
      </c>
      <c r="C1742">
        <v>3.3648332578902158E-2</v>
      </c>
      <c r="D1742">
        <v>506.58765364837586</v>
      </c>
      <c r="E1742">
        <v>6.7422394743749864E-2</v>
      </c>
    </row>
    <row r="1743" spans="1:5" x14ac:dyDescent="0.3">
      <c r="A1743">
        <v>1742</v>
      </c>
      <c r="B1743">
        <v>0.85060320519453869</v>
      </c>
      <c r="C1743">
        <v>3.4971631084794154E-2</v>
      </c>
      <c r="D1743">
        <v>558.8839455626786</v>
      </c>
      <c r="E1743">
        <v>7.0758627883760902E-2</v>
      </c>
    </row>
    <row r="1744" spans="1:5" x14ac:dyDescent="0.3">
      <c r="A1744">
        <v>1743</v>
      </c>
      <c r="B1744">
        <v>0.8207392013206225</v>
      </c>
      <c r="C1744">
        <v>3.5153016982295504E-2</v>
      </c>
      <c r="D1744">
        <v>538.76435311151022</v>
      </c>
      <c r="E1744">
        <v>7.5359658022920786E-2</v>
      </c>
    </row>
    <row r="1745" spans="1:5" x14ac:dyDescent="0.3">
      <c r="A1745">
        <v>1744</v>
      </c>
      <c r="B1745">
        <v>0.74860408296590497</v>
      </c>
      <c r="C1745">
        <v>3.3693991716101497E-2</v>
      </c>
      <c r="D1745">
        <v>485.41855567056189</v>
      </c>
      <c r="E1745">
        <v>7.4214243856913192E-2</v>
      </c>
    </row>
    <row r="1746" spans="1:5" x14ac:dyDescent="0.3">
      <c r="A1746">
        <v>1745</v>
      </c>
      <c r="B1746">
        <v>0.87646382238857545</v>
      </c>
      <c r="C1746">
        <v>3.3965617273376644E-2</v>
      </c>
      <c r="D1746">
        <v>572.0798004363719</v>
      </c>
      <c r="E1746">
        <v>6.723282632317093E-2</v>
      </c>
    </row>
    <row r="1747" spans="1:5" x14ac:dyDescent="0.3">
      <c r="A1747">
        <v>1746</v>
      </c>
      <c r="B1747">
        <v>0.85790270287421921</v>
      </c>
      <c r="C1747">
        <v>3.5119810621009995E-2</v>
      </c>
      <c r="D1747">
        <v>562.39419576488285</v>
      </c>
      <c r="E1747">
        <v>7.1977721098293049E-2</v>
      </c>
    </row>
    <row r="1748" spans="1:5" x14ac:dyDescent="0.3">
      <c r="A1748">
        <v>1747</v>
      </c>
      <c r="B1748">
        <v>0.88288935457333684</v>
      </c>
      <c r="C1748">
        <v>3.4664575705170599E-2</v>
      </c>
      <c r="D1748">
        <v>573.45250379258835</v>
      </c>
      <c r="E1748">
        <v>7.3416761857073312E-2</v>
      </c>
    </row>
    <row r="1749" spans="1:5" x14ac:dyDescent="0.3">
      <c r="A1749">
        <v>1748</v>
      </c>
      <c r="B1749">
        <v>0.89887363005954513</v>
      </c>
      <c r="C1749">
        <v>3.4119187271991806E-2</v>
      </c>
      <c r="D1749">
        <v>585.61348119993477</v>
      </c>
      <c r="E1749">
        <v>7.6543384786807958E-2</v>
      </c>
    </row>
    <row r="1750" spans="1:5" x14ac:dyDescent="0.3">
      <c r="A1750">
        <v>1749</v>
      </c>
      <c r="B1750">
        <v>0.90978203797229851</v>
      </c>
      <c r="C1750">
        <v>3.6071760805957913E-2</v>
      </c>
      <c r="D1750">
        <v>596.39919817852888</v>
      </c>
      <c r="E1750">
        <v>8.0483193000741957E-2</v>
      </c>
    </row>
    <row r="1751" spans="1:5" x14ac:dyDescent="0.3">
      <c r="A1751">
        <v>1750</v>
      </c>
      <c r="B1751">
        <v>0.93811163914306395</v>
      </c>
      <c r="C1751">
        <v>3.3495724031890849E-2</v>
      </c>
      <c r="D1751">
        <v>605.30812424030375</v>
      </c>
      <c r="E1751">
        <v>7.3130909108040876E-2</v>
      </c>
    </row>
    <row r="1752" spans="1:5" x14ac:dyDescent="0.3">
      <c r="A1752">
        <v>1751</v>
      </c>
      <c r="B1752">
        <v>0.95392985846687761</v>
      </c>
      <c r="C1752">
        <v>3.5066319848102018E-2</v>
      </c>
      <c r="D1752">
        <v>623.42022945582994</v>
      </c>
      <c r="E1752">
        <v>7.7513648243252867E-2</v>
      </c>
    </row>
    <row r="1753" spans="1:5" x14ac:dyDescent="0.3">
      <c r="A1753">
        <v>1752</v>
      </c>
      <c r="B1753">
        <v>0.89488112253995789</v>
      </c>
      <c r="C1753">
        <v>3.5927239889522913E-2</v>
      </c>
      <c r="D1753">
        <v>586.47747927501609</v>
      </c>
      <c r="E1753">
        <v>7.9913618457259972E-2</v>
      </c>
    </row>
    <row r="1754" spans="1:5" x14ac:dyDescent="0.3">
      <c r="A1754">
        <v>1753</v>
      </c>
      <c r="B1754">
        <v>0.97182826071041606</v>
      </c>
      <c r="C1754">
        <v>3.4350812283952481E-2</v>
      </c>
      <c r="D1754">
        <v>630.55448576249114</v>
      </c>
      <c r="E1754">
        <v>7.5261046700330916E-2</v>
      </c>
    </row>
    <row r="1755" spans="1:5" x14ac:dyDescent="0.3">
      <c r="A1755">
        <v>1754</v>
      </c>
      <c r="B1755">
        <v>0.96177741634422009</v>
      </c>
      <c r="C1755">
        <v>3.3359122707849687E-2</v>
      </c>
      <c r="D1755">
        <v>622.77791182838075</v>
      </c>
      <c r="E1755">
        <v>7.0272193622237619E-2</v>
      </c>
    </row>
    <row r="1756" spans="1:5" x14ac:dyDescent="0.3">
      <c r="A1756">
        <v>1755</v>
      </c>
      <c r="B1756">
        <v>0.78715837028820834</v>
      </c>
      <c r="C1756">
        <v>3.6432895065452109E-2</v>
      </c>
      <c r="D1756">
        <v>515.22699516206001</v>
      </c>
      <c r="E1756">
        <v>7.8909281664464898E-2</v>
      </c>
    </row>
    <row r="1757" spans="1:5" x14ac:dyDescent="0.3">
      <c r="A1757">
        <v>1756</v>
      </c>
      <c r="B1757">
        <v>0.91349869400819494</v>
      </c>
      <c r="C1757">
        <v>3.3385616002384731E-2</v>
      </c>
      <c r="D1757">
        <v>591.00609548711407</v>
      </c>
      <c r="E1757">
        <v>7.3265833917524045E-2</v>
      </c>
    </row>
    <row r="1758" spans="1:5" x14ac:dyDescent="0.3">
      <c r="A1758">
        <v>1757</v>
      </c>
      <c r="B1758">
        <v>0.75139493392255441</v>
      </c>
      <c r="C1758">
        <v>3.3166396151053691E-2</v>
      </c>
      <c r="D1758">
        <v>485.21365252709944</v>
      </c>
      <c r="E1758">
        <v>7.4101579425231587E-2</v>
      </c>
    </row>
    <row r="1759" spans="1:5" x14ac:dyDescent="0.3">
      <c r="A1759">
        <v>1758</v>
      </c>
      <c r="B1759">
        <v>0.96819485064188937</v>
      </c>
      <c r="C1759">
        <v>3.6027844735130592E-2</v>
      </c>
      <c r="D1759">
        <v>632.65377932347315</v>
      </c>
      <c r="E1759">
        <v>8.1718703905609841E-2</v>
      </c>
    </row>
    <row r="1760" spans="1:5" x14ac:dyDescent="0.3">
      <c r="A1760">
        <v>1759</v>
      </c>
      <c r="B1760">
        <v>0.91722910906178701</v>
      </c>
      <c r="C1760">
        <v>3.7085902099111646E-2</v>
      </c>
      <c r="D1760">
        <v>600.02587267924105</v>
      </c>
      <c r="E1760">
        <v>9.0348022287796023E-2</v>
      </c>
    </row>
    <row r="1761" spans="1:5" x14ac:dyDescent="0.3">
      <c r="A1761">
        <v>1760</v>
      </c>
      <c r="B1761">
        <v>0.95023238407030808</v>
      </c>
      <c r="C1761">
        <v>3.42188684725118E-2</v>
      </c>
      <c r="D1761">
        <v>617.62442832860427</v>
      </c>
      <c r="E1761">
        <v>6.8909747020402368E-2</v>
      </c>
    </row>
    <row r="1762" spans="1:5" x14ac:dyDescent="0.3">
      <c r="A1762">
        <v>1761</v>
      </c>
      <c r="B1762">
        <v>0.93171559760892375</v>
      </c>
      <c r="C1762">
        <v>3.3042422230838329E-2</v>
      </c>
      <c r="D1762">
        <v>604.19600106703524</v>
      </c>
      <c r="E1762">
        <v>7.3164854610980698E-2</v>
      </c>
    </row>
    <row r="1763" spans="1:5" x14ac:dyDescent="0.3">
      <c r="A1763">
        <v>1762</v>
      </c>
      <c r="B1763">
        <v>0.75338773949780191</v>
      </c>
      <c r="C1763">
        <v>3.3674400185336871E-2</v>
      </c>
      <c r="D1763">
        <v>491.69774431348873</v>
      </c>
      <c r="E1763">
        <v>6.7588988090533653E-2</v>
      </c>
    </row>
    <row r="1764" spans="1:5" x14ac:dyDescent="0.3">
      <c r="A1764">
        <v>1763</v>
      </c>
      <c r="B1764">
        <v>0.75692721939053886</v>
      </c>
      <c r="C1764">
        <v>3.4380456000185376E-2</v>
      </c>
      <c r="D1764">
        <v>492.33725546423318</v>
      </c>
      <c r="E1764">
        <v>7.6976672415292366E-2</v>
      </c>
    </row>
    <row r="1765" spans="1:5" x14ac:dyDescent="0.3">
      <c r="A1765">
        <v>1764</v>
      </c>
      <c r="B1765">
        <v>0.89417107542910379</v>
      </c>
      <c r="C1765">
        <v>3.5081722974114903E-2</v>
      </c>
      <c r="D1765">
        <v>578.85032100585374</v>
      </c>
      <c r="E1765">
        <v>7.5544711506680157E-2</v>
      </c>
    </row>
    <row r="1766" spans="1:5" x14ac:dyDescent="0.3">
      <c r="A1766">
        <v>1765</v>
      </c>
      <c r="B1766">
        <v>0.87842754061743633</v>
      </c>
      <c r="C1766">
        <v>3.5613996088059305E-2</v>
      </c>
      <c r="D1766">
        <v>578.60166812338093</v>
      </c>
      <c r="E1766">
        <v>7.1332589663118201E-2</v>
      </c>
    </row>
    <row r="1767" spans="1:5" x14ac:dyDescent="0.3">
      <c r="A1767">
        <v>1766</v>
      </c>
      <c r="B1767">
        <v>0.81143050911416359</v>
      </c>
      <c r="C1767">
        <v>3.2872329590986418E-2</v>
      </c>
      <c r="D1767">
        <v>524.21258802343527</v>
      </c>
      <c r="E1767">
        <v>6.5539497593837967E-2</v>
      </c>
    </row>
    <row r="1768" spans="1:5" x14ac:dyDescent="0.3">
      <c r="A1768">
        <v>1767</v>
      </c>
      <c r="B1768">
        <v>0.82758484983342218</v>
      </c>
      <c r="C1768">
        <v>3.4405869110437477E-2</v>
      </c>
      <c r="D1768">
        <v>529.81600068167609</v>
      </c>
      <c r="E1768">
        <v>7.3712418004416094E-2</v>
      </c>
    </row>
    <row r="1769" spans="1:5" x14ac:dyDescent="0.3">
      <c r="A1769">
        <v>1768</v>
      </c>
      <c r="B1769">
        <v>0.76285013358318776</v>
      </c>
      <c r="C1769">
        <v>3.4115656306594376E-2</v>
      </c>
      <c r="D1769">
        <v>494.9166865449132</v>
      </c>
      <c r="E1769">
        <v>6.6937801935127508E-2</v>
      </c>
    </row>
    <row r="1770" spans="1:5" x14ac:dyDescent="0.3">
      <c r="A1770">
        <v>1769</v>
      </c>
      <c r="B1770">
        <v>0.90529011994340935</v>
      </c>
      <c r="C1770">
        <v>3.3266652177665279E-2</v>
      </c>
      <c r="D1770">
        <v>582.65334308596152</v>
      </c>
      <c r="E1770">
        <v>6.9646289506112333E-2</v>
      </c>
    </row>
    <row r="1771" spans="1:5" x14ac:dyDescent="0.3">
      <c r="A1771">
        <v>1770</v>
      </c>
      <c r="B1771">
        <v>0.8370955837479338</v>
      </c>
      <c r="C1771">
        <v>3.5734767022293834E-2</v>
      </c>
      <c r="D1771">
        <v>554.64749060129895</v>
      </c>
      <c r="E1771">
        <v>6.9294213487153145E-2</v>
      </c>
    </row>
    <row r="1772" spans="1:5" x14ac:dyDescent="0.3">
      <c r="A1772">
        <v>1771</v>
      </c>
      <c r="B1772">
        <v>0.75764398729383453</v>
      </c>
      <c r="C1772">
        <v>3.2822414934165829E-2</v>
      </c>
      <c r="D1772">
        <v>487.49013891664947</v>
      </c>
      <c r="E1772">
        <v>6.7443151253220548E-2</v>
      </c>
    </row>
    <row r="1773" spans="1:5" x14ac:dyDescent="0.3">
      <c r="A1773">
        <v>1772</v>
      </c>
      <c r="B1773">
        <v>0.80646989700407845</v>
      </c>
      <c r="C1773">
        <v>3.4057941143385187E-2</v>
      </c>
      <c r="D1773">
        <v>527.48943468896618</v>
      </c>
      <c r="E1773">
        <v>6.9989235722823756E-2</v>
      </c>
    </row>
    <row r="1774" spans="1:5" x14ac:dyDescent="0.3">
      <c r="A1774">
        <v>1773</v>
      </c>
      <c r="B1774">
        <v>0.81682061658576866</v>
      </c>
      <c r="C1774">
        <v>3.3474423712250838E-2</v>
      </c>
      <c r="D1774">
        <v>528.50086900221299</v>
      </c>
      <c r="E1774">
        <v>6.5864758936147599E-2</v>
      </c>
    </row>
    <row r="1775" spans="1:5" x14ac:dyDescent="0.3">
      <c r="A1775">
        <v>1774</v>
      </c>
      <c r="B1775">
        <v>0.87824117992380091</v>
      </c>
      <c r="C1775">
        <v>3.6218467001725659E-2</v>
      </c>
      <c r="D1775">
        <v>576.53865418103851</v>
      </c>
      <c r="E1775">
        <v>8.1071963040466169E-2</v>
      </c>
    </row>
    <row r="1776" spans="1:5" x14ac:dyDescent="0.3">
      <c r="A1776">
        <v>1775</v>
      </c>
      <c r="B1776">
        <v>0.90925283804349</v>
      </c>
      <c r="C1776">
        <v>3.2840568444211994E-2</v>
      </c>
      <c r="D1776">
        <v>581.52995456968983</v>
      </c>
      <c r="E1776">
        <v>6.7181512955638414E-2</v>
      </c>
    </row>
    <row r="1777" spans="1:5" x14ac:dyDescent="0.3">
      <c r="A1777">
        <v>1776</v>
      </c>
      <c r="B1777">
        <v>0.94297000072452131</v>
      </c>
      <c r="C1777">
        <v>3.564288683916543E-2</v>
      </c>
      <c r="D1777">
        <v>612.33319694664021</v>
      </c>
      <c r="E1777">
        <v>7.6224703178195144E-2</v>
      </c>
    </row>
    <row r="1778" spans="1:5" x14ac:dyDescent="0.3">
      <c r="A1778">
        <v>1777</v>
      </c>
      <c r="B1778">
        <v>0.90327098470858247</v>
      </c>
      <c r="C1778">
        <v>3.5046087000242025E-2</v>
      </c>
      <c r="D1778">
        <v>593.36614875081227</v>
      </c>
      <c r="E1778">
        <v>7.5738274116156454E-2</v>
      </c>
    </row>
    <row r="1779" spans="1:5" x14ac:dyDescent="0.3">
      <c r="A1779">
        <v>1778</v>
      </c>
      <c r="B1779">
        <v>0.85701831505377934</v>
      </c>
      <c r="C1779">
        <v>3.3660853344429469E-2</v>
      </c>
      <c r="D1779">
        <v>554.04536119598231</v>
      </c>
      <c r="E1779">
        <v>6.9948232075743744E-2</v>
      </c>
    </row>
    <row r="1780" spans="1:5" x14ac:dyDescent="0.3">
      <c r="A1780">
        <v>1779</v>
      </c>
      <c r="B1780">
        <v>0.9796993528856629</v>
      </c>
      <c r="C1780">
        <v>3.4986441353038085E-2</v>
      </c>
      <c r="D1780">
        <v>635.45457241675251</v>
      </c>
      <c r="E1780">
        <v>7.9709676650472461E-2</v>
      </c>
    </row>
    <row r="1781" spans="1:5" x14ac:dyDescent="0.3">
      <c r="A1781">
        <v>1780</v>
      </c>
      <c r="B1781">
        <v>0.88064455987168166</v>
      </c>
      <c r="C1781">
        <v>3.6193385815498059E-2</v>
      </c>
      <c r="D1781">
        <v>578.2965661959222</v>
      </c>
      <c r="E1781">
        <v>8.7232930446263346E-2</v>
      </c>
    </row>
    <row r="1782" spans="1:5" x14ac:dyDescent="0.3">
      <c r="A1782">
        <v>1781</v>
      </c>
      <c r="B1782">
        <v>0.92199243251132135</v>
      </c>
      <c r="C1782">
        <v>3.4187429515444484E-2</v>
      </c>
      <c r="D1782">
        <v>600.12644439057806</v>
      </c>
      <c r="E1782">
        <v>7.1310730015953339E-2</v>
      </c>
    </row>
    <row r="1783" spans="1:5" x14ac:dyDescent="0.3">
      <c r="A1783">
        <v>1782</v>
      </c>
      <c r="B1783">
        <v>0.84468671165652298</v>
      </c>
      <c r="C1783">
        <v>3.4205582058121714E-2</v>
      </c>
      <c r="D1783">
        <v>553.58872018040745</v>
      </c>
      <c r="E1783">
        <v>6.8983544887556758E-2</v>
      </c>
    </row>
    <row r="1784" spans="1:5" x14ac:dyDescent="0.3">
      <c r="A1784">
        <v>1783</v>
      </c>
      <c r="B1784">
        <v>0.83142296083538114</v>
      </c>
      <c r="C1784">
        <v>3.4434188185776204E-2</v>
      </c>
      <c r="D1784">
        <v>540.93788792146518</v>
      </c>
      <c r="E1784">
        <v>7.4836933525884664E-2</v>
      </c>
    </row>
    <row r="1785" spans="1:5" x14ac:dyDescent="0.3">
      <c r="A1785">
        <v>1784</v>
      </c>
      <c r="B1785">
        <v>0.83124375089874858</v>
      </c>
      <c r="C1785">
        <v>3.4589989617448101E-2</v>
      </c>
      <c r="D1785">
        <v>545.42901852861633</v>
      </c>
      <c r="E1785">
        <v>7.6653100744196567E-2</v>
      </c>
    </row>
    <row r="1786" spans="1:5" x14ac:dyDescent="0.3">
      <c r="A1786">
        <v>1785</v>
      </c>
      <c r="B1786">
        <v>1.0594970706196045</v>
      </c>
      <c r="C1786">
        <v>3.5650898111075691E-2</v>
      </c>
      <c r="D1786">
        <v>691.92576179132936</v>
      </c>
      <c r="E1786">
        <v>7.6580930293667138E-2</v>
      </c>
    </row>
    <row r="1787" spans="1:5" x14ac:dyDescent="0.3">
      <c r="A1787">
        <v>1786</v>
      </c>
      <c r="B1787">
        <v>0.89103024651153695</v>
      </c>
      <c r="C1787">
        <v>3.3785513329183642E-2</v>
      </c>
      <c r="D1787">
        <v>570.30522651169247</v>
      </c>
      <c r="E1787">
        <v>8.5109398981302306E-2</v>
      </c>
    </row>
    <row r="1788" spans="1:5" x14ac:dyDescent="0.3">
      <c r="A1788">
        <v>1787</v>
      </c>
      <c r="B1788">
        <v>0.91198032702881227</v>
      </c>
      <c r="C1788">
        <v>3.3749882019317806E-2</v>
      </c>
      <c r="D1788">
        <v>587.23504625437226</v>
      </c>
      <c r="E1788">
        <v>7.7930636324165747E-2</v>
      </c>
    </row>
    <row r="1789" spans="1:5" x14ac:dyDescent="0.3">
      <c r="A1789">
        <v>1788</v>
      </c>
      <c r="B1789">
        <v>0.77813898324939046</v>
      </c>
      <c r="C1789">
        <v>3.324792888010876E-2</v>
      </c>
      <c r="D1789">
        <v>506.99520587889691</v>
      </c>
      <c r="E1789">
        <v>6.2729248373243007E-2</v>
      </c>
    </row>
    <row r="1790" spans="1:5" x14ac:dyDescent="0.3">
      <c r="A1790">
        <v>1789</v>
      </c>
      <c r="B1790">
        <v>0.85740224298585865</v>
      </c>
      <c r="C1790">
        <v>3.5961293996315119E-2</v>
      </c>
      <c r="D1790">
        <v>564.62887025009366</v>
      </c>
      <c r="E1790">
        <v>7.456500173714585E-2</v>
      </c>
    </row>
    <row r="1791" spans="1:5" x14ac:dyDescent="0.3">
      <c r="A1791">
        <v>1790</v>
      </c>
      <c r="B1791">
        <v>0.85380147728306632</v>
      </c>
      <c r="C1791">
        <v>3.5229283891665845E-2</v>
      </c>
      <c r="D1791">
        <v>559.27360933555337</v>
      </c>
      <c r="E1791">
        <v>7.3950718138763652E-2</v>
      </c>
    </row>
    <row r="1792" spans="1:5" x14ac:dyDescent="0.3">
      <c r="A1792">
        <v>1791</v>
      </c>
      <c r="B1792">
        <v>0.82544380366761927</v>
      </c>
      <c r="C1792">
        <v>3.4861886403574169E-2</v>
      </c>
      <c r="D1792">
        <v>535.59318244257076</v>
      </c>
      <c r="E1792">
        <v>6.9347146653967712E-2</v>
      </c>
    </row>
    <row r="1793" spans="1:5" x14ac:dyDescent="0.3">
      <c r="A1793">
        <v>1792</v>
      </c>
      <c r="B1793">
        <v>0.83341226261062207</v>
      </c>
      <c r="C1793">
        <v>3.4105663622660119E-2</v>
      </c>
      <c r="D1793">
        <v>538.82044922068383</v>
      </c>
      <c r="E1793">
        <v>6.9967864247790626E-2</v>
      </c>
    </row>
    <row r="1794" spans="1:5" x14ac:dyDescent="0.3">
      <c r="A1794">
        <v>1793</v>
      </c>
      <c r="B1794">
        <v>0.85752439375370393</v>
      </c>
      <c r="C1794">
        <v>3.5383234238993137E-2</v>
      </c>
      <c r="D1794">
        <v>556.56742758888981</v>
      </c>
      <c r="E1794">
        <v>7.6956305483018073E-2</v>
      </c>
    </row>
    <row r="1795" spans="1:5" x14ac:dyDescent="0.3">
      <c r="A1795">
        <v>1794</v>
      </c>
      <c r="B1795">
        <v>0.81384232921385213</v>
      </c>
      <c r="C1795">
        <v>3.4668970106952121E-2</v>
      </c>
      <c r="D1795">
        <v>527.88534103516406</v>
      </c>
      <c r="E1795">
        <v>7.1089025475910644E-2</v>
      </c>
    </row>
    <row r="1796" spans="1:5" x14ac:dyDescent="0.3">
      <c r="A1796">
        <v>1795</v>
      </c>
      <c r="B1796">
        <v>0.77637790936707263</v>
      </c>
      <c r="C1796">
        <v>3.4584931982858107E-2</v>
      </c>
      <c r="D1796">
        <v>511.92957008067151</v>
      </c>
      <c r="E1796">
        <v>6.9355938240399345E-2</v>
      </c>
    </row>
    <row r="1797" spans="1:5" x14ac:dyDescent="0.3">
      <c r="A1797">
        <v>1796</v>
      </c>
      <c r="B1797">
        <v>0.92826165299783525</v>
      </c>
      <c r="C1797">
        <v>3.4822632556370192E-2</v>
      </c>
      <c r="D1797">
        <v>604.76226146621536</v>
      </c>
      <c r="E1797">
        <v>7.6294667986962925E-2</v>
      </c>
    </row>
    <row r="1798" spans="1:5" x14ac:dyDescent="0.3">
      <c r="A1798">
        <v>1797</v>
      </c>
      <c r="B1798">
        <v>0.83825733314000173</v>
      </c>
      <c r="C1798">
        <v>3.2041509000724847E-2</v>
      </c>
      <c r="D1798">
        <v>535.53519348461407</v>
      </c>
      <c r="E1798">
        <v>7.7277884131401561E-2</v>
      </c>
    </row>
    <row r="1799" spans="1:5" x14ac:dyDescent="0.3">
      <c r="A1799">
        <v>1798</v>
      </c>
      <c r="B1799">
        <v>0.80207758270358942</v>
      </c>
      <c r="C1799">
        <v>3.3564159763062242E-2</v>
      </c>
      <c r="D1799">
        <v>516.40585379319566</v>
      </c>
      <c r="E1799">
        <v>7.1222982855635747E-2</v>
      </c>
    </row>
    <row r="1800" spans="1:5" x14ac:dyDescent="0.3">
      <c r="A1800">
        <v>1799</v>
      </c>
      <c r="B1800">
        <v>0.83656956445387065</v>
      </c>
      <c r="C1800">
        <v>3.4096788156265323E-2</v>
      </c>
      <c r="D1800">
        <v>546.61601874067003</v>
      </c>
      <c r="E1800">
        <v>6.9141079847991324E-2</v>
      </c>
    </row>
    <row r="1801" spans="1:5" x14ac:dyDescent="0.3">
      <c r="A1801">
        <v>1800</v>
      </c>
      <c r="B1801">
        <v>0.92402645210847489</v>
      </c>
      <c r="C1801">
        <v>3.2748471901309251E-2</v>
      </c>
      <c r="D1801">
        <v>595.62848350381171</v>
      </c>
      <c r="E1801">
        <v>8.3604306786145582E-2</v>
      </c>
    </row>
    <row r="1802" spans="1:5" x14ac:dyDescent="0.3">
      <c r="A1802">
        <v>1801</v>
      </c>
      <c r="B1802">
        <v>0.91664317300466736</v>
      </c>
      <c r="C1802">
        <v>3.5158764010361492E-2</v>
      </c>
      <c r="D1802">
        <v>601.08056557267798</v>
      </c>
      <c r="E1802">
        <v>7.1443329766456468E-2</v>
      </c>
    </row>
    <row r="1803" spans="1:5" x14ac:dyDescent="0.3">
      <c r="A1803">
        <v>1802</v>
      </c>
      <c r="B1803">
        <v>0.82970964564787641</v>
      </c>
      <c r="C1803">
        <v>3.5386759750817919E-2</v>
      </c>
      <c r="D1803">
        <v>547.06414668334389</v>
      </c>
      <c r="E1803">
        <v>7.3446725619271611E-2</v>
      </c>
    </row>
    <row r="1804" spans="1:5" x14ac:dyDescent="0.3">
      <c r="A1804">
        <v>1803</v>
      </c>
      <c r="B1804">
        <v>0.93416538496425527</v>
      </c>
      <c r="C1804">
        <v>3.3784753296870564E-2</v>
      </c>
      <c r="D1804">
        <v>605.76588084795526</v>
      </c>
      <c r="E1804">
        <v>7.2651137292751009E-2</v>
      </c>
    </row>
    <row r="1805" spans="1:5" x14ac:dyDescent="0.3">
      <c r="A1805">
        <v>1804</v>
      </c>
      <c r="B1805">
        <v>0.86491107854809568</v>
      </c>
      <c r="C1805">
        <v>3.3723813190812114E-2</v>
      </c>
      <c r="D1805">
        <v>557.37241130372604</v>
      </c>
      <c r="E1805">
        <v>7.0287914616600097E-2</v>
      </c>
    </row>
    <row r="1806" spans="1:5" x14ac:dyDescent="0.3">
      <c r="A1806">
        <v>1805</v>
      </c>
      <c r="B1806">
        <v>0.87550163949226312</v>
      </c>
      <c r="C1806">
        <v>3.6243172811169226E-2</v>
      </c>
      <c r="D1806">
        <v>570.74868564734334</v>
      </c>
      <c r="E1806">
        <v>7.6276237568354721E-2</v>
      </c>
    </row>
    <row r="1807" spans="1:5" x14ac:dyDescent="0.3">
      <c r="A1807">
        <v>1806</v>
      </c>
      <c r="B1807">
        <v>0.86002769524264921</v>
      </c>
      <c r="C1807">
        <v>3.7355617422105358E-2</v>
      </c>
      <c r="D1807">
        <v>564.18292643288373</v>
      </c>
      <c r="E1807">
        <v>8.0175089277531128E-2</v>
      </c>
    </row>
    <row r="1808" spans="1:5" x14ac:dyDescent="0.3">
      <c r="A1808">
        <v>1807</v>
      </c>
      <c r="B1808">
        <v>0.70703721284764665</v>
      </c>
      <c r="C1808">
        <v>3.3247803768346386E-2</v>
      </c>
      <c r="D1808">
        <v>454.49683229120859</v>
      </c>
      <c r="E1808">
        <v>7.1656146908013196E-2</v>
      </c>
    </row>
    <row r="1809" spans="1:5" x14ac:dyDescent="0.3">
      <c r="A1809">
        <v>1808</v>
      </c>
      <c r="B1809">
        <v>0.80739559370832781</v>
      </c>
      <c r="C1809">
        <v>3.3693068765615307E-2</v>
      </c>
      <c r="D1809">
        <v>527.44677753472035</v>
      </c>
      <c r="E1809">
        <v>6.093806842457488E-2</v>
      </c>
    </row>
    <row r="1810" spans="1:5" x14ac:dyDescent="0.3">
      <c r="A1810">
        <v>1809</v>
      </c>
      <c r="B1810">
        <v>0.87528683022048792</v>
      </c>
      <c r="C1810">
        <v>3.5461064701704459E-2</v>
      </c>
      <c r="D1810">
        <v>569.39735980022294</v>
      </c>
      <c r="E1810">
        <v>8.3949949988656111E-2</v>
      </c>
    </row>
    <row r="1811" spans="1:5" x14ac:dyDescent="0.3">
      <c r="A1811">
        <v>1810</v>
      </c>
      <c r="B1811">
        <v>0.81594707565078262</v>
      </c>
      <c r="C1811">
        <v>3.439826988127212E-2</v>
      </c>
      <c r="D1811">
        <v>531.19027179427064</v>
      </c>
      <c r="E1811">
        <v>7.2470450193448957E-2</v>
      </c>
    </row>
    <row r="1812" spans="1:5" x14ac:dyDescent="0.3">
      <c r="A1812">
        <v>1811</v>
      </c>
      <c r="B1812">
        <v>0.86951807429191874</v>
      </c>
      <c r="C1812">
        <v>3.3965672153548593E-2</v>
      </c>
      <c r="D1812">
        <v>567.8989698498101</v>
      </c>
      <c r="E1812">
        <v>6.9015082519505708E-2</v>
      </c>
    </row>
    <row r="1813" spans="1:5" x14ac:dyDescent="0.3">
      <c r="A1813">
        <v>1812</v>
      </c>
      <c r="B1813">
        <v>0.84550171811281072</v>
      </c>
      <c r="C1813">
        <v>3.6125317275204884E-2</v>
      </c>
      <c r="D1813">
        <v>551.33043714168844</v>
      </c>
      <c r="E1813">
        <v>8.1642528122105401E-2</v>
      </c>
    </row>
    <row r="1814" spans="1:5" x14ac:dyDescent="0.3">
      <c r="A1814">
        <v>1813</v>
      </c>
      <c r="B1814">
        <v>0.77778991484896209</v>
      </c>
      <c r="C1814">
        <v>3.6228578111849125E-2</v>
      </c>
      <c r="D1814">
        <v>511.87656066608594</v>
      </c>
      <c r="E1814">
        <v>7.8327064557366266E-2</v>
      </c>
    </row>
    <row r="1815" spans="1:5" x14ac:dyDescent="0.3">
      <c r="A1815">
        <v>1814</v>
      </c>
      <c r="B1815">
        <v>0.81123599771878641</v>
      </c>
      <c r="C1815">
        <v>3.6752001647281735E-2</v>
      </c>
      <c r="D1815">
        <v>532.63756069259591</v>
      </c>
      <c r="E1815">
        <v>7.5394114773699145E-2</v>
      </c>
    </row>
    <row r="1816" spans="1:5" x14ac:dyDescent="0.3">
      <c r="A1816">
        <v>1815</v>
      </c>
      <c r="B1816">
        <v>1.0159350801989342</v>
      </c>
      <c r="C1816">
        <v>3.2084436367901467E-2</v>
      </c>
      <c r="D1816">
        <v>651.27468333644504</v>
      </c>
      <c r="E1816">
        <v>7.1255673114372656E-2</v>
      </c>
    </row>
    <row r="1817" spans="1:5" x14ac:dyDescent="0.3">
      <c r="A1817">
        <v>1816</v>
      </c>
      <c r="B1817">
        <v>0.92247836352954993</v>
      </c>
      <c r="C1817">
        <v>3.4254923224664106E-2</v>
      </c>
      <c r="D1817">
        <v>599.43682599519116</v>
      </c>
      <c r="E1817">
        <v>7.6736950451258792E-2</v>
      </c>
    </row>
    <row r="1818" spans="1:5" x14ac:dyDescent="0.3">
      <c r="A1818">
        <v>1817</v>
      </c>
      <c r="B1818">
        <v>0.812062042552959</v>
      </c>
      <c r="C1818">
        <v>3.456391525536575E-2</v>
      </c>
      <c r="D1818">
        <v>533.31464352125079</v>
      </c>
      <c r="E1818">
        <v>7.1316121591329273E-2</v>
      </c>
    </row>
    <row r="1819" spans="1:5" x14ac:dyDescent="0.3">
      <c r="A1819">
        <v>1818</v>
      </c>
      <c r="B1819">
        <v>0.86916819121563449</v>
      </c>
      <c r="C1819">
        <v>3.5195674538717379E-2</v>
      </c>
      <c r="D1819">
        <v>569.89924252472611</v>
      </c>
      <c r="E1819">
        <v>7.3717529802752604E-2</v>
      </c>
    </row>
    <row r="1820" spans="1:5" x14ac:dyDescent="0.3">
      <c r="A1820">
        <v>1819</v>
      </c>
      <c r="B1820">
        <v>0.91981836011036211</v>
      </c>
      <c r="C1820">
        <v>3.7958181368649313E-2</v>
      </c>
      <c r="D1820">
        <v>613.51579458207652</v>
      </c>
      <c r="E1820">
        <v>8.5240519548823362E-2</v>
      </c>
    </row>
    <row r="1821" spans="1:5" x14ac:dyDescent="0.3">
      <c r="A1821">
        <v>1820</v>
      </c>
      <c r="B1821">
        <v>0.88574983768678905</v>
      </c>
      <c r="C1821">
        <v>3.3776188443393564E-2</v>
      </c>
      <c r="D1821">
        <v>573.01630349376535</v>
      </c>
      <c r="E1821">
        <v>7.0466309974968763E-2</v>
      </c>
    </row>
    <row r="1822" spans="1:5" x14ac:dyDescent="0.3">
      <c r="A1822">
        <v>1821</v>
      </c>
      <c r="B1822">
        <v>0.77700646086448388</v>
      </c>
      <c r="C1822">
        <v>3.3649568879695231E-2</v>
      </c>
      <c r="D1822">
        <v>505.89377432660643</v>
      </c>
      <c r="E1822">
        <v>6.6349680734432176E-2</v>
      </c>
    </row>
    <row r="1823" spans="1:5" x14ac:dyDescent="0.3">
      <c r="A1823">
        <v>1822</v>
      </c>
      <c r="B1823">
        <v>0.82862829032344965</v>
      </c>
      <c r="C1823">
        <v>3.3293132207951041E-2</v>
      </c>
      <c r="D1823">
        <v>538.37193913148258</v>
      </c>
      <c r="E1823">
        <v>6.5720313111363365E-2</v>
      </c>
    </row>
    <row r="1824" spans="1:5" x14ac:dyDescent="0.3">
      <c r="A1824">
        <v>1823</v>
      </c>
      <c r="B1824">
        <v>0.88610712867617347</v>
      </c>
      <c r="C1824">
        <v>3.6500479075512557E-2</v>
      </c>
      <c r="D1824">
        <v>583.22828593187387</v>
      </c>
      <c r="E1824">
        <v>7.7452516167164684E-2</v>
      </c>
    </row>
    <row r="1825" spans="1:5" x14ac:dyDescent="0.3">
      <c r="A1825">
        <v>1824</v>
      </c>
      <c r="B1825">
        <v>0.85035807784701511</v>
      </c>
      <c r="C1825">
        <v>3.53126318976342E-2</v>
      </c>
      <c r="D1825">
        <v>554.54512395555594</v>
      </c>
      <c r="E1825">
        <v>8.1520833245616403E-2</v>
      </c>
    </row>
    <row r="1826" spans="1:5" x14ac:dyDescent="0.3">
      <c r="A1826">
        <v>1825</v>
      </c>
      <c r="B1826">
        <v>0.74977598953918079</v>
      </c>
      <c r="C1826">
        <v>3.4945843612567758E-2</v>
      </c>
      <c r="D1826">
        <v>492.00987388124099</v>
      </c>
      <c r="E1826">
        <v>7.2030714159689341E-2</v>
      </c>
    </row>
    <row r="1827" spans="1:5" x14ac:dyDescent="0.3">
      <c r="A1827">
        <v>1826</v>
      </c>
      <c r="B1827">
        <v>0.82039894294810478</v>
      </c>
      <c r="C1827">
        <v>3.3697793011914542E-2</v>
      </c>
      <c r="D1827">
        <v>533.0984438088974</v>
      </c>
      <c r="E1827">
        <v>6.451500500391262E-2</v>
      </c>
    </row>
    <row r="1828" spans="1:5" x14ac:dyDescent="0.3">
      <c r="A1828">
        <v>1827</v>
      </c>
      <c r="B1828">
        <v>0.76689666862858874</v>
      </c>
      <c r="C1828">
        <v>3.3327734155134986E-2</v>
      </c>
      <c r="D1828">
        <v>499.0735162516383</v>
      </c>
      <c r="E1828">
        <v>6.5457116677425903E-2</v>
      </c>
    </row>
    <row r="1829" spans="1:5" x14ac:dyDescent="0.3">
      <c r="A1829">
        <v>1828</v>
      </c>
      <c r="B1829">
        <v>0.97497431224502151</v>
      </c>
      <c r="C1829">
        <v>3.8222395277303478E-2</v>
      </c>
      <c r="D1829">
        <v>639.86319267339525</v>
      </c>
      <c r="E1829">
        <v>9.1189925840083938E-2</v>
      </c>
    </row>
    <row r="1830" spans="1:5" x14ac:dyDescent="0.3">
      <c r="A1830">
        <v>1829</v>
      </c>
      <c r="B1830">
        <v>0.80763569676923375</v>
      </c>
      <c r="C1830">
        <v>3.5025018827999743E-2</v>
      </c>
      <c r="D1830">
        <v>533.37238936207541</v>
      </c>
      <c r="E1830">
        <v>6.9095074439040741E-2</v>
      </c>
    </row>
    <row r="1831" spans="1:5" x14ac:dyDescent="0.3">
      <c r="A1831">
        <v>1830</v>
      </c>
      <c r="B1831">
        <v>0.85065677454718835</v>
      </c>
      <c r="C1831">
        <v>3.5550337793397627E-2</v>
      </c>
      <c r="D1831">
        <v>562.6648191539357</v>
      </c>
      <c r="E1831">
        <v>7.2230860889880635E-2</v>
      </c>
    </row>
    <row r="1832" spans="1:5" x14ac:dyDescent="0.3">
      <c r="A1832">
        <v>1831</v>
      </c>
      <c r="B1832">
        <v>0.86490688785455883</v>
      </c>
      <c r="C1832">
        <v>3.4112053917932691E-2</v>
      </c>
      <c r="D1832">
        <v>563.51550682432162</v>
      </c>
      <c r="E1832">
        <v>7.8063501722150652E-2</v>
      </c>
    </row>
    <row r="1833" spans="1:5" x14ac:dyDescent="0.3">
      <c r="A1833">
        <v>1832</v>
      </c>
      <c r="B1833">
        <v>0.83669433464917253</v>
      </c>
      <c r="C1833">
        <v>3.2921346539972363E-2</v>
      </c>
      <c r="D1833">
        <v>543.59385064832804</v>
      </c>
      <c r="E1833">
        <v>6.5883506913119061E-2</v>
      </c>
    </row>
    <row r="1834" spans="1:5" x14ac:dyDescent="0.3">
      <c r="A1834">
        <v>1833</v>
      </c>
      <c r="B1834">
        <v>0.84602133117025369</v>
      </c>
      <c r="C1834">
        <v>3.2975061580316538E-2</v>
      </c>
      <c r="D1834">
        <v>550.46285906811045</v>
      </c>
      <c r="E1834">
        <v>6.694909049085114E-2</v>
      </c>
    </row>
    <row r="1835" spans="1:5" x14ac:dyDescent="0.3">
      <c r="A1835">
        <v>1834</v>
      </c>
      <c r="B1835">
        <v>0.86181862642305651</v>
      </c>
      <c r="C1835">
        <v>3.5215548992183154E-2</v>
      </c>
      <c r="D1835">
        <v>562.3216889556835</v>
      </c>
      <c r="E1835">
        <v>8.1547581128836144E-2</v>
      </c>
    </row>
    <row r="1836" spans="1:5" x14ac:dyDescent="0.3">
      <c r="A1836">
        <v>1835</v>
      </c>
      <c r="B1836">
        <v>0.71546415884864423</v>
      </c>
      <c r="C1836">
        <v>3.4113941756231239E-2</v>
      </c>
      <c r="D1836">
        <v>468.38332960660364</v>
      </c>
      <c r="E1836">
        <v>7.0894911397612073E-2</v>
      </c>
    </row>
    <row r="1837" spans="1:5" x14ac:dyDescent="0.3">
      <c r="A1837">
        <v>1836</v>
      </c>
      <c r="B1837">
        <v>0.99056752824908012</v>
      </c>
      <c r="C1837">
        <v>3.5622254927007414E-2</v>
      </c>
      <c r="D1837">
        <v>646.82958587008079</v>
      </c>
      <c r="E1837">
        <v>7.7923777672525354E-2</v>
      </c>
    </row>
    <row r="1838" spans="1:5" x14ac:dyDescent="0.3">
      <c r="A1838">
        <v>1837</v>
      </c>
      <c r="B1838">
        <v>0.72717341684438641</v>
      </c>
      <c r="C1838">
        <v>3.3439370947154275E-2</v>
      </c>
      <c r="D1838">
        <v>474.25133728979529</v>
      </c>
      <c r="E1838">
        <v>6.3547219370123836E-2</v>
      </c>
    </row>
    <row r="1839" spans="1:5" x14ac:dyDescent="0.3">
      <c r="A1839">
        <v>1838</v>
      </c>
      <c r="B1839">
        <v>0.74204893525615212</v>
      </c>
      <c r="C1839">
        <v>3.4180866264518078E-2</v>
      </c>
      <c r="D1839">
        <v>479.1860149361234</v>
      </c>
      <c r="E1839">
        <v>7.3742020559834712E-2</v>
      </c>
    </row>
    <row r="1840" spans="1:5" x14ac:dyDescent="0.3">
      <c r="A1840">
        <v>1839</v>
      </c>
      <c r="B1840">
        <v>0.87492101450264126</v>
      </c>
      <c r="C1840">
        <v>3.4265702828681389E-2</v>
      </c>
      <c r="D1840">
        <v>574.23578010759593</v>
      </c>
      <c r="E1840">
        <v>7.1721847372162001E-2</v>
      </c>
    </row>
    <row r="1841" spans="1:5" x14ac:dyDescent="0.3">
      <c r="A1841">
        <v>1840</v>
      </c>
      <c r="B1841">
        <v>0.86423237104717821</v>
      </c>
      <c r="C1841">
        <v>3.3660405507540812E-2</v>
      </c>
      <c r="D1841">
        <v>560.37973848212221</v>
      </c>
      <c r="E1841">
        <v>6.7248950669512475E-2</v>
      </c>
    </row>
    <row r="1842" spans="1:5" x14ac:dyDescent="0.3">
      <c r="A1842">
        <v>1841</v>
      </c>
      <c r="B1842">
        <v>0.88882797759878884</v>
      </c>
      <c r="C1842">
        <v>3.4395556696279347E-2</v>
      </c>
      <c r="D1842">
        <v>581.73024316684359</v>
      </c>
      <c r="E1842">
        <v>6.9184407161289097E-2</v>
      </c>
    </row>
    <row r="1843" spans="1:5" x14ac:dyDescent="0.3">
      <c r="A1843">
        <v>1842</v>
      </c>
      <c r="B1843">
        <v>0.8033885520152021</v>
      </c>
      <c r="C1843">
        <v>3.425698044580433E-2</v>
      </c>
      <c r="D1843">
        <v>517.44976837441789</v>
      </c>
      <c r="E1843">
        <v>7.1455305901754432E-2</v>
      </c>
    </row>
    <row r="1844" spans="1:5" x14ac:dyDescent="0.3">
      <c r="A1844">
        <v>1843</v>
      </c>
      <c r="B1844">
        <v>0.8281106822050619</v>
      </c>
      <c r="C1844">
        <v>3.5145006983554744E-2</v>
      </c>
      <c r="D1844">
        <v>545.38667584410837</v>
      </c>
      <c r="E1844">
        <v>7.7095258052863186E-2</v>
      </c>
    </row>
    <row r="1845" spans="1:5" x14ac:dyDescent="0.3">
      <c r="A1845">
        <v>1844</v>
      </c>
      <c r="B1845">
        <v>0.85666491578098058</v>
      </c>
      <c r="C1845">
        <v>3.4461754968916118E-2</v>
      </c>
      <c r="D1845">
        <v>561.52053412284079</v>
      </c>
      <c r="E1845">
        <v>7.081365899258292E-2</v>
      </c>
    </row>
    <row r="1846" spans="1:5" x14ac:dyDescent="0.3">
      <c r="A1846">
        <v>1845</v>
      </c>
      <c r="B1846">
        <v>0.90851553342933211</v>
      </c>
      <c r="C1846">
        <v>3.4998288803995699E-2</v>
      </c>
      <c r="D1846">
        <v>588.5161019178471</v>
      </c>
      <c r="E1846">
        <v>7.6878527416926912E-2</v>
      </c>
    </row>
    <row r="1847" spans="1:5" x14ac:dyDescent="0.3">
      <c r="A1847">
        <v>1846</v>
      </c>
      <c r="B1847">
        <v>1.0123982430031528</v>
      </c>
      <c r="C1847">
        <v>3.3958047016097864E-2</v>
      </c>
      <c r="D1847">
        <v>658.61856323687391</v>
      </c>
      <c r="E1847">
        <v>7.4296392365783032E-2</v>
      </c>
    </row>
    <row r="1848" spans="1:5" x14ac:dyDescent="0.3">
      <c r="A1848">
        <v>1847</v>
      </c>
      <c r="B1848">
        <v>0.90099944542830013</v>
      </c>
      <c r="C1848">
        <v>3.4998258016353249E-2</v>
      </c>
      <c r="D1848">
        <v>584.83466822480659</v>
      </c>
      <c r="E1848">
        <v>7.5570359592885411E-2</v>
      </c>
    </row>
    <row r="1849" spans="1:5" x14ac:dyDescent="0.3">
      <c r="A1849">
        <v>1848</v>
      </c>
      <c r="B1849">
        <v>0.85143650644725921</v>
      </c>
      <c r="C1849">
        <v>3.4134476204930694E-2</v>
      </c>
      <c r="D1849">
        <v>553.95517918042412</v>
      </c>
      <c r="E1849">
        <v>7.2395872977140424E-2</v>
      </c>
    </row>
    <row r="1850" spans="1:5" x14ac:dyDescent="0.3">
      <c r="A1850">
        <v>1849</v>
      </c>
      <c r="B1850">
        <v>0.89602633824015188</v>
      </c>
      <c r="C1850">
        <v>3.6726949228836542E-2</v>
      </c>
      <c r="D1850">
        <v>588.42818725300617</v>
      </c>
      <c r="E1850">
        <v>8.1021327342247873E-2</v>
      </c>
    </row>
    <row r="1851" spans="1:5" x14ac:dyDescent="0.3">
      <c r="A1851">
        <v>1850</v>
      </c>
      <c r="B1851">
        <v>0.76191402298602784</v>
      </c>
      <c r="C1851">
        <v>3.4474024947798193E-2</v>
      </c>
      <c r="D1851">
        <v>501.66821603003649</v>
      </c>
      <c r="E1851">
        <v>6.7845924619913456E-2</v>
      </c>
    </row>
    <row r="1852" spans="1:5" x14ac:dyDescent="0.3">
      <c r="A1852">
        <v>1851</v>
      </c>
      <c r="B1852">
        <v>0.7339228942881677</v>
      </c>
      <c r="C1852">
        <v>3.2908592045572636E-2</v>
      </c>
      <c r="D1852">
        <v>474.31723579006592</v>
      </c>
      <c r="E1852">
        <v>6.1264977419947665E-2</v>
      </c>
    </row>
    <row r="1853" spans="1:5" x14ac:dyDescent="0.3">
      <c r="A1853">
        <v>1852</v>
      </c>
      <c r="B1853">
        <v>0.94573827565482349</v>
      </c>
      <c r="C1853">
        <v>3.4016467499068573E-2</v>
      </c>
      <c r="D1853">
        <v>609.62052137272599</v>
      </c>
      <c r="E1853">
        <v>8.8029863223162405E-2</v>
      </c>
    </row>
    <row r="1854" spans="1:5" x14ac:dyDescent="0.3">
      <c r="A1854">
        <v>1853</v>
      </c>
      <c r="B1854">
        <v>0.8369365606089556</v>
      </c>
      <c r="C1854">
        <v>3.5312460403467714E-2</v>
      </c>
      <c r="D1854">
        <v>553.05775083824415</v>
      </c>
      <c r="E1854">
        <v>7.4174846946851086E-2</v>
      </c>
    </row>
    <row r="1855" spans="1:5" x14ac:dyDescent="0.3">
      <c r="A1855">
        <v>1854</v>
      </c>
      <c r="B1855">
        <v>1.0560438748674887</v>
      </c>
      <c r="C1855">
        <v>3.3443623181038315E-2</v>
      </c>
      <c r="D1855">
        <v>685.8881482111974</v>
      </c>
      <c r="E1855">
        <v>6.8695785574927004E-2</v>
      </c>
    </row>
    <row r="1856" spans="1:5" x14ac:dyDescent="0.3">
      <c r="A1856">
        <v>1855</v>
      </c>
      <c r="B1856">
        <v>0.79695038361631321</v>
      </c>
      <c r="C1856">
        <v>3.2892824350637825E-2</v>
      </c>
      <c r="D1856">
        <v>518.76269893874337</v>
      </c>
      <c r="E1856">
        <v>6.5692927965543324E-2</v>
      </c>
    </row>
    <row r="1857" spans="1:5" x14ac:dyDescent="0.3">
      <c r="A1857">
        <v>1856</v>
      </c>
      <c r="B1857">
        <v>0.95896226016430397</v>
      </c>
      <c r="C1857">
        <v>3.5952852057288667E-2</v>
      </c>
      <c r="D1857">
        <v>618.42763982874533</v>
      </c>
      <c r="E1857">
        <v>8.2616713404766048E-2</v>
      </c>
    </row>
    <row r="1858" spans="1:5" x14ac:dyDescent="0.3">
      <c r="A1858">
        <v>1857</v>
      </c>
      <c r="B1858">
        <v>0.74530007588629277</v>
      </c>
      <c r="C1858">
        <v>3.5414459474104203E-2</v>
      </c>
      <c r="D1858">
        <v>489.05753220880484</v>
      </c>
      <c r="E1858">
        <v>6.9766613334075495E-2</v>
      </c>
    </row>
    <row r="1859" spans="1:5" x14ac:dyDescent="0.3">
      <c r="A1859">
        <v>1858</v>
      </c>
      <c r="B1859">
        <v>0.87709659711540455</v>
      </c>
      <c r="C1859">
        <v>3.4467970819061132E-2</v>
      </c>
      <c r="D1859">
        <v>567.18941232502084</v>
      </c>
      <c r="E1859">
        <v>7.9383705784855652E-2</v>
      </c>
    </row>
    <row r="1860" spans="1:5" x14ac:dyDescent="0.3">
      <c r="A1860">
        <v>1859</v>
      </c>
      <c r="B1860">
        <v>0.87407386153109223</v>
      </c>
      <c r="C1860">
        <v>3.4790229606835199E-2</v>
      </c>
      <c r="D1860">
        <v>570.87985089346489</v>
      </c>
      <c r="E1860">
        <v>7.4554320204432811E-2</v>
      </c>
    </row>
    <row r="1861" spans="1:5" x14ac:dyDescent="0.3">
      <c r="A1861">
        <v>1860</v>
      </c>
      <c r="B1861">
        <v>0.9935693145276272</v>
      </c>
      <c r="C1861">
        <v>3.5157988117889435E-2</v>
      </c>
      <c r="D1861">
        <v>640.55540246823</v>
      </c>
      <c r="E1861">
        <v>8.5626928545685765E-2</v>
      </c>
    </row>
    <row r="1862" spans="1:5" x14ac:dyDescent="0.3">
      <c r="A1862">
        <v>1861</v>
      </c>
      <c r="B1862">
        <v>0.80058994583440446</v>
      </c>
      <c r="C1862">
        <v>3.5192223490412199E-2</v>
      </c>
      <c r="D1862">
        <v>522.11156975489064</v>
      </c>
      <c r="E1862">
        <v>7.4035146016710005E-2</v>
      </c>
    </row>
    <row r="1863" spans="1:5" x14ac:dyDescent="0.3">
      <c r="A1863">
        <v>1862</v>
      </c>
      <c r="B1863">
        <v>0.81717951868424077</v>
      </c>
      <c r="C1863">
        <v>3.357103396082161E-2</v>
      </c>
      <c r="D1863">
        <v>530.85551865114121</v>
      </c>
      <c r="E1863">
        <v>6.8506154015325643E-2</v>
      </c>
    </row>
    <row r="1864" spans="1:5" x14ac:dyDescent="0.3">
      <c r="A1864">
        <v>1863</v>
      </c>
      <c r="B1864">
        <v>0.90936907576419446</v>
      </c>
      <c r="C1864">
        <v>3.4320100558478797E-2</v>
      </c>
      <c r="D1864">
        <v>590.99346907666609</v>
      </c>
      <c r="E1864">
        <v>7.0318391144396836E-2</v>
      </c>
    </row>
    <row r="1865" spans="1:5" x14ac:dyDescent="0.3">
      <c r="A1865">
        <v>1864</v>
      </c>
      <c r="B1865">
        <v>0.86404151867660317</v>
      </c>
      <c r="C1865">
        <v>3.4875548995806326E-2</v>
      </c>
      <c r="D1865">
        <v>564.57396649749012</v>
      </c>
      <c r="E1865">
        <v>7.392880847850232E-2</v>
      </c>
    </row>
    <row r="1866" spans="1:5" x14ac:dyDescent="0.3">
      <c r="A1866">
        <v>1865</v>
      </c>
      <c r="B1866">
        <v>0.84136871942296354</v>
      </c>
      <c r="C1866">
        <v>3.4263521158212164E-2</v>
      </c>
      <c r="D1866">
        <v>544.14371846682582</v>
      </c>
      <c r="E1866">
        <v>7.1468107184393254E-2</v>
      </c>
    </row>
    <row r="1867" spans="1:5" x14ac:dyDescent="0.3">
      <c r="A1867">
        <v>1866</v>
      </c>
      <c r="B1867">
        <v>0.89533414955280755</v>
      </c>
      <c r="C1867">
        <v>3.4036093025486068E-2</v>
      </c>
      <c r="D1867">
        <v>585.77268693052883</v>
      </c>
      <c r="E1867">
        <v>6.7737739965805274E-2</v>
      </c>
    </row>
    <row r="1868" spans="1:5" x14ac:dyDescent="0.3">
      <c r="A1868">
        <v>1867</v>
      </c>
      <c r="B1868">
        <v>0.83394423561972097</v>
      </c>
      <c r="C1868">
        <v>3.436923891274455E-2</v>
      </c>
      <c r="D1868">
        <v>542.52200825569093</v>
      </c>
      <c r="E1868">
        <v>7.3036127361695208E-2</v>
      </c>
    </row>
    <row r="1869" spans="1:5" x14ac:dyDescent="0.3">
      <c r="A1869">
        <v>1868</v>
      </c>
      <c r="B1869">
        <v>0.7355779793353312</v>
      </c>
      <c r="C1869">
        <v>3.2895291586916259E-2</v>
      </c>
      <c r="D1869">
        <v>479.01830765650107</v>
      </c>
      <c r="E1869">
        <v>6.4880100718459954E-2</v>
      </c>
    </row>
    <row r="1870" spans="1:5" x14ac:dyDescent="0.3">
      <c r="A1870">
        <v>1869</v>
      </c>
      <c r="B1870">
        <v>0.80037547282946209</v>
      </c>
      <c r="C1870">
        <v>3.4002867514499407E-2</v>
      </c>
      <c r="D1870">
        <v>521.47145537049278</v>
      </c>
      <c r="E1870">
        <v>7.1738319706342021E-2</v>
      </c>
    </row>
    <row r="1871" spans="1:5" x14ac:dyDescent="0.3">
      <c r="A1871">
        <v>1870</v>
      </c>
      <c r="B1871">
        <v>0.82244913594729185</v>
      </c>
      <c r="C1871">
        <v>3.3316658752039069E-2</v>
      </c>
      <c r="D1871">
        <v>534.10962325976607</v>
      </c>
      <c r="E1871">
        <v>6.5015344579044274E-2</v>
      </c>
    </row>
    <row r="1872" spans="1:5" x14ac:dyDescent="0.3">
      <c r="A1872">
        <v>1871</v>
      </c>
      <c r="B1872">
        <v>0.78774418464289941</v>
      </c>
      <c r="C1872">
        <v>3.3934951483762743E-2</v>
      </c>
      <c r="D1872">
        <v>515.20366620212042</v>
      </c>
      <c r="E1872">
        <v>7.4848753048814581E-2</v>
      </c>
    </row>
    <row r="1873" spans="1:5" x14ac:dyDescent="0.3">
      <c r="A1873">
        <v>1872</v>
      </c>
      <c r="B1873">
        <v>0.7445705605421904</v>
      </c>
      <c r="C1873">
        <v>3.5164753288180153E-2</v>
      </c>
      <c r="D1873">
        <v>488.57452681738505</v>
      </c>
      <c r="E1873">
        <v>7.8970447312245756E-2</v>
      </c>
    </row>
    <row r="1874" spans="1:5" x14ac:dyDescent="0.3">
      <c r="A1874">
        <v>1873</v>
      </c>
      <c r="B1874">
        <v>0.86898495542582543</v>
      </c>
      <c r="C1874">
        <v>3.310819779868511E-2</v>
      </c>
      <c r="D1874">
        <v>558.58318480135961</v>
      </c>
      <c r="E1874">
        <v>6.4901610640286767E-2</v>
      </c>
    </row>
    <row r="1875" spans="1:5" x14ac:dyDescent="0.3">
      <c r="A1875">
        <v>1874</v>
      </c>
      <c r="B1875">
        <v>0.90422799903249651</v>
      </c>
      <c r="C1875">
        <v>3.3836196725151882E-2</v>
      </c>
      <c r="D1875">
        <v>582.44742257813823</v>
      </c>
      <c r="E1875">
        <v>7.7607269475484991E-2</v>
      </c>
    </row>
    <row r="1876" spans="1:5" x14ac:dyDescent="0.3">
      <c r="A1876">
        <v>1875</v>
      </c>
      <c r="B1876">
        <v>0.84462730115331608</v>
      </c>
      <c r="C1876">
        <v>3.3904128902957895E-2</v>
      </c>
      <c r="D1876">
        <v>547.82579147064678</v>
      </c>
      <c r="E1876">
        <v>7.0715442908258944E-2</v>
      </c>
    </row>
    <row r="1877" spans="1:5" x14ac:dyDescent="0.3">
      <c r="A1877">
        <v>1876</v>
      </c>
      <c r="B1877">
        <v>0.80942734421350382</v>
      </c>
      <c r="C1877">
        <v>3.4421216556070514E-2</v>
      </c>
      <c r="D1877">
        <v>526.29757217697409</v>
      </c>
      <c r="E1877">
        <v>7.297281187715017E-2</v>
      </c>
    </row>
    <row r="1878" spans="1:5" x14ac:dyDescent="0.3">
      <c r="A1878">
        <v>1877</v>
      </c>
      <c r="B1878">
        <v>0.91164787021080229</v>
      </c>
      <c r="C1878">
        <v>3.3036143941930163E-2</v>
      </c>
      <c r="D1878">
        <v>590.66626263472165</v>
      </c>
      <c r="E1878">
        <v>6.6969182324634516E-2</v>
      </c>
    </row>
    <row r="1879" spans="1:5" x14ac:dyDescent="0.3">
      <c r="A1879">
        <v>1878</v>
      </c>
      <c r="B1879">
        <v>0.99553177306549412</v>
      </c>
      <c r="C1879">
        <v>3.4953593749640931E-2</v>
      </c>
      <c r="D1879">
        <v>650.91581016125963</v>
      </c>
      <c r="E1879">
        <v>7.298991223276545E-2</v>
      </c>
    </row>
    <row r="1880" spans="1:5" x14ac:dyDescent="0.3">
      <c r="A1880">
        <v>1879</v>
      </c>
      <c r="B1880">
        <v>0.79043547730233643</v>
      </c>
      <c r="C1880">
        <v>3.2999714389475139E-2</v>
      </c>
      <c r="D1880">
        <v>514.89752208491791</v>
      </c>
      <c r="E1880">
        <v>6.6335703348226832E-2</v>
      </c>
    </row>
    <row r="1881" spans="1:5" x14ac:dyDescent="0.3">
      <c r="A1881">
        <v>1880</v>
      </c>
      <c r="B1881">
        <v>0.8676537933090932</v>
      </c>
      <c r="C1881">
        <v>3.4580712026512056E-2</v>
      </c>
      <c r="D1881">
        <v>560.30000056780921</v>
      </c>
      <c r="E1881">
        <v>7.5173320325256365E-2</v>
      </c>
    </row>
    <row r="1882" spans="1:5" x14ac:dyDescent="0.3">
      <c r="A1882">
        <v>1881</v>
      </c>
      <c r="B1882">
        <v>0.91364870881992943</v>
      </c>
      <c r="C1882">
        <v>3.2656341314068714E-2</v>
      </c>
      <c r="D1882">
        <v>585.73661322305225</v>
      </c>
      <c r="E1882">
        <v>6.6355897117068227E-2</v>
      </c>
    </row>
    <row r="1883" spans="1:5" x14ac:dyDescent="0.3">
      <c r="A1883">
        <v>1882</v>
      </c>
      <c r="B1883">
        <v>0.86366395758737047</v>
      </c>
      <c r="C1883">
        <v>3.6323061232908509E-2</v>
      </c>
      <c r="D1883">
        <v>571.50136804636111</v>
      </c>
      <c r="E1883">
        <v>7.829782723293581E-2</v>
      </c>
    </row>
    <row r="1884" spans="1:5" x14ac:dyDescent="0.3">
      <c r="A1884">
        <v>1883</v>
      </c>
      <c r="B1884">
        <v>0.72838823123787844</v>
      </c>
      <c r="C1884">
        <v>3.2727858924673447E-2</v>
      </c>
      <c r="D1884">
        <v>471.22546336478496</v>
      </c>
      <c r="E1884">
        <v>6.3213027596642601E-2</v>
      </c>
    </row>
    <row r="1885" spans="1:5" x14ac:dyDescent="0.3">
      <c r="A1885">
        <v>1884</v>
      </c>
      <c r="B1885">
        <v>0.95354122685556419</v>
      </c>
      <c r="C1885">
        <v>3.5539672697340534E-2</v>
      </c>
      <c r="D1885">
        <v>629.08145293840346</v>
      </c>
      <c r="E1885">
        <v>8.2725957279279311E-2</v>
      </c>
    </row>
    <row r="1886" spans="1:5" x14ac:dyDescent="0.3">
      <c r="A1886">
        <v>1885</v>
      </c>
      <c r="B1886">
        <v>0.75877167849832516</v>
      </c>
      <c r="C1886">
        <v>3.3212139296518874E-2</v>
      </c>
      <c r="D1886">
        <v>489.68841663782018</v>
      </c>
      <c r="E1886">
        <v>6.80150651185598E-2</v>
      </c>
    </row>
    <row r="1887" spans="1:5" x14ac:dyDescent="0.3">
      <c r="A1887">
        <v>1886</v>
      </c>
      <c r="B1887">
        <v>0.89350283823495247</v>
      </c>
      <c r="C1887">
        <v>3.5553739749691469E-2</v>
      </c>
      <c r="D1887">
        <v>582.27322492260578</v>
      </c>
      <c r="E1887">
        <v>8.9533674978087008E-2</v>
      </c>
    </row>
    <row r="1888" spans="1:5" x14ac:dyDescent="0.3">
      <c r="A1888">
        <v>1887</v>
      </c>
      <c r="B1888">
        <v>0.89402392191881808</v>
      </c>
      <c r="C1888">
        <v>3.5095767978569774E-2</v>
      </c>
      <c r="D1888">
        <v>581.3808751858586</v>
      </c>
      <c r="E1888">
        <v>8.6816744251272546E-2</v>
      </c>
    </row>
    <row r="1889" spans="1:5" x14ac:dyDescent="0.3">
      <c r="A1889">
        <v>1888</v>
      </c>
      <c r="B1889">
        <v>0.96081076830523082</v>
      </c>
      <c r="C1889">
        <v>3.369156486929923E-2</v>
      </c>
      <c r="D1889">
        <v>624.43683028700946</v>
      </c>
      <c r="E1889">
        <v>7.1068261838969887E-2</v>
      </c>
    </row>
    <row r="1890" spans="1:5" x14ac:dyDescent="0.3">
      <c r="A1890">
        <v>1889</v>
      </c>
      <c r="B1890">
        <v>0.79128719933115022</v>
      </c>
      <c r="C1890">
        <v>3.3226025317367264E-2</v>
      </c>
      <c r="D1890">
        <v>511.7469034086422</v>
      </c>
      <c r="E1890">
        <v>6.8250956076897143E-2</v>
      </c>
    </row>
    <row r="1891" spans="1:5" x14ac:dyDescent="0.3">
      <c r="A1891">
        <v>1890</v>
      </c>
      <c r="B1891">
        <v>0.81673598574706296</v>
      </c>
      <c r="C1891">
        <v>3.3858497444215853E-2</v>
      </c>
      <c r="D1891">
        <v>528.11391157818036</v>
      </c>
      <c r="E1891">
        <v>7.7097449641999313E-2</v>
      </c>
    </row>
    <row r="1892" spans="1:5" x14ac:dyDescent="0.3">
      <c r="A1892">
        <v>1891</v>
      </c>
      <c r="B1892">
        <v>0.84322746386401648</v>
      </c>
      <c r="C1892">
        <v>3.50724598444173E-2</v>
      </c>
      <c r="D1892">
        <v>546.75928979480636</v>
      </c>
      <c r="E1892">
        <v>7.0897418699217313E-2</v>
      </c>
    </row>
    <row r="1893" spans="1:5" x14ac:dyDescent="0.3">
      <c r="A1893">
        <v>1892</v>
      </c>
      <c r="B1893">
        <v>0.81517347835507947</v>
      </c>
      <c r="C1893">
        <v>3.4583441792509433E-2</v>
      </c>
      <c r="D1893">
        <v>527.21191494487721</v>
      </c>
      <c r="E1893">
        <v>6.9487115476155339E-2</v>
      </c>
    </row>
    <row r="1894" spans="1:5" x14ac:dyDescent="0.3">
      <c r="A1894">
        <v>1893</v>
      </c>
      <c r="B1894">
        <v>0.90197724456052142</v>
      </c>
      <c r="C1894">
        <v>3.5490700283679913E-2</v>
      </c>
      <c r="D1894">
        <v>590.1960452682473</v>
      </c>
      <c r="E1894">
        <v>7.0842348848587242E-2</v>
      </c>
    </row>
    <row r="1895" spans="1:5" x14ac:dyDescent="0.3">
      <c r="A1895">
        <v>1894</v>
      </c>
      <c r="B1895">
        <v>0.85541091749268405</v>
      </c>
      <c r="C1895">
        <v>3.4091419690448974E-2</v>
      </c>
      <c r="D1895">
        <v>554.13695187369251</v>
      </c>
      <c r="E1895">
        <v>8.068264044533234E-2</v>
      </c>
    </row>
    <row r="1896" spans="1:5" x14ac:dyDescent="0.3">
      <c r="A1896">
        <v>1895</v>
      </c>
      <c r="B1896">
        <v>0.78990160290629818</v>
      </c>
      <c r="C1896">
        <v>3.3165363863559963E-2</v>
      </c>
      <c r="D1896">
        <v>511.82481162455923</v>
      </c>
      <c r="E1896">
        <v>6.3695295937987936E-2</v>
      </c>
    </row>
    <row r="1897" spans="1:5" x14ac:dyDescent="0.3">
      <c r="A1897">
        <v>1896</v>
      </c>
      <c r="B1897">
        <v>0.95422615349092199</v>
      </c>
      <c r="C1897">
        <v>3.5564812167003655E-2</v>
      </c>
      <c r="D1897">
        <v>617.49982770391568</v>
      </c>
      <c r="E1897">
        <v>8.3164215581200698E-2</v>
      </c>
    </row>
    <row r="1898" spans="1:5" x14ac:dyDescent="0.3">
      <c r="A1898">
        <v>1897</v>
      </c>
      <c r="B1898">
        <v>0.63904940476993599</v>
      </c>
      <c r="C1898">
        <v>3.2493889443410272E-2</v>
      </c>
      <c r="D1898">
        <v>413.14468503606042</v>
      </c>
      <c r="E1898">
        <v>6.0235630134979609E-2</v>
      </c>
    </row>
    <row r="1899" spans="1:5" x14ac:dyDescent="0.3">
      <c r="A1899">
        <v>1898</v>
      </c>
      <c r="B1899">
        <v>0.89175333129933088</v>
      </c>
      <c r="C1899">
        <v>3.5453650420337067E-2</v>
      </c>
      <c r="D1899">
        <v>584.00135926882717</v>
      </c>
      <c r="E1899">
        <v>7.2751106617810188E-2</v>
      </c>
    </row>
    <row r="1900" spans="1:5" x14ac:dyDescent="0.3">
      <c r="A1900">
        <v>1899</v>
      </c>
      <c r="B1900">
        <v>0.87588697499588219</v>
      </c>
      <c r="C1900">
        <v>3.5438436741141582E-2</v>
      </c>
      <c r="D1900">
        <v>569.992791860343</v>
      </c>
      <c r="E1900">
        <v>8.2284081526638977E-2</v>
      </c>
    </row>
    <row r="1901" spans="1:5" x14ac:dyDescent="0.3">
      <c r="A1901">
        <v>1900</v>
      </c>
      <c r="B1901">
        <v>0.86959857899124415</v>
      </c>
      <c r="C1901">
        <v>3.4532872580244026E-2</v>
      </c>
      <c r="D1901">
        <v>567.78462145803314</v>
      </c>
      <c r="E1901">
        <v>7.7359826401705259E-2</v>
      </c>
    </row>
    <row r="1902" spans="1:5" x14ac:dyDescent="0.3">
      <c r="A1902">
        <v>1901</v>
      </c>
      <c r="B1902">
        <v>0.90416780326081414</v>
      </c>
      <c r="C1902">
        <v>3.6070460017433144E-2</v>
      </c>
      <c r="D1902">
        <v>590.42323124494123</v>
      </c>
      <c r="E1902">
        <v>7.7917088176108415E-2</v>
      </c>
    </row>
    <row r="1903" spans="1:5" x14ac:dyDescent="0.3">
      <c r="A1903">
        <v>1902</v>
      </c>
      <c r="B1903">
        <v>0.9641963214783873</v>
      </c>
      <c r="C1903">
        <v>3.5368500596185508E-2</v>
      </c>
      <c r="D1903">
        <v>629.19602302823409</v>
      </c>
      <c r="E1903">
        <v>7.4822159225367182E-2</v>
      </c>
    </row>
    <row r="1904" spans="1:5" x14ac:dyDescent="0.3">
      <c r="A1904">
        <v>1903</v>
      </c>
      <c r="B1904">
        <v>0.82497933449573824</v>
      </c>
      <c r="C1904">
        <v>3.5487287648015634E-2</v>
      </c>
      <c r="D1904">
        <v>540.39491721889601</v>
      </c>
      <c r="E1904">
        <v>7.2987593894144054E-2</v>
      </c>
    </row>
    <row r="1905" spans="1:5" x14ac:dyDescent="0.3">
      <c r="A1905">
        <v>1904</v>
      </c>
      <c r="B1905">
        <v>0.83112654005590991</v>
      </c>
      <c r="C1905">
        <v>3.4125696591079301E-2</v>
      </c>
      <c r="D1905">
        <v>539.15871704715596</v>
      </c>
      <c r="E1905">
        <v>7.3285129094504811E-2</v>
      </c>
    </row>
    <row r="1906" spans="1:5" x14ac:dyDescent="0.3">
      <c r="A1906">
        <v>1905</v>
      </c>
      <c r="B1906">
        <v>0.75120970441187696</v>
      </c>
      <c r="C1906">
        <v>3.4066015641256157E-2</v>
      </c>
      <c r="D1906">
        <v>487.55194791890744</v>
      </c>
      <c r="E1906">
        <v>7.4777179362835441E-2</v>
      </c>
    </row>
    <row r="1907" spans="1:5" x14ac:dyDescent="0.3">
      <c r="A1907">
        <v>1906</v>
      </c>
      <c r="B1907">
        <v>0.71913581159142004</v>
      </c>
      <c r="C1907">
        <v>3.5486900057475589E-2</v>
      </c>
      <c r="D1907">
        <v>475.57350453954331</v>
      </c>
      <c r="E1907">
        <v>6.5458986793712898E-2</v>
      </c>
    </row>
    <row r="1908" spans="1:5" x14ac:dyDescent="0.3">
      <c r="A1908">
        <v>1907</v>
      </c>
      <c r="B1908">
        <v>0.83183701683057876</v>
      </c>
      <c r="C1908">
        <v>3.5316513803723235E-2</v>
      </c>
      <c r="D1908">
        <v>545.37184649796916</v>
      </c>
      <c r="E1908">
        <v>7.1321667650305773E-2</v>
      </c>
    </row>
    <row r="1909" spans="1:5" x14ac:dyDescent="0.3">
      <c r="A1909">
        <v>1908</v>
      </c>
      <c r="B1909">
        <v>0.83571305709771682</v>
      </c>
      <c r="C1909">
        <v>3.779394964822537E-2</v>
      </c>
      <c r="D1909">
        <v>558.19859896005676</v>
      </c>
      <c r="E1909">
        <v>8.0686904892397063E-2</v>
      </c>
    </row>
    <row r="1910" spans="1:5" x14ac:dyDescent="0.3">
      <c r="A1910">
        <v>1909</v>
      </c>
      <c r="B1910">
        <v>0.88384454107489974</v>
      </c>
      <c r="C1910">
        <v>3.3548019684800819E-2</v>
      </c>
      <c r="D1910">
        <v>575.83997014998727</v>
      </c>
      <c r="E1910">
        <v>6.3369443351587826E-2</v>
      </c>
    </row>
    <row r="1911" spans="1:5" x14ac:dyDescent="0.3">
      <c r="A1911">
        <v>1910</v>
      </c>
      <c r="B1911">
        <v>0.8050367562169094</v>
      </c>
      <c r="C1911">
        <v>3.5226392736309883E-2</v>
      </c>
      <c r="D1911">
        <v>527.18706488033865</v>
      </c>
      <c r="E1911">
        <v>7.4410549003352228E-2</v>
      </c>
    </row>
    <row r="1912" spans="1:5" x14ac:dyDescent="0.3">
      <c r="A1912">
        <v>1911</v>
      </c>
      <c r="B1912">
        <v>0.76072192846957998</v>
      </c>
      <c r="C1912">
        <v>3.5948384287424466E-2</v>
      </c>
      <c r="D1912">
        <v>502.46229324473745</v>
      </c>
      <c r="E1912">
        <v>7.0179817472989917E-2</v>
      </c>
    </row>
    <row r="1913" spans="1:5" x14ac:dyDescent="0.3">
      <c r="A1913">
        <v>1912</v>
      </c>
      <c r="B1913">
        <v>0.80184554908274308</v>
      </c>
      <c r="C1913">
        <v>3.4849589581248355E-2</v>
      </c>
      <c r="D1913">
        <v>523.97111707101521</v>
      </c>
      <c r="E1913">
        <v>7.1644676545563377E-2</v>
      </c>
    </row>
    <row r="1914" spans="1:5" x14ac:dyDescent="0.3">
      <c r="A1914">
        <v>1913</v>
      </c>
      <c r="B1914">
        <v>0.72860748991904345</v>
      </c>
      <c r="C1914">
        <v>3.4563701706084381E-2</v>
      </c>
      <c r="D1914">
        <v>469.35416957299481</v>
      </c>
      <c r="E1914">
        <v>7.9011512130307618E-2</v>
      </c>
    </row>
    <row r="1915" spans="1:5" x14ac:dyDescent="0.3">
      <c r="A1915">
        <v>1914</v>
      </c>
      <c r="B1915">
        <v>0.97470605480410977</v>
      </c>
      <c r="C1915">
        <v>3.4486680978242937E-2</v>
      </c>
      <c r="D1915">
        <v>631.63040112499539</v>
      </c>
      <c r="E1915">
        <v>7.4121648674628851E-2</v>
      </c>
    </row>
    <row r="1916" spans="1:5" x14ac:dyDescent="0.3">
      <c r="A1916">
        <v>1915</v>
      </c>
      <c r="B1916">
        <v>0.92212023789462305</v>
      </c>
      <c r="C1916">
        <v>3.5151571265972396E-2</v>
      </c>
      <c r="D1916">
        <v>606.79882259364535</v>
      </c>
      <c r="E1916">
        <v>7.8402701411289827E-2</v>
      </c>
    </row>
    <row r="1917" spans="1:5" x14ac:dyDescent="0.3">
      <c r="A1917">
        <v>1916</v>
      </c>
      <c r="B1917">
        <v>0.81349379638112329</v>
      </c>
      <c r="C1917">
        <v>3.3684104343819354E-2</v>
      </c>
      <c r="D1917">
        <v>531.01376492316638</v>
      </c>
      <c r="E1917">
        <v>7.357302153064571E-2</v>
      </c>
    </row>
    <row r="1918" spans="1:5" x14ac:dyDescent="0.3">
      <c r="A1918">
        <v>1917</v>
      </c>
      <c r="B1918">
        <v>0.77321046746538757</v>
      </c>
      <c r="C1918">
        <v>3.483855798264477E-2</v>
      </c>
      <c r="D1918">
        <v>503.69919312770458</v>
      </c>
      <c r="E1918">
        <v>8.1535830731824396E-2</v>
      </c>
    </row>
    <row r="1919" spans="1:5" x14ac:dyDescent="0.3">
      <c r="A1919">
        <v>1918</v>
      </c>
      <c r="B1919">
        <v>0.94237798726462851</v>
      </c>
      <c r="C1919">
        <v>3.3528781526555904E-2</v>
      </c>
      <c r="D1919">
        <v>613.4952859293752</v>
      </c>
      <c r="E1919">
        <v>6.5441850823481862E-2</v>
      </c>
    </row>
    <row r="1920" spans="1:5" x14ac:dyDescent="0.3">
      <c r="A1920">
        <v>1919</v>
      </c>
      <c r="B1920">
        <v>0.85598004943542405</v>
      </c>
      <c r="C1920">
        <v>3.5819081977761139E-2</v>
      </c>
      <c r="D1920">
        <v>560.98918952227052</v>
      </c>
      <c r="E1920">
        <v>7.8242434496243976E-2</v>
      </c>
    </row>
    <row r="1921" spans="1:5" x14ac:dyDescent="0.3">
      <c r="A1921">
        <v>1920</v>
      </c>
      <c r="B1921">
        <v>0.83716387611937482</v>
      </c>
      <c r="C1921">
        <v>3.4538447851644713E-2</v>
      </c>
      <c r="D1921">
        <v>543.78722487174946</v>
      </c>
      <c r="E1921">
        <v>7.4999851563144121E-2</v>
      </c>
    </row>
    <row r="1922" spans="1:5" x14ac:dyDescent="0.3">
      <c r="A1922">
        <v>1921</v>
      </c>
      <c r="B1922">
        <v>0.86272593404419362</v>
      </c>
      <c r="C1922">
        <v>3.517236678409915E-2</v>
      </c>
      <c r="D1922">
        <v>561.97937384135321</v>
      </c>
      <c r="E1922">
        <v>7.3443733374010473E-2</v>
      </c>
    </row>
    <row r="1923" spans="1:5" x14ac:dyDescent="0.3">
      <c r="A1923">
        <v>1922</v>
      </c>
      <c r="B1923">
        <v>0.81020417674336731</v>
      </c>
      <c r="C1923">
        <v>3.5267315297884516E-2</v>
      </c>
      <c r="D1923">
        <v>530.34311152459759</v>
      </c>
      <c r="E1923">
        <v>7.1027044130911127E-2</v>
      </c>
    </row>
    <row r="1924" spans="1:5" x14ac:dyDescent="0.3">
      <c r="A1924">
        <v>1923</v>
      </c>
      <c r="B1924">
        <v>0.85813704362797727</v>
      </c>
      <c r="C1924">
        <v>3.4705220954804515E-2</v>
      </c>
      <c r="D1924">
        <v>564.57778477590091</v>
      </c>
      <c r="E1924">
        <v>6.6451351902730618E-2</v>
      </c>
    </row>
    <row r="1925" spans="1:5" x14ac:dyDescent="0.3">
      <c r="A1925">
        <v>1924</v>
      </c>
      <c r="B1925">
        <v>0.81695015236691959</v>
      </c>
      <c r="C1925">
        <v>3.3091049120479929E-2</v>
      </c>
      <c r="D1925">
        <v>528.39857329504434</v>
      </c>
      <c r="E1925">
        <v>7.035508313828677E-2</v>
      </c>
    </row>
    <row r="1926" spans="1:5" x14ac:dyDescent="0.3">
      <c r="A1926">
        <v>1925</v>
      </c>
      <c r="B1926">
        <v>0.84040086498710187</v>
      </c>
      <c r="C1926">
        <v>3.4919642522962216E-2</v>
      </c>
      <c r="D1926">
        <v>543.82727155095188</v>
      </c>
      <c r="E1926">
        <v>7.4693717914596933E-2</v>
      </c>
    </row>
    <row r="1927" spans="1:5" x14ac:dyDescent="0.3">
      <c r="A1927">
        <v>1926</v>
      </c>
      <c r="B1927">
        <v>0.79976545930935017</v>
      </c>
      <c r="C1927">
        <v>3.2476070343016569E-2</v>
      </c>
      <c r="D1927">
        <v>514.23580463438054</v>
      </c>
      <c r="E1927">
        <v>6.0502640892463044E-2</v>
      </c>
    </row>
    <row r="1928" spans="1:5" x14ac:dyDescent="0.3">
      <c r="A1928">
        <v>1927</v>
      </c>
      <c r="B1928">
        <v>0.9203286207860023</v>
      </c>
      <c r="C1928">
        <v>3.4090172088253053E-2</v>
      </c>
      <c r="D1928">
        <v>598.58640076342817</v>
      </c>
      <c r="E1928">
        <v>7.1566273262636565E-2</v>
      </c>
    </row>
    <row r="1929" spans="1:5" x14ac:dyDescent="0.3">
      <c r="A1929">
        <v>1928</v>
      </c>
      <c r="B1929">
        <v>0.81850533874769471</v>
      </c>
      <c r="C1929">
        <v>3.504368605265832E-2</v>
      </c>
      <c r="D1929">
        <v>536.57451396641386</v>
      </c>
      <c r="E1929">
        <v>7.1187250297340798E-2</v>
      </c>
    </row>
    <row r="1930" spans="1:5" x14ac:dyDescent="0.3">
      <c r="A1930">
        <v>1929</v>
      </c>
      <c r="B1930">
        <v>0.82644111000928089</v>
      </c>
      <c r="C1930">
        <v>3.1772483710713083E-2</v>
      </c>
      <c r="D1930">
        <v>529.92042069541731</v>
      </c>
      <c r="E1930">
        <v>7.1573673269649654E-2</v>
      </c>
    </row>
    <row r="1931" spans="1:5" x14ac:dyDescent="0.3">
      <c r="A1931">
        <v>1930</v>
      </c>
      <c r="B1931">
        <v>0.84356630091077656</v>
      </c>
      <c r="C1931">
        <v>3.446135340174452E-2</v>
      </c>
      <c r="D1931">
        <v>546.95198085820346</v>
      </c>
      <c r="E1931">
        <v>7.104244669559763E-2</v>
      </c>
    </row>
    <row r="1932" spans="1:5" x14ac:dyDescent="0.3">
      <c r="A1932">
        <v>1931</v>
      </c>
      <c r="B1932">
        <v>0.82769098099156058</v>
      </c>
      <c r="C1932">
        <v>3.4031483573468989E-2</v>
      </c>
      <c r="D1932">
        <v>531.78939410893474</v>
      </c>
      <c r="E1932">
        <v>7.3554402596118576E-2</v>
      </c>
    </row>
    <row r="1933" spans="1:5" x14ac:dyDescent="0.3">
      <c r="A1933">
        <v>1932</v>
      </c>
      <c r="B1933">
        <v>0.79225756682554616</v>
      </c>
      <c r="C1933">
        <v>3.4509074094830519E-2</v>
      </c>
      <c r="D1933">
        <v>514.45058333623251</v>
      </c>
      <c r="E1933">
        <v>7.4014565159186571E-2</v>
      </c>
    </row>
    <row r="1934" spans="1:5" x14ac:dyDescent="0.3">
      <c r="A1934">
        <v>1933</v>
      </c>
      <c r="B1934">
        <v>0.77584287654887285</v>
      </c>
      <c r="C1934">
        <v>3.4545809133676005E-2</v>
      </c>
      <c r="D1934">
        <v>508.08322637742617</v>
      </c>
      <c r="E1934">
        <v>6.6255918053475291E-2</v>
      </c>
    </row>
    <row r="1935" spans="1:5" x14ac:dyDescent="0.3">
      <c r="A1935">
        <v>1934</v>
      </c>
      <c r="B1935">
        <v>0.94393790682606693</v>
      </c>
      <c r="C1935">
        <v>3.4394915202399699E-2</v>
      </c>
      <c r="D1935">
        <v>614.03020707512496</v>
      </c>
      <c r="E1935">
        <v>7.4472209111235282E-2</v>
      </c>
    </row>
    <row r="1936" spans="1:5" x14ac:dyDescent="0.3">
      <c r="A1936">
        <v>1935</v>
      </c>
      <c r="B1936">
        <v>0.68225316279142689</v>
      </c>
      <c r="C1936">
        <v>3.3533931042068102E-2</v>
      </c>
      <c r="D1936">
        <v>443.05140854508727</v>
      </c>
      <c r="E1936">
        <v>6.5133904845223523E-2</v>
      </c>
    </row>
    <row r="1937" spans="1:5" x14ac:dyDescent="0.3">
      <c r="A1937">
        <v>1936</v>
      </c>
      <c r="B1937">
        <v>0.90639359426080657</v>
      </c>
      <c r="C1937">
        <v>3.4062361926682536E-2</v>
      </c>
      <c r="D1937">
        <v>583.16517894270805</v>
      </c>
      <c r="E1937">
        <v>7.3044728043585971E-2</v>
      </c>
    </row>
    <row r="1938" spans="1:5" x14ac:dyDescent="0.3">
      <c r="A1938">
        <v>1937</v>
      </c>
      <c r="B1938">
        <v>0.71804715669816943</v>
      </c>
      <c r="C1938">
        <v>3.3084698688668139E-2</v>
      </c>
      <c r="D1938">
        <v>463.85625149208266</v>
      </c>
      <c r="E1938">
        <v>6.3862588219745095E-2</v>
      </c>
    </row>
    <row r="1939" spans="1:5" x14ac:dyDescent="0.3">
      <c r="A1939">
        <v>1938</v>
      </c>
      <c r="B1939">
        <v>0.79695196887593678</v>
      </c>
      <c r="C1939">
        <v>3.4498296309856541E-2</v>
      </c>
      <c r="D1939">
        <v>520.91420783572426</v>
      </c>
      <c r="E1939">
        <v>6.8591912993056961E-2</v>
      </c>
    </row>
    <row r="1940" spans="1:5" x14ac:dyDescent="0.3">
      <c r="A1940">
        <v>1939</v>
      </c>
      <c r="B1940">
        <v>0.80489126471880124</v>
      </c>
      <c r="C1940">
        <v>3.3572998489895069E-2</v>
      </c>
      <c r="D1940">
        <v>522.37659125137441</v>
      </c>
      <c r="E1940">
        <v>7.2610659665099428E-2</v>
      </c>
    </row>
    <row r="1941" spans="1:5" x14ac:dyDescent="0.3">
      <c r="A1941">
        <v>1940</v>
      </c>
      <c r="B1941">
        <v>0.93756452900280829</v>
      </c>
      <c r="C1941">
        <v>3.5337003847331336E-2</v>
      </c>
      <c r="D1941">
        <v>614.46835441899134</v>
      </c>
      <c r="E1941">
        <v>8.0778904474482036E-2</v>
      </c>
    </row>
    <row r="1942" spans="1:5" x14ac:dyDescent="0.3">
      <c r="A1942">
        <v>1941</v>
      </c>
      <c r="B1942">
        <v>0.89605310600567334</v>
      </c>
      <c r="C1942">
        <v>3.3793737200977468E-2</v>
      </c>
      <c r="D1942">
        <v>579.99782352945101</v>
      </c>
      <c r="E1942">
        <v>7.2169339797518745E-2</v>
      </c>
    </row>
    <row r="1943" spans="1:5" x14ac:dyDescent="0.3">
      <c r="A1943">
        <v>1942</v>
      </c>
      <c r="B1943">
        <v>0.94929928035922106</v>
      </c>
      <c r="C1943">
        <v>3.5444167579192186E-2</v>
      </c>
      <c r="D1943">
        <v>621.93674410168626</v>
      </c>
      <c r="E1943">
        <v>7.4208369413529179E-2</v>
      </c>
    </row>
    <row r="1944" spans="1:5" x14ac:dyDescent="0.3">
      <c r="A1944">
        <v>1943</v>
      </c>
      <c r="B1944">
        <v>0.89973962814295205</v>
      </c>
      <c r="C1944">
        <v>3.4208047820540377E-2</v>
      </c>
      <c r="D1944">
        <v>585.52023699767051</v>
      </c>
      <c r="E1944">
        <v>7.2157256540278131E-2</v>
      </c>
    </row>
    <row r="1945" spans="1:5" x14ac:dyDescent="0.3">
      <c r="A1945">
        <v>1944</v>
      </c>
      <c r="B1945">
        <v>0.81989966525433933</v>
      </c>
      <c r="C1945">
        <v>3.3781216723970449E-2</v>
      </c>
      <c r="D1945">
        <v>532.31613730283823</v>
      </c>
      <c r="E1945">
        <v>6.542647786211693E-2</v>
      </c>
    </row>
    <row r="1946" spans="1:5" x14ac:dyDescent="0.3">
      <c r="A1946">
        <v>1945</v>
      </c>
      <c r="B1946">
        <v>0.74297500335356359</v>
      </c>
      <c r="C1946">
        <v>3.4479319273683598E-2</v>
      </c>
      <c r="D1946">
        <v>488.02477848672993</v>
      </c>
      <c r="E1946">
        <v>7.5985473072855858E-2</v>
      </c>
    </row>
    <row r="1947" spans="1:5" x14ac:dyDescent="0.3">
      <c r="A1947">
        <v>1946</v>
      </c>
      <c r="B1947">
        <v>0.80108455472686368</v>
      </c>
      <c r="C1947">
        <v>3.3954255160157355E-2</v>
      </c>
      <c r="D1947">
        <v>524.42288382592506</v>
      </c>
      <c r="E1947">
        <v>7.1302387658018648E-2</v>
      </c>
    </row>
    <row r="1948" spans="1:5" x14ac:dyDescent="0.3">
      <c r="A1948">
        <v>1947</v>
      </c>
      <c r="B1948">
        <v>0.84062282175511394</v>
      </c>
      <c r="C1948">
        <v>3.4355217349216489E-2</v>
      </c>
      <c r="D1948">
        <v>549.69020092950279</v>
      </c>
      <c r="E1948">
        <v>7.1013510926771814E-2</v>
      </c>
    </row>
    <row r="1949" spans="1:5" x14ac:dyDescent="0.3">
      <c r="A1949">
        <v>1948</v>
      </c>
      <c r="B1949">
        <v>0.86130592751156698</v>
      </c>
      <c r="C1949">
        <v>3.3895324556627318E-2</v>
      </c>
      <c r="D1949">
        <v>561.70667056280536</v>
      </c>
      <c r="E1949">
        <v>6.6743608211545319E-2</v>
      </c>
    </row>
    <row r="1950" spans="1:5" x14ac:dyDescent="0.3">
      <c r="A1950">
        <v>1949</v>
      </c>
      <c r="B1950">
        <v>0.86341536339082448</v>
      </c>
      <c r="C1950">
        <v>3.440332239426748E-2</v>
      </c>
      <c r="D1950">
        <v>562.49390496283866</v>
      </c>
      <c r="E1950">
        <v>7.1683278822361696E-2</v>
      </c>
    </row>
    <row r="1951" spans="1:5" x14ac:dyDescent="0.3">
      <c r="A1951">
        <v>1950</v>
      </c>
      <c r="B1951">
        <v>0.87924945671874299</v>
      </c>
      <c r="C1951">
        <v>3.2934702850018066E-2</v>
      </c>
      <c r="D1951">
        <v>571.08825773271769</v>
      </c>
      <c r="E1951">
        <v>7.1886067348795421E-2</v>
      </c>
    </row>
    <row r="1952" spans="1:5" x14ac:dyDescent="0.3">
      <c r="A1952">
        <v>1951</v>
      </c>
      <c r="B1952">
        <v>0.88016822550862006</v>
      </c>
      <c r="C1952">
        <v>3.4746323872131647E-2</v>
      </c>
      <c r="D1952">
        <v>575.51134503497906</v>
      </c>
      <c r="E1952">
        <v>7.8990613597820628E-2</v>
      </c>
    </row>
    <row r="1953" spans="1:5" x14ac:dyDescent="0.3">
      <c r="A1953">
        <v>1952</v>
      </c>
      <c r="B1953">
        <v>0.92610323053362553</v>
      </c>
      <c r="C1953">
        <v>3.98493835085749E-2</v>
      </c>
      <c r="D1953">
        <v>617.09421123861921</v>
      </c>
      <c r="E1953">
        <v>9.7020919869559172E-2</v>
      </c>
    </row>
    <row r="1954" spans="1:5" x14ac:dyDescent="0.3">
      <c r="A1954">
        <v>1953</v>
      </c>
      <c r="B1954">
        <v>0.77245361957974712</v>
      </c>
      <c r="C1954">
        <v>3.3869583345505549E-2</v>
      </c>
      <c r="D1954">
        <v>502.64454691205884</v>
      </c>
      <c r="E1954">
        <v>6.3924029190644188E-2</v>
      </c>
    </row>
    <row r="1955" spans="1:5" x14ac:dyDescent="0.3">
      <c r="A1955">
        <v>1954</v>
      </c>
      <c r="B1955">
        <v>0.74975809862971277</v>
      </c>
      <c r="C1955">
        <v>3.3488689984517685E-2</v>
      </c>
      <c r="D1955">
        <v>485.94675757837473</v>
      </c>
      <c r="E1955">
        <v>6.2768958308506997E-2</v>
      </c>
    </row>
    <row r="1956" spans="1:5" x14ac:dyDescent="0.3">
      <c r="A1956">
        <v>1955</v>
      </c>
      <c r="B1956">
        <v>0.72644428283980789</v>
      </c>
      <c r="C1956">
        <v>3.5004976651465833E-2</v>
      </c>
      <c r="D1956">
        <v>477.48915190553066</v>
      </c>
      <c r="E1956">
        <v>7.8708263192838773E-2</v>
      </c>
    </row>
    <row r="1957" spans="1:5" x14ac:dyDescent="0.3">
      <c r="A1957">
        <v>1956</v>
      </c>
      <c r="B1957">
        <v>0.78755042292898447</v>
      </c>
      <c r="C1957">
        <v>3.3193300664723806E-2</v>
      </c>
      <c r="D1957">
        <v>510.07993673780635</v>
      </c>
      <c r="E1957">
        <v>7.2739150543341763E-2</v>
      </c>
    </row>
    <row r="1958" spans="1:5" x14ac:dyDescent="0.3">
      <c r="A1958">
        <v>1957</v>
      </c>
      <c r="B1958">
        <v>0.87268994758644269</v>
      </c>
      <c r="C1958">
        <v>3.4735069538537007E-2</v>
      </c>
      <c r="D1958">
        <v>570.91452097261026</v>
      </c>
      <c r="E1958">
        <v>6.9258068560085304E-2</v>
      </c>
    </row>
    <row r="1959" spans="1:5" x14ac:dyDescent="0.3">
      <c r="A1959">
        <v>1958</v>
      </c>
      <c r="B1959">
        <v>0.83471505942298474</v>
      </c>
      <c r="C1959">
        <v>3.3525234269759868E-2</v>
      </c>
      <c r="D1959">
        <v>536.82404345637883</v>
      </c>
      <c r="E1959">
        <v>7.2489561663827029E-2</v>
      </c>
    </row>
    <row r="1960" spans="1:5" x14ac:dyDescent="0.3">
      <c r="A1960">
        <v>1959</v>
      </c>
      <c r="B1960">
        <v>0.81560868171013534</v>
      </c>
      <c r="C1960">
        <v>3.5091317294578421E-2</v>
      </c>
      <c r="D1960">
        <v>534.56480441738029</v>
      </c>
      <c r="E1960">
        <v>6.9008294252098576E-2</v>
      </c>
    </row>
    <row r="1961" spans="1:5" x14ac:dyDescent="0.3">
      <c r="A1961">
        <v>1960</v>
      </c>
      <c r="B1961">
        <v>0.90833137296407329</v>
      </c>
      <c r="C1961">
        <v>3.4954023198658028E-2</v>
      </c>
      <c r="D1961">
        <v>587.99711798743385</v>
      </c>
      <c r="E1961">
        <v>7.3955723484280464E-2</v>
      </c>
    </row>
    <row r="1962" spans="1:5" x14ac:dyDescent="0.3">
      <c r="A1962">
        <v>1961</v>
      </c>
      <c r="B1962">
        <v>0.86893263053846881</v>
      </c>
      <c r="C1962">
        <v>3.4100520169271294E-2</v>
      </c>
      <c r="D1962">
        <v>567.1234008523702</v>
      </c>
      <c r="E1962">
        <v>7.6905775687865802E-2</v>
      </c>
    </row>
    <row r="1963" spans="1:5" x14ac:dyDescent="0.3">
      <c r="A1963">
        <v>1962</v>
      </c>
      <c r="B1963">
        <v>0.84711111970547215</v>
      </c>
      <c r="C1963">
        <v>3.253360924092575E-2</v>
      </c>
      <c r="D1963">
        <v>543.81548006949299</v>
      </c>
      <c r="E1963">
        <v>6.6978849047689026E-2</v>
      </c>
    </row>
    <row r="1964" spans="1:5" x14ac:dyDescent="0.3">
      <c r="A1964">
        <v>1963</v>
      </c>
      <c r="B1964">
        <v>0.9059365418558627</v>
      </c>
      <c r="C1964">
        <v>3.41264965250275E-2</v>
      </c>
      <c r="D1964">
        <v>593.1952770849806</v>
      </c>
      <c r="E1964">
        <v>6.9557666868355253E-2</v>
      </c>
    </row>
    <row r="1965" spans="1:5" x14ac:dyDescent="0.3">
      <c r="A1965">
        <v>1964</v>
      </c>
      <c r="B1965">
        <v>0.83527886671021001</v>
      </c>
      <c r="C1965">
        <v>3.5742398892451337E-2</v>
      </c>
      <c r="D1965">
        <v>552.72789696868597</v>
      </c>
      <c r="E1965">
        <v>7.4706731855015085E-2</v>
      </c>
    </row>
    <row r="1966" spans="1:5" x14ac:dyDescent="0.3">
      <c r="A1966">
        <v>1965</v>
      </c>
      <c r="B1966">
        <v>0.83166876593099137</v>
      </c>
      <c r="C1966">
        <v>3.5315445187634284E-2</v>
      </c>
      <c r="D1966">
        <v>546.73746305095085</v>
      </c>
      <c r="E1966">
        <v>8.6637092248712078E-2</v>
      </c>
    </row>
    <row r="1967" spans="1:5" x14ac:dyDescent="0.3">
      <c r="A1967">
        <v>1966</v>
      </c>
      <c r="B1967">
        <v>0.80392361089416975</v>
      </c>
      <c r="C1967">
        <v>3.5845950622827534E-2</v>
      </c>
      <c r="D1967">
        <v>528.51938624453192</v>
      </c>
      <c r="E1967">
        <v>7.2336621761719913E-2</v>
      </c>
    </row>
    <row r="1968" spans="1:5" x14ac:dyDescent="0.3">
      <c r="A1968">
        <v>1967</v>
      </c>
      <c r="B1968">
        <v>0.89554242483387503</v>
      </c>
      <c r="C1968">
        <v>3.3557396027126325E-2</v>
      </c>
      <c r="D1968">
        <v>582.54693540606411</v>
      </c>
      <c r="E1968">
        <v>7.5650287122734222E-2</v>
      </c>
    </row>
    <row r="1969" spans="1:5" x14ac:dyDescent="0.3">
      <c r="A1969">
        <v>1968</v>
      </c>
      <c r="B1969">
        <v>0.86698699180164873</v>
      </c>
      <c r="C1969">
        <v>3.4001816504970812E-2</v>
      </c>
      <c r="D1969">
        <v>564.47045442406613</v>
      </c>
      <c r="E1969">
        <v>6.6165964977991459E-2</v>
      </c>
    </row>
    <row r="1970" spans="1:5" x14ac:dyDescent="0.3">
      <c r="A1970">
        <v>1969</v>
      </c>
      <c r="B1970">
        <v>0.77817502753637124</v>
      </c>
      <c r="C1970">
        <v>3.2858127630219801E-2</v>
      </c>
      <c r="D1970">
        <v>502.94861266316724</v>
      </c>
      <c r="E1970">
        <v>6.7501397721594844E-2</v>
      </c>
    </row>
    <row r="1971" spans="1:5" x14ac:dyDescent="0.3">
      <c r="A1971">
        <v>1970</v>
      </c>
      <c r="B1971">
        <v>0.94642191137012077</v>
      </c>
      <c r="C1971">
        <v>3.6527317215510766E-2</v>
      </c>
      <c r="D1971">
        <v>620.25028275412058</v>
      </c>
      <c r="E1971">
        <v>7.6505829672876224E-2</v>
      </c>
    </row>
    <row r="1972" spans="1:5" x14ac:dyDescent="0.3">
      <c r="A1972">
        <v>1971</v>
      </c>
      <c r="B1972">
        <v>0.90303634944263222</v>
      </c>
      <c r="C1972">
        <v>3.862160936226821E-2</v>
      </c>
      <c r="D1972">
        <v>616.73697995191924</v>
      </c>
      <c r="E1972">
        <v>8.6843627757958897E-2</v>
      </c>
    </row>
    <row r="1973" spans="1:5" x14ac:dyDescent="0.3">
      <c r="A1973">
        <v>1972</v>
      </c>
      <c r="B1973">
        <v>0.70554111968366273</v>
      </c>
      <c r="C1973">
        <v>3.3083207342888749E-2</v>
      </c>
      <c r="D1973">
        <v>452.86259885739526</v>
      </c>
      <c r="E1973">
        <v>6.6885575862484462E-2</v>
      </c>
    </row>
    <row r="1974" spans="1:5" x14ac:dyDescent="0.3">
      <c r="A1974">
        <v>1973</v>
      </c>
      <c r="B1974">
        <v>0.89198775076744674</v>
      </c>
      <c r="C1974">
        <v>3.3034380676616931E-2</v>
      </c>
      <c r="D1974">
        <v>572.86870971101268</v>
      </c>
      <c r="E1974">
        <v>6.6215124939142264E-2</v>
      </c>
    </row>
    <row r="1975" spans="1:5" x14ac:dyDescent="0.3">
      <c r="A1975">
        <v>1974</v>
      </c>
      <c r="B1975">
        <v>0.88625260047502175</v>
      </c>
      <c r="C1975">
        <v>3.3502137871041712E-2</v>
      </c>
      <c r="D1975">
        <v>568.31269092801301</v>
      </c>
      <c r="E1975">
        <v>7.530973544368573E-2</v>
      </c>
    </row>
    <row r="1976" spans="1:5" x14ac:dyDescent="0.3">
      <c r="A1976">
        <v>1975</v>
      </c>
      <c r="B1976">
        <v>0.86427626404599189</v>
      </c>
      <c r="C1976">
        <v>3.4635860309948051E-2</v>
      </c>
      <c r="D1976">
        <v>565.75117279755466</v>
      </c>
      <c r="E1976">
        <v>7.4729570822907015E-2</v>
      </c>
    </row>
    <row r="1977" spans="1:5" x14ac:dyDescent="0.3">
      <c r="A1977">
        <v>1976</v>
      </c>
      <c r="B1977">
        <v>0.84334254580247647</v>
      </c>
      <c r="C1977">
        <v>3.4524063503615449E-2</v>
      </c>
      <c r="D1977">
        <v>552.10267841414236</v>
      </c>
      <c r="E1977">
        <v>8.0006598595550468E-2</v>
      </c>
    </row>
    <row r="1978" spans="1:5" x14ac:dyDescent="0.3">
      <c r="A1978">
        <v>1977</v>
      </c>
      <c r="B1978">
        <v>0.83468368946818172</v>
      </c>
      <c r="C1978">
        <v>3.4862878324331714E-2</v>
      </c>
      <c r="D1978">
        <v>546.73902905429657</v>
      </c>
      <c r="E1978">
        <v>7.3404039150512482E-2</v>
      </c>
    </row>
    <row r="1979" spans="1:5" x14ac:dyDescent="0.3">
      <c r="A1979">
        <v>1978</v>
      </c>
      <c r="B1979">
        <v>0.83250192998289552</v>
      </c>
      <c r="C1979">
        <v>3.4542601249961724E-2</v>
      </c>
      <c r="D1979">
        <v>542.82232285249552</v>
      </c>
      <c r="E1979">
        <v>7.2647748624168604E-2</v>
      </c>
    </row>
    <row r="1980" spans="1:5" x14ac:dyDescent="0.3">
      <c r="A1980">
        <v>1979</v>
      </c>
      <c r="B1980">
        <v>0.88891521179469724</v>
      </c>
      <c r="C1980">
        <v>3.4276943894736442E-2</v>
      </c>
      <c r="D1980">
        <v>565.50760185551371</v>
      </c>
      <c r="E1980">
        <v>7.3419154509793708E-2</v>
      </c>
    </row>
    <row r="1981" spans="1:5" x14ac:dyDescent="0.3">
      <c r="A1981">
        <v>1980</v>
      </c>
      <c r="B1981">
        <v>0.84714714279944292</v>
      </c>
      <c r="C1981">
        <v>3.3137080685388197E-2</v>
      </c>
      <c r="D1981">
        <v>544.61473452842074</v>
      </c>
      <c r="E1981">
        <v>7.1825083156528302E-2</v>
      </c>
    </row>
    <row r="1982" spans="1:5" x14ac:dyDescent="0.3">
      <c r="A1982">
        <v>1981</v>
      </c>
      <c r="B1982">
        <v>0.83895794237874688</v>
      </c>
      <c r="C1982">
        <v>3.633428942584687E-2</v>
      </c>
      <c r="D1982">
        <v>553.23912370523226</v>
      </c>
      <c r="E1982">
        <v>8.0497915881983739E-2</v>
      </c>
    </row>
    <row r="1983" spans="1:5" x14ac:dyDescent="0.3">
      <c r="A1983">
        <v>1982</v>
      </c>
      <c r="B1983">
        <v>0.80179175399864189</v>
      </c>
      <c r="C1983">
        <v>3.484071996447468E-2</v>
      </c>
      <c r="D1983">
        <v>523.35100654795781</v>
      </c>
      <c r="E1983">
        <v>7.5832272192471975E-2</v>
      </c>
    </row>
    <row r="1984" spans="1:5" x14ac:dyDescent="0.3">
      <c r="A1984">
        <v>1983</v>
      </c>
      <c r="B1984">
        <v>1.0074149157190682</v>
      </c>
      <c r="C1984">
        <v>3.7235856950691176E-2</v>
      </c>
      <c r="D1984">
        <v>663.41750041294642</v>
      </c>
      <c r="E1984">
        <v>8.2764585607049759E-2</v>
      </c>
    </row>
    <row r="1985" spans="1:5" x14ac:dyDescent="0.3">
      <c r="A1985">
        <v>1984</v>
      </c>
      <c r="B1985">
        <v>0.79056105133884413</v>
      </c>
      <c r="C1985">
        <v>3.4414160379632186E-2</v>
      </c>
      <c r="D1985">
        <v>514.10591277026185</v>
      </c>
      <c r="E1985">
        <v>7.3893172392484469E-2</v>
      </c>
    </row>
    <row r="1986" spans="1:5" x14ac:dyDescent="0.3">
      <c r="A1986">
        <v>1985</v>
      </c>
      <c r="B1986">
        <v>0.92572127944805038</v>
      </c>
      <c r="C1986">
        <v>3.4945203096881497E-2</v>
      </c>
      <c r="D1986">
        <v>602.99638303165023</v>
      </c>
      <c r="E1986">
        <v>9.4414709296419708E-2</v>
      </c>
    </row>
    <row r="1987" spans="1:5" x14ac:dyDescent="0.3">
      <c r="A1987">
        <v>1986</v>
      </c>
      <c r="B1987">
        <v>0.80515157845231422</v>
      </c>
      <c r="C1987">
        <v>3.3758463299521098E-2</v>
      </c>
      <c r="D1987">
        <v>523.02307879490866</v>
      </c>
      <c r="E1987">
        <v>6.6615805377987558E-2</v>
      </c>
    </row>
    <row r="1988" spans="1:5" x14ac:dyDescent="0.3">
      <c r="A1988">
        <v>1987</v>
      </c>
      <c r="B1988">
        <v>0.85978207394247408</v>
      </c>
      <c r="C1988">
        <v>3.4227799365498301E-2</v>
      </c>
      <c r="D1988">
        <v>559.03805092453172</v>
      </c>
      <c r="E1988">
        <v>7.5285765523837117E-2</v>
      </c>
    </row>
    <row r="1989" spans="1:5" x14ac:dyDescent="0.3">
      <c r="A1989">
        <v>1988</v>
      </c>
      <c r="B1989">
        <v>0.9029407336538815</v>
      </c>
      <c r="C1989">
        <v>3.6364572904044073E-2</v>
      </c>
      <c r="D1989">
        <v>592.20553922979627</v>
      </c>
      <c r="E1989">
        <v>7.9316334822994786E-2</v>
      </c>
    </row>
    <row r="1990" spans="1:5" x14ac:dyDescent="0.3">
      <c r="A1990">
        <v>1989</v>
      </c>
      <c r="B1990">
        <v>0.80538032229571099</v>
      </c>
      <c r="C1990">
        <v>3.2519641505346877E-2</v>
      </c>
      <c r="D1990">
        <v>513.73992484524945</v>
      </c>
      <c r="E1990">
        <v>6.5804760179072885E-2</v>
      </c>
    </row>
    <row r="1991" spans="1:5" x14ac:dyDescent="0.3">
      <c r="A1991">
        <v>1990</v>
      </c>
      <c r="B1991">
        <v>0.88590947838859235</v>
      </c>
      <c r="C1991">
        <v>3.3880804679310747E-2</v>
      </c>
      <c r="D1991">
        <v>572.42215474108912</v>
      </c>
      <c r="E1991">
        <v>6.975964025475119E-2</v>
      </c>
    </row>
    <row r="1992" spans="1:5" x14ac:dyDescent="0.3">
      <c r="A1992">
        <v>1991</v>
      </c>
      <c r="B1992">
        <v>0.8139304906157212</v>
      </c>
      <c r="C1992">
        <v>3.3795088973964056E-2</v>
      </c>
      <c r="D1992">
        <v>528.3408610057453</v>
      </c>
      <c r="E1992">
        <v>7.0787936622000586E-2</v>
      </c>
    </row>
    <row r="1993" spans="1:5" x14ac:dyDescent="0.3">
      <c r="A1993">
        <v>1992</v>
      </c>
      <c r="B1993">
        <v>0.91598091874869936</v>
      </c>
      <c r="C1993">
        <v>3.4901257546387607E-2</v>
      </c>
      <c r="D1993">
        <v>587.90432001215618</v>
      </c>
      <c r="E1993">
        <v>8.174892984841782E-2</v>
      </c>
    </row>
    <row r="1994" spans="1:5" x14ac:dyDescent="0.3">
      <c r="A1994">
        <v>1993</v>
      </c>
      <c r="B1994">
        <v>0.6894962564309165</v>
      </c>
      <c r="C1994">
        <v>3.2952913052420783E-2</v>
      </c>
      <c r="D1994">
        <v>445.04239600978491</v>
      </c>
      <c r="E1994">
        <v>6.4965187386196152E-2</v>
      </c>
    </row>
    <row r="1995" spans="1:5" x14ac:dyDescent="0.3">
      <c r="A1995">
        <v>1994</v>
      </c>
      <c r="B1995">
        <v>0.87268350793442395</v>
      </c>
      <c r="C1995">
        <v>3.4737462442460197E-2</v>
      </c>
      <c r="D1995">
        <v>567.09291617357849</v>
      </c>
      <c r="E1995">
        <v>7.3859360770422225E-2</v>
      </c>
    </row>
    <row r="1996" spans="1:5" x14ac:dyDescent="0.3">
      <c r="A1996">
        <v>1995</v>
      </c>
      <c r="B1996">
        <v>0.91115396803343729</v>
      </c>
      <c r="C1996">
        <v>3.5048222014172098E-2</v>
      </c>
      <c r="D1996">
        <v>595.52553494497693</v>
      </c>
      <c r="E1996">
        <v>7.605796959998179E-2</v>
      </c>
    </row>
    <row r="1997" spans="1:5" x14ac:dyDescent="0.3">
      <c r="A1997">
        <v>1996</v>
      </c>
      <c r="B1997">
        <v>0.84246587455931032</v>
      </c>
      <c r="C1997">
        <v>3.4348289504208242E-2</v>
      </c>
      <c r="D1997">
        <v>545.01883245784575</v>
      </c>
      <c r="E1997">
        <v>8.6159866089974974E-2</v>
      </c>
    </row>
    <row r="1998" spans="1:5" x14ac:dyDescent="0.3">
      <c r="A1998">
        <v>1997</v>
      </c>
      <c r="B1998">
        <v>0.84285960207379207</v>
      </c>
      <c r="C1998">
        <v>3.4281854297814204E-2</v>
      </c>
      <c r="D1998">
        <v>545.60035577310293</v>
      </c>
      <c r="E1998">
        <v>7.3680922019913858E-2</v>
      </c>
    </row>
    <row r="1999" spans="1:5" x14ac:dyDescent="0.3">
      <c r="A1999">
        <v>1998</v>
      </c>
      <c r="B1999">
        <v>0.80309127439059946</v>
      </c>
      <c r="C1999">
        <v>3.4331300385669616E-2</v>
      </c>
      <c r="D1999">
        <v>525.68038858320278</v>
      </c>
      <c r="E1999">
        <v>6.9153025070356741E-2</v>
      </c>
    </row>
    <row r="2000" spans="1:5" x14ac:dyDescent="0.3">
      <c r="A2000">
        <v>1999</v>
      </c>
      <c r="B2000">
        <v>0.90249181170450921</v>
      </c>
      <c r="C2000">
        <v>3.641716889659271E-2</v>
      </c>
      <c r="D2000">
        <v>594.45350502977635</v>
      </c>
      <c r="E2000">
        <v>7.6365734753435194E-2</v>
      </c>
    </row>
    <row r="2001" spans="1:5" x14ac:dyDescent="0.3">
      <c r="A2001">
        <v>2000</v>
      </c>
      <c r="B2001">
        <v>0.90341921504767553</v>
      </c>
      <c r="C2001">
        <v>3.4533122447856918E-2</v>
      </c>
      <c r="D2001">
        <v>589.38532330690668</v>
      </c>
      <c r="E2001">
        <v>7.6643350214793834E-2</v>
      </c>
    </row>
    <row r="2002" spans="1:5" x14ac:dyDescent="0.3">
      <c r="A2002">
        <v>2001</v>
      </c>
      <c r="B2002">
        <v>0.79433671623345126</v>
      </c>
      <c r="C2002">
        <v>3.3283246435265978E-2</v>
      </c>
      <c r="D2002">
        <v>513.62531211337773</v>
      </c>
      <c r="E2002">
        <v>6.775605558193816E-2</v>
      </c>
    </row>
    <row r="2003" spans="1:5" x14ac:dyDescent="0.3">
      <c r="A2003">
        <v>2002</v>
      </c>
      <c r="B2003">
        <v>0.87260996792589973</v>
      </c>
      <c r="C2003">
        <v>3.4428831047677091E-2</v>
      </c>
      <c r="D2003">
        <v>570.23586581577638</v>
      </c>
      <c r="E2003">
        <v>6.6089569986868657E-2</v>
      </c>
    </row>
    <row r="2004" spans="1:5" x14ac:dyDescent="0.3">
      <c r="A2004">
        <v>2003</v>
      </c>
      <c r="B2004">
        <v>0.82782378588786198</v>
      </c>
      <c r="C2004">
        <v>3.4282555386915416E-2</v>
      </c>
      <c r="D2004">
        <v>538.03969719402653</v>
      </c>
      <c r="E2004">
        <v>6.7577537684290756E-2</v>
      </c>
    </row>
    <row r="2005" spans="1:5" x14ac:dyDescent="0.3">
      <c r="A2005">
        <v>2004</v>
      </c>
      <c r="B2005">
        <v>0.7539885947321916</v>
      </c>
      <c r="C2005">
        <v>3.5783387666319638E-2</v>
      </c>
      <c r="D2005">
        <v>495.04246292455156</v>
      </c>
      <c r="E2005">
        <v>7.6953989536772391E-2</v>
      </c>
    </row>
    <row r="2006" spans="1:5" x14ac:dyDescent="0.3">
      <c r="A2006">
        <v>2005</v>
      </c>
      <c r="B2006">
        <v>0.81823731822102896</v>
      </c>
      <c r="C2006">
        <v>3.2800016245365465E-2</v>
      </c>
      <c r="D2006">
        <v>528.35041587101932</v>
      </c>
      <c r="E2006">
        <v>6.5403656213398706E-2</v>
      </c>
    </row>
    <row r="2007" spans="1:5" x14ac:dyDescent="0.3">
      <c r="A2007">
        <v>2006</v>
      </c>
      <c r="B2007">
        <v>0.99243595080552827</v>
      </c>
      <c r="C2007">
        <v>3.4368709173109996E-2</v>
      </c>
      <c r="D2007">
        <v>641.60677313325084</v>
      </c>
      <c r="E2007">
        <v>7.2545764672953608E-2</v>
      </c>
    </row>
    <row r="2008" spans="1:5" x14ac:dyDescent="0.3">
      <c r="A2008">
        <v>2007</v>
      </c>
      <c r="B2008">
        <v>0.89375529851604785</v>
      </c>
      <c r="C2008">
        <v>3.5829264768008066E-2</v>
      </c>
      <c r="D2008">
        <v>587.46231507034338</v>
      </c>
      <c r="E2008">
        <v>8.1434561153911428E-2</v>
      </c>
    </row>
    <row r="2009" spans="1:5" x14ac:dyDescent="0.3">
      <c r="A2009">
        <v>2008</v>
      </c>
      <c r="B2009">
        <v>0.87650874988276584</v>
      </c>
      <c r="C2009">
        <v>3.5045601679788478E-2</v>
      </c>
      <c r="D2009">
        <v>567.73615646058829</v>
      </c>
      <c r="E2009">
        <v>7.9022443069748163E-2</v>
      </c>
    </row>
    <row r="2010" spans="1:5" x14ac:dyDescent="0.3">
      <c r="A2010">
        <v>2009</v>
      </c>
      <c r="B2010">
        <v>0.89864242127380312</v>
      </c>
      <c r="C2010">
        <v>3.2978287448490747E-2</v>
      </c>
      <c r="D2010">
        <v>577.64813434618509</v>
      </c>
      <c r="E2010">
        <v>6.5378461263137524E-2</v>
      </c>
    </row>
    <row r="2011" spans="1:5" x14ac:dyDescent="0.3">
      <c r="A2011">
        <v>2010</v>
      </c>
      <c r="B2011">
        <v>0.87508762930970918</v>
      </c>
      <c r="C2011">
        <v>3.5289162455572023E-2</v>
      </c>
      <c r="D2011">
        <v>571.46088458708618</v>
      </c>
      <c r="E2011">
        <v>8.2873020166914557E-2</v>
      </c>
    </row>
    <row r="2012" spans="1:5" x14ac:dyDescent="0.3">
      <c r="A2012">
        <v>2011</v>
      </c>
      <c r="B2012">
        <v>0.90663113420884633</v>
      </c>
      <c r="C2012">
        <v>3.5679829909614769E-2</v>
      </c>
      <c r="D2012">
        <v>597.44038065535904</v>
      </c>
      <c r="E2012">
        <v>7.6534363722616627E-2</v>
      </c>
    </row>
    <row r="2013" spans="1:5" x14ac:dyDescent="0.3">
      <c r="A2013">
        <v>2012</v>
      </c>
      <c r="B2013">
        <v>0.73329227994506208</v>
      </c>
      <c r="C2013">
        <v>3.3680908782638741E-2</v>
      </c>
      <c r="D2013">
        <v>476.80782833590393</v>
      </c>
      <c r="E2013">
        <v>6.9211321958862038E-2</v>
      </c>
    </row>
    <row r="2014" spans="1:5" x14ac:dyDescent="0.3">
      <c r="A2014">
        <v>2013</v>
      </c>
      <c r="B2014">
        <v>0.93631767854450909</v>
      </c>
      <c r="C2014">
        <v>3.422542210207323E-2</v>
      </c>
      <c r="D2014">
        <v>611.30811684636342</v>
      </c>
      <c r="E2014">
        <v>7.324998005634191E-2</v>
      </c>
    </row>
    <row r="2015" spans="1:5" x14ac:dyDescent="0.3">
      <c r="A2015">
        <v>2014</v>
      </c>
      <c r="B2015">
        <v>0.89698387534193913</v>
      </c>
      <c r="C2015">
        <v>3.6860842707879655E-2</v>
      </c>
      <c r="D2015">
        <v>581.76561823879797</v>
      </c>
      <c r="E2015">
        <v>7.8021679902078006E-2</v>
      </c>
    </row>
    <row r="2016" spans="1:5" x14ac:dyDescent="0.3">
      <c r="A2016">
        <v>2015</v>
      </c>
      <c r="B2016">
        <v>0.7984852359461807</v>
      </c>
      <c r="C2016">
        <v>3.2514030981500859E-2</v>
      </c>
      <c r="D2016">
        <v>514.9207943951543</v>
      </c>
      <c r="E2016">
        <v>6.9460389695496658E-2</v>
      </c>
    </row>
    <row r="2017" spans="1:5" x14ac:dyDescent="0.3">
      <c r="A2017">
        <v>2016</v>
      </c>
      <c r="B2017">
        <v>0.86935977030355105</v>
      </c>
      <c r="C2017">
        <v>3.4252404917635967E-2</v>
      </c>
      <c r="D2017">
        <v>565.1094314277542</v>
      </c>
      <c r="E2017">
        <v>6.9451189728468435E-2</v>
      </c>
    </row>
    <row r="2018" spans="1:5" x14ac:dyDescent="0.3">
      <c r="A2018">
        <v>2017</v>
      </c>
      <c r="B2018">
        <v>0.77480611884757999</v>
      </c>
      <c r="C2018">
        <v>3.5465924885042091E-2</v>
      </c>
      <c r="D2018">
        <v>513.42912401587557</v>
      </c>
      <c r="E2018">
        <v>7.065970328647557E-2</v>
      </c>
    </row>
    <row r="2019" spans="1:5" x14ac:dyDescent="0.3">
      <c r="A2019">
        <v>2018</v>
      </c>
      <c r="B2019">
        <v>1.0060391106462416</v>
      </c>
      <c r="C2019">
        <v>3.6813985394293834E-2</v>
      </c>
      <c r="D2019">
        <v>668.93479093311282</v>
      </c>
      <c r="E2019">
        <v>8.9723441039626414E-2</v>
      </c>
    </row>
    <row r="2020" spans="1:5" x14ac:dyDescent="0.3">
      <c r="A2020">
        <v>2019</v>
      </c>
      <c r="B2020">
        <v>0.88152081093115364</v>
      </c>
      <c r="C2020">
        <v>3.4239306915716042E-2</v>
      </c>
      <c r="D2020">
        <v>573.94231826987709</v>
      </c>
      <c r="E2020">
        <v>6.7740976908953407E-2</v>
      </c>
    </row>
    <row r="2021" spans="1:5" x14ac:dyDescent="0.3">
      <c r="A2021">
        <v>2020</v>
      </c>
      <c r="B2021">
        <v>0.97150557848062791</v>
      </c>
      <c r="C2021">
        <v>3.6157914072251211E-2</v>
      </c>
      <c r="D2021">
        <v>631.65474131723829</v>
      </c>
      <c r="E2021">
        <v>8.3086344962120542E-2</v>
      </c>
    </row>
    <row r="2022" spans="1:5" x14ac:dyDescent="0.3">
      <c r="A2022">
        <v>2021</v>
      </c>
      <c r="B2022">
        <v>0.95497679240608369</v>
      </c>
      <c r="C2022">
        <v>3.4748469228193656E-2</v>
      </c>
      <c r="D2022">
        <v>620.2978856522468</v>
      </c>
      <c r="E2022">
        <v>7.615716772547633E-2</v>
      </c>
    </row>
    <row r="2023" spans="1:5" x14ac:dyDescent="0.3">
      <c r="A2023">
        <v>2022</v>
      </c>
      <c r="B2023">
        <v>0.92603458297982488</v>
      </c>
      <c r="C2023">
        <v>3.3669815734452921E-2</v>
      </c>
      <c r="D2023">
        <v>601.75852196488813</v>
      </c>
      <c r="E2023">
        <v>7.3930158353912825E-2</v>
      </c>
    </row>
    <row r="2024" spans="1:5" x14ac:dyDescent="0.3">
      <c r="A2024">
        <v>2023</v>
      </c>
      <c r="B2024">
        <v>0.82423015935345534</v>
      </c>
      <c r="C2024">
        <v>3.4371653441652994E-2</v>
      </c>
      <c r="D2024">
        <v>539.50130251176631</v>
      </c>
      <c r="E2024">
        <v>6.9863724683638287E-2</v>
      </c>
    </row>
    <row r="2025" spans="1:5" x14ac:dyDescent="0.3">
      <c r="A2025">
        <v>2024</v>
      </c>
      <c r="B2025">
        <v>0.82993763958811895</v>
      </c>
      <c r="C2025">
        <v>3.4565519424609725E-2</v>
      </c>
      <c r="D2025">
        <v>542.55550360080747</v>
      </c>
      <c r="E2025">
        <v>7.5520283691625723E-2</v>
      </c>
    </row>
    <row r="2026" spans="1:5" x14ac:dyDescent="0.3">
      <c r="A2026">
        <v>2025</v>
      </c>
      <c r="B2026">
        <v>0.88701821560130478</v>
      </c>
      <c r="C2026">
        <v>3.3885691833243116E-2</v>
      </c>
      <c r="D2026">
        <v>572.03313643724016</v>
      </c>
      <c r="E2026">
        <v>7.4133960327311593E-2</v>
      </c>
    </row>
    <row r="2027" spans="1:5" x14ac:dyDescent="0.3">
      <c r="A2027">
        <v>2026</v>
      </c>
      <c r="B2027">
        <v>0.89506734680489652</v>
      </c>
      <c r="C2027">
        <v>3.3144406509457339E-2</v>
      </c>
      <c r="D2027">
        <v>576.66347522394585</v>
      </c>
      <c r="E2027">
        <v>6.2136021865784069E-2</v>
      </c>
    </row>
    <row r="2028" spans="1:5" x14ac:dyDescent="0.3">
      <c r="A2028">
        <v>2027</v>
      </c>
      <c r="B2028">
        <v>0.86475374834606844</v>
      </c>
      <c r="C2028">
        <v>3.4119946752968686E-2</v>
      </c>
      <c r="D2028">
        <v>561.80760661308705</v>
      </c>
      <c r="E2028">
        <v>7.1287363005119495E-2</v>
      </c>
    </row>
    <row r="2029" spans="1:5" x14ac:dyDescent="0.3">
      <c r="A2029">
        <v>2028</v>
      </c>
      <c r="B2029">
        <v>0.71749207882827915</v>
      </c>
      <c r="C2029">
        <v>3.4780876717396325E-2</v>
      </c>
      <c r="D2029">
        <v>471.76999684234903</v>
      </c>
      <c r="E2029">
        <v>6.7556069003287075E-2</v>
      </c>
    </row>
    <row r="2030" spans="1:5" x14ac:dyDescent="0.3">
      <c r="A2030">
        <v>2029</v>
      </c>
      <c r="B2030">
        <v>0.78376497645927368</v>
      </c>
      <c r="C2030">
        <v>3.3718020189291105E-2</v>
      </c>
      <c r="D2030">
        <v>510.13725462994898</v>
      </c>
      <c r="E2030">
        <v>6.7435894428049356E-2</v>
      </c>
    </row>
    <row r="2031" spans="1:5" x14ac:dyDescent="0.3">
      <c r="A2031">
        <v>2030</v>
      </c>
      <c r="B2031">
        <v>0.77401246049888084</v>
      </c>
      <c r="C2031">
        <v>3.477647054432411E-2</v>
      </c>
      <c r="D2031">
        <v>504.61441757893203</v>
      </c>
      <c r="E2031">
        <v>6.9660112971582325E-2</v>
      </c>
    </row>
    <row r="2032" spans="1:5" x14ac:dyDescent="0.3">
      <c r="A2032">
        <v>2031</v>
      </c>
      <c r="B2032">
        <v>0.91147854666466288</v>
      </c>
      <c r="C2032">
        <v>3.6834515360754883E-2</v>
      </c>
      <c r="D2032">
        <v>602.48306435776976</v>
      </c>
      <c r="E2032">
        <v>8.2602583175869562E-2</v>
      </c>
    </row>
    <row r="2033" spans="1:5" x14ac:dyDescent="0.3">
      <c r="A2033">
        <v>2032</v>
      </c>
      <c r="B2033">
        <v>0.78219553049959412</v>
      </c>
      <c r="C2033">
        <v>3.6286032144041941E-2</v>
      </c>
      <c r="D2033">
        <v>515.42300740135477</v>
      </c>
      <c r="E2033">
        <v>7.6142007063414979E-2</v>
      </c>
    </row>
    <row r="2034" spans="1:5" x14ac:dyDescent="0.3">
      <c r="A2034">
        <v>2033</v>
      </c>
      <c r="B2034">
        <v>0.94494078310389218</v>
      </c>
      <c r="C2034">
        <v>3.5058029399300229E-2</v>
      </c>
      <c r="D2034">
        <v>619.59770572860623</v>
      </c>
      <c r="E2034">
        <v>7.3586965046091649E-2</v>
      </c>
    </row>
    <row r="2035" spans="1:5" x14ac:dyDescent="0.3">
      <c r="A2035">
        <v>2034</v>
      </c>
      <c r="B2035">
        <v>0.7697811348267446</v>
      </c>
      <c r="C2035">
        <v>3.5277647248185544E-2</v>
      </c>
      <c r="D2035">
        <v>503.77411395548438</v>
      </c>
      <c r="E2035">
        <v>7.5726273134909122E-2</v>
      </c>
    </row>
    <row r="2036" spans="1:5" x14ac:dyDescent="0.3">
      <c r="A2036">
        <v>2035</v>
      </c>
      <c r="B2036">
        <v>0.82134544941645149</v>
      </c>
      <c r="C2036">
        <v>3.5999828141229283E-2</v>
      </c>
      <c r="D2036">
        <v>535.56182923212066</v>
      </c>
      <c r="E2036">
        <v>7.6186709126738181E-2</v>
      </c>
    </row>
    <row r="2037" spans="1:5" x14ac:dyDescent="0.3">
      <c r="A2037">
        <v>2036</v>
      </c>
      <c r="B2037">
        <v>0.83773020827972966</v>
      </c>
      <c r="C2037">
        <v>3.3771289495207565E-2</v>
      </c>
      <c r="D2037">
        <v>543.67312938910379</v>
      </c>
      <c r="E2037">
        <v>6.8741719831662357E-2</v>
      </c>
    </row>
    <row r="2038" spans="1:5" x14ac:dyDescent="0.3">
      <c r="A2038">
        <v>2037</v>
      </c>
      <c r="B2038">
        <v>0.92043811123790509</v>
      </c>
      <c r="C2038">
        <v>3.3290774782510746E-2</v>
      </c>
      <c r="D2038">
        <v>593.35251185981383</v>
      </c>
      <c r="E2038">
        <v>6.9283041656210992E-2</v>
      </c>
    </row>
    <row r="2039" spans="1:5" x14ac:dyDescent="0.3">
      <c r="A2039">
        <v>2038</v>
      </c>
      <c r="B2039">
        <v>0.87453243083210108</v>
      </c>
      <c r="C2039">
        <v>3.4542312819053025E-2</v>
      </c>
      <c r="D2039">
        <v>565.70675968269109</v>
      </c>
      <c r="E2039">
        <v>7.3897849214797237E-2</v>
      </c>
    </row>
    <row r="2040" spans="1:5" x14ac:dyDescent="0.3">
      <c r="A2040">
        <v>2039</v>
      </c>
      <c r="B2040">
        <v>0.89647031130147381</v>
      </c>
      <c r="C2040">
        <v>3.6038683675444112E-2</v>
      </c>
      <c r="D2040">
        <v>586.22184254699073</v>
      </c>
      <c r="E2040">
        <v>7.9957699833614324E-2</v>
      </c>
    </row>
    <row r="2041" spans="1:5" x14ac:dyDescent="0.3">
      <c r="A2041">
        <v>2040</v>
      </c>
      <c r="B2041">
        <v>0.79496369854954996</v>
      </c>
      <c r="C2041">
        <v>3.4379105152219036E-2</v>
      </c>
      <c r="D2041">
        <v>518.46702018741075</v>
      </c>
      <c r="E2041">
        <v>7.1136489132586911E-2</v>
      </c>
    </row>
    <row r="2042" spans="1:5" x14ac:dyDescent="0.3">
      <c r="A2042">
        <v>2041</v>
      </c>
      <c r="B2042">
        <v>0.77142255432547024</v>
      </c>
      <c r="C2042">
        <v>3.4335562978154759E-2</v>
      </c>
      <c r="D2042">
        <v>500.91789317284992</v>
      </c>
      <c r="E2042">
        <v>6.9496766310962188E-2</v>
      </c>
    </row>
    <row r="2043" spans="1:5" x14ac:dyDescent="0.3">
      <c r="A2043">
        <v>2042</v>
      </c>
      <c r="B2043">
        <v>0.9234085706988503</v>
      </c>
      <c r="C2043">
        <v>3.4348500341964058E-2</v>
      </c>
      <c r="D2043">
        <v>599.9890246322534</v>
      </c>
      <c r="E2043">
        <v>7.3948681441691755E-2</v>
      </c>
    </row>
    <row r="2044" spans="1:5" x14ac:dyDescent="0.3">
      <c r="A2044">
        <v>2043</v>
      </c>
      <c r="B2044">
        <v>0.84801245272759418</v>
      </c>
      <c r="C2044">
        <v>3.3297376776462204E-2</v>
      </c>
      <c r="D2044">
        <v>547.07571276883652</v>
      </c>
      <c r="E2044">
        <v>6.9073712367372156E-2</v>
      </c>
    </row>
    <row r="2045" spans="1:5" x14ac:dyDescent="0.3">
      <c r="A2045">
        <v>2044</v>
      </c>
      <c r="B2045">
        <v>0.77194078429849966</v>
      </c>
      <c r="C2045">
        <v>3.2819704969282472E-2</v>
      </c>
      <c r="D2045">
        <v>497.44441804698477</v>
      </c>
      <c r="E2045">
        <v>6.4012768396659647E-2</v>
      </c>
    </row>
    <row r="2046" spans="1:5" x14ac:dyDescent="0.3">
      <c r="A2046">
        <v>2045</v>
      </c>
      <c r="B2046">
        <v>0.90640203734739122</v>
      </c>
      <c r="C2046">
        <v>3.6129684139941602E-2</v>
      </c>
      <c r="D2046">
        <v>594.86522419151208</v>
      </c>
      <c r="E2046">
        <v>7.5074291800016915E-2</v>
      </c>
    </row>
    <row r="2047" spans="1:5" x14ac:dyDescent="0.3">
      <c r="A2047">
        <v>2046</v>
      </c>
      <c r="B2047">
        <v>0.8067979153409941</v>
      </c>
      <c r="C2047">
        <v>3.36678913619117E-2</v>
      </c>
      <c r="D2047">
        <v>523.37257210074961</v>
      </c>
      <c r="E2047">
        <v>6.6480607147515636E-2</v>
      </c>
    </row>
    <row r="2048" spans="1:5" x14ac:dyDescent="0.3">
      <c r="A2048">
        <v>2047</v>
      </c>
      <c r="B2048">
        <v>0.73576564324921179</v>
      </c>
      <c r="C2048">
        <v>3.3325170156430967E-2</v>
      </c>
      <c r="D2048">
        <v>478.06927957917088</v>
      </c>
      <c r="E2048">
        <v>6.616298946572248E-2</v>
      </c>
    </row>
    <row r="2049" spans="1:5" x14ac:dyDescent="0.3">
      <c r="A2049">
        <v>2048</v>
      </c>
      <c r="B2049">
        <v>0.71380782029935874</v>
      </c>
      <c r="C2049">
        <v>3.2403642311948949E-2</v>
      </c>
      <c r="D2049">
        <v>460.18310959620777</v>
      </c>
      <c r="E2049">
        <v>6.1658044161446428E-2</v>
      </c>
    </row>
    <row r="2050" spans="1:5" x14ac:dyDescent="0.3">
      <c r="A2050">
        <v>2049</v>
      </c>
      <c r="B2050">
        <v>0.96685249632292214</v>
      </c>
      <c r="C2050">
        <v>3.3605777751379406E-2</v>
      </c>
      <c r="D2050">
        <v>629.05890719815397</v>
      </c>
      <c r="E2050">
        <v>7.2096889081551277E-2</v>
      </c>
    </row>
    <row r="2051" spans="1:5" x14ac:dyDescent="0.3">
      <c r="A2051">
        <v>2050</v>
      </c>
      <c r="B2051">
        <v>1.004495170539611</v>
      </c>
      <c r="C2051">
        <v>3.574113100657357E-2</v>
      </c>
      <c r="D2051">
        <v>656.87229817001867</v>
      </c>
      <c r="E2051">
        <v>7.809773181019633E-2</v>
      </c>
    </row>
    <row r="2052" spans="1:5" x14ac:dyDescent="0.3">
      <c r="A2052">
        <v>2051</v>
      </c>
      <c r="B2052">
        <v>0.8620490424582048</v>
      </c>
      <c r="C2052">
        <v>3.3672774085534422E-2</v>
      </c>
      <c r="D2052">
        <v>562.40310949105674</v>
      </c>
      <c r="E2052">
        <v>7.2145276731903227E-2</v>
      </c>
    </row>
    <row r="2053" spans="1:5" x14ac:dyDescent="0.3">
      <c r="A2053">
        <v>2052</v>
      </c>
      <c r="B2053">
        <v>0.88161059420933474</v>
      </c>
      <c r="C2053">
        <v>3.6106838073977084E-2</v>
      </c>
      <c r="D2053">
        <v>574.56164546996456</v>
      </c>
      <c r="E2053">
        <v>7.9698577960373593E-2</v>
      </c>
    </row>
    <row r="2054" spans="1:5" x14ac:dyDescent="0.3">
      <c r="A2054">
        <v>2053</v>
      </c>
      <c r="B2054">
        <v>0.88384481511527047</v>
      </c>
      <c r="C2054">
        <v>3.3830267678367623E-2</v>
      </c>
      <c r="D2054">
        <v>570.70239111775129</v>
      </c>
      <c r="E2054">
        <v>7.0897919461280864E-2</v>
      </c>
    </row>
    <row r="2055" spans="1:5" x14ac:dyDescent="0.3">
      <c r="A2055">
        <v>2054</v>
      </c>
      <c r="B2055">
        <v>0.8933204305822704</v>
      </c>
      <c r="C2055">
        <v>3.5095910246288983E-2</v>
      </c>
      <c r="D2055">
        <v>586.67717399491744</v>
      </c>
      <c r="E2055">
        <v>6.7752380478208848E-2</v>
      </c>
    </row>
    <row r="2056" spans="1:5" x14ac:dyDescent="0.3">
      <c r="A2056">
        <v>2055</v>
      </c>
      <c r="B2056">
        <v>0.79986580366023075</v>
      </c>
      <c r="C2056">
        <v>3.4182085445989913E-2</v>
      </c>
      <c r="D2056">
        <v>521.13006083097252</v>
      </c>
      <c r="E2056">
        <v>7.334201111659569E-2</v>
      </c>
    </row>
    <row r="2057" spans="1:5" x14ac:dyDescent="0.3">
      <c r="A2057">
        <v>2056</v>
      </c>
      <c r="B2057">
        <v>0.89361704112719076</v>
      </c>
      <c r="C2057">
        <v>3.4867128205151053E-2</v>
      </c>
      <c r="D2057">
        <v>581.03523361061252</v>
      </c>
      <c r="E2057">
        <v>7.4848107159194488E-2</v>
      </c>
    </row>
    <row r="2058" spans="1:5" x14ac:dyDescent="0.3">
      <c r="A2058">
        <v>2057</v>
      </c>
      <c r="B2058">
        <v>0.79999191125301161</v>
      </c>
      <c r="C2058">
        <v>3.3854713430893475E-2</v>
      </c>
      <c r="D2058">
        <v>509.46487663718955</v>
      </c>
      <c r="E2058">
        <v>7.618423202889324E-2</v>
      </c>
    </row>
    <row r="2059" spans="1:5" x14ac:dyDescent="0.3">
      <c r="A2059">
        <v>2058</v>
      </c>
      <c r="B2059">
        <v>0.87287780137411786</v>
      </c>
      <c r="C2059">
        <v>3.4267986099969165E-2</v>
      </c>
      <c r="D2059">
        <v>568.28133526445959</v>
      </c>
      <c r="E2059">
        <v>6.7383387341280021E-2</v>
      </c>
    </row>
    <row r="2060" spans="1:5" x14ac:dyDescent="0.3">
      <c r="A2060">
        <v>2059</v>
      </c>
      <c r="B2060">
        <v>0.86760298364891242</v>
      </c>
      <c r="C2060">
        <v>3.4660507257568356E-2</v>
      </c>
      <c r="D2060">
        <v>566.80304707784967</v>
      </c>
      <c r="E2060">
        <v>8.7488590579733391E-2</v>
      </c>
    </row>
    <row r="2061" spans="1:5" x14ac:dyDescent="0.3">
      <c r="A2061">
        <v>2060</v>
      </c>
      <c r="B2061">
        <v>0.93475477020451436</v>
      </c>
      <c r="C2061">
        <v>3.6266811842872997E-2</v>
      </c>
      <c r="D2061">
        <v>609.26724357281432</v>
      </c>
      <c r="E2061">
        <v>8.6851105262083048E-2</v>
      </c>
    </row>
    <row r="2062" spans="1:5" x14ac:dyDescent="0.3">
      <c r="A2062">
        <v>2061</v>
      </c>
      <c r="B2062">
        <v>0.86115683480684724</v>
      </c>
      <c r="C2062">
        <v>3.4305253731750023E-2</v>
      </c>
      <c r="D2062">
        <v>562.28035184966893</v>
      </c>
      <c r="E2062">
        <v>7.1084241031116518E-2</v>
      </c>
    </row>
    <row r="2063" spans="1:5" x14ac:dyDescent="0.3">
      <c r="A2063">
        <v>2062</v>
      </c>
      <c r="B2063">
        <v>0.92184409560643588</v>
      </c>
      <c r="C2063">
        <v>3.4197975143986592E-2</v>
      </c>
      <c r="D2063">
        <v>600.16639100464909</v>
      </c>
      <c r="E2063">
        <v>6.8824763740424927E-2</v>
      </c>
    </row>
    <row r="2064" spans="1:5" x14ac:dyDescent="0.3">
      <c r="A2064">
        <v>2063</v>
      </c>
      <c r="B2064">
        <v>0.80701887757813218</v>
      </c>
      <c r="C2064">
        <v>3.5010685078226876E-2</v>
      </c>
      <c r="D2064">
        <v>526.96419759789649</v>
      </c>
      <c r="E2064">
        <v>8.56361111564648E-2</v>
      </c>
    </row>
    <row r="2065" spans="1:5" x14ac:dyDescent="0.3">
      <c r="A2065">
        <v>2064</v>
      </c>
      <c r="B2065">
        <v>0.83445316008845305</v>
      </c>
      <c r="C2065">
        <v>3.3765329705333726E-2</v>
      </c>
      <c r="D2065">
        <v>543.13303102275643</v>
      </c>
      <c r="E2065">
        <v>6.9827378852439961E-2</v>
      </c>
    </row>
    <row r="2066" spans="1:5" x14ac:dyDescent="0.3">
      <c r="A2066">
        <v>2065</v>
      </c>
      <c r="B2066">
        <v>0.86675313455130121</v>
      </c>
      <c r="C2066">
        <v>3.4317503643390354E-2</v>
      </c>
      <c r="D2066">
        <v>562.09421295240168</v>
      </c>
      <c r="E2066">
        <v>7.7408008273074896E-2</v>
      </c>
    </row>
    <row r="2067" spans="1:5" x14ac:dyDescent="0.3">
      <c r="A2067">
        <v>2066</v>
      </c>
      <c r="B2067">
        <v>0.75676994083332327</v>
      </c>
      <c r="C2067">
        <v>3.4603613408352218E-2</v>
      </c>
      <c r="D2067">
        <v>492.24947721445108</v>
      </c>
      <c r="E2067">
        <v>7.4912531558748455E-2</v>
      </c>
    </row>
    <row r="2068" spans="1:5" x14ac:dyDescent="0.3">
      <c r="A2068">
        <v>2067</v>
      </c>
      <c r="B2068">
        <v>0.884043944049969</v>
      </c>
      <c r="C2068">
        <v>3.3104333143876924E-2</v>
      </c>
      <c r="D2068">
        <v>571.77248560833482</v>
      </c>
      <c r="E2068">
        <v>6.641161538459546E-2</v>
      </c>
    </row>
    <row r="2069" spans="1:5" x14ac:dyDescent="0.3">
      <c r="A2069">
        <v>2068</v>
      </c>
      <c r="B2069">
        <v>0.85712807007046909</v>
      </c>
      <c r="C2069">
        <v>3.3855052457926034E-2</v>
      </c>
      <c r="D2069">
        <v>559.32090987919469</v>
      </c>
      <c r="E2069">
        <v>7.5262915630435454E-2</v>
      </c>
    </row>
    <row r="2070" spans="1:5" x14ac:dyDescent="0.3">
      <c r="A2070">
        <v>2069</v>
      </c>
      <c r="B2070">
        <v>0.84580247028812605</v>
      </c>
      <c r="C2070">
        <v>3.5353192796217479E-2</v>
      </c>
      <c r="D2070">
        <v>552.55895400159204</v>
      </c>
      <c r="E2070">
        <v>7.7690995728504242E-2</v>
      </c>
    </row>
    <row r="2071" spans="1:5" x14ac:dyDescent="0.3">
      <c r="A2071">
        <v>2070</v>
      </c>
      <c r="B2071">
        <v>0.8436632284131792</v>
      </c>
      <c r="C2071">
        <v>3.3446585940705403E-2</v>
      </c>
      <c r="D2071">
        <v>548.54498904064837</v>
      </c>
      <c r="E2071">
        <v>7.3448224774917498E-2</v>
      </c>
    </row>
    <row r="2072" spans="1:5" x14ac:dyDescent="0.3">
      <c r="A2072">
        <v>2071</v>
      </c>
      <c r="B2072">
        <v>0.90731906616342162</v>
      </c>
      <c r="C2072">
        <v>3.5795447109741196E-2</v>
      </c>
      <c r="D2072">
        <v>588.26805566755877</v>
      </c>
      <c r="E2072">
        <v>8.3337110243457801E-2</v>
      </c>
    </row>
    <row r="2073" spans="1:5" x14ac:dyDescent="0.3">
      <c r="A2073">
        <v>2072</v>
      </c>
      <c r="B2073">
        <v>0.75835416060989935</v>
      </c>
      <c r="C2073">
        <v>3.4948515827726914E-2</v>
      </c>
      <c r="D2073">
        <v>499.14188360600764</v>
      </c>
      <c r="E2073">
        <v>7.2860430086267539E-2</v>
      </c>
    </row>
    <row r="2074" spans="1:5" x14ac:dyDescent="0.3">
      <c r="A2074">
        <v>2073</v>
      </c>
      <c r="B2074">
        <v>0.86420699533670098</v>
      </c>
      <c r="C2074">
        <v>3.6058167562050485E-2</v>
      </c>
      <c r="D2074">
        <v>565.71924463763685</v>
      </c>
      <c r="E2074">
        <v>7.6281922673740052E-2</v>
      </c>
    </row>
    <row r="2075" spans="1:5" x14ac:dyDescent="0.3">
      <c r="A2075">
        <v>2074</v>
      </c>
      <c r="B2075">
        <v>0.98275745962119088</v>
      </c>
      <c r="C2075">
        <v>3.4187547657794082E-2</v>
      </c>
      <c r="D2075">
        <v>641.08862921065759</v>
      </c>
      <c r="E2075">
        <v>6.9735572286743389E-2</v>
      </c>
    </row>
    <row r="2076" spans="1:5" x14ac:dyDescent="0.3">
      <c r="A2076">
        <v>2075</v>
      </c>
      <c r="B2076">
        <v>0.78754418932417602</v>
      </c>
      <c r="C2076">
        <v>3.6182170143971404E-2</v>
      </c>
      <c r="D2076">
        <v>517.72060426614667</v>
      </c>
      <c r="E2076">
        <v>7.4556831733712747E-2</v>
      </c>
    </row>
    <row r="2077" spans="1:5" x14ac:dyDescent="0.3">
      <c r="A2077">
        <v>2076</v>
      </c>
      <c r="B2077">
        <v>0.85797066803128186</v>
      </c>
      <c r="C2077">
        <v>3.5051443773195017E-2</v>
      </c>
      <c r="D2077">
        <v>560.89361130141185</v>
      </c>
      <c r="E2077">
        <v>7.3528788624839234E-2</v>
      </c>
    </row>
    <row r="2078" spans="1:5" x14ac:dyDescent="0.3">
      <c r="A2078">
        <v>2077</v>
      </c>
      <c r="B2078">
        <v>0.97394262178984647</v>
      </c>
      <c r="C2078">
        <v>3.3881309450329772E-2</v>
      </c>
      <c r="D2078">
        <v>631.33755584213964</v>
      </c>
      <c r="E2078">
        <v>7.2013313652260935E-2</v>
      </c>
    </row>
    <row r="2079" spans="1:5" x14ac:dyDescent="0.3">
      <c r="A2079">
        <v>2078</v>
      </c>
      <c r="B2079">
        <v>0.90331017975709249</v>
      </c>
      <c r="C2079">
        <v>3.6389181201938216E-2</v>
      </c>
      <c r="D2079">
        <v>597.34946016358924</v>
      </c>
      <c r="E2079">
        <v>7.5295400771246496E-2</v>
      </c>
    </row>
    <row r="2080" spans="1:5" x14ac:dyDescent="0.3">
      <c r="A2080">
        <v>2079</v>
      </c>
      <c r="B2080">
        <v>0.6563200647876849</v>
      </c>
      <c r="C2080">
        <v>3.2719688325677627E-2</v>
      </c>
      <c r="D2080">
        <v>424.17269592316626</v>
      </c>
      <c r="E2080">
        <v>7.0812860877498982E-2</v>
      </c>
    </row>
    <row r="2081" spans="1:5" x14ac:dyDescent="0.3">
      <c r="A2081">
        <v>2080</v>
      </c>
      <c r="B2081">
        <v>0.86453616087714613</v>
      </c>
      <c r="C2081">
        <v>3.6897690605437926E-2</v>
      </c>
      <c r="D2081">
        <v>568.32750122822972</v>
      </c>
      <c r="E2081">
        <v>8.3568479660440287E-2</v>
      </c>
    </row>
    <row r="2082" spans="1:5" x14ac:dyDescent="0.3">
      <c r="A2082">
        <v>2081</v>
      </c>
      <c r="B2082">
        <v>0.87600666405848271</v>
      </c>
      <c r="C2082">
        <v>3.3385327468009991E-2</v>
      </c>
      <c r="D2082">
        <v>568.44003798795791</v>
      </c>
      <c r="E2082">
        <v>6.9062091693946864E-2</v>
      </c>
    </row>
    <row r="2083" spans="1:5" x14ac:dyDescent="0.3">
      <c r="A2083">
        <v>2082</v>
      </c>
      <c r="B2083">
        <v>0.80443565524133354</v>
      </c>
      <c r="C2083">
        <v>3.3655568926355565E-2</v>
      </c>
      <c r="D2083">
        <v>523.39247712320878</v>
      </c>
      <c r="E2083">
        <v>7.3870002144391614E-2</v>
      </c>
    </row>
    <row r="2084" spans="1:5" x14ac:dyDescent="0.3">
      <c r="A2084">
        <v>2083</v>
      </c>
      <c r="B2084">
        <v>1.0011328623490983</v>
      </c>
      <c r="C2084">
        <v>3.5768281637365833E-2</v>
      </c>
      <c r="D2084">
        <v>649.72882348897167</v>
      </c>
      <c r="E2084">
        <v>7.5263766198373869E-2</v>
      </c>
    </row>
    <row r="2085" spans="1:5" x14ac:dyDescent="0.3">
      <c r="A2085">
        <v>2084</v>
      </c>
      <c r="B2085">
        <v>1.0210599597695968</v>
      </c>
      <c r="C2085">
        <v>3.4382916905466944E-2</v>
      </c>
      <c r="D2085">
        <v>663.2684594950955</v>
      </c>
      <c r="E2085">
        <v>7.4920200728842687E-2</v>
      </c>
    </row>
    <row r="2086" spans="1:5" x14ac:dyDescent="0.3">
      <c r="A2086">
        <v>2085</v>
      </c>
      <c r="B2086">
        <v>0.89483341499098989</v>
      </c>
      <c r="C2086">
        <v>3.7263915595315104E-2</v>
      </c>
      <c r="D2086">
        <v>585.26310137978055</v>
      </c>
      <c r="E2086">
        <v>7.7390947677271393E-2</v>
      </c>
    </row>
    <row r="2087" spans="1:5" x14ac:dyDescent="0.3">
      <c r="A2087">
        <v>2086</v>
      </c>
      <c r="B2087">
        <v>0.87906141471763288</v>
      </c>
      <c r="C2087">
        <v>3.4275371451386295E-2</v>
      </c>
      <c r="D2087">
        <v>575.27941277225057</v>
      </c>
      <c r="E2087">
        <v>6.9476686775348045E-2</v>
      </c>
    </row>
    <row r="2088" spans="1:5" x14ac:dyDescent="0.3">
      <c r="A2088">
        <v>2087</v>
      </c>
      <c r="B2088">
        <v>0.84931055319030346</v>
      </c>
      <c r="C2088">
        <v>3.5796003649690863E-2</v>
      </c>
      <c r="D2088">
        <v>556.74040281058797</v>
      </c>
      <c r="E2088">
        <v>7.3303848373928573E-2</v>
      </c>
    </row>
    <row r="2089" spans="1:5" x14ac:dyDescent="0.3">
      <c r="A2089">
        <v>2088</v>
      </c>
      <c r="B2089">
        <v>0.84366423629300102</v>
      </c>
      <c r="C2089">
        <v>3.3554517012617267E-2</v>
      </c>
      <c r="D2089">
        <v>546.35279322178769</v>
      </c>
      <c r="E2089">
        <v>6.6237103639324668E-2</v>
      </c>
    </row>
    <row r="2090" spans="1:5" x14ac:dyDescent="0.3">
      <c r="A2090">
        <v>2089</v>
      </c>
      <c r="B2090">
        <v>0.87761070858026957</v>
      </c>
      <c r="C2090">
        <v>3.3900908535018294E-2</v>
      </c>
      <c r="D2090">
        <v>571.52026054717123</v>
      </c>
      <c r="E2090">
        <v>7.0181970718627446E-2</v>
      </c>
    </row>
    <row r="2091" spans="1:5" x14ac:dyDescent="0.3">
      <c r="A2091">
        <v>2090</v>
      </c>
      <c r="B2091">
        <v>0.84132605324722975</v>
      </c>
      <c r="C2091">
        <v>3.5368187447583459E-2</v>
      </c>
      <c r="D2091">
        <v>548.75648573529327</v>
      </c>
      <c r="E2091">
        <v>7.9043532913996975E-2</v>
      </c>
    </row>
    <row r="2092" spans="1:5" x14ac:dyDescent="0.3">
      <c r="A2092">
        <v>2091</v>
      </c>
      <c r="B2092">
        <v>0.96469168294363872</v>
      </c>
      <c r="C2092">
        <v>3.4700695804820381E-2</v>
      </c>
      <c r="D2092">
        <v>626.25928155142697</v>
      </c>
      <c r="E2092">
        <v>8.3490114950898725E-2</v>
      </c>
    </row>
    <row r="2093" spans="1:5" x14ac:dyDescent="0.3">
      <c r="A2093">
        <v>2092</v>
      </c>
      <c r="B2093">
        <v>0.66024013253134572</v>
      </c>
      <c r="C2093">
        <v>3.3776287107093371E-2</v>
      </c>
      <c r="D2093">
        <v>431.12978245426478</v>
      </c>
      <c r="E2093">
        <v>6.5195411966851122E-2</v>
      </c>
    </row>
    <row r="2094" spans="1:5" x14ac:dyDescent="0.3">
      <c r="A2094">
        <v>2093</v>
      </c>
      <c r="B2094">
        <v>0.85818644861481808</v>
      </c>
      <c r="C2094">
        <v>3.5475692181373475E-2</v>
      </c>
      <c r="D2094">
        <v>560.0687717835043</v>
      </c>
      <c r="E2094">
        <v>7.8666953693901046E-2</v>
      </c>
    </row>
    <row r="2095" spans="1:5" x14ac:dyDescent="0.3">
      <c r="A2095">
        <v>2094</v>
      </c>
      <c r="B2095">
        <v>0.80516566281470303</v>
      </c>
      <c r="C2095">
        <v>3.5230001821331826E-2</v>
      </c>
      <c r="D2095">
        <v>527.73175719875201</v>
      </c>
      <c r="E2095">
        <v>7.5424881065229571E-2</v>
      </c>
    </row>
    <row r="2096" spans="1:5" x14ac:dyDescent="0.3">
      <c r="A2096">
        <v>2095</v>
      </c>
      <c r="B2096">
        <v>0.9845090678930305</v>
      </c>
      <c r="C2096">
        <v>3.4962957963865206E-2</v>
      </c>
      <c r="D2096">
        <v>644.64782638106203</v>
      </c>
      <c r="E2096">
        <v>7.9862681678396941E-2</v>
      </c>
    </row>
    <row r="2097" spans="1:5" x14ac:dyDescent="0.3">
      <c r="A2097">
        <v>2096</v>
      </c>
      <c r="B2097">
        <v>0.85354152186546595</v>
      </c>
      <c r="C2097">
        <v>3.3980204486286865E-2</v>
      </c>
      <c r="D2097">
        <v>557.46572051186365</v>
      </c>
      <c r="E2097">
        <v>7.1590164681298321E-2</v>
      </c>
    </row>
    <row r="2098" spans="1:5" x14ac:dyDescent="0.3">
      <c r="A2098">
        <v>2097</v>
      </c>
      <c r="B2098">
        <v>0.84705219389398456</v>
      </c>
      <c r="C2098">
        <v>3.3776038758439521E-2</v>
      </c>
      <c r="D2098">
        <v>554.30106860861724</v>
      </c>
      <c r="E2098">
        <v>7.3515145464517206E-2</v>
      </c>
    </row>
    <row r="2099" spans="1:5" x14ac:dyDescent="0.3">
      <c r="A2099">
        <v>2098</v>
      </c>
      <c r="B2099">
        <v>0.86463229241488015</v>
      </c>
      <c r="C2099">
        <v>3.4069838884696148E-2</v>
      </c>
      <c r="D2099">
        <v>561.58050359024844</v>
      </c>
      <c r="E2099">
        <v>8.180056494354257E-2</v>
      </c>
    </row>
    <row r="2100" spans="1:5" x14ac:dyDescent="0.3">
      <c r="A2100">
        <v>2099</v>
      </c>
      <c r="B2100">
        <v>0.94376394217945714</v>
      </c>
      <c r="C2100">
        <v>3.3912282178631487E-2</v>
      </c>
      <c r="D2100">
        <v>610.10529502368945</v>
      </c>
      <c r="E2100">
        <v>7.7631312092488192E-2</v>
      </c>
    </row>
    <row r="2101" spans="1:5" x14ac:dyDescent="0.3">
      <c r="A2101">
        <v>2100</v>
      </c>
      <c r="B2101">
        <v>0.87181257820891578</v>
      </c>
      <c r="C2101">
        <v>3.4624661323985451E-2</v>
      </c>
      <c r="D2101">
        <v>570.36117881910297</v>
      </c>
      <c r="E2101">
        <v>7.0110683490006168E-2</v>
      </c>
    </row>
    <row r="2102" spans="1:5" x14ac:dyDescent="0.3">
      <c r="A2102">
        <v>2101</v>
      </c>
      <c r="B2102">
        <v>0.78493931122851268</v>
      </c>
      <c r="C2102">
        <v>3.2903382073939683E-2</v>
      </c>
      <c r="D2102">
        <v>505.60552631677245</v>
      </c>
      <c r="E2102">
        <v>6.8030013508518186E-2</v>
      </c>
    </row>
    <row r="2103" spans="1:5" x14ac:dyDescent="0.3">
      <c r="A2103">
        <v>2102</v>
      </c>
      <c r="B2103">
        <v>0.94552371308408112</v>
      </c>
      <c r="C2103">
        <v>3.5789020793261427E-2</v>
      </c>
      <c r="D2103">
        <v>624.37824731836099</v>
      </c>
      <c r="E2103">
        <v>6.9980126083596828E-2</v>
      </c>
    </row>
    <row r="2104" spans="1:5" x14ac:dyDescent="0.3">
      <c r="A2104">
        <v>2103</v>
      </c>
      <c r="B2104">
        <v>0.94204098132955405</v>
      </c>
      <c r="C2104">
        <v>3.5031044539258101E-2</v>
      </c>
      <c r="D2104">
        <v>612.93800628232214</v>
      </c>
      <c r="E2104">
        <v>7.9173427926791648E-2</v>
      </c>
    </row>
    <row r="2105" spans="1:5" x14ac:dyDescent="0.3">
      <c r="A2105">
        <v>2104</v>
      </c>
      <c r="B2105">
        <v>0.84925148249245397</v>
      </c>
      <c r="C2105">
        <v>3.4636249488780753E-2</v>
      </c>
      <c r="D2105">
        <v>553.39552297598027</v>
      </c>
      <c r="E2105">
        <v>7.705147395354825E-2</v>
      </c>
    </row>
    <row r="2106" spans="1:5" x14ac:dyDescent="0.3">
      <c r="A2106">
        <v>2105</v>
      </c>
      <c r="B2106">
        <v>0.75717955049838848</v>
      </c>
      <c r="C2106">
        <v>3.5134644898685646E-2</v>
      </c>
      <c r="D2106">
        <v>497.67220939570916</v>
      </c>
      <c r="E2106">
        <v>6.9974117321443069E-2</v>
      </c>
    </row>
    <row r="2107" spans="1:5" x14ac:dyDescent="0.3">
      <c r="A2107">
        <v>2106</v>
      </c>
      <c r="B2107">
        <v>0.84371562451481419</v>
      </c>
      <c r="C2107">
        <v>3.2843811360724104E-2</v>
      </c>
      <c r="D2107">
        <v>539.85713564457092</v>
      </c>
      <c r="E2107">
        <v>6.9646289335275682E-2</v>
      </c>
    </row>
    <row r="2108" spans="1:5" x14ac:dyDescent="0.3">
      <c r="A2108">
        <v>2107</v>
      </c>
      <c r="B2108">
        <v>0.85731192664950828</v>
      </c>
      <c r="C2108">
        <v>3.4478642433108574E-2</v>
      </c>
      <c r="D2108">
        <v>559.11710412121727</v>
      </c>
      <c r="E2108">
        <v>7.3510250735241742E-2</v>
      </c>
    </row>
    <row r="2109" spans="1:5" x14ac:dyDescent="0.3">
      <c r="A2109">
        <v>2108</v>
      </c>
      <c r="B2109">
        <v>0.92379933129572511</v>
      </c>
      <c r="C2109">
        <v>3.3450871921088032E-2</v>
      </c>
      <c r="D2109">
        <v>599.2772741211013</v>
      </c>
      <c r="E2109">
        <v>7.0536689128825825E-2</v>
      </c>
    </row>
    <row r="2110" spans="1:5" x14ac:dyDescent="0.3">
      <c r="A2110">
        <v>2109</v>
      </c>
      <c r="B2110">
        <v>0.82925726853210824</v>
      </c>
      <c r="C2110">
        <v>3.4822286059461999E-2</v>
      </c>
      <c r="D2110">
        <v>540.08484270996917</v>
      </c>
      <c r="E2110">
        <v>7.6189821673593117E-2</v>
      </c>
    </row>
    <row r="2111" spans="1:5" x14ac:dyDescent="0.3">
      <c r="A2111">
        <v>2110</v>
      </c>
      <c r="B2111">
        <v>0.93337683270807748</v>
      </c>
      <c r="C2111">
        <v>3.5041793184750841E-2</v>
      </c>
      <c r="D2111">
        <v>610.96966425496942</v>
      </c>
      <c r="E2111">
        <v>7.004245415139139E-2</v>
      </c>
    </row>
    <row r="2112" spans="1:5" x14ac:dyDescent="0.3">
      <c r="A2112">
        <v>2111</v>
      </c>
      <c r="B2112">
        <v>0.84931941439971548</v>
      </c>
      <c r="C2112">
        <v>3.6710980037461143E-2</v>
      </c>
      <c r="D2112">
        <v>555.42481784574284</v>
      </c>
      <c r="E2112">
        <v>7.4720235066191076E-2</v>
      </c>
    </row>
    <row r="2113" spans="1:5" x14ac:dyDescent="0.3">
      <c r="A2113">
        <v>2112</v>
      </c>
      <c r="B2113">
        <v>0.83236265584166724</v>
      </c>
      <c r="C2113">
        <v>3.5567562759284466E-2</v>
      </c>
      <c r="D2113">
        <v>549.22733526333263</v>
      </c>
      <c r="E2113">
        <v>7.874413606346499E-2</v>
      </c>
    </row>
    <row r="2114" spans="1:5" x14ac:dyDescent="0.3">
      <c r="A2114">
        <v>2113</v>
      </c>
      <c r="B2114">
        <v>0.88165446818368809</v>
      </c>
      <c r="C2114">
        <v>3.4664152622178167E-2</v>
      </c>
      <c r="D2114">
        <v>573.76428453122685</v>
      </c>
      <c r="E2114">
        <v>8.4016395615965453E-2</v>
      </c>
    </row>
    <row r="2115" spans="1:5" x14ac:dyDescent="0.3">
      <c r="A2115">
        <v>2114</v>
      </c>
      <c r="B2115">
        <v>0.75299621656665461</v>
      </c>
      <c r="C2115">
        <v>3.3775581653900009E-2</v>
      </c>
      <c r="D2115">
        <v>489.00320325103996</v>
      </c>
      <c r="E2115">
        <v>6.7271510708511659E-2</v>
      </c>
    </row>
    <row r="2116" spans="1:5" x14ac:dyDescent="0.3">
      <c r="A2116">
        <v>2115</v>
      </c>
      <c r="B2116">
        <v>0.77962979796995402</v>
      </c>
      <c r="C2116">
        <v>3.4168364711001438E-2</v>
      </c>
      <c r="D2116">
        <v>503.38171655614605</v>
      </c>
      <c r="E2116">
        <v>7.8774646835335305E-2</v>
      </c>
    </row>
    <row r="2117" spans="1:5" x14ac:dyDescent="0.3">
      <c r="A2117">
        <v>2116</v>
      </c>
      <c r="B2117">
        <v>0.90467060292870038</v>
      </c>
      <c r="C2117">
        <v>3.4701860917592219E-2</v>
      </c>
      <c r="D2117">
        <v>588.63246372108756</v>
      </c>
      <c r="E2117">
        <v>7.4265541616563333E-2</v>
      </c>
    </row>
    <row r="2118" spans="1:5" x14ac:dyDescent="0.3">
      <c r="A2118">
        <v>2117</v>
      </c>
      <c r="B2118">
        <v>0.99019471703613748</v>
      </c>
      <c r="C2118">
        <v>3.5408732013986088E-2</v>
      </c>
      <c r="D2118">
        <v>650.95019990780747</v>
      </c>
      <c r="E2118">
        <v>7.6608297600163675E-2</v>
      </c>
    </row>
    <row r="2119" spans="1:5" x14ac:dyDescent="0.3">
      <c r="A2119">
        <v>2118</v>
      </c>
      <c r="B2119">
        <v>0.77054288767752321</v>
      </c>
      <c r="C2119">
        <v>3.271343652668187E-2</v>
      </c>
      <c r="D2119">
        <v>501.84279327324947</v>
      </c>
      <c r="E2119">
        <v>5.8759579168443647E-2</v>
      </c>
    </row>
    <row r="2120" spans="1:5" x14ac:dyDescent="0.3">
      <c r="A2120">
        <v>2119</v>
      </c>
      <c r="B2120">
        <v>0.99829901227372597</v>
      </c>
      <c r="C2120">
        <v>3.6123225802097335E-2</v>
      </c>
      <c r="D2120">
        <v>646.69148055266407</v>
      </c>
      <c r="E2120">
        <v>8.1553444812034873E-2</v>
      </c>
    </row>
    <row r="2121" spans="1:5" x14ac:dyDescent="0.3">
      <c r="A2121">
        <v>2120</v>
      </c>
      <c r="B2121">
        <v>0.87755265984847031</v>
      </c>
      <c r="C2121">
        <v>3.3935941048244794E-2</v>
      </c>
      <c r="D2121">
        <v>570.4503638632101</v>
      </c>
      <c r="E2121">
        <v>7.2469524147257505E-2</v>
      </c>
    </row>
    <row r="2122" spans="1:5" x14ac:dyDescent="0.3">
      <c r="A2122">
        <v>2121</v>
      </c>
      <c r="B2122">
        <v>0.84799671976337865</v>
      </c>
      <c r="C2122">
        <v>3.2070226682818379E-2</v>
      </c>
      <c r="D2122">
        <v>543.41808759499656</v>
      </c>
      <c r="E2122">
        <v>7.2139283472174034E-2</v>
      </c>
    </row>
    <row r="2123" spans="1:5" x14ac:dyDescent="0.3">
      <c r="A2123">
        <v>2122</v>
      </c>
      <c r="B2123">
        <v>0.98675694814640202</v>
      </c>
      <c r="C2123">
        <v>3.485706718590912E-2</v>
      </c>
      <c r="D2123">
        <v>646.4765000589972</v>
      </c>
      <c r="E2123">
        <v>7.1168926004502933E-2</v>
      </c>
    </row>
    <row r="2124" spans="1:5" x14ac:dyDescent="0.3">
      <c r="A2124">
        <v>2123</v>
      </c>
      <c r="B2124">
        <v>0.85675325364037713</v>
      </c>
      <c r="C2124">
        <v>3.5387258160756579E-2</v>
      </c>
      <c r="D2124">
        <v>557.31414065966794</v>
      </c>
      <c r="E2124">
        <v>6.9180815366071971E-2</v>
      </c>
    </row>
    <row r="2125" spans="1:5" x14ac:dyDescent="0.3">
      <c r="A2125">
        <v>2124</v>
      </c>
      <c r="B2125">
        <v>0.82202873404768451</v>
      </c>
      <c r="C2125">
        <v>3.4807190869615263E-2</v>
      </c>
      <c r="D2125">
        <v>528.7459685719067</v>
      </c>
      <c r="E2125">
        <v>8.2754895134574027E-2</v>
      </c>
    </row>
    <row r="2126" spans="1:5" x14ac:dyDescent="0.3">
      <c r="A2126">
        <v>2125</v>
      </c>
      <c r="B2126">
        <v>0.92358206152168398</v>
      </c>
      <c r="C2126">
        <v>3.4548163511866681E-2</v>
      </c>
      <c r="D2126">
        <v>599.49021282425781</v>
      </c>
      <c r="E2126">
        <v>8.083540021328639E-2</v>
      </c>
    </row>
    <row r="2127" spans="1:5" x14ac:dyDescent="0.3">
      <c r="A2127">
        <v>2126</v>
      </c>
      <c r="B2127">
        <v>0.81630898532706642</v>
      </c>
      <c r="C2127">
        <v>3.3798808931779979E-2</v>
      </c>
      <c r="D2127">
        <v>523.87532381786241</v>
      </c>
      <c r="E2127">
        <v>7.7224464397732687E-2</v>
      </c>
    </row>
    <row r="2128" spans="1:5" x14ac:dyDescent="0.3">
      <c r="A2128">
        <v>2127</v>
      </c>
      <c r="B2128">
        <v>0.87785147820606735</v>
      </c>
      <c r="C2128">
        <v>3.3766881976108373E-2</v>
      </c>
      <c r="D2128">
        <v>575.04963038495123</v>
      </c>
      <c r="E2128">
        <v>6.9917836927756646E-2</v>
      </c>
    </row>
    <row r="2129" spans="1:5" x14ac:dyDescent="0.3">
      <c r="A2129">
        <v>2128</v>
      </c>
      <c r="B2129">
        <v>0.79732447068668366</v>
      </c>
      <c r="C2129">
        <v>3.4834995476666297E-2</v>
      </c>
      <c r="D2129">
        <v>521.01954817288379</v>
      </c>
      <c r="E2129">
        <v>7.3946406059243228E-2</v>
      </c>
    </row>
    <row r="2130" spans="1:5" x14ac:dyDescent="0.3">
      <c r="A2130">
        <v>2129</v>
      </c>
      <c r="B2130">
        <v>0.80224633050019856</v>
      </c>
      <c r="C2130">
        <v>3.3322391687436649E-2</v>
      </c>
      <c r="D2130">
        <v>518.35201850534838</v>
      </c>
      <c r="E2130">
        <v>7.0241359387601593E-2</v>
      </c>
    </row>
    <row r="2131" spans="1:5" x14ac:dyDescent="0.3">
      <c r="A2131">
        <v>2130</v>
      </c>
      <c r="B2131">
        <v>0.73080148689460123</v>
      </c>
      <c r="C2131">
        <v>3.4843669879736507E-2</v>
      </c>
      <c r="D2131">
        <v>478.04690448060393</v>
      </c>
      <c r="E2131">
        <v>7.1118311775289531E-2</v>
      </c>
    </row>
    <row r="2132" spans="1:5" x14ac:dyDescent="0.3">
      <c r="A2132">
        <v>2131</v>
      </c>
      <c r="B2132">
        <v>0.83111099309566394</v>
      </c>
      <c r="C2132">
        <v>3.3807024808502652E-2</v>
      </c>
      <c r="D2132">
        <v>541.87361657684949</v>
      </c>
      <c r="E2132">
        <v>6.9684052244796971E-2</v>
      </c>
    </row>
    <row r="2133" spans="1:5" x14ac:dyDescent="0.3">
      <c r="A2133">
        <v>2132</v>
      </c>
      <c r="B2133">
        <v>0.89250649879180732</v>
      </c>
      <c r="C2133">
        <v>3.4704279570472028E-2</v>
      </c>
      <c r="D2133">
        <v>581.8619631010057</v>
      </c>
      <c r="E2133">
        <v>8.0344234878871684E-2</v>
      </c>
    </row>
    <row r="2134" spans="1:5" x14ac:dyDescent="0.3">
      <c r="A2134">
        <v>2133</v>
      </c>
      <c r="B2134">
        <v>0.91575607333372699</v>
      </c>
      <c r="C2134">
        <v>3.2594531974847706E-2</v>
      </c>
      <c r="D2134">
        <v>589.1554831068197</v>
      </c>
      <c r="E2134">
        <v>6.5204953301408089E-2</v>
      </c>
    </row>
    <row r="2135" spans="1:5" x14ac:dyDescent="0.3">
      <c r="A2135">
        <v>2134</v>
      </c>
      <c r="B2135">
        <v>0.81133964485731469</v>
      </c>
      <c r="C2135">
        <v>3.6562247614425079E-2</v>
      </c>
      <c r="D2135">
        <v>534.52331442574814</v>
      </c>
      <c r="E2135">
        <v>7.3079497329440885E-2</v>
      </c>
    </row>
    <row r="2136" spans="1:5" x14ac:dyDescent="0.3">
      <c r="A2136">
        <v>2135</v>
      </c>
      <c r="B2136">
        <v>0.85980338156987934</v>
      </c>
      <c r="C2136">
        <v>3.474310476100561E-2</v>
      </c>
      <c r="D2136">
        <v>559.16065050483007</v>
      </c>
      <c r="E2136">
        <v>7.9260874788453187E-2</v>
      </c>
    </row>
    <row r="2137" spans="1:5" x14ac:dyDescent="0.3">
      <c r="A2137">
        <v>2136</v>
      </c>
      <c r="B2137">
        <v>0.85325978988546547</v>
      </c>
      <c r="C2137">
        <v>3.597390623309317E-2</v>
      </c>
      <c r="D2137">
        <v>561.33919724572752</v>
      </c>
      <c r="E2137">
        <v>8.0791143107826688E-2</v>
      </c>
    </row>
    <row r="2138" spans="1:5" x14ac:dyDescent="0.3">
      <c r="A2138">
        <v>2137</v>
      </c>
      <c r="B2138">
        <v>0.95961366232716272</v>
      </c>
      <c r="C2138">
        <v>3.5420705983588797E-2</v>
      </c>
      <c r="D2138">
        <v>623.01490871472436</v>
      </c>
      <c r="E2138">
        <v>7.7290308278170503E-2</v>
      </c>
    </row>
    <row r="2139" spans="1:5" x14ac:dyDescent="0.3">
      <c r="A2139">
        <v>2138</v>
      </c>
      <c r="B2139">
        <v>0.82694483591109158</v>
      </c>
      <c r="C2139">
        <v>3.593681705409936E-2</v>
      </c>
      <c r="D2139">
        <v>540.60090553719544</v>
      </c>
      <c r="E2139">
        <v>8.0712028119304016E-2</v>
      </c>
    </row>
    <row r="2140" spans="1:5" x14ac:dyDescent="0.3">
      <c r="A2140">
        <v>2139</v>
      </c>
      <c r="B2140">
        <v>1.0362313325851704</v>
      </c>
      <c r="C2140">
        <v>3.6688842157659947E-2</v>
      </c>
      <c r="D2140">
        <v>681.9759030650763</v>
      </c>
      <c r="E2140">
        <v>8.1239019319594138E-2</v>
      </c>
    </row>
    <row r="2141" spans="1:5" x14ac:dyDescent="0.3">
      <c r="A2141">
        <v>2140</v>
      </c>
      <c r="B2141">
        <v>0.91022309387095546</v>
      </c>
      <c r="C2141">
        <v>3.4189427946028514E-2</v>
      </c>
      <c r="D2141">
        <v>589.439978663273</v>
      </c>
      <c r="E2141">
        <v>6.9863104991979272E-2</v>
      </c>
    </row>
    <row r="2142" spans="1:5" x14ac:dyDescent="0.3">
      <c r="A2142">
        <v>2141</v>
      </c>
      <c r="B2142">
        <v>0.83348143935209085</v>
      </c>
      <c r="C2142">
        <v>3.5814928563581663E-2</v>
      </c>
      <c r="D2142">
        <v>547.82126544219432</v>
      </c>
      <c r="E2142">
        <v>7.8473050049206225E-2</v>
      </c>
    </row>
    <row r="2143" spans="1:5" x14ac:dyDescent="0.3">
      <c r="A2143">
        <v>2142</v>
      </c>
      <c r="B2143">
        <v>0.71564064160125185</v>
      </c>
      <c r="C2143">
        <v>3.3165829595496431E-2</v>
      </c>
      <c r="D2143">
        <v>462.96057119781699</v>
      </c>
      <c r="E2143">
        <v>7.0015380475686242E-2</v>
      </c>
    </row>
    <row r="2144" spans="1:5" x14ac:dyDescent="0.3">
      <c r="A2144">
        <v>2143</v>
      </c>
      <c r="B2144">
        <v>0.81042815547246105</v>
      </c>
      <c r="C2144">
        <v>3.4385832728770931E-2</v>
      </c>
      <c r="D2144">
        <v>528.04466739295299</v>
      </c>
      <c r="E2144">
        <v>7.5788708865945187E-2</v>
      </c>
    </row>
    <row r="2145" spans="1:5" x14ac:dyDescent="0.3">
      <c r="A2145">
        <v>2144</v>
      </c>
      <c r="B2145">
        <v>0.72781682777182855</v>
      </c>
      <c r="C2145">
        <v>3.3769246255647166E-2</v>
      </c>
      <c r="D2145">
        <v>470.48505229551643</v>
      </c>
      <c r="E2145">
        <v>6.6810582947587113E-2</v>
      </c>
    </row>
    <row r="2146" spans="1:5" x14ac:dyDescent="0.3">
      <c r="A2146">
        <v>2145</v>
      </c>
      <c r="B2146">
        <v>0.97258019959820974</v>
      </c>
      <c r="C2146">
        <v>3.7012981108117314E-2</v>
      </c>
      <c r="D2146">
        <v>634.55889517662195</v>
      </c>
      <c r="E2146">
        <v>8.9262284496448241E-2</v>
      </c>
    </row>
    <row r="2147" spans="1:5" x14ac:dyDescent="0.3">
      <c r="A2147">
        <v>2146</v>
      </c>
      <c r="B2147">
        <v>0.87568934846916324</v>
      </c>
      <c r="C2147">
        <v>3.399346756544952E-2</v>
      </c>
      <c r="D2147">
        <v>572.05943600653154</v>
      </c>
      <c r="E2147">
        <v>6.8392471991072998E-2</v>
      </c>
    </row>
    <row r="2148" spans="1:5" x14ac:dyDescent="0.3">
      <c r="A2148">
        <v>2147</v>
      </c>
      <c r="B2148">
        <v>0.85878312044580463</v>
      </c>
      <c r="C2148">
        <v>3.4814148077139964E-2</v>
      </c>
      <c r="D2148">
        <v>557.90762876754513</v>
      </c>
      <c r="E2148">
        <v>7.4676486648397086E-2</v>
      </c>
    </row>
    <row r="2149" spans="1:5" x14ac:dyDescent="0.3">
      <c r="A2149">
        <v>2148</v>
      </c>
      <c r="B2149">
        <v>0.89192452422763369</v>
      </c>
      <c r="C2149">
        <v>3.5630216165667659E-2</v>
      </c>
      <c r="D2149">
        <v>581.22070391581508</v>
      </c>
      <c r="E2149">
        <v>8.1969150046912756E-2</v>
      </c>
    </row>
    <row r="2150" spans="1:5" x14ac:dyDescent="0.3">
      <c r="A2150">
        <v>2149</v>
      </c>
      <c r="B2150">
        <v>0.70508893813461537</v>
      </c>
      <c r="C2150">
        <v>3.6394639095350664E-2</v>
      </c>
      <c r="D2150">
        <v>463.08305579429071</v>
      </c>
      <c r="E2150">
        <v>7.8855890093960962E-2</v>
      </c>
    </row>
    <row r="2151" spans="1:5" x14ac:dyDescent="0.3">
      <c r="A2151">
        <v>2150</v>
      </c>
      <c r="B2151">
        <v>0.83907369344113247</v>
      </c>
      <c r="C2151">
        <v>3.5861604172506209E-2</v>
      </c>
      <c r="D2151">
        <v>550.01360962454544</v>
      </c>
      <c r="E2151">
        <v>7.9922010591892995E-2</v>
      </c>
    </row>
    <row r="2152" spans="1:5" x14ac:dyDescent="0.3">
      <c r="A2152">
        <v>2151</v>
      </c>
      <c r="B2152">
        <v>0.87806613005051182</v>
      </c>
      <c r="C2152">
        <v>3.3893638265816164E-2</v>
      </c>
      <c r="D2152">
        <v>572.39931442028933</v>
      </c>
      <c r="E2152">
        <v>7.2406230753983211E-2</v>
      </c>
    </row>
    <row r="2153" spans="1:5" x14ac:dyDescent="0.3">
      <c r="A2153">
        <v>2152</v>
      </c>
      <c r="B2153">
        <v>0.7801478245504212</v>
      </c>
      <c r="C2153">
        <v>3.3008588095925238E-2</v>
      </c>
      <c r="D2153">
        <v>509.4101620504826</v>
      </c>
      <c r="E2153">
        <v>6.9274047621693105E-2</v>
      </c>
    </row>
    <row r="2154" spans="1:5" x14ac:dyDescent="0.3">
      <c r="A2154">
        <v>2153</v>
      </c>
      <c r="B2154">
        <v>0.82708701603378088</v>
      </c>
      <c r="C2154">
        <v>3.627548569475246E-2</v>
      </c>
      <c r="D2154">
        <v>549.94958627633571</v>
      </c>
      <c r="E2154">
        <v>8.0416618950787472E-2</v>
      </c>
    </row>
    <row r="2155" spans="1:5" x14ac:dyDescent="0.3">
      <c r="A2155">
        <v>2154</v>
      </c>
      <c r="B2155">
        <v>0.90237461144104114</v>
      </c>
      <c r="C2155">
        <v>3.6047956578457455E-2</v>
      </c>
      <c r="D2155">
        <v>594.70714177938703</v>
      </c>
      <c r="E2155">
        <v>7.9566176187062576E-2</v>
      </c>
    </row>
    <row r="2156" spans="1:5" x14ac:dyDescent="0.3">
      <c r="A2156">
        <v>2155</v>
      </c>
      <c r="B2156">
        <v>0.89212236176166704</v>
      </c>
      <c r="C2156">
        <v>3.363015259239558E-2</v>
      </c>
      <c r="D2156">
        <v>579.49205662284839</v>
      </c>
      <c r="E2156">
        <v>6.6334224041125614E-2</v>
      </c>
    </row>
    <row r="2157" spans="1:5" x14ac:dyDescent="0.3">
      <c r="A2157">
        <v>2156</v>
      </c>
      <c r="B2157">
        <v>0.90051073023272377</v>
      </c>
      <c r="C2157">
        <v>3.5341269651003725E-2</v>
      </c>
      <c r="D2157">
        <v>590.63259020072462</v>
      </c>
      <c r="E2157">
        <v>7.2245794691837284E-2</v>
      </c>
    </row>
    <row r="2158" spans="1:5" x14ac:dyDescent="0.3">
      <c r="A2158">
        <v>2157</v>
      </c>
      <c r="B2158">
        <v>0.88324681682991446</v>
      </c>
      <c r="C2158">
        <v>3.4158500468267669E-2</v>
      </c>
      <c r="D2158">
        <v>575.79756883382322</v>
      </c>
      <c r="E2158">
        <v>6.7391361438431621E-2</v>
      </c>
    </row>
    <row r="2159" spans="1:5" x14ac:dyDescent="0.3">
      <c r="A2159">
        <v>2158</v>
      </c>
      <c r="B2159">
        <v>0.85608295223349318</v>
      </c>
      <c r="C2159">
        <v>3.5943517773850214E-2</v>
      </c>
      <c r="D2159">
        <v>562.1369276714089</v>
      </c>
      <c r="E2159">
        <v>7.207209108458866E-2</v>
      </c>
    </row>
    <row r="2160" spans="1:5" x14ac:dyDescent="0.3">
      <c r="A2160">
        <v>2159</v>
      </c>
      <c r="B2160">
        <v>0.79539923263691636</v>
      </c>
      <c r="C2160">
        <v>3.4241513775159632E-2</v>
      </c>
      <c r="D2160">
        <v>518.6594564029258</v>
      </c>
      <c r="E2160">
        <v>7.1188495136062291E-2</v>
      </c>
    </row>
    <row r="2161" spans="1:5" x14ac:dyDescent="0.3">
      <c r="A2161">
        <v>2160</v>
      </c>
      <c r="B2161">
        <v>0.91106066978138178</v>
      </c>
      <c r="C2161">
        <v>3.4427083889528157E-2</v>
      </c>
      <c r="D2161">
        <v>594.9627872915645</v>
      </c>
      <c r="E2161">
        <v>7.7501381291719171E-2</v>
      </c>
    </row>
    <row r="2162" spans="1:5" x14ac:dyDescent="0.3">
      <c r="A2162">
        <v>2161</v>
      </c>
      <c r="B2162">
        <v>0.91495147255073561</v>
      </c>
      <c r="C2162">
        <v>3.5275535344623361E-2</v>
      </c>
      <c r="D2162">
        <v>599.45756815983327</v>
      </c>
      <c r="E2162">
        <v>7.6640348167935787E-2</v>
      </c>
    </row>
    <row r="2163" spans="1:5" x14ac:dyDescent="0.3">
      <c r="A2163">
        <v>2162</v>
      </c>
      <c r="B2163">
        <v>0.89832589353351544</v>
      </c>
      <c r="C2163">
        <v>3.4200545430946305E-2</v>
      </c>
      <c r="D2163">
        <v>580.29055969623539</v>
      </c>
      <c r="E2163">
        <v>8.3179476191570317E-2</v>
      </c>
    </row>
    <row r="2164" spans="1:5" x14ac:dyDescent="0.3">
      <c r="A2164">
        <v>2163</v>
      </c>
      <c r="B2164">
        <v>0.91999888365202054</v>
      </c>
      <c r="C2164">
        <v>3.4124102201857888E-2</v>
      </c>
      <c r="D2164">
        <v>597.7228199810022</v>
      </c>
      <c r="E2164">
        <v>7.8685096613543962E-2</v>
      </c>
    </row>
    <row r="2165" spans="1:5" x14ac:dyDescent="0.3">
      <c r="A2165">
        <v>2164</v>
      </c>
      <c r="B2165">
        <v>0.95791096759423289</v>
      </c>
      <c r="C2165">
        <v>3.3389943016894401E-2</v>
      </c>
      <c r="D2165">
        <v>624.46666413145454</v>
      </c>
      <c r="E2165">
        <v>6.745358733224964E-2</v>
      </c>
    </row>
    <row r="2166" spans="1:5" x14ac:dyDescent="0.3">
      <c r="A2166">
        <v>2165</v>
      </c>
      <c r="B2166">
        <v>0.9981651243468892</v>
      </c>
      <c r="C2166">
        <v>3.4536700458407801E-2</v>
      </c>
      <c r="D2166">
        <v>649.63513092884932</v>
      </c>
      <c r="E2166">
        <v>8.4086247414717083E-2</v>
      </c>
    </row>
    <row r="2167" spans="1:5" x14ac:dyDescent="0.3">
      <c r="A2167">
        <v>2166</v>
      </c>
      <c r="B2167">
        <v>0.97072564748844969</v>
      </c>
      <c r="C2167">
        <v>3.38366042476635E-2</v>
      </c>
      <c r="D2167">
        <v>632.20483656428928</v>
      </c>
      <c r="E2167">
        <v>7.1961641133119439E-2</v>
      </c>
    </row>
    <row r="2168" spans="1:5" x14ac:dyDescent="0.3">
      <c r="A2168">
        <v>2167</v>
      </c>
      <c r="B2168">
        <v>0.7653180798260365</v>
      </c>
      <c r="C2168">
        <v>3.3482672292620794E-2</v>
      </c>
      <c r="D2168">
        <v>496.15569047445842</v>
      </c>
      <c r="E2168">
        <v>6.6950243229355944E-2</v>
      </c>
    </row>
    <row r="2169" spans="1:5" x14ac:dyDescent="0.3">
      <c r="A2169">
        <v>2168</v>
      </c>
      <c r="B2169">
        <v>0.79612189477599704</v>
      </c>
      <c r="C2169">
        <v>3.3862887745652402E-2</v>
      </c>
      <c r="D2169">
        <v>514.57749328047919</v>
      </c>
      <c r="E2169">
        <v>7.1342204395881209E-2</v>
      </c>
    </row>
    <row r="2170" spans="1:5" x14ac:dyDescent="0.3">
      <c r="A2170">
        <v>2169</v>
      </c>
      <c r="B2170">
        <v>0.7177062050003018</v>
      </c>
      <c r="C2170">
        <v>3.3613961377055107E-2</v>
      </c>
      <c r="D2170">
        <v>467.65179825748777</v>
      </c>
      <c r="E2170">
        <v>6.674606645614671E-2</v>
      </c>
    </row>
    <row r="2171" spans="1:5" x14ac:dyDescent="0.3">
      <c r="A2171">
        <v>2170</v>
      </c>
      <c r="B2171">
        <v>0.88035646018944935</v>
      </c>
      <c r="C2171">
        <v>3.3964178057452311E-2</v>
      </c>
      <c r="D2171">
        <v>570.89367813592821</v>
      </c>
      <c r="E2171">
        <v>7.1767942062448825E-2</v>
      </c>
    </row>
    <row r="2172" spans="1:5" x14ac:dyDescent="0.3">
      <c r="A2172">
        <v>2171</v>
      </c>
      <c r="B2172">
        <v>0.94357394257265326</v>
      </c>
      <c r="C2172">
        <v>3.3557454253986103E-2</v>
      </c>
      <c r="D2172">
        <v>614.57846681260173</v>
      </c>
      <c r="E2172">
        <v>7.000672460498876E-2</v>
      </c>
    </row>
    <row r="2173" spans="1:5" x14ac:dyDescent="0.3">
      <c r="A2173">
        <v>2172</v>
      </c>
      <c r="B2173">
        <v>0.85103033181597709</v>
      </c>
      <c r="C2173">
        <v>3.5421779499368387E-2</v>
      </c>
      <c r="D2173">
        <v>558.32831892794286</v>
      </c>
      <c r="E2173">
        <v>7.2292518883395884E-2</v>
      </c>
    </row>
    <row r="2174" spans="1:5" x14ac:dyDescent="0.3">
      <c r="A2174">
        <v>2173</v>
      </c>
      <c r="B2174">
        <v>0.90943315918636214</v>
      </c>
      <c r="C2174">
        <v>3.2322102439899594E-2</v>
      </c>
      <c r="D2174">
        <v>584.5202131617948</v>
      </c>
      <c r="E2174">
        <v>6.627330592768145E-2</v>
      </c>
    </row>
    <row r="2175" spans="1:5" x14ac:dyDescent="0.3">
      <c r="A2175">
        <v>2174</v>
      </c>
      <c r="B2175">
        <v>0.97834604777823686</v>
      </c>
      <c r="C2175">
        <v>3.5623693346730705E-2</v>
      </c>
      <c r="D2175">
        <v>636.66561022853818</v>
      </c>
      <c r="E2175">
        <v>7.9864162931604116E-2</v>
      </c>
    </row>
    <row r="2176" spans="1:5" x14ac:dyDescent="0.3">
      <c r="A2176">
        <v>2175</v>
      </c>
      <c r="B2176">
        <v>0.93958750789447121</v>
      </c>
      <c r="C2176">
        <v>3.33619618824108E-2</v>
      </c>
      <c r="D2176">
        <v>607.46367231177862</v>
      </c>
      <c r="E2176">
        <v>7.4301510976913107E-2</v>
      </c>
    </row>
    <row r="2177" spans="1:5" x14ac:dyDescent="0.3">
      <c r="A2177">
        <v>2176</v>
      </c>
      <c r="B2177">
        <v>0.88430169913592527</v>
      </c>
      <c r="C2177">
        <v>3.3482147459440614E-2</v>
      </c>
      <c r="D2177">
        <v>571.11184217346283</v>
      </c>
      <c r="E2177">
        <v>7.2262525232114364E-2</v>
      </c>
    </row>
    <row r="2178" spans="1:5" x14ac:dyDescent="0.3">
      <c r="A2178">
        <v>2177</v>
      </c>
      <c r="B2178">
        <v>0.83213401683382826</v>
      </c>
      <c r="C2178">
        <v>3.3476468994878321E-2</v>
      </c>
      <c r="D2178">
        <v>538.20251049289743</v>
      </c>
      <c r="E2178">
        <v>7.1751628750799989E-2</v>
      </c>
    </row>
    <row r="2179" spans="1:5" x14ac:dyDescent="0.3">
      <c r="A2179">
        <v>2178</v>
      </c>
      <c r="B2179">
        <v>0.91723342407568464</v>
      </c>
      <c r="C2179">
        <v>3.1782581751657615E-2</v>
      </c>
      <c r="D2179">
        <v>581.53863459212107</v>
      </c>
      <c r="E2179">
        <v>6.5476617626050601E-2</v>
      </c>
    </row>
    <row r="2180" spans="1:5" x14ac:dyDescent="0.3">
      <c r="A2180">
        <v>2179</v>
      </c>
      <c r="B2180">
        <v>0.84504632103621269</v>
      </c>
      <c r="C2180">
        <v>3.4079990211644269E-2</v>
      </c>
      <c r="D2180">
        <v>553.29828078503249</v>
      </c>
      <c r="E2180">
        <v>6.6432193169519274E-2</v>
      </c>
    </row>
    <row r="2181" spans="1:5" x14ac:dyDescent="0.3">
      <c r="A2181">
        <v>2180</v>
      </c>
      <c r="B2181">
        <v>0.98918502396549546</v>
      </c>
      <c r="C2181">
        <v>3.3834517401405806E-2</v>
      </c>
      <c r="D2181">
        <v>643.74003621644931</v>
      </c>
      <c r="E2181">
        <v>7.0616494799397064E-2</v>
      </c>
    </row>
    <row r="2182" spans="1:5" x14ac:dyDescent="0.3">
      <c r="A2182">
        <v>2181</v>
      </c>
      <c r="B2182">
        <v>0.92047744958009381</v>
      </c>
      <c r="C2182">
        <v>3.4107703819047756E-2</v>
      </c>
      <c r="D2182">
        <v>596.37866948477404</v>
      </c>
      <c r="E2182">
        <v>7.9708405958261189E-2</v>
      </c>
    </row>
    <row r="2183" spans="1:5" x14ac:dyDescent="0.3">
      <c r="A2183">
        <v>2182</v>
      </c>
      <c r="B2183">
        <v>0.91164778656176626</v>
      </c>
      <c r="C2183">
        <v>3.476709724641424E-2</v>
      </c>
      <c r="D2183">
        <v>596.2407738552829</v>
      </c>
      <c r="E2183">
        <v>7.818848254635001E-2</v>
      </c>
    </row>
    <row r="2184" spans="1:5" x14ac:dyDescent="0.3">
      <c r="A2184">
        <v>2183</v>
      </c>
      <c r="B2184">
        <v>0.80900638649762413</v>
      </c>
      <c r="C2184">
        <v>3.3766890500194206E-2</v>
      </c>
      <c r="D2184">
        <v>524.21662029174729</v>
      </c>
      <c r="E2184">
        <v>6.7438595448333055E-2</v>
      </c>
    </row>
    <row r="2185" spans="1:5" x14ac:dyDescent="0.3">
      <c r="A2185">
        <v>2184</v>
      </c>
      <c r="B2185">
        <v>0.81829949851400496</v>
      </c>
      <c r="C2185">
        <v>3.3856565925849749E-2</v>
      </c>
      <c r="D2185">
        <v>530.62005026733971</v>
      </c>
      <c r="E2185">
        <v>6.8790407227769218E-2</v>
      </c>
    </row>
    <row r="2186" spans="1:5" x14ac:dyDescent="0.3">
      <c r="A2186">
        <v>2185</v>
      </c>
      <c r="B2186">
        <v>1.0071657731958692</v>
      </c>
      <c r="C2186">
        <v>3.3388218347134034E-2</v>
      </c>
      <c r="D2186">
        <v>644.12926536625491</v>
      </c>
      <c r="E2186">
        <v>7.3450800442456513E-2</v>
      </c>
    </row>
    <row r="2187" spans="1:5" x14ac:dyDescent="0.3">
      <c r="A2187">
        <v>2186</v>
      </c>
      <c r="B2187">
        <v>0.8987692656664964</v>
      </c>
      <c r="C2187">
        <v>3.5559525647540079E-2</v>
      </c>
      <c r="D2187">
        <v>581.64288070361272</v>
      </c>
      <c r="E2187">
        <v>9.2539269104811195E-2</v>
      </c>
    </row>
    <row r="2188" spans="1:5" x14ac:dyDescent="0.3">
      <c r="A2188">
        <v>2187</v>
      </c>
      <c r="B2188">
        <v>0.83051423248167788</v>
      </c>
      <c r="C2188">
        <v>3.4941423299382914E-2</v>
      </c>
      <c r="D2188">
        <v>544.09290490765613</v>
      </c>
      <c r="E2188">
        <v>7.7556966696986099E-2</v>
      </c>
    </row>
    <row r="2189" spans="1:5" x14ac:dyDescent="0.3">
      <c r="A2189">
        <v>2188</v>
      </c>
      <c r="B2189">
        <v>0.84343578451540469</v>
      </c>
      <c r="C2189">
        <v>3.3904011995742292E-2</v>
      </c>
      <c r="D2189">
        <v>549.33659553664961</v>
      </c>
      <c r="E2189">
        <v>7.1404779195752388E-2</v>
      </c>
    </row>
    <row r="2190" spans="1:5" x14ac:dyDescent="0.3">
      <c r="A2190">
        <v>2189</v>
      </c>
      <c r="B2190">
        <v>1.0571117341693748</v>
      </c>
      <c r="C2190">
        <v>3.7853642611927765E-2</v>
      </c>
      <c r="D2190">
        <v>689.40941195832602</v>
      </c>
      <c r="E2190">
        <v>9.6332990139665925E-2</v>
      </c>
    </row>
    <row r="2191" spans="1:5" x14ac:dyDescent="0.3">
      <c r="A2191">
        <v>2190</v>
      </c>
      <c r="B2191">
        <v>0.85234679065549546</v>
      </c>
      <c r="C2191">
        <v>3.424354858361639E-2</v>
      </c>
      <c r="D2191">
        <v>553.94868151269463</v>
      </c>
      <c r="E2191">
        <v>6.6097560959131024E-2</v>
      </c>
    </row>
    <row r="2192" spans="1:5" x14ac:dyDescent="0.3">
      <c r="A2192">
        <v>2191</v>
      </c>
      <c r="B2192">
        <v>0.91190254216664302</v>
      </c>
      <c r="C2192">
        <v>3.4172489489057989E-2</v>
      </c>
      <c r="D2192">
        <v>593.86680703273339</v>
      </c>
      <c r="E2192">
        <v>7.1540184600142165E-2</v>
      </c>
    </row>
    <row r="2193" spans="1:5" x14ac:dyDescent="0.3">
      <c r="A2193">
        <v>2192</v>
      </c>
      <c r="B2193">
        <v>0.73884065584116443</v>
      </c>
      <c r="C2193">
        <v>3.319809723024135E-2</v>
      </c>
      <c r="D2193">
        <v>479.37777365476165</v>
      </c>
      <c r="E2193">
        <v>6.8719543493899637E-2</v>
      </c>
    </row>
    <row r="2194" spans="1:5" x14ac:dyDescent="0.3">
      <c r="A2194">
        <v>2193</v>
      </c>
      <c r="B2194">
        <v>0.93643821249583414</v>
      </c>
      <c r="C2194">
        <v>3.3325566069912847E-2</v>
      </c>
      <c r="D2194">
        <v>605.6982185349309</v>
      </c>
      <c r="E2194">
        <v>6.8884106654404628E-2</v>
      </c>
    </row>
    <row r="2195" spans="1:5" x14ac:dyDescent="0.3">
      <c r="A2195">
        <v>2194</v>
      </c>
      <c r="B2195">
        <v>0.91652768198878865</v>
      </c>
      <c r="C2195">
        <v>3.4368562625188004E-2</v>
      </c>
      <c r="D2195">
        <v>596.91346458040357</v>
      </c>
      <c r="E2195">
        <v>7.3996597223851268E-2</v>
      </c>
    </row>
    <row r="2196" spans="1:5" x14ac:dyDescent="0.3">
      <c r="A2196">
        <v>2195</v>
      </c>
      <c r="B2196">
        <v>0.86730587859007346</v>
      </c>
      <c r="C2196">
        <v>3.3475244891927637E-2</v>
      </c>
      <c r="D2196">
        <v>562.92980890092292</v>
      </c>
      <c r="E2196">
        <v>7.1611277167295775E-2</v>
      </c>
    </row>
    <row r="2197" spans="1:5" x14ac:dyDescent="0.3">
      <c r="A2197">
        <v>2196</v>
      </c>
      <c r="B2197">
        <v>0.90639339379410599</v>
      </c>
      <c r="C2197">
        <v>3.3786282904792617E-2</v>
      </c>
      <c r="D2197">
        <v>580.90900780699292</v>
      </c>
      <c r="E2197">
        <v>7.596779870626999E-2</v>
      </c>
    </row>
    <row r="2198" spans="1:5" x14ac:dyDescent="0.3">
      <c r="A2198">
        <v>2197</v>
      </c>
      <c r="B2198">
        <v>0.82972656573862869</v>
      </c>
      <c r="C2198">
        <v>3.4373491925740053E-2</v>
      </c>
      <c r="D2198">
        <v>539.99678890728649</v>
      </c>
      <c r="E2198">
        <v>8.0235020104100815E-2</v>
      </c>
    </row>
    <row r="2199" spans="1:5" x14ac:dyDescent="0.3">
      <c r="A2199">
        <v>2198</v>
      </c>
      <c r="B2199">
        <v>0.88692549773266394</v>
      </c>
      <c r="C2199">
        <v>3.5017228793627724E-2</v>
      </c>
      <c r="D2199">
        <v>578.19003637364369</v>
      </c>
      <c r="E2199">
        <v>7.4193520259326198E-2</v>
      </c>
    </row>
    <row r="2200" spans="1:5" x14ac:dyDescent="0.3">
      <c r="A2200">
        <v>2199</v>
      </c>
      <c r="B2200">
        <v>0.91588635736146096</v>
      </c>
      <c r="C2200">
        <v>3.5753113583126508E-2</v>
      </c>
      <c r="D2200">
        <v>602.21493182310019</v>
      </c>
      <c r="E2200">
        <v>8.1993060802258572E-2</v>
      </c>
    </row>
    <row r="2201" spans="1:5" x14ac:dyDescent="0.3">
      <c r="A2201">
        <v>2200</v>
      </c>
      <c r="B2201">
        <v>0.8361078217355401</v>
      </c>
      <c r="C2201">
        <v>3.516301677219804E-2</v>
      </c>
      <c r="D2201">
        <v>546.14929594076773</v>
      </c>
      <c r="E2201">
        <v>7.9488747810162352E-2</v>
      </c>
    </row>
    <row r="2202" spans="1:5" x14ac:dyDescent="0.3">
      <c r="A2202">
        <v>2201</v>
      </c>
      <c r="B2202">
        <v>0.91316933169827375</v>
      </c>
      <c r="C2202">
        <v>3.4857962792265343E-2</v>
      </c>
      <c r="D2202">
        <v>598.42218039692989</v>
      </c>
      <c r="E2202">
        <v>7.3351374384711787E-2</v>
      </c>
    </row>
    <row r="2203" spans="1:5" x14ac:dyDescent="0.3">
      <c r="A2203">
        <v>2202</v>
      </c>
      <c r="B2203">
        <v>0.9987300312511066</v>
      </c>
      <c r="C2203">
        <v>3.4431831907957927E-2</v>
      </c>
      <c r="D2203">
        <v>645.60284411257282</v>
      </c>
      <c r="E2203">
        <v>8.4074218579026694E-2</v>
      </c>
    </row>
    <row r="2204" spans="1:5" x14ac:dyDescent="0.3">
      <c r="A2204">
        <v>2203</v>
      </c>
      <c r="B2204">
        <v>0.80356755775295974</v>
      </c>
      <c r="C2204">
        <v>3.4442589572501556E-2</v>
      </c>
      <c r="D2204">
        <v>528.0591366796217</v>
      </c>
      <c r="E2204">
        <v>7.5276902375285046E-2</v>
      </c>
    </row>
    <row r="2205" spans="1:5" x14ac:dyDescent="0.3">
      <c r="A2205">
        <v>2204</v>
      </c>
      <c r="B2205">
        <v>0.76672980765064569</v>
      </c>
      <c r="C2205">
        <v>3.4236451267488331E-2</v>
      </c>
      <c r="D2205">
        <v>499.44184699869948</v>
      </c>
      <c r="E2205">
        <v>7.2484390619700578E-2</v>
      </c>
    </row>
    <row r="2206" spans="1:5" x14ac:dyDescent="0.3">
      <c r="A2206">
        <v>2205</v>
      </c>
      <c r="B2206">
        <v>0.80026399846529528</v>
      </c>
      <c r="C2206">
        <v>3.3687485314878814E-2</v>
      </c>
      <c r="D2206">
        <v>519.32778771398876</v>
      </c>
      <c r="E2206">
        <v>7.560388972621454E-2</v>
      </c>
    </row>
    <row r="2207" spans="1:5" x14ac:dyDescent="0.3">
      <c r="A2207">
        <v>2206</v>
      </c>
      <c r="B2207">
        <v>0.79655240802670868</v>
      </c>
      <c r="C2207">
        <v>3.3488748809822014E-2</v>
      </c>
      <c r="D2207">
        <v>516.31410413273204</v>
      </c>
      <c r="E2207">
        <v>6.8553344009567876E-2</v>
      </c>
    </row>
    <row r="2208" spans="1:5" x14ac:dyDescent="0.3">
      <c r="A2208">
        <v>2207</v>
      </c>
      <c r="B2208">
        <v>0.79779410874475898</v>
      </c>
      <c r="C2208">
        <v>3.4461854282834894E-2</v>
      </c>
      <c r="D2208">
        <v>523.01981085908403</v>
      </c>
      <c r="E2208">
        <v>7.3313156324991788E-2</v>
      </c>
    </row>
    <row r="2209" spans="1:5" x14ac:dyDescent="0.3">
      <c r="A2209">
        <v>2208</v>
      </c>
      <c r="B2209">
        <v>0.84692675906367698</v>
      </c>
      <c r="C2209">
        <v>3.406044012162137E-2</v>
      </c>
      <c r="D2209">
        <v>548.70597131401678</v>
      </c>
      <c r="E2209">
        <v>7.1524473615557541E-2</v>
      </c>
    </row>
    <row r="2210" spans="1:5" x14ac:dyDescent="0.3">
      <c r="A2210">
        <v>2209</v>
      </c>
      <c r="B2210">
        <v>0.81969779261115827</v>
      </c>
      <c r="C2210">
        <v>3.2662603530618305E-2</v>
      </c>
      <c r="D2210">
        <v>531.59973366074041</v>
      </c>
      <c r="E2210">
        <v>6.3843915676346591E-2</v>
      </c>
    </row>
    <row r="2211" spans="1:5" x14ac:dyDescent="0.3">
      <c r="A2211">
        <v>2210</v>
      </c>
      <c r="B2211">
        <v>0.98792627666312327</v>
      </c>
      <c r="C2211">
        <v>3.348478561832359E-2</v>
      </c>
      <c r="D2211">
        <v>637.91813655145404</v>
      </c>
      <c r="E2211">
        <v>7.1286446196927297E-2</v>
      </c>
    </row>
    <row r="2212" spans="1:5" x14ac:dyDescent="0.3">
      <c r="A2212">
        <v>2211</v>
      </c>
      <c r="B2212">
        <v>0.84861462791578157</v>
      </c>
      <c r="C2212">
        <v>3.2955930142984535E-2</v>
      </c>
      <c r="D2212">
        <v>554.25818227386992</v>
      </c>
      <c r="E2212">
        <v>6.5304908956506938E-2</v>
      </c>
    </row>
    <row r="2213" spans="1:5" x14ac:dyDescent="0.3">
      <c r="A2213">
        <v>2212</v>
      </c>
      <c r="B2213">
        <v>0.81198939454134567</v>
      </c>
      <c r="C2213">
        <v>3.4772047715347261E-2</v>
      </c>
      <c r="D2213">
        <v>532.92241635458026</v>
      </c>
      <c r="E2213">
        <v>6.6185388340508702E-2</v>
      </c>
    </row>
    <row r="2214" spans="1:5" x14ac:dyDescent="0.3">
      <c r="A2214">
        <v>2213</v>
      </c>
      <c r="B2214">
        <v>0.86682458326303591</v>
      </c>
      <c r="C2214">
        <v>3.3920031491547223E-2</v>
      </c>
      <c r="D2214">
        <v>562.3404029954869</v>
      </c>
      <c r="E2214">
        <v>7.1597812064667823E-2</v>
      </c>
    </row>
    <row r="2215" spans="1:5" x14ac:dyDescent="0.3">
      <c r="A2215">
        <v>2214</v>
      </c>
      <c r="B2215">
        <v>0.85550893232811909</v>
      </c>
      <c r="C2215">
        <v>3.3404104883458803E-2</v>
      </c>
      <c r="D2215">
        <v>552.67170103197486</v>
      </c>
      <c r="E2215">
        <v>6.7898256941105864E-2</v>
      </c>
    </row>
    <row r="2216" spans="1:5" x14ac:dyDescent="0.3">
      <c r="A2216">
        <v>2215</v>
      </c>
      <c r="B2216">
        <v>0.76996284475517096</v>
      </c>
      <c r="C2216">
        <v>3.3479413494626617E-2</v>
      </c>
      <c r="D2216">
        <v>496.5138905547588</v>
      </c>
      <c r="E2216">
        <v>7.2386849256401709E-2</v>
      </c>
    </row>
    <row r="2217" spans="1:5" x14ac:dyDescent="0.3">
      <c r="A2217">
        <v>2216</v>
      </c>
      <c r="B2217">
        <v>0.7839621285976458</v>
      </c>
      <c r="C2217">
        <v>3.468366226241839E-2</v>
      </c>
      <c r="D2217">
        <v>514.03722405801329</v>
      </c>
      <c r="E2217">
        <v>7.6003224377325318E-2</v>
      </c>
    </row>
    <row r="2218" spans="1:5" x14ac:dyDescent="0.3">
      <c r="A2218">
        <v>2217</v>
      </c>
      <c r="B2218">
        <v>0.90568605479998809</v>
      </c>
      <c r="C2218">
        <v>3.3639185775050436E-2</v>
      </c>
      <c r="D2218">
        <v>586.72754245323165</v>
      </c>
      <c r="E2218">
        <v>6.395482884891221E-2</v>
      </c>
    </row>
    <row r="2219" spans="1:5" x14ac:dyDescent="0.3">
      <c r="A2219">
        <v>2218</v>
      </c>
      <c r="B2219">
        <v>0.73077910001730728</v>
      </c>
      <c r="C2219">
        <v>3.3731558807348343E-2</v>
      </c>
      <c r="D2219">
        <v>474.31522683273192</v>
      </c>
      <c r="E2219">
        <v>7.2900086254588409E-2</v>
      </c>
    </row>
    <row r="2220" spans="1:5" x14ac:dyDescent="0.3">
      <c r="A2220">
        <v>2219</v>
      </c>
      <c r="B2220">
        <v>0.849625446912742</v>
      </c>
      <c r="C2220">
        <v>3.7953670241668895E-2</v>
      </c>
      <c r="D2220">
        <v>568.40103107049788</v>
      </c>
      <c r="E2220">
        <v>7.8145452252227909E-2</v>
      </c>
    </row>
    <row r="2221" spans="1:5" x14ac:dyDescent="0.3">
      <c r="A2221">
        <v>2220</v>
      </c>
      <c r="B2221">
        <v>0.83499175315933782</v>
      </c>
      <c r="C2221">
        <v>3.5095568019520663E-2</v>
      </c>
      <c r="D2221">
        <v>543.2667719871389</v>
      </c>
      <c r="E2221">
        <v>7.6952648159914872E-2</v>
      </c>
    </row>
    <row r="2222" spans="1:5" x14ac:dyDescent="0.3">
      <c r="A2222">
        <v>2221</v>
      </c>
      <c r="B2222">
        <v>0.72464988590832924</v>
      </c>
      <c r="C2222">
        <v>3.3697454448279568E-2</v>
      </c>
      <c r="D2222">
        <v>473.15081276271576</v>
      </c>
      <c r="E2222">
        <v>6.7486764322370121E-2</v>
      </c>
    </row>
    <row r="2223" spans="1:5" x14ac:dyDescent="0.3">
      <c r="A2223">
        <v>2222</v>
      </c>
      <c r="B2223">
        <v>0.79657408840730415</v>
      </c>
      <c r="C2223">
        <v>3.2904027758189729E-2</v>
      </c>
      <c r="D2223">
        <v>515.20801420487726</v>
      </c>
      <c r="E2223">
        <v>6.3811635142208112E-2</v>
      </c>
    </row>
    <row r="2224" spans="1:5" x14ac:dyDescent="0.3">
      <c r="A2224">
        <v>2223</v>
      </c>
      <c r="B2224">
        <v>0.78953741120285392</v>
      </c>
      <c r="C2224">
        <v>3.5274943132297343E-2</v>
      </c>
      <c r="D2224">
        <v>517.49308387690803</v>
      </c>
      <c r="E2224">
        <v>7.9133045657990356E-2</v>
      </c>
    </row>
    <row r="2225" spans="1:5" x14ac:dyDescent="0.3">
      <c r="A2225">
        <v>2224</v>
      </c>
      <c r="B2225">
        <v>0.82722226181516845</v>
      </c>
      <c r="C2225">
        <v>3.4569782682852129E-2</v>
      </c>
      <c r="D2225">
        <v>539.45823326634854</v>
      </c>
      <c r="E2225">
        <v>7.0928846353122285E-2</v>
      </c>
    </row>
    <row r="2226" spans="1:5" x14ac:dyDescent="0.3">
      <c r="A2226">
        <v>2225</v>
      </c>
      <c r="B2226">
        <v>0.78861637744618884</v>
      </c>
      <c r="C2226">
        <v>3.3234964961460174E-2</v>
      </c>
      <c r="D2226">
        <v>502.51382495584721</v>
      </c>
      <c r="E2226">
        <v>6.7713365208552839E-2</v>
      </c>
    </row>
    <row r="2227" spans="1:5" x14ac:dyDescent="0.3">
      <c r="A2227">
        <v>2226</v>
      </c>
      <c r="B2227">
        <v>0.91424301879476266</v>
      </c>
      <c r="C2227">
        <v>3.2841867726065128E-2</v>
      </c>
      <c r="D2227">
        <v>593.23816588722116</v>
      </c>
      <c r="E2227">
        <v>6.8128071465065804E-2</v>
      </c>
    </row>
    <row r="2228" spans="1:5" x14ac:dyDescent="0.3">
      <c r="A2228">
        <v>2227</v>
      </c>
      <c r="B2228">
        <v>0.83928541118237532</v>
      </c>
      <c r="C2228">
        <v>3.4099255881108383E-2</v>
      </c>
      <c r="D2228">
        <v>545.28758301790128</v>
      </c>
      <c r="E2228">
        <v>6.8710018463115086E-2</v>
      </c>
    </row>
    <row r="2229" spans="1:5" x14ac:dyDescent="0.3">
      <c r="A2229">
        <v>2228</v>
      </c>
      <c r="B2229">
        <v>0.91537105064647961</v>
      </c>
      <c r="C2229">
        <v>3.3917933453502712E-2</v>
      </c>
      <c r="D2229">
        <v>596.47941937723795</v>
      </c>
      <c r="E2229">
        <v>6.586351610607255E-2</v>
      </c>
    </row>
    <row r="2230" spans="1:5" x14ac:dyDescent="0.3">
      <c r="A2230">
        <v>2229</v>
      </c>
      <c r="B2230">
        <v>0.8235512853276723</v>
      </c>
      <c r="C2230">
        <v>3.6360656828779113E-2</v>
      </c>
      <c r="D2230">
        <v>540.82542852133849</v>
      </c>
      <c r="E2230">
        <v>7.8286985718189442E-2</v>
      </c>
    </row>
    <row r="2231" spans="1:5" x14ac:dyDescent="0.3">
      <c r="A2231">
        <v>2230</v>
      </c>
      <c r="B2231">
        <v>0.78817957695113705</v>
      </c>
      <c r="C2231">
        <v>3.4955876192127297E-2</v>
      </c>
      <c r="D2231">
        <v>514.74138903170297</v>
      </c>
      <c r="E2231">
        <v>7.6470080622312614E-2</v>
      </c>
    </row>
    <row r="2232" spans="1:5" x14ac:dyDescent="0.3">
      <c r="A2232">
        <v>2231</v>
      </c>
      <c r="B2232">
        <v>0.66335649043735623</v>
      </c>
      <c r="C2232">
        <v>3.2351241255898028E-2</v>
      </c>
      <c r="D2232">
        <v>428.34966201103481</v>
      </c>
      <c r="E2232">
        <v>6.2329769477374848E-2</v>
      </c>
    </row>
    <row r="2233" spans="1:5" x14ac:dyDescent="0.3">
      <c r="A2233">
        <v>2232</v>
      </c>
      <c r="B2233">
        <v>0.88702628918831017</v>
      </c>
      <c r="C2233">
        <v>3.6314598971547631E-2</v>
      </c>
      <c r="D2233">
        <v>580.58085908255782</v>
      </c>
      <c r="E2233">
        <v>7.5330222062485019E-2</v>
      </c>
    </row>
    <row r="2234" spans="1:5" x14ac:dyDescent="0.3">
      <c r="A2234">
        <v>2233</v>
      </c>
      <c r="B2234">
        <v>0.8832469686281903</v>
      </c>
      <c r="C2234">
        <v>3.5423797591686783E-2</v>
      </c>
      <c r="D2234">
        <v>578.5684415677672</v>
      </c>
      <c r="E2234">
        <v>8.1224228986049349E-2</v>
      </c>
    </row>
    <row r="2235" spans="1:5" x14ac:dyDescent="0.3">
      <c r="A2235">
        <v>2234</v>
      </c>
      <c r="B2235">
        <v>0.92414217787543373</v>
      </c>
      <c r="C2235">
        <v>3.6457688198862394E-2</v>
      </c>
      <c r="D2235">
        <v>611.51900090675099</v>
      </c>
      <c r="E2235">
        <v>7.6045988042743068E-2</v>
      </c>
    </row>
    <row r="2236" spans="1:5" x14ac:dyDescent="0.3">
      <c r="A2236">
        <v>2235</v>
      </c>
      <c r="B2236">
        <v>0.90643997178754943</v>
      </c>
      <c r="C2236">
        <v>3.251388177184944E-2</v>
      </c>
      <c r="D2236">
        <v>585.81586154218212</v>
      </c>
      <c r="E2236">
        <v>6.5768535812715856E-2</v>
      </c>
    </row>
    <row r="2237" spans="1:5" x14ac:dyDescent="0.3">
      <c r="A2237">
        <v>2236</v>
      </c>
      <c r="B2237">
        <v>0.75957958817113935</v>
      </c>
      <c r="C2237">
        <v>3.4081399156724694E-2</v>
      </c>
      <c r="D2237">
        <v>494.16616532912752</v>
      </c>
      <c r="E2237">
        <v>6.7098282206153617E-2</v>
      </c>
    </row>
    <row r="2238" spans="1:5" x14ac:dyDescent="0.3">
      <c r="A2238">
        <v>2237</v>
      </c>
      <c r="B2238">
        <v>0.94681724026361191</v>
      </c>
      <c r="C2238">
        <v>3.4993774922474838E-2</v>
      </c>
      <c r="D2238">
        <v>616.39894366711644</v>
      </c>
      <c r="E2238">
        <v>7.3953565694661078E-2</v>
      </c>
    </row>
    <row r="2239" spans="1:5" x14ac:dyDescent="0.3">
      <c r="A2239">
        <v>2238</v>
      </c>
      <c r="B2239">
        <v>0.83611710427322028</v>
      </c>
      <c r="C2239">
        <v>3.2286209225923533E-2</v>
      </c>
      <c r="D2239">
        <v>537.46848528289013</v>
      </c>
      <c r="E2239">
        <v>6.4605730433609579E-2</v>
      </c>
    </row>
    <row r="2240" spans="1:5" x14ac:dyDescent="0.3">
      <c r="A2240">
        <v>2239</v>
      </c>
      <c r="B2240">
        <v>0.81201058251322511</v>
      </c>
      <c r="C2240">
        <v>3.5059032537879876E-2</v>
      </c>
      <c r="D2240">
        <v>528.28796279750065</v>
      </c>
      <c r="E2240">
        <v>7.6035119439344268E-2</v>
      </c>
    </row>
    <row r="2241" spans="1:5" x14ac:dyDescent="0.3">
      <c r="A2241">
        <v>2240</v>
      </c>
      <c r="B2241">
        <v>0.79503101893154582</v>
      </c>
      <c r="C2241">
        <v>3.3523004430578908E-2</v>
      </c>
      <c r="D2241">
        <v>515.02086001068676</v>
      </c>
      <c r="E2241">
        <v>6.2678806563596715E-2</v>
      </c>
    </row>
    <row r="2242" spans="1:5" x14ac:dyDescent="0.3">
      <c r="A2242">
        <v>2241</v>
      </c>
      <c r="B2242">
        <v>0.93923584320827236</v>
      </c>
      <c r="C2242">
        <v>3.4079413060104959E-2</v>
      </c>
      <c r="D2242">
        <v>610.49956606057469</v>
      </c>
      <c r="E2242">
        <v>7.722436202815823E-2</v>
      </c>
    </row>
    <row r="2243" spans="1:5" x14ac:dyDescent="0.3">
      <c r="A2243">
        <v>2242</v>
      </c>
      <c r="B2243">
        <v>0.74835872374663315</v>
      </c>
      <c r="C2243">
        <v>3.4163739159793718E-2</v>
      </c>
      <c r="D2243">
        <v>488.42569723361521</v>
      </c>
      <c r="E2243">
        <v>7.1818281246814622E-2</v>
      </c>
    </row>
    <row r="2244" spans="1:5" x14ac:dyDescent="0.3">
      <c r="A2244">
        <v>2243</v>
      </c>
      <c r="B2244">
        <v>0.85872367827744933</v>
      </c>
      <c r="C2244">
        <v>3.4824670812836057E-2</v>
      </c>
      <c r="D2244">
        <v>560.84209101168869</v>
      </c>
      <c r="E2244">
        <v>7.4956285855807242E-2</v>
      </c>
    </row>
    <row r="2245" spans="1:5" x14ac:dyDescent="0.3">
      <c r="A2245">
        <v>2244</v>
      </c>
      <c r="B2245">
        <v>0.91847091692494554</v>
      </c>
      <c r="C2245">
        <v>3.6260644023249522E-2</v>
      </c>
      <c r="D2245">
        <v>602.54222071089487</v>
      </c>
      <c r="E2245">
        <v>7.8457472245550566E-2</v>
      </c>
    </row>
    <row r="2246" spans="1:5" x14ac:dyDescent="0.3">
      <c r="A2246">
        <v>2245</v>
      </c>
      <c r="B2246">
        <v>0.98396604577241775</v>
      </c>
      <c r="C2246">
        <v>3.4131896701703857E-2</v>
      </c>
      <c r="D2246">
        <v>637.64001280282525</v>
      </c>
      <c r="E2246">
        <v>6.8782266154844215E-2</v>
      </c>
    </row>
    <row r="2247" spans="1:5" x14ac:dyDescent="0.3">
      <c r="A2247">
        <v>2246</v>
      </c>
      <c r="B2247">
        <v>0.82958319393849766</v>
      </c>
      <c r="C2247">
        <v>3.4284039594311054E-2</v>
      </c>
      <c r="D2247">
        <v>543.15223963833887</v>
      </c>
      <c r="E2247">
        <v>6.8177233453475636E-2</v>
      </c>
    </row>
    <row r="2248" spans="1:5" x14ac:dyDescent="0.3">
      <c r="A2248">
        <v>2247</v>
      </c>
      <c r="B2248">
        <v>0.8554491349011264</v>
      </c>
      <c r="C2248">
        <v>3.4727945141363625E-2</v>
      </c>
      <c r="D2248">
        <v>557.56665681480513</v>
      </c>
      <c r="E2248">
        <v>7.6363991003595366E-2</v>
      </c>
    </row>
    <row r="2249" spans="1:5" x14ac:dyDescent="0.3">
      <c r="A2249">
        <v>2248</v>
      </c>
      <c r="B2249">
        <v>0.94297368666776726</v>
      </c>
      <c r="C2249">
        <v>3.4446302241460953E-2</v>
      </c>
      <c r="D2249">
        <v>615.90060312039338</v>
      </c>
      <c r="E2249">
        <v>7.4752242381811412E-2</v>
      </c>
    </row>
    <row r="2250" spans="1:5" x14ac:dyDescent="0.3">
      <c r="A2250">
        <v>2249</v>
      </c>
      <c r="B2250">
        <v>0.92003262521061935</v>
      </c>
      <c r="C2250">
        <v>3.5998657395252785E-2</v>
      </c>
      <c r="D2250">
        <v>593.07524018491915</v>
      </c>
      <c r="E2250">
        <v>7.4944043164863625E-2</v>
      </c>
    </row>
    <row r="2251" spans="1:5" x14ac:dyDescent="0.3">
      <c r="A2251">
        <v>2250</v>
      </c>
      <c r="B2251">
        <v>0.83422087874411188</v>
      </c>
      <c r="C2251">
        <v>3.3784622217954585E-2</v>
      </c>
      <c r="D2251">
        <v>540.59960707938797</v>
      </c>
      <c r="E2251">
        <v>7.0648643238116079E-2</v>
      </c>
    </row>
    <row r="2252" spans="1:5" x14ac:dyDescent="0.3">
      <c r="A2252">
        <v>2251</v>
      </c>
      <c r="B2252">
        <v>0.86118910171141649</v>
      </c>
      <c r="C2252">
        <v>3.527000069602651E-2</v>
      </c>
      <c r="D2252">
        <v>556.91236874400352</v>
      </c>
      <c r="E2252">
        <v>8.4376214587679993E-2</v>
      </c>
    </row>
    <row r="2253" spans="1:5" x14ac:dyDescent="0.3">
      <c r="A2253">
        <v>2252</v>
      </c>
      <c r="B2253">
        <v>0.83970209476720836</v>
      </c>
      <c r="C2253">
        <v>3.5066148546508587E-2</v>
      </c>
      <c r="D2253">
        <v>540.46582154037594</v>
      </c>
      <c r="E2253">
        <v>7.6631040830445613E-2</v>
      </c>
    </row>
    <row r="2254" spans="1:5" x14ac:dyDescent="0.3">
      <c r="A2254">
        <v>2253</v>
      </c>
      <c r="B2254">
        <v>0.80128744877659852</v>
      </c>
      <c r="C2254">
        <v>3.2966115718182691E-2</v>
      </c>
      <c r="D2254">
        <v>518.68879086543859</v>
      </c>
      <c r="E2254">
        <v>6.5161848986854051E-2</v>
      </c>
    </row>
    <row r="2255" spans="1:5" x14ac:dyDescent="0.3">
      <c r="A2255">
        <v>2254</v>
      </c>
      <c r="B2255">
        <v>0.82931769283205137</v>
      </c>
      <c r="C2255">
        <v>3.5132946075169931E-2</v>
      </c>
      <c r="D2255">
        <v>536.1402051884387</v>
      </c>
      <c r="E2255">
        <v>7.707214289020492E-2</v>
      </c>
    </row>
    <row r="2256" spans="1:5" x14ac:dyDescent="0.3">
      <c r="A2256">
        <v>2255</v>
      </c>
      <c r="B2256">
        <v>0.89348755548421266</v>
      </c>
      <c r="C2256">
        <v>3.4550174667938666E-2</v>
      </c>
      <c r="D2256">
        <v>580.60477213593231</v>
      </c>
      <c r="E2256">
        <v>8.1735638054328749E-2</v>
      </c>
    </row>
    <row r="2257" spans="1:5" x14ac:dyDescent="0.3">
      <c r="A2257">
        <v>2256</v>
      </c>
      <c r="B2257">
        <v>0.99400430409388996</v>
      </c>
      <c r="C2257">
        <v>3.3037582753042187E-2</v>
      </c>
      <c r="D2257">
        <v>643.62864635683218</v>
      </c>
      <c r="E2257">
        <v>6.7142047602911578E-2</v>
      </c>
    </row>
    <row r="2258" spans="1:5" x14ac:dyDescent="0.3">
      <c r="A2258">
        <v>2257</v>
      </c>
      <c r="B2258">
        <v>0.80460512229889936</v>
      </c>
      <c r="C2258">
        <v>3.4033327800646336E-2</v>
      </c>
      <c r="D2258">
        <v>521.06567583361561</v>
      </c>
      <c r="E2258">
        <v>7.1585394559966167E-2</v>
      </c>
    </row>
    <row r="2259" spans="1:5" x14ac:dyDescent="0.3">
      <c r="A2259">
        <v>2258</v>
      </c>
      <c r="B2259">
        <v>0.70741801853722552</v>
      </c>
      <c r="C2259">
        <v>3.392861382648904E-2</v>
      </c>
      <c r="D2259">
        <v>460.2821252560118</v>
      </c>
      <c r="E2259">
        <v>6.7191650103333431E-2</v>
      </c>
    </row>
    <row r="2260" spans="1:5" x14ac:dyDescent="0.3">
      <c r="A2260">
        <v>2259</v>
      </c>
      <c r="B2260">
        <v>0.83172082248620038</v>
      </c>
      <c r="C2260">
        <v>3.3320753517053457E-2</v>
      </c>
      <c r="D2260">
        <v>541.28817617938853</v>
      </c>
      <c r="E2260">
        <v>7.7291224422658206E-2</v>
      </c>
    </row>
    <row r="2261" spans="1:5" x14ac:dyDescent="0.3">
      <c r="A2261">
        <v>2260</v>
      </c>
      <c r="B2261">
        <v>0.88469885998711961</v>
      </c>
      <c r="C2261">
        <v>3.4593795163057092E-2</v>
      </c>
      <c r="D2261">
        <v>575.21143280955084</v>
      </c>
      <c r="E2261">
        <v>6.7639223526587119E-2</v>
      </c>
    </row>
    <row r="2262" spans="1:5" x14ac:dyDescent="0.3">
      <c r="A2262">
        <v>2261</v>
      </c>
      <c r="B2262">
        <v>0.88320111416380176</v>
      </c>
      <c r="C2262">
        <v>3.5885496465470915E-2</v>
      </c>
      <c r="D2262">
        <v>580.25220714801662</v>
      </c>
      <c r="E2262">
        <v>7.9031094904264063E-2</v>
      </c>
    </row>
    <row r="2263" spans="1:5" x14ac:dyDescent="0.3">
      <c r="A2263">
        <v>2262</v>
      </c>
      <c r="B2263">
        <v>0.84194951174435495</v>
      </c>
      <c r="C2263">
        <v>3.3085612110990252E-2</v>
      </c>
      <c r="D2263">
        <v>540.99500957639441</v>
      </c>
      <c r="E2263">
        <v>7.0018986468421696E-2</v>
      </c>
    </row>
    <row r="2264" spans="1:5" x14ac:dyDescent="0.3">
      <c r="A2264">
        <v>2263</v>
      </c>
      <c r="B2264">
        <v>0.84461422225414595</v>
      </c>
      <c r="C2264">
        <v>3.2952313707340364E-2</v>
      </c>
      <c r="D2264">
        <v>546.27260414788691</v>
      </c>
      <c r="E2264">
        <v>6.9356490827506473E-2</v>
      </c>
    </row>
    <row r="2265" spans="1:5" x14ac:dyDescent="0.3">
      <c r="A2265">
        <v>2264</v>
      </c>
      <c r="B2265">
        <v>0.78029189180990244</v>
      </c>
      <c r="C2265">
        <v>3.4804338531502318E-2</v>
      </c>
      <c r="D2265">
        <v>511.06135507303719</v>
      </c>
      <c r="E2265">
        <v>7.2361212825130944E-2</v>
      </c>
    </row>
    <row r="2266" spans="1:5" x14ac:dyDescent="0.3">
      <c r="A2266">
        <v>2265</v>
      </c>
      <c r="B2266">
        <v>0.79386069848141261</v>
      </c>
      <c r="C2266">
        <v>3.3259221437912899E-2</v>
      </c>
      <c r="D2266">
        <v>514.5799202338718</v>
      </c>
      <c r="E2266">
        <v>6.8221082452677967E-2</v>
      </c>
    </row>
    <row r="2267" spans="1:5" x14ac:dyDescent="0.3">
      <c r="A2267">
        <v>2266</v>
      </c>
      <c r="B2267">
        <v>0.943203074160614</v>
      </c>
      <c r="C2267">
        <v>3.4017781657042501E-2</v>
      </c>
      <c r="D2267">
        <v>609.41777005362121</v>
      </c>
      <c r="E2267">
        <v>7.7966823680994848E-2</v>
      </c>
    </row>
    <row r="2268" spans="1:5" x14ac:dyDescent="0.3">
      <c r="A2268">
        <v>2267</v>
      </c>
      <c r="B2268">
        <v>0.77116949142175018</v>
      </c>
      <c r="C2268">
        <v>3.4889960863855499E-2</v>
      </c>
      <c r="D2268">
        <v>507.17058947387511</v>
      </c>
      <c r="E2268">
        <v>7.0680811381926376E-2</v>
      </c>
    </row>
    <row r="2269" spans="1:5" x14ac:dyDescent="0.3">
      <c r="A2269">
        <v>2268</v>
      </c>
      <c r="B2269">
        <v>0.84722764116322069</v>
      </c>
      <c r="C2269">
        <v>3.4013395027629852E-2</v>
      </c>
      <c r="D2269">
        <v>552.62148101249772</v>
      </c>
      <c r="E2269">
        <v>7.0557919890036819E-2</v>
      </c>
    </row>
    <row r="2270" spans="1:5" x14ac:dyDescent="0.3">
      <c r="A2270">
        <v>2269</v>
      </c>
      <c r="B2270">
        <v>0.96263073720363479</v>
      </c>
      <c r="C2270">
        <v>3.5292312257042942E-2</v>
      </c>
      <c r="D2270">
        <v>630.65521912536076</v>
      </c>
      <c r="E2270">
        <v>8.4613327754634093E-2</v>
      </c>
    </row>
    <row r="2271" spans="1:5" x14ac:dyDescent="0.3">
      <c r="A2271">
        <v>2270</v>
      </c>
      <c r="B2271">
        <v>0.88522421950367114</v>
      </c>
      <c r="C2271">
        <v>3.431093762802425E-2</v>
      </c>
      <c r="D2271">
        <v>576.49834832246529</v>
      </c>
      <c r="E2271">
        <v>7.7011028948969856E-2</v>
      </c>
    </row>
    <row r="2272" spans="1:5" x14ac:dyDescent="0.3">
      <c r="A2272">
        <v>2271</v>
      </c>
      <c r="B2272">
        <v>0.86121859146744217</v>
      </c>
      <c r="C2272">
        <v>3.5747949593242824E-2</v>
      </c>
      <c r="D2272">
        <v>559.75049956638486</v>
      </c>
      <c r="E2272">
        <v>8.5545759838497132E-2</v>
      </c>
    </row>
    <row r="2273" spans="1:5" x14ac:dyDescent="0.3">
      <c r="A2273">
        <v>2272</v>
      </c>
      <c r="B2273">
        <v>0.69624746311042263</v>
      </c>
      <c r="C2273">
        <v>3.5053616405640718E-2</v>
      </c>
      <c r="D2273">
        <v>455.51777447754233</v>
      </c>
      <c r="E2273">
        <v>7.4599433083138336E-2</v>
      </c>
    </row>
    <row r="2274" spans="1:5" x14ac:dyDescent="0.3">
      <c r="A2274">
        <v>2273</v>
      </c>
      <c r="B2274">
        <v>0.96413957584784793</v>
      </c>
      <c r="C2274">
        <v>3.5256064689534579E-2</v>
      </c>
      <c r="D2274">
        <v>616.63725051884956</v>
      </c>
      <c r="E2274">
        <v>7.6098746894189925E-2</v>
      </c>
    </row>
    <row r="2275" spans="1:5" x14ac:dyDescent="0.3">
      <c r="A2275">
        <v>2274</v>
      </c>
      <c r="B2275">
        <v>0.82755331107152019</v>
      </c>
      <c r="C2275">
        <v>3.4458578117506002E-2</v>
      </c>
      <c r="D2275">
        <v>537.76999272623721</v>
      </c>
      <c r="E2275">
        <v>7.0788066802924363E-2</v>
      </c>
    </row>
    <row r="2276" spans="1:5" x14ac:dyDescent="0.3">
      <c r="A2276">
        <v>2275</v>
      </c>
      <c r="B2276">
        <v>0.81769708300585375</v>
      </c>
      <c r="C2276">
        <v>3.708718645286304E-2</v>
      </c>
      <c r="D2276">
        <v>536.92156076946878</v>
      </c>
      <c r="E2276">
        <v>8.7972818165037672E-2</v>
      </c>
    </row>
    <row r="2277" spans="1:5" x14ac:dyDescent="0.3">
      <c r="A2277">
        <v>2276</v>
      </c>
      <c r="B2277">
        <v>0.88269756804276356</v>
      </c>
      <c r="C2277">
        <v>3.3954761719037066E-2</v>
      </c>
      <c r="D2277">
        <v>570.56964917814014</v>
      </c>
      <c r="E2277">
        <v>7.4007215450487676E-2</v>
      </c>
    </row>
    <row r="2278" spans="1:5" x14ac:dyDescent="0.3">
      <c r="A2278">
        <v>2277</v>
      </c>
      <c r="B2278">
        <v>0.78566735124927678</v>
      </c>
      <c r="C2278">
        <v>3.381602241012923E-2</v>
      </c>
      <c r="D2278">
        <v>508.19761892076292</v>
      </c>
      <c r="E2278">
        <v>6.9030476844410035E-2</v>
      </c>
    </row>
    <row r="2279" spans="1:5" x14ac:dyDescent="0.3">
      <c r="A2279">
        <v>2278</v>
      </c>
      <c r="B2279">
        <v>0.86044854458288433</v>
      </c>
      <c r="C2279">
        <v>3.6303940678989982E-2</v>
      </c>
      <c r="D2279">
        <v>568.74385893577301</v>
      </c>
      <c r="E2279">
        <v>7.8372435003492447E-2</v>
      </c>
    </row>
    <row r="2280" spans="1:5" x14ac:dyDescent="0.3">
      <c r="A2280">
        <v>2279</v>
      </c>
      <c r="B2280">
        <v>0.84132955349771865</v>
      </c>
      <c r="C2280">
        <v>3.4301296062855861E-2</v>
      </c>
      <c r="D2280">
        <v>546.58509649447342</v>
      </c>
      <c r="E2280">
        <v>7.4271040243999956E-2</v>
      </c>
    </row>
    <row r="2281" spans="1:5" x14ac:dyDescent="0.3">
      <c r="A2281">
        <v>2280</v>
      </c>
      <c r="B2281">
        <v>0.72095421286909667</v>
      </c>
      <c r="C2281">
        <v>3.4508520628405169E-2</v>
      </c>
      <c r="D2281">
        <v>472.74473689449997</v>
      </c>
      <c r="E2281">
        <v>7.0572496921024103E-2</v>
      </c>
    </row>
    <row r="2282" spans="1:5" x14ac:dyDescent="0.3">
      <c r="A2282">
        <v>2281</v>
      </c>
      <c r="B2282">
        <v>0.79532721253432836</v>
      </c>
      <c r="C2282">
        <v>3.5671790113894521E-2</v>
      </c>
      <c r="D2282">
        <v>527.19253893926907</v>
      </c>
      <c r="E2282">
        <v>7.6096226986977794E-2</v>
      </c>
    </row>
    <row r="2283" spans="1:5" x14ac:dyDescent="0.3">
      <c r="A2283">
        <v>2282</v>
      </c>
      <c r="B2283">
        <v>0.86080667702021552</v>
      </c>
      <c r="C2283">
        <v>3.431184182207838E-2</v>
      </c>
      <c r="D2283">
        <v>560.3443376071109</v>
      </c>
      <c r="E2283">
        <v>7.1281703164874907E-2</v>
      </c>
    </row>
    <row r="2284" spans="1:5" x14ac:dyDescent="0.3">
      <c r="A2284">
        <v>2283</v>
      </c>
      <c r="B2284">
        <v>0.92738268496061904</v>
      </c>
      <c r="C2284">
        <v>3.4654455977251225E-2</v>
      </c>
      <c r="D2284">
        <v>604.72387387039646</v>
      </c>
      <c r="E2284">
        <v>7.3918400634125636E-2</v>
      </c>
    </row>
    <row r="2285" spans="1:5" x14ac:dyDescent="0.3">
      <c r="A2285">
        <v>2284</v>
      </c>
      <c r="B2285">
        <v>0.90553450600538976</v>
      </c>
      <c r="C2285">
        <v>3.4428500888612275E-2</v>
      </c>
      <c r="D2285">
        <v>589.94720451377009</v>
      </c>
      <c r="E2285">
        <v>8.0807113493593194E-2</v>
      </c>
    </row>
    <row r="2286" spans="1:5" x14ac:dyDescent="0.3">
      <c r="A2286">
        <v>2285</v>
      </c>
      <c r="B2286">
        <v>0.94078411813194041</v>
      </c>
      <c r="C2286">
        <v>3.5328097541599275E-2</v>
      </c>
      <c r="D2286">
        <v>616.19714992884826</v>
      </c>
      <c r="E2286">
        <v>7.9981157297636052E-2</v>
      </c>
    </row>
    <row r="2287" spans="1:5" x14ac:dyDescent="0.3">
      <c r="A2287">
        <v>2286</v>
      </c>
      <c r="B2287">
        <v>0.88518748521238855</v>
      </c>
      <c r="C2287">
        <v>3.2884236559839297E-2</v>
      </c>
      <c r="D2287">
        <v>570.94198865851911</v>
      </c>
      <c r="E2287">
        <v>7.3728987927046477E-2</v>
      </c>
    </row>
    <row r="2288" spans="1:5" x14ac:dyDescent="0.3">
      <c r="A2288">
        <v>2287</v>
      </c>
      <c r="B2288">
        <v>0.81085209947282244</v>
      </c>
      <c r="C2288">
        <v>3.432460921527062E-2</v>
      </c>
      <c r="D2288">
        <v>524.43666030340364</v>
      </c>
      <c r="E2288">
        <v>7.7001798960671178E-2</v>
      </c>
    </row>
    <row r="2289" spans="1:5" x14ac:dyDescent="0.3">
      <c r="A2289">
        <v>2288</v>
      </c>
      <c r="B2289">
        <v>0.88489111891815386</v>
      </c>
      <c r="C2289">
        <v>3.3992678033145589E-2</v>
      </c>
      <c r="D2289">
        <v>577.89202978830883</v>
      </c>
      <c r="E2289">
        <v>6.897948784242898E-2</v>
      </c>
    </row>
    <row r="2290" spans="1:5" x14ac:dyDescent="0.3">
      <c r="A2290">
        <v>2289</v>
      </c>
      <c r="B2290">
        <v>0.79440663062893124</v>
      </c>
      <c r="C2290">
        <v>3.5136542218181722E-2</v>
      </c>
      <c r="D2290">
        <v>515.84307451636994</v>
      </c>
      <c r="E2290">
        <v>8.3817234240176577E-2</v>
      </c>
    </row>
    <row r="2291" spans="1:5" x14ac:dyDescent="0.3">
      <c r="A2291">
        <v>2290</v>
      </c>
      <c r="B2291">
        <v>0.95667945840133672</v>
      </c>
      <c r="C2291">
        <v>3.1806847079138223E-2</v>
      </c>
      <c r="D2291">
        <v>592.54939187858088</v>
      </c>
      <c r="E2291">
        <v>6.7288041878777682E-2</v>
      </c>
    </row>
    <row r="2292" spans="1:5" x14ac:dyDescent="0.3">
      <c r="A2292">
        <v>2291</v>
      </c>
      <c r="B2292">
        <v>0.83386400313615761</v>
      </c>
      <c r="C2292">
        <v>3.4307530614766511E-2</v>
      </c>
      <c r="D2292">
        <v>541.34290692464231</v>
      </c>
      <c r="E2292">
        <v>6.9623216665738008E-2</v>
      </c>
    </row>
    <row r="2293" spans="1:5" x14ac:dyDescent="0.3">
      <c r="A2293">
        <v>2292</v>
      </c>
      <c r="B2293">
        <v>0.84076818272244935</v>
      </c>
      <c r="C2293">
        <v>3.4642550248079169E-2</v>
      </c>
      <c r="D2293">
        <v>548.13952913981279</v>
      </c>
      <c r="E2293">
        <v>7.3204085867212887E-2</v>
      </c>
    </row>
    <row r="2294" spans="1:5" x14ac:dyDescent="0.3">
      <c r="A2294">
        <v>2293</v>
      </c>
      <c r="B2294">
        <v>0.71480629441379084</v>
      </c>
      <c r="C2294">
        <v>3.3393063341940664E-2</v>
      </c>
      <c r="D2294">
        <v>459.66716191284962</v>
      </c>
      <c r="E2294">
        <v>6.8135729335213377E-2</v>
      </c>
    </row>
    <row r="2295" spans="1:5" x14ac:dyDescent="0.3">
      <c r="A2295">
        <v>2294</v>
      </c>
      <c r="B2295">
        <v>0.84112308042950612</v>
      </c>
      <c r="C2295">
        <v>3.4709753478404576E-2</v>
      </c>
      <c r="D2295">
        <v>546.48236158896725</v>
      </c>
      <c r="E2295">
        <v>6.8793213992130148E-2</v>
      </c>
    </row>
    <row r="2296" spans="1:5" x14ac:dyDescent="0.3">
      <c r="A2296">
        <v>2295</v>
      </c>
      <c r="B2296">
        <v>0.75133558451555171</v>
      </c>
      <c r="C2296">
        <v>3.275479155164257E-2</v>
      </c>
      <c r="D2296">
        <v>489.3646032212784</v>
      </c>
      <c r="E2296">
        <v>6.4624272700300994E-2</v>
      </c>
    </row>
    <row r="2297" spans="1:5" x14ac:dyDescent="0.3">
      <c r="A2297">
        <v>2296</v>
      </c>
      <c r="B2297">
        <v>0.90013991411880867</v>
      </c>
      <c r="C2297">
        <v>3.3980688461330892E-2</v>
      </c>
      <c r="D2297">
        <v>583.48039351107388</v>
      </c>
      <c r="E2297">
        <v>8.2349253306583617E-2</v>
      </c>
    </row>
    <row r="2298" spans="1:5" x14ac:dyDescent="0.3">
      <c r="A2298">
        <v>2297</v>
      </c>
      <c r="B2298">
        <v>0.81160517439911695</v>
      </c>
      <c r="C2298">
        <v>3.6171945291821883E-2</v>
      </c>
      <c r="D2298">
        <v>531.3659224719803</v>
      </c>
      <c r="E2298">
        <v>7.9177831908482113E-2</v>
      </c>
    </row>
    <row r="2299" spans="1:5" x14ac:dyDescent="0.3">
      <c r="A2299">
        <v>2298</v>
      </c>
      <c r="B2299">
        <v>0.79332758257406821</v>
      </c>
      <c r="C2299">
        <v>3.4743184440837543E-2</v>
      </c>
      <c r="D2299">
        <v>514.38288333540049</v>
      </c>
      <c r="E2299">
        <v>7.314080377403763E-2</v>
      </c>
    </row>
    <row r="2300" spans="1:5" x14ac:dyDescent="0.3">
      <c r="A2300">
        <v>2299</v>
      </c>
      <c r="B2300">
        <v>0.89607261689163054</v>
      </c>
      <c r="C2300">
        <v>3.438986771647029E-2</v>
      </c>
      <c r="D2300">
        <v>584.76119264032604</v>
      </c>
      <c r="E2300">
        <v>7.1188088335674152E-2</v>
      </c>
    </row>
    <row r="2301" spans="1:5" x14ac:dyDescent="0.3">
      <c r="A2301">
        <v>2300</v>
      </c>
      <c r="B2301">
        <v>0.85737524803517795</v>
      </c>
      <c r="C2301">
        <v>3.4974037033946269E-2</v>
      </c>
      <c r="D2301">
        <v>560.58487955376381</v>
      </c>
      <c r="E2301">
        <v>7.4075113768061029E-2</v>
      </c>
    </row>
    <row r="2302" spans="1:5" x14ac:dyDescent="0.3">
      <c r="A2302">
        <v>2301</v>
      </c>
      <c r="B2302">
        <v>0.89498707729235538</v>
      </c>
      <c r="C2302">
        <v>3.4570736530389549E-2</v>
      </c>
      <c r="D2302">
        <v>581.21497446473916</v>
      </c>
      <c r="E2302">
        <v>7.6461959742702451E-2</v>
      </c>
    </row>
    <row r="2303" spans="1:5" x14ac:dyDescent="0.3">
      <c r="A2303">
        <v>2302</v>
      </c>
      <c r="B2303">
        <v>0.87879679747882389</v>
      </c>
      <c r="C2303">
        <v>3.6318025312865029E-2</v>
      </c>
      <c r="D2303">
        <v>582.89713045627514</v>
      </c>
      <c r="E2303">
        <v>7.9388989821606734E-2</v>
      </c>
    </row>
    <row r="2304" spans="1:5" x14ac:dyDescent="0.3">
      <c r="A2304">
        <v>2303</v>
      </c>
      <c r="B2304">
        <v>0.86081811008732523</v>
      </c>
      <c r="C2304">
        <v>3.296433513748058E-2</v>
      </c>
      <c r="D2304">
        <v>556.8266384205001</v>
      </c>
      <c r="E2304">
        <v>7.6116436592683176E-2</v>
      </c>
    </row>
    <row r="2305" spans="1:5" x14ac:dyDescent="0.3">
      <c r="A2305">
        <v>2304</v>
      </c>
      <c r="B2305">
        <v>0.92375796714028968</v>
      </c>
      <c r="C2305">
        <v>3.5404889636873417E-2</v>
      </c>
      <c r="D2305">
        <v>601.73938275796343</v>
      </c>
      <c r="E2305">
        <v>8.5006339172097434E-2</v>
      </c>
    </row>
    <row r="2306" spans="1:5" x14ac:dyDescent="0.3">
      <c r="A2306">
        <v>2305</v>
      </c>
      <c r="B2306">
        <v>0.92363595558006417</v>
      </c>
      <c r="C2306">
        <v>3.544408350032021E-2</v>
      </c>
      <c r="D2306">
        <v>608.00707707825063</v>
      </c>
      <c r="E2306">
        <v>7.0326567086179792E-2</v>
      </c>
    </row>
    <row r="2307" spans="1:5" x14ac:dyDescent="0.3">
      <c r="A2307">
        <v>2306</v>
      </c>
      <c r="B2307">
        <v>0.67931170363842175</v>
      </c>
      <c r="C2307">
        <v>3.4351375668600803E-2</v>
      </c>
      <c r="D2307">
        <v>447.23886161317267</v>
      </c>
      <c r="E2307">
        <v>6.3913513395143562E-2</v>
      </c>
    </row>
    <row r="2308" spans="1:5" x14ac:dyDescent="0.3">
      <c r="A2308">
        <v>2307</v>
      </c>
      <c r="B2308">
        <v>0.77170607791488621</v>
      </c>
      <c r="C2308">
        <v>3.579613901174953E-2</v>
      </c>
      <c r="D2308">
        <v>508.51773602999816</v>
      </c>
      <c r="E2308">
        <v>7.299255468914656E-2</v>
      </c>
    </row>
    <row r="2309" spans="1:5" x14ac:dyDescent="0.3">
      <c r="A2309">
        <v>2308</v>
      </c>
      <c r="B2309">
        <v>0.9121708392606408</v>
      </c>
      <c r="C2309">
        <v>3.3887885107781741E-2</v>
      </c>
      <c r="D2309">
        <v>592.26556442812182</v>
      </c>
      <c r="E2309">
        <v>6.8427831089449678E-2</v>
      </c>
    </row>
    <row r="2310" spans="1:5" x14ac:dyDescent="0.3">
      <c r="A2310">
        <v>2309</v>
      </c>
      <c r="B2310">
        <v>1.015967648986535</v>
      </c>
      <c r="C2310">
        <v>3.5618819605927478E-2</v>
      </c>
      <c r="D2310">
        <v>664.10614876414593</v>
      </c>
      <c r="E2310">
        <v>8.4022543221860035E-2</v>
      </c>
    </row>
    <row r="2311" spans="1:5" x14ac:dyDescent="0.3">
      <c r="A2311">
        <v>2310</v>
      </c>
      <c r="B2311">
        <v>0.98102783464033738</v>
      </c>
      <c r="C2311">
        <v>3.296156311439527E-2</v>
      </c>
      <c r="D2311">
        <v>631.71562223476383</v>
      </c>
      <c r="E2311">
        <v>7.6666170161171207E-2</v>
      </c>
    </row>
    <row r="2312" spans="1:5" x14ac:dyDescent="0.3">
      <c r="A2312">
        <v>2311</v>
      </c>
      <c r="B2312">
        <v>0.84778781809574177</v>
      </c>
      <c r="C2312">
        <v>3.2866005066759366E-2</v>
      </c>
      <c r="D2312">
        <v>548.49023949853949</v>
      </c>
      <c r="E2312">
        <v>6.9405360071777861E-2</v>
      </c>
    </row>
    <row r="2313" spans="1:5" x14ac:dyDescent="0.3">
      <c r="A2313">
        <v>2312</v>
      </c>
      <c r="B2313">
        <v>0.82822754061436454</v>
      </c>
      <c r="C2313">
        <v>3.4461769539448017E-2</v>
      </c>
      <c r="D2313">
        <v>541.23397136285894</v>
      </c>
      <c r="E2313">
        <v>7.0488801696618225E-2</v>
      </c>
    </row>
    <row r="2314" spans="1:5" x14ac:dyDescent="0.3">
      <c r="A2314">
        <v>2313</v>
      </c>
      <c r="B2314">
        <v>0.78350582737382157</v>
      </c>
      <c r="C2314">
        <v>3.4339578417509439E-2</v>
      </c>
      <c r="D2314">
        <v>513.70633682297148</v>
      </c>
      <c r="E2314">
        <v>7.2111851662354814E-2</v>
      </c>
    </row>
    <row r="2315" spans="1:5" x14ac:dyDescent="0.3">
      <c r="A2315">
        <v>2314</v>
      </c>
      <c r="B2315">
        <v>0.91010573998911604</v>
      </c>
      <c r="C2315">
        <v>3.379299870481027E-2</v>
      </c>
      <c r="D2315">
        <v>587.71963058731353</v>
      </c>
      <c r="E2315">
        <v>7.888012290104561E-2</v>
      </c>
    </row>
    <row r="2316" spans="1:5" x14ac:dyDescent="0.3">
      <c r="A2316">
        <v>2315</v>
      </c>
      <c r="B2316">
        <v>0.807794258961953</v>
      </c>
      <c r="C2316">
        <v>3.4983061900466822E-2</v>
      </c>
      <c r="D2316">
        <v>527.92343235346902</v>
      </c>
      <c r="E2316">
        <v>7.4801509011035772E-2</v>
      </c>
    </row>
    <row r="2317" spans="1:5" x14ac:dyDescent="0.3">
      <c r="A2317">
        <v>2316</v>
      </c>
      <c r="B2317">
        <v>0.78623984216915899</v>
      </c>
      <c r="C2317">
        <v>3.3684748281204831E-2</v>
      </c>
      <c r="D2317">
        <v>514.3221942294299</v>
      </c>
      <c r="E2317">
        <v>6.494496079472678E-2</v>
      </c>
    </row>
    <row r="2318" spans="1:5" x14ac:dyDescent="0.3">
      <c r="A2318">
        <v>2317</v>
      </c>
      <c r="B2318">
        <v>0.95246089960029945</v>
      </c>
      <c r="C2318">
        <v>3.6353332269304602E-2</v>
      </c>
      <c r="D2318">
        <v>626.31158466884108</v>
      </c>
      <c r="E2318">
        <v>8.341369824111039E-2</v>
      </c>
    </row>
    <row r="2319" spans="1:5" x14ac:dyDescent="0.3">
      <c r="A2319">
        <v>2318</v>
      </c>
      <c r="B2319">
        <v>0.89418270892318774</v>
      </c>
      <c r="C2319">
        <v>3.3817607036998716E-2</v>
      </c>
      <c r="D2319">
        <v>585.04815815109487</v>
      </c>
      <c r="E2319">
        <v>7.7773201820579993E-2</v>
      </c>
    </row>
    <row r="2320" spans="1:5" x14ac:dyDescent="0.3">
      <c r="A2320">
        <v>2319</v>
      </c>
      <c r="B2320">
        <v>0.9880558939375399</v>
      </c>
      <c r="C2320">
        <v>3.4616758218569667E-2</v>
      </c>
      <c r="D2320">
        <v>645.11120868552393</v>
      </c>
      <c r="E2320">
        <v>6.9215435404356776E-2</v>
      </c>
    </row>
    <row r="2321" spans="1:5" x14ac:dyDescent="0.3">
      <c r="A2321">
        <v>2320</v>
      </c>
      <c r="B2321">
        <v>0.85387057111943576</v>
      </c>
      <c r="C2321">
        <v>3.2609813243757821E-2</v>
      </c>
      <c r="D2321">
        <v>548.56298386381377</v>
      </c>
      <c r="E2321">
        <v>6.7368879067469398E-2</v>
      </c>
    </row>
    <row r="2322" spans="1:5" x14ac:dyDescent="0.3">
      <c r="A2322">
        <v>2321</v>
      </c>
      <c r="B2322">
        <v>0.92590938081537155</v>
      </c>
      <c r="C2322">
        <v>3.4264937864762687E-2</v>
      </c>
      <c r="D2322">
        <v>599.77755622570862</v>
      </c>
      <c r="E2322">
        <v>7.3807541669359891E-2</v>
      </c>
    </row>
    <row r="2323" spans="1:5" x14ac:dyDescent="0.3">
      <c r="A2323">
        <v>2322</v>
      </c>
      <c r="B2323">
        <v>0.91864149438880138</v>
      </c>
      <c r="C2323">
        <v>3.4362509656291257E-2</v>
      </c>
      <c r="D2323">
        <v>592.98015083506732</v>
      </c>
      <c r="E2323">
        <v>7.5284943925188003E-2</v>
      </c>
    </row>
    <row r="2324" spans="1:5" x14ac:dyDescent="0.3">
      <c r="A2324">
        <v>2323</v>
      </c>
      <c r="B2324">
        <v>0.87172676338109945</v>
      </c>
      <c r="C2324">
        <v>3.2722034025152891E-2</v>
      </c>
      <c r="D2324">
        <v>565.07855858251048</v>
      </c>
      <c r="E2324">
        <v>6.3793604136669305E-2</v>
      </c>
    </row>
    <row r="2325" spans="1:5" x14ac:dyDescent="0.3">
      <c r="A2325">
        <v>2324</v>
      </c>
      <c r="B2325">
        <v>0.71015576143256864</v>
      </c>
      <c r="C2325">
        <v>3.3621328094482032E-2</v>
      </c>
      <c r="D2325">
        <v>464.45610456003089</v>
      </c>
      <c r="E2325">
        <v>7.0241096282200294E-2</v>
      </c>
    </row>
    <row r="2326" spans="1:5" x14ac:dyDescent="0.3">
      <c r="A2326">
        <v>2325</v>
      </c>
      <c r="B2326">
        <v>0.82191131619639168</v>
      </c>
      <c r="C2326">
        <v>3.4755022120182777E-2</v>
      </c>
      <c r="D2326">
        <v>533.97083131351735</v>
      </c>
      <c r="E2326">
        <v>7.8323389093068657E-2</v>
      </c>
    </row>
    <row r="2327" spans="1:5" x14ac:dyDescent="0.3">
      <c r="A2327">
        <v>2326</v>
      </c>
      <c r="B2327">
        <v>0.90904244847608751</v>
      </c>
      <c r="C2327">
        <v>3.4621904750390592E-2</v>
      </c>
      <c r="D2327">
        <v>587.51503622086886</v>
      </c>
      <c r="E2327">
        <v>7.1178455390062983E-2</v>
      </c>
    </row>
    <row r="2328" spans="1:5" x14ac:dyDescent="0.3">
      <c r="A2328">
        <v>2327</v>
      </c>
      <c r="B2328">
        <v>0.82233607538732911</v>
      </c>
      <c r="C2328">
        <v>3.551364601614964E-2</v>
      </c>
      <c r="D2328">
        <v>538.47307173386582</v>
      </c>
      <c r="E2328">
        <v>7.2182034071741702E-2</v>
      </c>
    </row>
    <row r="2329" spans="1:5" x14ac:dyDescent="0.3">
      <c r="A2329">
        <v>2328</v>
      </c>
      <c r="B2329">
        <v>0.94478493520802642</v>
      </c>
      <c r="C2329">
        <v>3.3201244222998673E-2</v>
      </c>
      <c r="D2329">
        <v>614.73778287004006</v>
      </c>
      <c r="E2329">
        <v>6.5411588816066665E-2</v>
      </c>
    </row>
    <row r="2330" spans="1:5" x14ac:dyDescent="0.3">
      <c r="A2330">
        <v>2329</v>
      </c>
      <c r="B2330">
        <v>0.77234833765430655</v>
      </c>
      <c r="C2330">
        <v>3.4213577405882802E-2</v>
      </c>
      <c r="D2330">
        <v>503.65805094890567</v>
      </c>
      <c r="E2330">
        <v>7.0438876832648392E-2</v>
      </c>
    </row>
    <row r="2331" spans="1:5" x14ac:dyDescent="0.3">
      <c r="A2331">
        <v>2330</v>
      </c>
      <c r="B2331">
        <v>0.9250703871854925</v>
      </c>
      <c r="C2331">
        <v>3.4295450368360278E-2</v>
      </c>
      <c r="D2331">
        <v>602.79834794880446</v>
      </c>
      <c r="E2331">
        <v>7.9479009881639515E-2</v>
      </c>
    </row>
    <row r="2332" spans="1:5" x14ac:dyDescent="0.3">
      <c r="A2332">
        <v>2331</v>
      </c>
      <c r="B2332">
        <v>0.87785685985899431</v>
      </c>
      <c r="C2332">
        <v>3.393626276247648E-2</v>
      </c>
      <c r="D2332">
        <v>570.96694182599231</v>
      </c>
      <c r="E2332">
        <v>7.299445116285698E-2</v>
      </c>
    </row>
    <row r="2333" spans="1:5" x14ac:dyDescent="0.3">
      <c r="A2333">
        <v>2332</v>
      </c>
      <c r="B2333">
        <v>1.0434191871802241</v>
      </c>
      <c r="C2333">
        <v>3.5932415274400643E-2</v>
      </c>
      <c r="D2333">
        <v>685.88615219319615</v>
      </c>
      <c r="E2333">
        <v>7.8506510910994379E-2</v>
      </c>
    </row>
    <row r="2334" spans="1:5" x14ac:dyDescent="0.3">
      <c r="A2334">
        <v>2333</v>
      </c>
      <c r="B2334">
        <v>0.76137154923543882</v>
      </c>
      <c r="C2334">
        <v>3.4558101572772289E-2</v>
      </c>
      <c r="D2334">
        <v>497.38757948879964</v>
      </c>
      <c r="E2334">
        <v>7.3184556604901391E-2</v>
      </c>
    </row>
    <row r="2335" spans="1:5" x14ac:dyDescent="0.3">
      <c r="A2335">
        <v>2334</v>
      </c>
      <c r="B2335">
        <v>0.86628436484799276</v>
      </c>
      <c r="C2335">
        <v>3.6248919304465846E-2</v>
      </c>
      <c r="D2335">
        <v>565.95707454932597</v>
      </c>
      <c r="E2335">
        <v>8.151847070948956E-2</v>
      </c>
    </row>
    <row r="2336" spans="1:5" x14ac:dyDescent="0.3">
      <c r="A2336">
        <v>2335</v>
      </c>
      <c r="B2336">
        <v>0.84886538001197698</v>
      </c>
      <c r="C2336">
        <v>3.4615126611258866E-2</v>
      </c>
      <c r="D2336">
        <v>556.2455179047987</v>
      </c>
      <c r="E2336">
        <v>7.4197381957432015E-2</v>
      </c>
    </row>
    <row r="2337" spans="1:5" x14ac:dyDescent="0.3">
      <c r="A2337">
        <v>2336</v>
      </c>
      <c r="B2337">
        <v>0.88990644055609747</v>
      </c>
      <c r="C2337">
        <v>3.3762526580994857E-2</v>
      </c>
      <c r="D2337">
        <v>577.48557944770221</v>
      </c>
      <c r="E2337">
        <v>7.1175526253957649E-2</v>
      </c>
    </row>
    <row r="2338" spans="1:5" x14ac:dyDescent="0.3">
      <c r="A2338">
        <v>2337</v>
      </c>
      <c r="B2338">
        <v>0.93525693829091505</v>
      </c>
      <c r="C2338">
        <v>3.4681314896242078E-2</v>
      </c>
      <c r="D2338">
        <v>610.15855201978445</v>
      </c>
      <c r="E2338">
        <v>7.5579027508547836E-2</v>
      </c>
    </row>
    <row r="2339" spans="1:5" x14ac:dyDescent="0.3">
      <c r="A2339">
        <v>2338</v>
      </c>
      <c r="B2339">
        <v>0.95393354031323241</v>
      </c>
      <c r="C2339">
        <v>3.5043869568357519E-2</v>
      </c>
      <c r="D2339">
        <v>627.33735884497798</v>
      </c>
      <c r="E2339">
        <v>6.876216593358557E-2</v>
      </c>
    </row>
    <row r="2340" spans="1:5" x14ac:dyDescent="0.3">
      <c r="A2340">
        <v>2339</v>
      </c>
      <c r="B2340">
        <v>0.79406834893762135</v>
      </c>
      <c r="C2340">
        <v>3.504915425670433E-2</v>
      </c>
      <c r="D2340">
        <v>518.49241057555503</v>
      </c>
      <c r="E2340">
        <v>8.0335710812700786E-2</v>
      </c>
    </row>
    <row r="2341" spans="1:5" x14ac:dyDescent="0.3">
      <c r="A2341">
        <v>2340</v>
      </c>
      <c r="B2341">
        <v>0.99576696860374581</v>
      </c>
      <c r="C2341">
        <v>3.5845573446566227E-2</v>
      </c>
      <c r="D2341">
        <v>648.85692292465717</v>
      </c>
      <c r="E2341">
        <v>7.9678108581470952E-2</v>
      </c>
    </row>
    <row r="2342" spans="1:5" x14ac:dyDescent="0.3">
      <c r="A2342">
        <v>2341</v>
      </c>
      <c r="B2342">
        <v>0.84985201522977383</v>
      </c>
      <c r="C2342">
        <v>3.487190000030594E-2</v>
      </c>
      <c r="D2342">
        <v>549.49538344606151</v>
      </c>
      <c r="E2342">
        <v>7.9408203157632168E-2</v>
      </c>
    </row>
    <row r="2343" spans="1:5" x14ac:dyDescent="0.3">
      <c r="A2343">
        <v>2342</v>
      </c>
      <c r="B2343">
        <v>0.90555632040599732</v>
      </c>
      <c r="C2343">
        <v>3.4654214880914143E-2</v>
      </c>
      <c r="D2343">
        <v>589.57551753263306</v>
      </c>
      <c r="E2343">
        <v>7.3215497892824943E-2</v>
      </c>
    </row>
    <row r="2344" spans="1:5" x14ac:dyDescent="0.3">
      <c r="A2344">
        <v>2343</v>
      </c>
      <c r="B2344">
        <v>0.79393159042781736</v>
      </c>
      <c r="C2344">
        <v>3.4036259694547821E-2</v>
      </c>
      <c r="D2344">
        <v>517.84869323409748</v>
      </c>
      <c r="E2344">
        <v>7.0625118217421831E-2</v>
      </c>
    </row>
    <row r="2345" spans="1:5" x14ac:dyDescent="0.3">
      <c r="A2345">
        <v>2344</v>
      </c>
      <c r="B2345">
        <v>0.83921695369958693</v>
      </c>
      <c r="C2345">
        <v>3.4825564182610312E-2</v>
      </c>
      <c r="D2345">
        <v>545.54077496086234</v>
      </c>
      <c r="E2345">
        <v>7.4747046109994802E-2</v>
      </c>
    </row>
    <row r="2346" spans="1:5" x14ac:dyDescent="0.3">
      <c r="A2346">
        <v>2345</v>
      </c>
      <c r="B2346">
        <v>0.8602561405620428</v>
      </c>
      <c r="C2346">
        <v>3.5504666821425022E-2</v>
      </c>
      <c r="D2346">
        <v>565.09956457270619</v>
      </c>
      <c r="E2346">
        <v>7.2751271655309535E-2</v>
      </c>
    </row>
    <row r="2347" spans="1:5" x14ac:dyDescent="0.3">
      <c r="A2347">
        <v>2346</v>
      </c>
      <c r="B2347">
        <v>0.79266881427601488</v>
      </c>
      <c r="C2347">
        <v>3.2057336901157203E-2</v>
      </c>
      <c r="D2347">
        <v>505.78905569459528</v>
      </c>
      <c r="E2347">
        <v>6.8527349366661827E-2</v>
      </c>
    </row>
    <row r="2348" spans="1:5" x14ac:dyDescent="0.3">
      <c r="A2348">
        <v>2347</v>
      </c>
      <c r="B2348">
        <v>0.91456610244236169</v>
      </c>
      <c r="C2348">
        <v>3.6428553953232294E-2</v>
      </c>
      <c r="D2348">
        <v>598.32308336049937</v>
      </c>
      <c r="E2348">
        <v>8.9076944538335492E-2</v>
      </c>
    </row>
    <row r="2349" spans="1:5" x14ac:dyDescent="0.3">
      <c r="A2349">
        <v>2348</v>
      </c>
      <c r="B2349">
        <v>0.93877124861018491</v>
      </c>
      <c r="C2349">
        <v>3.3709391289195825E-2</v>
      </c>
      <c r="D2349">
        <v>611.86839400788938</v>
      </c>
      <c r="E2349">
        <v>7.3954402233598643E-2</v>
      </c>
    </row>
    <row r="2350" spans="1:5" x14ac:dyDescent="0.3">
      <c r="A2350">
        <v>2349</v>
      </c>
      <c r="B2350">
        <v>0.77131770216242534</v>
      </c>
      <c r="C2350">
        <v>3.6193499849854018E-2</v>
      </c>
      <c r="D2350">
        <v>507.96163422265226</v>
      </c>
      <c r="E2350">
        <v>8.0244727163613236E-2</v>
      </c>
    </row>
    <row r="2351" spans="1:5" x14ac:dyDescent="0.3">
      <c r="A2351">
        <v>2350</v>
      </c>
      <c r="B2351">
        <v>0.83382756066505537</v>
      </c>
      <c r="C2351">
        <v>3.5118148589065423E-2</v>
      </c>
      <c r="D2351">
        <v>528.88843137508081</v>
      </c>
      <c r="E2351">
        <v>8.1847790479095475E-2</v>
      </c>
    </row>
    <row r="2352" spans="1:5" x14ac:dyDescent="0.3">
      <c r="A2352">
        <v>2351</v>
      </c>
      <c r="B2352">
        <v>0.87183947901007897</v>
      </c>
      <c r="C2352">
        <v>3.5634598403223382E-2</v>
      </c>
      <c r="D2352">
        <v>569.7982514589927</v>
      </c>
      <c r="E2352">
        <v>7.5787685398621643E-2</v>
      </c>
    </row>
    <row r="2353" spans="1:5" x14ac:dyDescent="0.3">
      <c r="A2353">
        <v>2352</v>
      </c>
      <c r="B2353">
        <v>0.87823410848633898</v>
      </c>
      <c r="C2353">
        <v>3.4957616138393412E-2</v>
      </c>
      <c r="D2353">
        <v>566.21555776672949</v>
      </c>
      <c r="E2353">
        <v>8.1082498386502944E-2</v>
      </c>
    </row>
    <row r="2354" spans="1:5" x14ac:dyDescent="0.3">
      <c r="A2354">
        <v>2353</v>
      </c>
      <c r="B2354">
        <v>0.95733626974468256</v>
      </c>
      <c r="C2354">
        <v>3.5802551992970055E-2</v>
      </c>
      <c r="D2354">
        <v>632.31487285543631</v>
      </c>
      <c r="E2354">
        <v>7.7376096723131199E-2</v>
      </c>
    </row>
    <row r="2355" spans="1:5" x14ac:dyDescent="0.3">
      <c r="A2355">
        <v>2354</v>
      </c>
      <c r="B2355">
        <v>0.86674165023337257</v>
      </c>
      <c r="C2355">
        <v>3.6745701722881705E-2</v>
      </c>
      <c r="D2355">
        <v>571.32336624027903</v>
      </c>
      <c r="E2355">
        <v>8.4365759878458138E-2</v>
      </c>
    </row>
    <row r="2356" spans="1:5" x14ac:dyDescent="0.3">
      <c r="A2356">
        <v>2355</v>
      </c>
      <c r="B2356">
        <v>0.90312418640638525</v>
      </c>
      <c r="C2356">
        <v>3.4625352949732909E-2</v>
      </c>
      <c r="D2356">
        <v>590.78698003408726</v>
      </c>
      <c r="E2356">
        <v>7.2083423004373093E-2</v>
      </c>
    </row>
    <row r="2357" spans="1:5" x14ac:dyDescent="0.3">
      <c r="A2357">
        <v>2356</v>
      </c>
      <c r="B2357">
        <v>0.76174207719428155</v>
      </c>
      <c r="C2357">
        <v>3.4727602690464418E-2</v>
      </c>
      <c r="D2357">
        <v>498.86484604497281</v>
      </c>
      <c r="E2357">
        <v>7.2405899010151084E-2</v>
      </c>
    </row>
    <row r="2358" spans="1:5" x14ac:dyDescent="0.3">
      <c r="A2358">
        <v>2357</v>
      </c>
      <c r="B2358">
        <v>0.80819320633434943</v>
      </c>
      <c r="C2358">
        <v>3.5423245764870569E-2</v>
      </c>
      <c r="D2358">
        <v>532.07954065084164</v>
      </c>
      <c r="E2358">
        <v>7.0249364331045228E-2</v>
      </c>
    </row>
    <row r="2359" spans="1:5" x14ac:dyDescent="0.3">
      <c r="A2359">
        <v>2358</v>
      </c>
      <c r="B2359">
        <v>0.88168350063621526</v>
      </c>
      <c r="C2359">
        <v>3.3013781093132258E-2</v>
      </c>
      <c r="D2359">
        <v>571.57144856728701</v>
      </c>
      <c r="E2359">
        <v>6.4082212067292366E-2</v>
      </c>
    </row>
    <row r="2360" spans="1:5" x14ac:dyDescent="0.3">
      <c r="A2360">
        <v>2359</v>
      </c>
      <c r="B2360">
        <v>0.96365282642747796</v>
      </c>
      <c r="C2360">
        <v>3.5472250930268935E-2</v>
      </c>
      <c r="D2360">
        <v>623.782580774248</v>
      </c>
      <c r="E2360">
        <v>7.3179084128116134E-2</v>
      </c>
    </row>
    <row r="2361" spans="1:5" x14ac:dyDescent="0.3">
      <c r="A2361">
        <v>2360</v>
      </c>
      <c r="B2361">
        <v>0.88329630004073012</v>
      </c>
      <c r="C2361">
        <v>3.4888253613597431E-2</v>
      </c>
      <c r="D2361">
        <v>579.12638301279696</v>
      </c>
      <c r="E2361">
        <v>7.1582678402210151E-2</v>
      </c>
    </row>
    <row r="2362" spans="1:5" x14ac:dyDescent="0.3">
      <c r="A2362">
        <v>2361</v>
      </c>
      <c r="B2362">
        <v>0.83861485280929871</v>
      </c>
      <c r="C2362">
        <v>3.3020853327963867E-2</v>
      </c>
      <c r="D2362">
        <v>543.34954869173828</v>
      </c>
      <c r="E2362">
        <v>7.2243998518324928E-2</v>
      </c>
    </row>
    <row r="2363" spans="1:5" x14ac:dyDescent="0.3">
      <c r="A2363">
        <v>2362</v>
      </c>
      <c r="B2363">
        <v>0.91030557982662086</v>
      </c>
      <c r="C2363">
        <v>3.3194570263338614E-2</v>
      </c>
      <c r="D2363">
        <v>587.05704708090184</v>
      </c>
      <c r="E2363">
        <v>7.2736425513112504E-2</v>
      </c>
    </row>
    <row r="2364" spans="1:5" x14ac:dyDescent="0.3">
      <c r="A2364">
        <v>2363</v>
      </c>
      <c r="B2364">
        <v>0.89391774526354462</v>
      </c>
      <c r="C2364">
        <v>3.4996566278924168E-2</v>
      </c>
      <c r="D2364">
        <v>576.26861505279976</v>
      </c>
      <c r="E2364">
        <v>8.3583282232388395E-2</v>
      </c>
    </row>
    <row r="2365" spans="1:5" x14ac:dyDescent="0.3">
      <c r="A2365">
        <v>2364</v>
      </c>
      <c r="B2365">
        <v>0.80520275516282513</v>
      </c>
      <c r="C2365">
        <v>3.601253939476793E-2</v>
      </c>
      <c r="D2365">
        <v>525.61635631855972</v>
      </c>
      <c r="E2365">
        <v>7.9700452444686931E-2</v>
      </c>
    </row>
    <row r="2366" spans="1:5" x14ac:dyDescent="0.3">
      <c r="A2366">
        <v>2365</v>
      </c>
      <c r="B2366">
        <v>0.80358593601174833</v>
      </c>
      <c r="C2366">
        <v>3.7167896810470259E-2</v>
      </c>
      <c r="D2366">
        <v>529.9165880264527</v>
      </c>
      <c r="E2366">
        <v>7.8233218682506309E-2</v>
      </c>
    </row>
    <row r="2367" spans="1:5" x14ac:dyDescent="0.3">
      <c r="A2367">
        <v>2366</v>
      </c>
      <c r="B2367">
        <v>0.86337248991817439</v>
      </c>
      <c r="C2367">
        <v>3.5417177255413018E-2</v>
      </c>
      <c r="D2367">
        <v>573.81058928809261</v>
      </c>
      <c r="E2367">
        <v>6.7494608237295542E-2</v>
      </c>
    </row>
    <row r="2368" spans="1:5" x14ac:dyDescent="0.3">
      <c r="A2368">
        <v>2367</v>
      </c>
      <c r="B2368">
        <v>0.89018719173699123</v>
      </c>
      <c r="C2368">
        <v>3.5099870529964029E-2</v>
      </c>
      <c r="D2368">
        <v>584.32093491445687</v>
      </c>
      <c r="E2368">
        <v>7.2882604111893803E-2</v>
      </c>
    </row>
    <row r="2369" spans="1:5" x14ac:dyDescent="0.3">
      <c r="A2369">
        <v>2368</v>
      </c>
      <c r="B2369">
        <v>0.82580939551980859</v>
      </c>
      <c r="C2369">
        <v>3.4614869895597568E-2</v>
      </c>
      <c r="D2369">
        <v>541.05085937698345</v>
      </c>
      <c r="E2369">
        <v>7.8188930102373905E-2</v>
      </c>
    </row>
    <row r="2370" spans="1:5" x14ac:dyDescent="0.3">
      <c r="A2370">
        <v>2369</v>
      </c>
      <c r="B2370">
        <v>0.83006625054585181</v>
      </c>
      <c r="C2370">
        <v>3.6138663546319165E-2</v>
      </c>
      <c r="D2370">
        <v>544.85950471690546</v>
      </c>
      <c r="E2370">
        <v>8.278130589595388E-2</v>
      </c>
    </row>
    <row r="2371" spans="1:5" x14ac:dyDescent="0.3">
      <c r="A2371">
        <v>2370</v>
      </c>
      <c r="B2371">
        <v>0.85410702386561932</v>
      </c>
      <c r="C2371">
        <v>3.4819289329449651E-2</v>
      </c>
      <c r="D2371">
        <v>558.92354630589466</v>
      </c>
      <c r="E2371">
        <v>7.4425495511612205E-2</v>
      </c>
    </row>
    <row r="2372" spans="1:5" x14ac:dyDescent="0.3">
      <c r="A2372">
        <v>2371</v>
      </c>
      <c r="B2372">
        <v>0.79553204338606465</v>
      </c>
      <c r="C2372">
        <v>3.2569556629054787E-2</v>
      </c>
      <c r="D2372">
        <v>511.57197110655864</v>
      </c>
      <c r="E2372">
        <v>6.190312149225672E-2</v>
      </c>
    </row>
    <row r="2373" spans="1:5" x14ac:dyDescent="0.3">
      <c r="A2373">
        <v>2372</v>
      </c>
      <c r="B2373">
        <v>0.85020101116967683</v>
      </c>
      <c r="C2373">
        <v>3.5194361099914216E-2</v>
      </c>
      <c r="D2373">
        <v>554.21888697850864</v>
      </c>
      <c r="E2373">
        <v>7.4926481085334201E-2</v>
      </c>
    </row>
    <row r="2374" spans="1:5" x14ac:dyDescent="0.3">
      <c r="A2374">
        <v>2373</v>
      </c>
      <c r="B2374">
        <v>0.94411581121692523</v>
      </c>
      <c r="C2374">
        <v>3.5002706747668068E-2</v>
      </c>
      <c r="D2374">
        <v>616.48764053377579</v>
      </c>
      <c r="E2374">
        <v>7.0088571999010862E-2</v>
      </c>
    </row>
    <row r="2375" spans="1:5" x14ac:dyDescent="0.3">
      <c r="A2375">
        <v>2374</v>
      </c>
      <c r="B2375">
        <v>0.78919433142420881</v>
      </c>
      <c r="C2375">
        <v>3.470257725285246E-2</v>
      </c>
      <c r="D2375">
        <v>513.00153197810357</v>
      </c>
      <c r="E2375">
        <v>7.4245008540665958E-2</v>
      </c>
    </row>
    <row r="2376" spans="1:5" x14ac:dyDescent="0.3">
      <c r="A2376">
        <v>2375</v>
      </c>
      <c r="B2376">
        <v>0.89966539765011033</v>
      </c>
      <c r="C2376">
        <v>3.4413857777141815E-2</v>
      </c>
      <c r="D2376">
        <v>578.97487807477637</v>
      </c>
      <c r="E2376">
        <v>7.0800191418355474E-2</v>
      </c>
    </row>
    <row r="2377" spans="1:5" x14ac:dyDescent="0.3">
      <c r="A2377">
        <v>2376</v>
      </c>
      <c r="B2377">
        <v>1.0428966654176233</v>
      </c>
      <c r="C2377">
        <v>3.5504311736585512E-2</v>
      </c>
      <c r="D2377">
        <v>678.77795923783685</v>
      </c>
      <c r="E2377">
        <v>7.9293453069788286E-2</v>
      </c>
    </row>
    <row r="2378" spans="1:5" x14ac:dyDescent="0.3">
      <c r="A2378">
        <v>2377</v>
      </c>
      <c r="B2378">
        <v>0.78728148171003731</v>
      </c>
      <c r="C2378">
        <v>3.3940154115331751E-2</v>
      </c>
      <c r="D2378">
        <v>514.30157272373026</v>
      </c>
      <c r="E2378">
        <v>6.9060664000168512E-2</v>
      </c>
    </row>
    <row r="2379" spans="1:5" x14ac:dyDescent="0.3">
      <c r="A2379">
        <v>2378</v>
      </c>
      <c r="B2379">
        <v>0.91307573339409376</v>
      </c>
      <c r="C2379">
        <v>3.3214629284686575E-2</v>
      </c>
      <c r="D2379">
        <v>590.60778347895655</v>
      </c>
      <c r="E2379">
        <v>6.9319004800967865E-2</v>
      </c>
    </row>
    <row r="2380" spans="1:5" x14ac:dyDescent="0.3">
      <c r="A2380">
        <v>2379</v>
      </c>
      <c r="B2380">
        <v>0.87599988916693616</v>
      </c>
      <c r="C2380">
        <v>3.2900040563208305E-2</v>
      </c>
      <c r="D2380">
        <v>566.91252675214082</v>
      </c>
      <c r="E2380">
        <v>6.8758247825385449E-2</v>
      </c>
    </row>
    <row r="2381" spans="1:5" x14ac:dyDescent="0.3">
      <c r="A2381">
        <v>2380</v>
      </c>
      <c r="B2381">
        <v>0.90668251492455298</v>
      </c>
      <c r="C2381">
        <v>3.5023601971768625E-2</v>
      </c>
      <c r="D2381">
        <v>595.87513326136036</v>
      </c>
      <c r="E2381">
        <v>7.4694253222783169E-2</v>
      </c>
    </row>
    <row r="2382" spans="1:5" x14ac:dyDescent="0.3">
      <c r="A2382">
        <v>2381</v>
      </c>
      <c r="B2382">
        <v>0.71828387736578614</v>
      </c>
      <c r="C2382">
        <v>3.2665524698550372E-2</v>
      </c>
      <c r="D2382">
        <v>466.40354037367769</v>
      </c>
      <c r="E2382">
        <v>6.4972894981753779E-2</v>
      </c>
    </row>
    <row r="2383" spans="1:5" x14ac:dyDescent="0.3">
      <c r="A2383">
        <v>2382</v>
      </c>
      <c r="B2383">
        <v>0.89810623655005506</v>
      </c>
      <c r="C2383">
        <v>3.3415376526342189E-2</v>
      </c>
      <c r="D2383">
        <v>576.38223684316404</v>
      </c>
      <c r="E2383">
        <v>6.9785674161338559E-2</v>
      </c>
    </row>
    <row r="2384" spans="1:5" x14ac:dyDescent="0.3">
      <c r="A2384">
        <v>2383</v>
      </c>
      <c r="B2384">
        <v>0.86336161082886576</v>
      </c>
      <c r="C2384">
        <v>3.5155105388482155E-2</v>
      </c>
      <c r="D2384">
        <v>562.94699889092396</v>
      </c>
      <c r="E2384">
        <v>8.257976929476718E-2</v>
      </c>
    </row>
    <row r="2385" spans="1:5" x14ac:dyDescent="0.3">
      <c r="A2385">
        <v>2384</v>
      </c>
      <c r="B2385">
        <v>0.88200689823168588</v>
      </c>
      <c r="C2385">
        <v>3.2499586055758263E-2</v>
      </c>
      <c r="D2385">
        <v>565.8053750067088</v>
      </c>
      <c r="E2385">
        <v>7.2196322641221333E-2</v>
      </c>
    </row>
    <row r="2386" spans="1:5" x14ac:dyDescent="0.3">
      <c r="A2386">
        <v>2385</v>
      </c>
      <c r="B2386">
        <v>0.7988557696117623</v>
      </c>
      <c r="C2386">
        <v>3.4048142830765994E-2</v>
      </c>
      <c r="D2386">
        <v>522.54113495628212</v>
      </c>
      <c r="E2386">
        <v>6.8761686026128518E-2</v>
      </c>
    </row>
    <row r="2387" spans="1:5" x14ac:dyDescent="0.3">
      <c r="A2387">
        <v>2386</v>
      </c>
      <c r="B2387">
        <v>0.89628527480621223</v>
      </c>
      <c r="C2387">
        <v>3.5552470840716867E-2</v>
      </c>
      <c r="D2387">
        <v>586.19984183788176</v>
      </c>
      <c r="E2387">
        <v>8.3645818829193988E-2</v>
      </c>
    </row>
    <row r="2388" spans="1:5" x14ac:dyDescent="0.3">
      <c r="A2388">
        <v>2387</v>
      </c>
      <c r="B2388">
        <v>0.81615038574257914</v>
      </c>
      <c r="C2388">
        <v>3.597960400077304E-2</v>
      </c>
      <c r="D2388">
        <v>536.94013542334028</v>
      </c>
      <c r="E2388">
        <v>7.9259963219626736E-2</v>
      </c>
    </row>
    <row r="2389" spans="1:5" x14ac:dyDescent="0.3">
      <c r="A2389">
        <v>2388</v>
      </c>
      <c r="B2389">
        <v>0.94440923578085223</v>
      </c>
      <c r="C2389">
        <v>3.5800397779181793E-2</v>
      </c>
      <c r="D2389">
        <v>618.31408142089322</v>
      </c>
      <c r="E2389">
        <v>8.5796895759047836E-2</v>
      </c>
    </row>
    <row r="2390" spans="1:5" x14ac:dyDescent="0.3">
      <c r="A2390">
        <v>2389</v>
      </c>
      <c r="B2390">
        <v>0.83150677040855747</v>
      </c>
      <c r="C2390">
        <v>3.3843187357989524E-2</v>
      </c>
      <c r="D2390">
        <v>539.13746016458992</v>
      </c>
      <c r="E2390">
        <v>6.6857656375040084E-2</v>
      </c>
    </row>
    <row r="2391" spans="1:5" x14ac:dyDescent="0.3">
      <c r="A2391">
        <v>2390</v>
      </c>
      <c r="B2391">
        <v>0.94379679066778943</v>
      </c>
      <c r="C2391">
        <v>3.4206749511947548E-2</v>
      </c>
      <c r="D2391">
        <v>612.18227614141517</v>
      </c>
      <c r="E2391">
        <v>7.0138906013194446E-2</v>
      </c>
    </row>
    <row r="2392" spans="1:5" x14ac:dyDescent="0.3">
      <c r="A2392">
        <v>2391</v>
      </c>
      <c r="B2392">
        <v>0.78335398852175997</v>
      </c>
      <c r="C2392">
        <v>3.4034925034936915E-2</v>
      </c>
      <c r="D2392">
        <v>506.7168070917146</v>
      </c>
      <c r="E2392">
        <v>7.6140294558186689E-2</v>
      </c>
    </row>
    <row r="2393" spans="1:5" x14ac:dyDescent="0.3">
      <c r="A2393">
        <v>2392</v>
      </c>
      <c r="B2393">
        <v>0.87931056001658492</v>
      </c>
      <c r="C2393">
        <v>3.3388019200030254E-2</v>
      </c>
      <c r="D2393">
        <v>574.39459965339097</v>
      </c>
      <c r="E2393">
        <v>6.7791654630319456E-2</v>
      </c>
    </row>
    <row r="2394" spans="1:5" x14ac:dyDescent="0.3">
      <c r="A2394">
        <v>2393</v>
      </c>
      <c r="B2394">
        <v>0.8032149909262124</v>
      </c>
      <c r="C2394">
        <v>3.889249297039752E-2</v>
      </c>
      <c r="D2394">
        <v>530.62307685010285</v>
      </c>
      <c r="E2394">
        <v>9.7519188861841383E-2</v>
      </c>
    </row>
    <row r="2395" spans="1:5" x14ac:dyDescent="0.3">
      <c r="A2395">
        <v>2394</v>
      </c>
      <c r="B2395">
        <v>0.73881435210149782</v>
      </c>
      <c r="C2395">
        <v>3.5392877399346247E-2</v>
      </c>
      <c r="D2395">
        <v>482.95482534052746</v>
      </c>
      <c r="E2395">
        <v>7.2042668809918969E-2</v>
      </c>
    </row>
    <row r="2396" spans="1:5" x14ac:dyDescent="0.3">
      <c r="A2396">
        <v>2395</v>
      </c>
      <c r="B2396">
        <v>0.92086889158868312</v>
      </c>
      <c r="C2396">
        <v>3.4779661255791919E-2</v>
      </c>
      <c r="D2396">
        <v>600.66434489751202</v>
      </c>
      <c r="E2396">
        <v>7.6529808760241166E-2</v>
      </c>
    </row>
    <row r="2397" spans="1:5" x14ac:dyDescent="0.3">
      <c r="A2397">
        <v>2396</v>
      </c>
      <c r="B2397">
        <v>0.89419984080657344</v>
      </c>
      <c r="C2397">
        <v>3.5217355101818233E-2</v>
      </c>
      <c r="D2397">
        <v>585.24144845312844</v>
      </c>
      <c r="E2397">
        <v>7.52100383887402E-2</v>
      </c>
    </row>
    <row r="2398" spans="1:5" x14ac:dyDescent="0.3">
      <c r="A2398">
        <v>2397</v>
      </c>
      <c r="B2398">
        <v>0.78789890543467</v>
      </c>
      <c r="C2398">
        <v>3.568322816084183E-2</v>
      </c>
      <c r="D2398">
        <v>514.09390354118261</v>
      </c>
      <c r="E2398">
        <v>7.6693007582096975E-2</v>
      </c>
    </row>
    <row r="2399" spans="1:5" x14ac:dyDescent="0.3">
      <c r="A2399">
        <v>2398</v>
      </c>
      <c r="B2399">
        <v>0.83619445369487522</v>
      </c>
      <c r="C2399">
        <v>3.4482898771776002E-2</v>
      </c>
      <c r="D2399">
        <v>542.30922202147474</v>
      </c>
      <c r="E2399">
        <v>7.2377906929801714E-2</v>
      </c>
    </row>
    <row r="2400" spans="1:5" x14ac:dyDescent="0.3">
      <c r="A2400">
        <v>2399</v>
      </c>
      <c r="B2400">
        <v>0.81750070812113851</v>
      </c>
      <c r="C2400">
        <v>3.3614550159476383E-2</v>
      </c>
      <c r="D2400">
        <v>530.77004536821141</v>
      </c>
      <c r="E2400">
        <v>7.2155307488661294E-2</v>
      </c>
    </row>
    <row r="2401" spans="1:5" x14ac:dyDescent="0.3">
      <c r="A2401">
        <v>2400</v>
      </c>
      <c r="B2401">
        <v>0.838629484739566</v>
      </c>
      <c r="C2401">
        <v>3.5259870961216751E-2</v>
      </c>
      <c r="D2401">
        <v>554.83240353153906</v>
      </c>
      <c r="E2401">
        <v>7.0897789852654436E-2</v>
      </c>
    </row>
    <row r="2402" spans="1:5" x14ac:dyDescent="0.3">
      <c r="A2402">
        <v>2401</v>
      </c>
      <c r="B2402">
        <v>0.97681218474751463</v>
      </c>
      <c r="C2402">
        <v>3.4729776828851609E-2</v>
      </c>
      <c r="D2402">
        <v>636.41260277646063</v>
      </c>
      <c r="E2402">
        <v>8.8411124007331046E-2</v>
      </c>
    </row>
    <row r="2403" spans="1:5" x14ac:dyDescent="0.3">
      <c r="A2403">
        <v>2402</v>
      </c>
      <c r="B2403">
        <v>0.80527542338907498</v>
      </c>
      <c r="C2403">
        <v>3.2963690807915384E-2</v>
      </c>
      <c r="D2403">
        <v>520.24997428316351</v>
      </c>
      <c r="E2403">
        <v>6.3216544222586254E-2</v>
      </c>
    </row>
    <row r="2404" spans="1:5" x14ac:dyDescent="0.3">
      <c r="A2404">
        <v>2403</v>
      </c>
      <c r="B2404">
        <v>0.83872590150981308</v>
      </c>
      <c r="C2404">
        <v>3.5086332965976297E-2</v>
      </c>
      <c r="D2404">
        <v>552.34843485502267</v>
      </c>
      <c r="E2404">
        <v>7.5782920453738106E-2</v>
      </c>
    </row>
    <row r="2405" spans="1:5" x14ac:dyDescent="0.3">
      <c r="A2405">
        <v>2404</v>
      </c>
      <c r="B2405">
        <v>0.79689660643464832</v>
      </c>
      <c r="C2405">
        <v>3.1876180559209689E-2</v>
      </c>
      <c r="D2405">
        <v>510.18030551259034</v>
      </c>
      <c r="E2405">
        <v>6.3706053966118725E-2</v>
      </c>
    </row>
    <row r="2406" spans="1:5" x14ac:dyDescent="0.3">
      <c r="A2406">
        <v>2405</v>
      </c>
      <c r="B2406">
        <v>0.88367072960272541</v>
      </c>
      <c r="C2406">
        <v>3.4625063243926738E-2</v>
      </c>
      <c r="D2406">
        <v>578.22541656016824</v>
      </c>
      <c r="E2406">
        <v>8.2713321303520146E-2</v>
      </c>
    </row>
    <row r="2407" spans="1:5" x14ac:dyDescent="0.3">
      <c r="A2407">
        <v>2406</v>
      </c>
      <c r="B2407">
        <v>1.0205509159318467</v>
      </c>
      <c r="C2407">
        <v>3.4189174059623871E-2</v>
      </c>
      <c r="D2407">
        <v>665.14690978371925</v>
      </c>
      <c r="E2407">
        <v>7.5533377486594014E-2</v>
      </c>
    </row>
    <row r="2408" spans="1:5" x14ac:dyDescent="0.3">
      <c r="A2408">
        <v>2407</v>
      </c>
      <c r="B2408">
        <v>0.81734962873185324</v>
      </c>
      <c r="C2408">
        <v>3.5183762845668126E-2</v>
      </c>
      <c r="D2408">
        <v>540.82633523500135</v>
      </c>
      <c r="E2408">
        <v>6.9115975527193091E-2</v>
      </c>
    </row>
    <row r="2409" spans="1:5" x14ac:dyDescent="0.3">
      <c r="A2409">
        <v>2408</v>
      </c>
      <c r="B2409">
        <v>1.0065838772753701</v>
      </c>
      <c r="C2409">
        <v>3.309418229112427E-2</v>
      </c>
      <c r="D2409">
        <v>649.31734437286411</v>
      </c>
      <c r="E2409">
        <v>7.2587931729252334E-2</v>
      </c>
    </row>
    <row r="2410" spans="1:5" x14ac:dyDescent="0.3">
      <c r="A2410">
        <v>2409</v>
      </c>
      <c r="B2410">
        <v>0.75289913987761703</v>
      </c>
      <c r="C2410">
        <v>3.5762310784769387E-2</v>
      </c>
      <c r="D2410">
        <v>491.88820082297951</v>
      </c>
      <c r="E2410">
        <v>7.5776122430654805E-2</v>
      </c>
    </row>
    <row r="2411" spans="1:5" x14ac:dyDescent="0.3">
      <c r="A2411">
        <v>2410</v>
      </c>
      <c r="B2411">
        <v>0.85646253923438997</v>
      </c>
      <c r="C2411">
        <v>3.4581110281808047E-2</v>
      </c>
      <c r="D2411">
        <v>554.56502188595482</v>
      </c>
      <c r="E2411">
        <v>7.0977674397961557E-2</v>
      </c>
    </row>
    <row r="2412" spans="1:5" x14ac:dyDescent="0.3">
      <c r="A2412">
        <v>2411</v>
      </c>
      <c r="B2412">
        <v>0.90193327769860399</v>
      </c>
      <c r="C2412">
        <v>3.3574955644744234E-2</v>
      </c>
      <c r="D2412">
        <v>583.36045839175461</v>
      </c>
      <c r="E2412">
        <v>7.0173093626839322E-2</v>
      </c>
    </row>
    <row r="2413" spans="1:5" x14ac:dyDescent="0.3">
      <c r="A2413">
        <v>2412</v>
      </c>
      <c r="B2413">
        <v>0.85841329037221115</v>
      </c>
      <c r="C2413">
        <v>3.5991885833305724E-2</v>
      </c>
      <c r="D2413">
        <v>566.55108340064839</v>
      </c>
      <c r="E2413">
        <v>8.8704996835383063E-2</v>
      </c>
    </row>
    <row r="2414" spans="1:5" x14ac:dyDescent="0.3">
      <c r="A2414">
        <v>2413</v>
      </c>
      <c r="B2414">
        <v>0.87769048223946178</v>
      </c>
      <c r="C2414">
        <v>3.3712429365422375E-2</v>
      </c>
      <c r="D2414">
        <v>573.89021157202285</v>
      </c>
      <c r="E2414">
        <v>7.2526912925463718E-2</v>
      </c>
    </row>
    <row r="2415" spans="1:5" x14ac:dyDescent="0.3">
      <c r="A2415">
        <v>2414</v>
      </c>
      <c r="B2415">
        <v>0.71401368785168473</v>
      </c>
      <c r="C2415">
        <v>3.4525449363756303E-2</v>
      </c>
      <c r="D2415">
        <v>465.79225239474266</v>
      </c>
      <c r="E2415">
        <v>7.2142087124697968E-2</v>
      </c>
    </row>
    <row r="2416" spans="1:5" x14ac:dyDescent="0.3">
      <c r="A2416">
        <v>2415</v>
      </c>
      <c r="B2416">
        <v>0.814649399045135</v>
      </c>
      <c r="C2416">
        <v>3.3847200747507987E-2</v>
      </c>
      <c r="D2416">
        <v>530.97837486481194</v>
      </c>
      <c r="E2416">
        <v>7.6702620244581785E-2</v>
      </c>
    </row>
    <row r="2417" spans="1:5" x14ac:dyDescent="0.3">
      <c r="A2417">
        <v>2416</v>
      </c>
      <c r="B2417">
        <v>0.93215763402370566</v>
      </c>
      <c r="C2417">
        <v>3.4066623376244561E-2</v>
      </c>
      <c r="D2417">
        <v>606.30649249320652</v>
      </c>
      <c r="E2417">
        <v>7.3189038123292249E-2</v>
      </c>
    </row>
    <row r="2418" spans="1:5" x14ac:dyDescent="0.3">
      <c r="A2418">
        <v>2417</v>
      </c>
      <c r="B2418">
        <v>0.94021203458231029</v>
      </c>
      <c r="C2418">
        <v>3.5475637651081887E-2</v>
      </c>
      <c r="D2418">
        <v>613.87392176191702</v>
      </c>
      <c r="E2418">
        <v>7.9411096011308441E-2</v>
      </c>
    </row>
    <row r="2419" spans="1:5" x14ac:dyDescent="0.3">
      <c r="A2419">
        <v>2418</v>
      </c>
      <c r="B2419">
        <v>0.93921084514714703</v>
      </c>
      <c r="C2419">
        <v>3.3521710190219219E-2</v>
      </c>
      <c r="D2419">
        <v>607.54528477714007</v>
      </c>
      <c r="E2419">
        <v>7.043165538397822E-2</v>
      </c>
    </row>
    <row r="2420" spans="1:5" x14ac:dyDescent="0.3">
      <c r="A2420">
        <v>2419</v>
      </c>
      <c r="B2420">
        <v>0.85740797505198374</v>
      </c>
      <c r="C2420">
        <v>3.5448247399902114E-2</v>
      </c>
      <c r="D2420">
        <v>561.58970569192093</v>
      </c>
      <c r="E2420">
        <v>7.7310905220560736E-2</v>
      </c>
    </row>
    <row r="2421" spans="1:5" x14ac:dyDescent="0.3">
      <c r="A2421">
        <v>2420</v>
      </c>
      <c r="B2421">
        <v>0.88433127565416814</v>
      </c>
      <c r="C2421">
        <v>3.3315834873073762E-2</v>
      </c>
      <c r="D2421">
        <v>574.57127650049176</v>
      </c>
      <c r="E2421">
        <v>6.6589798613044301E-2</v>
      </c>
    </row>
    <row r="2422" spans="1:5" x14ac:dyDescent="0.3">
      <c r="A2422">
        <v>2421</v>
      </c>
      <c r="B2422">
        <v>0.93834759520472888</v>
      </c>
      <c r="C2422">
        <v>3.395040301641887E-2</v>
      </c>
      <c r="D2422">
        <v>611.06444822479887</v>
      </c>
      <c r="E2422">
        <v>7.0915672124165954E-2</v>
      </c>
    </row>
    <row r="2423" spans="1:5" x14ac:dyDescent="0.3">
      <c r="A2423">
        <v>2422</v>
      </c>
      <c r="B2423">
        <v>1.0214505654164971</v>
      </c>
      <c r="C2423">
        <v>3.3773040502808625E-2</v>
      </c>
      <c r="D2423">
        <v>661.08196443145039</v>
      </c>
      <c r="E2423">
        <v>7.6937789988701072E-2</v>
      </c>
    </row>
    <row r="2424" spans="1:5" x14ac:dyDescent="0.3">
      <c r="A2424">
        <v>2423</v>
      </c>
      <c r="B2424">
        <v>0.84264380295425101</v>
      </c>
      <c r="C2424">
        <v>3.465925600987755E-2</v>
      </c>
      <c r="D2424">
        <v>550.84305756280855</v>
      </c>
      <c r="E2424">
        <v>7.1778856886822714E-2</v>
      </c>
    </row>
    <row r="2425" spans="1:5" x14ac:dyDescent="0.3">
      <c r="A2425">
        <v>2424</v>
      </c>
      <c r="B2425">
        <v>0.75062280778978341</v>
      </c>
      <c r="C2425">
        <v>3.4204890432123505E-2</v>
      </c>
      <c r="D2425">
        <v>489.54376671318533</v>
      </c>
      <c r="E2425">
        <v>6.6867484921350875E-2</v>
      </c>
    </row>
    <row r="2426" spans="1:5" x14ac:dyDescent="0.3">
      <c r="A2426">
        <v>2425</v>
      </c>
      <c r="B2426">
        <v>0.80923924728819197</v>
      </c>
      <c r="C2426">
        <v>3.8168798730575444E-2</v>
      </c>
      <c r="D2426">
        <v>529.53990176893569</v>
      </c>
      <c r="E2426">
        <v>8.7423753904020268E-2</v>
      </c>
    </row>
    <row r="2427" spans="1:5" x14ac:dyDescent="0.3">
      <c r="A2427">
        <v>2426</v>
      </c>
      <c r="B2427">
        <v>0.7925791643347514</v>
      </c>
      <c r="C2427">
        <v>3.3899925840234886E-2</v>
      </c>
      <c r="D2427">
        <v>509.71300662894907</v>
      </c>
      <c r="E2427">
        <v>7.8787868773444528E-2</v>
      </c>
    </row>
    <row r="2428" spans="1:5" x14ac:dyDescent="0.3">
      <c r="A2428">
        <v>2427</v>
      </c>
      <c r="B2428">
        <v>0.79209274060208368</v>
      </c>
      <c r="C2428">
        <v>3.618524179286936E-2</v>
      </c>
      <c r="D2428">
        <v>528.32567410024046</v>
      </c>
      <c r="E2428">
        <v>7.5145086890732779E-2</v>
      </c>
    </row>
    <row r="2429" spans="1:5" x14ac:dyDescent="0.3">
      <c r="A2429">
        <v>2428</v>
      </c>
      <c r="B2429">
        <v>0.96644051050362778</v>
      </c>
      <c r="C2429">
        <v>3.6603537665164068E-2</v>
      </c>
      <c r="D2429">
        <v>630.64324082689052</v>
      </c>
      <c r="E2429">
        <v>8.4405615538951317E-2</v>
      </c>
    </row>
    <row r="2430" spans="1:5" x14ac:dyDescent="0.3">
      <c r="A2430">
        <v>2429</v>
      </c>
      <c r="B2430">
        <v>0.82517969497020427</v>
      </c>
      <c r="C2430">
        <v>3.5246832616161509E-2</v>
      </c>
      <c r="D2430">
        <v>540.57238966781529</v>
      </c>
      <c r="E2430">
        <v>7.6766430735315513E-2</v>
      </c>
    </row>
    <row r="2431" spans="1:5" x14ac:dyDescent="0.3">
      <c r="A2431">
        <v>2430</v>
      </c>
      <c r="B2431">
        <v>0.78239679653264849</v>
      </c>
      <c r="C2431">
        <v>3.3186415556755521E-2</v>
      </c>
      <c r="D2431">
        <v>508.20168637400042</v>
      </c>
      <c r="E2431">
        <v>6.4984052855587796E-2</v>
      </c>
    </row>
    <row r="2432" spans="1:5" x14ac:dyDescent="0.3">
      <c r="A2432">
        <v>2431</v>
      </c>
      <c r="B2432">
        <v>0.90767736831359735</v>
      </c>
      <c r="C2432">
        <v>3.5255180136061715E-2</v>
      </c>
      <c r="D2432">
        <v>594.59677295121799</v>
      </c>
      <c r="E2432">
        <v>6.9297524865469862E-2</v>
      </c>
    </row>
    <row r="2433" spans="1:5" x14ac:dyDescent="0.3">
      <c r="A2433">
        <v>2432</v>
      </c>
      <c r="B2433">
        <v>0.88345090294391049</v>
      </c>
      <c r="C2433">
        <v>3.4313872147371374E-2</v>
      </c>
      <c r="D2433">
        <v>577.34957468476387</v>
      </c>
      <c r="E2433">
        <v>7.4604083485207182E-2</v>
      </c>
    </row>
    <row r="2434" spans="1:5" x14ac:dyDescent="0.3">
      <c r="A2434">
        <v>2433</v>
      </c>
      <c r="B2434">
        <v>0.72517233284421145</v>
      </c>
      <c r="C2434">
        <v>3.3751988269012004E-2</v>
      </c>
      <c r="D2434">
        <v>475.155311965039</v>
      </c>
      <c r="E2434">
        <v>6.3712247842842823E-2</v>
      </c>
    </row>
    <row r="2435" spans="1:5" x14ac:dyDescent="0.3">
      <c r="A2435">
        <v>2434</v>
      </c>
      <c r="B2435">
        <v>0.85356816659752621</v>
      </c>
      <c r="C2435">
        <v>3.5530725502703538E-2</v>
      </c>
      <c r="D2435">
        <v>561.92960279245608</v>
      </c>
      <c r="E2435">
        <v>7.9809539584381639E-2</v>
      </c>
    </row>
    <row r="2436" spans="1:5" x14ac:dyDescent="0.3">
      <c r="A2436">
        <v>2435</v>
      </c>
      <c r="B2436">
        <v>0.92549814694168486</v>
      </c>
      <c r="C2436">
        <v>3.4759265329578279E-2</v>
      </c>
      <c r="D2436">
        <v>605.45533035470896</v>
      </c>
      <c r="E2436">
        <v>7.3904504660088535E-2</v>
      </c>
    </row>
    <row r="2437" spans="1:5" x14ac:dyDescent="0.3">
      <c r="A2437">
        <v>2436</v>
      </c>
      <c r="B2437">
        <v>0.91701710540958803</v>
      </c>
      <c r="C2437">
        <v>3.5594263252303776E-2</v>
      </c>
      <c r="D2437">
        <v>598.22829410961378</v>
      </c>
      <c r="E2437">
        <v>8.0557071576843345E-2</v>
      </c>
    </row>
    <row r="2438" spans="1:5" x14ac:dyDescent="0.3">
      <c r="A2438">
        <v>2437</v>
      </c>
      <c r="B2438">
        <v>0.78317729094056365</v>
      </c>
      <c r="C2438">
        <v>3.7300912500646655E-2</v>
      </c>
      <c r="D2438">
        <v>519.91020608607607</v>
      </c>
      <c r="E2438">
        <v>7.6230153879092835E-2</v>
      </c>
    </row>
    <row r="2439" spans="1:5" x14ac:dyDescent="0.3">
      <c r="A2439">
        <v>2438</v>
      </c>
      <c r="B2439">
        <v>0.8659692717219255</v>
      </c>
      <c r="C2439">
        <v>3.4296499348391053E-2</v>
      </c>
      <c r="D2439">
        <v>569.92984903535489</v>
      </c>
      <c r="E2439">
        <v>6.8621161129007222E-2</v>
      </c>
    </row>
    <row r="2440" spans="1:5" x14ac:dyDescent="0.3">
      <c r="A2440">
        <v>2439</v>
      </c>
      <c r="B2440">
        <v>0.83828744647624975</v>
      </c>
      <c r="C2440">
        <v>3.4427634863172331E-2</v>
      </c>
      <c r="D2440">
        <v>543.66323317112847</v>
      </c>
      <c r="E2440">
        <v>7.9404949257706331E-2</v>
      </c>
    </row>
    <row r="2441" spans="1:5" x14ac:dyDescent="0.3">
      <c r="A2441">
        <v>2440</v>
      </c>
      <c r="B2441">
        <v>0.91935658559942646</v>
      </c>
      <c r="C2441">
        <v>3.4222198789467528E-2</v>
      </c>
      <c r="D2441">
        <v>596.89465728781192</v>
      </c>
      <c r="E2441">
        <v>6.7279749497156191E-2</v>
      </c>
    </row>
    <row r="2442" spans="1:5" x14ac:dyDescent="0.3">
      <c r="A2442">
        <v>2441</v>
      </c>
      <c r="B2442">
        <v>0.96171308099272013</v>
      </c>
      <c r="C2442">
        <v>3.3546712273641706E-2</v>
      </c>
      <c r="D2442">
        <v>626.79266105651334</v>
      </c>
      <c r="E2442">
        <v>6.5364622429083363E-2</v>
      </c>
    </row>
    <row r="2443" spans="1:5" x14ac:dyDescent="0.3">
      <c r="A2443">
        <v>2442</v>
      </c>
      <c r="B2443">
        <v>0.84129651478494238</v>
      </c>
      <c r="C2443">
        <v>3.4826313099409471E-2</v>
      </c>
      <c r="D2443">
        <v>548.22213598033761</v>
      </c>
      <c r="E2443">
        <v>8.2913092508105787E-2</v>
      </c>
    </row>
    <row r="2444" spans="1:5" x14ac:dyDescent="0.3">
      <c r="A2444">
        <v>2443</v>
      </c>
      <c r="B2444">
        <v>0.88471770630138136</v>
      </c>
      <c r="C2444">
        <v>3.3849134743679385E-2</v>
      </c>
      <c r="D2444">
        <v>577.90863673984938</v>
      </c>
      <c r="E2444">
        <v>6.3775390293254797E-2</v>
      </c>
    </row>
    <row r="2445" spans="1:5" x14ac:dyDescent="0.3">
      <c r="A2445">
        <v>2444</v>
      </c>
      <c r="B2445">
        <v>0.93548393513216155</v>
      </c>
      <c r="C2445">
        <v>3.4052346641637136E-2</v>
      </c>
      <c r="D2445">
        <v>607.17118105315535</v>
      </c>
      <c r="E2445">
        <v>6.8991444558789347E-2</v>
      </c>
    </row>
    <row r="2446" spans="1:5" x14ac:dyDescent="0.3">
      <c r="A2446">
        <v>2445</v>
      </c>
      <c r="B2446">
        <v>0.92035528410435219</v>
      </c>
      <c r="C2446">
        <v>3.417682076916545E-2</v>
      </c>
      <c r="D2446">
        <v>597.70838913421562</v>
      </c>
      <c r="E2446">
        <v>7.555246450408222E-2</v>
      </c>
    </row>
    <row r="2447" spans="1:5" x14ac:dyDescent="0.3">
      <c r="A2447">
        <v>2446</v>
      </c>
      <c r="B2447">
        <v>0.94480528761058036</v>
      </c>
      <c r="C2447">
        <v>3.5266034173309861E-2</v>
      </c>
      <c r="D2447">
        <v>617.88114752315107</v>
      </c>
      <c r="E2447">
        <v>7.143674769849484E-2</v>
      </c>
    </row>
    <row r="2448" spans="1:5" x14ac:dyDescent="0.3">
      <c r="A2448">
        <v>2447</v>
      </c>
      <c r="B2448">
        <v>0.72395802136693765</v>
      </c>
      <c r="C2448">
        <v>3.4512993046858668E-2</v>
      </c>
      <c r="D2448">
        <v>469.6663657706838</v>
      </c>
      <c r="E2448">
        <v>7.6242494773612252E-2</v>
      </c>
    </row>
    <row r="2449" spans="1:5" x14ac:dyDescent="0.3">
      <c r="A2449">
        <v>2448</v>
      </c>
      <c r="B2449">
        <v>0.91478834095082673</v>
      </c>
      <c r="C2449">
        <v>3.47124212154096E-2</v>
      </c>
      <c r="D2449">
        <v>595.97184780028795</v>
      </c>
      <c r="E2449">
        <v>8.201302894805991E-2</v>
      </c>
    </row>
    <row r="2450" spans="1:5" x14ac:dyDescent="0.3">
      <c r="A2450">
        <v>2449</v>
      </c>
      <c r="B2450">
        <v>0.82986135664694383</v>
      </c>
      <c r="C2450">
        <v>3.4706256687554254E-2</v>
      </c>
      <c r="D2450">
        <v>544.99419840921894</v>
      </c>
      <c r="E2450">
        <v>7.047821840540093E-2</v>
      </c>
    </row>
    <row r="2451" spans="1:5" x14ac:dyDescent="0.3">
      <c r="A2451">
        <v>2450</v>
      </c>
      <c r="B2451">
        <v>0.7342904985005515</v>
      </c>
      <c r="C2451">
        <v>3.6400180728002433E-2</v>
      </c>
      <c r="D2451">
        <v>480.02594996023947</v>
      </c>
      <c r="E2451">
        <v>7.6476842558646535E-2</v>
      </c>
    </row>
    <row r="2452" spans="1:5" x14ac:dyDescent="0.3">
      <c r="A2452">
        <v>2451</v>
      </c>
      <c r="B2452">
        <v>0.85806640777243048</v>
      </c>
      <c r="C2452">
        <v>3.3108507266957056E-2</v>
      </c>
      <c r="D2452">
        <v>549.48055949675324</v>
      </c>
      <c r="E2452">
        <v>7.3063015479484961E-2</v>
      </c>
    </row>
    <row r="2453" spans="1:5" x14ac:dyDescent="0.3">
      <c r="A2453">
        <v>2452</v>
      </c>
      <c r="B2453">
        <v>0.79955875520400788</v>
      </c>
      <c r="C2453">
        <v>3.537297287073124E-2</v>
      </c>
      <c r="D2453">
        <v>521.37842257479701</v>
      </c>
      <c r="E2453">
        <v>7.6901888923025477E-2</v>
      </c>
    </row>
    <row r="2454" spans="1:5" x14ac:dyDescent="0.3">
      <c r="A2454">
        <v>2453</v>
      </c>
      <c r="B2454">
        <v>0.73280094634303772</v>
      </c>
      <c r="C2454">
        <v>3.553671288496528E-2</v>
      </c>
      <c r="D2454">
        <v>480.37063197743146</v>
      </c>
      <c r="E2454">
        <v>7.8377203343624344E-2</v>
      </c>
    </row>
    <row r="2455" spans="1:5" x14ac:dyDescent="0.3">
      <c r="A2455">
        <v>2454</v>
      </c>
      <c r="B2455">
        <v>0.97143168803121338</v>
      </c>
      <c r="C2455">
        <v>3.6070933541089083E-2</v>
      </c>
      <c r="D2455">
        <v>633.26046776335397</v>
      </c>
      <c r="E2455">
        <v>8.2768137726675337E-2</v>
      </c>
    </row>
    <row r="2456" spans="1:5" x14ac:dyDescent="0.3">
      <c r="A2456">
        <v>2455</v>
      </c>
      <c r="B2456">
        <v>0.81165078343769137</v>
      </c>
      <c r="C2456">
        <v>3.2701896423912913E-2</v>
      </c>
      <c r="D2456">
        <v>521.25340673064409</v>
      </c>
      <c r="E2456">
        <v>6.889242993788447E-2</v>
      </c>
    </row>
    <row r="2457" spans="1:5" x14ac:dyDescent="0.3">
      <c r="A2457">
        <v>2456</v>
      </c>
      <c r="B2457">
        <v>0.85321999661146342</v>
      </c>
      <c r="C2457">
        <v>3.5597877703262164E-2</v>
      </c>
      <c r="D2457">
        <v>559.09425823480285</v>
      </c>
      <c r="E2457">
        <v>7.8450032417797314E-2</v>
      </c>
    </row>
    <row r="2458" spans="1:5" x14ac:dyDescent="0.3">
      <c r="A2458">
        <v>2457</v>
      </c>
      <c r="B2458">
        <v>0.99244262819380424</v>
      </c>
      <c r="C2458">
        <v>3.4756908161180634E-2</v>
      </c>
      <c r="D2458">
        <v>646.45152010818799</v>
      </c>
      <c r="E2458">
        <v>7.7012499014779356E-2</v>
      </c>
    </row>
    <row r="2459" spans="1:5" x14ac:dyDescent="0.3">
      <c r="A2459">
        <v>2458</v>
      </c>
      <c r="B2459">
        <v>0.88752020571580759</v>
      </c>
      <c r="C2459">
        <v>3.348222101640231E-2</v>
      </c>
      <c r="D2459">
        <v>572.87839803022109</v>
      </c>
      <c r="E2459">
        <v>8.2833976282649657E-2</v>
      </c>
    </row>
    <row r="2460" spans="1:5" x14ac:dyDescent="0.3">
      <c r="A2460">
        <v>2459</v>
      </c>
      <c r="B2460">
        <v>0.7119586404439554</v>
      </c>
      <c r="C2460">
        <v>3.2371832782031887E-2</v>
      </c>
      <c r="D2460">
        <v>462.38292941992955</v>
      </c>
      <c r="E2460">
        <v>6.0451661645063291E-2</v>
      </c>
    </row>
    <row r="2461" spans="1:5" x14ac:dyDescent="0.3">
      <c r="A2461">
        <v>2460</v>
      </c>
      <c r="B2461">
        <v>0.97017936159083407</v>
      </c>
      <c r="C2461">
        <v>3.7574190510390529E-2</v>
      </c>
      <c r="D2461">
        <v>637.04637901059129</v>
      </c>
      <c r="E2461">
        <v>8.4236210989103458E-2</v>
      </c>
    </row>
    <row r="2462" spans="1:5" x14ac:dyDescent="0.3">
      <c r="A2462">
        <v>2461</v>
      </c>
      <c r="B2462">
        <v>0.84112446347002934</v>
      </c>
      <c r="C2462">
        <v>3.4383276232710779E-2</v>
      </c>
      <c r="D2462">
        <v>548.58955162059567</v>
      </c>
      <c r="E2462">
        <v>7.7024423357984137E-2</v>
      </c>
    </row>
    <row r="2463" spans="1:5" x14ac:dyDescent="0.3">
      <c r="A2463">
        <v>2462</v>
      </c>
      <c r="B2463">
        <v>0.91142870956480448</v>
      </c>
      <c r="C2463">
        <v>3.3239831764011504E-2</v>
      </c>
      <c r="D2463">
        <v>588.01440093215058</v>
      </c>
      <c r="E2463">
        <v>7.2817242963715556E-2</v>
      </c>
    </row>
    <row r="2464" spans="1:5" x14ac:dyDescent="0.3">
      <c r="A2464">
        <v>2463</v>
      </c>
      <c r="B2464">
        <v>0.82308892064249284</v>
      </c>
      <c r="C2464">
        <v>3.4311574030237504E-2</v>
      </c>
      <c r="D2464">
        <v>538.30897037653983</v>
      </c>
      <c r="E2464">
        <v>7.1730920785511326E-2</v>
      </c>
    </row>
    <row r="2465" spans="1:5" x14ac:dyDescent="0.3">
      <c r="A2465">
        <v>2464</v>
      </c>
      <c r="B2465">
        <v>0.92183011744262411</v>
      </c>
      <c r="C2465">
        <v>3.2611178963360202E-2</v>
      </c>
      <c r="D2465">
        <v>591.01107420709616</v>
      </c>
      <c r="E2465">
        <v>6.8701758997095103E-2</v>
      </c>
    </row>
    <row r="2466" spans="1:5" x14ac:dyDescent="0.3">
      <c r="A2466">
        <v>2465</v>
      </c>
      <c r="B2466">
        <v>0.84711106421278271</v>
      </c>
      <c r="C2466">
        <v>3.4241995467046052E-2</v>
      </c>
      <c r="D2466">
        <v>548.87887788811861</v>
      </c>
      <c r="E2466">
        <v>7.0994009394058116E-2</v>
      </c>
    </row>
    <row r="2467" spans="1:5" x14ac:dyDescent="0.3">
      <c r="A2467">
        <v>2466</v>
      </c>
      <c r="B2467">
        <v>0.82437447288367049</v>
      </c>
      <c r="C2467">
        <v>3.3640151047499879E-2</v>
      </c>
      <c r="D2467">
        <v>537.62875983494598</v>
      </c>
      <c r="E2467">
        <v>7.3917809792610645E-2</v>
      </c>
    </row>
    <row r="2468" spans="1:5" x14ac:dyDescent="0.3">
      <c r="A2468">
        <v>2467</v>
      </c>
      <c r="B2468">
        <v>0.87847763371872778</v>
      </c>
      <c r="C2468">
        <v>3.4911750312529105E-2</v>
      </c>
      <c r="D2468">
        <v>576.94339777066</v>
      </c>
      <c r="E2468">
        <v>7.5722543562688358E-2</v>
      </c>
    </row>
    <row r="2469" spans="1:5" x14ac:dyDescent="0.3">
      <c r="A2469">
        <v>2468</v>
      </c>
      <c r="B2469">
        <v>0.83580394818123238</v>
      </c>
      <c r="C2469">
        <v>3.4739664995778942E-2</v>
      </c>
      <c r="D2469">
        <v>544.45307506414122</v>
      </c>
      <c r="E2469">
        <v>6.9365732083688056E-2</v>
      </c>
    </row>
    <row r="2470" spans="1:5" x14ac:dyDescent="0.3">
      <c r="A2470">
        <v>2469</v>
      </c>
      <c r="B2470">
        <v>0.78773044007638038</v>
      </c>
      <c r="C2470">
        <v>3.2182645965187759E-2</v>
      </c>
      <c r="D2470">
        <v>502.73533762030974</v>
      </c>
      <c r="E2470">
        <v>6.6599816603481327E-2</v>
      </c>
    </row>
    <row r="2471" spans="1:5" x14ac:dyDescent="0.3">
      <c r="A2471">
        <v>2470</v>
      </c>
      <c r="B2471">
        <v>0.91557587595045786</v>
      </c>
      <c r="C2471">
        <v>3.471319945943472E-2</v>
      </c>
      <c r="D2471">
        <v>595.95589679360569</v>
      </c>
      <c r="E2471">
        <v>7.0161166424408727E-2</v>
      </c>
    </row>
    <row r="2472" spans="1:5" x14ac:dyDescent="0.3">
      <c r="A2472">
        <v>2471</v>
      </c>
      <c r="B2472">
        <v>0.83647487010530341</v>
      </c>
      <c r="C2472">
        <v>3.3500326104959496E-2</v>
      </c>
      <c r="D2472">
        <v>537.53339359119775</v>
      </c>
      <c r="E2472">
        <v>6.6138803783182848E-2</v>
      </c>
    </row>
    <row r="2473" spans="1:5" x14ac:dyDescent="0.3">
      <c r="A2473">
        <v>2472</v>
      </c>
      <c r="B2473">
        <v>0.89531503121513101</v>
      </c>
      <c r="C2473">
        <v>3.4279521697840494E-2</v>
      </c>
      <c r="D2473">
        <v>583.36284815078841</v>
      </c>
      <c r="E2473">
        <v>6.9395670735961354E-2</v>
      </c>
    </row>
    <row r="2474" spans="1:5" x14ac:dyDescent="0.3">
      <c r="A2474">
        <v>2473</v>
      </c>
      <c r="B2474">
        <v>0.93564015266269873</v>
      </c>
      <c r="C2474">
        <v>3.5199714188683381E-2</v>
      </c>
      <c r="D2474">
        <v>607.0961414363702</v>
      </c>
      <c r="E2474">
        <v>8.2974631979045019E-2</v>
      </c>
    </row>
    <row r="2475" spans="1:5" x14ac:dyDescent="0.3">
      <c r="A2475">
        <v>2474</v>
      </c>
      <c r="B2475">
        <v>0.85415173570257419</v>
      </c>
      <c r="C2475">
        <v>3.4672491392632766E-2</v>
      </c>
      <c r="D2475">
        <v>555.40455534558032</v>
      </c>
      <c r="E2475">
        <v>8.0568632561534709E-2</v>
      </c>
    </row>
    <row r="2476" spans="1:5" x14ac:dyDescent="0.3">
      <c r="A2476">
        <v>2475</v>
      </c>
      <c r="B2476">
        <v>0.92631621612599746</v>
      </c>
      <c r="C2476">
        <v>3.5854297056330933E-2</v>
      </c>
      <c r="D2476">
        <v>602.76824360612443</v>
      </c>
      <c r="E2476">
        <v>9.263283713980236E-2</v>
      </c>
    </row>
    <row r="2477" spans="1:5" x14ac:dyDescent="0.3">
      <c r="A2477">
        <v>2476</v>
      </c>
      <c r="B2477">
        <v>0.86541716893086107</v>
      </c>
      <c r="C2477">
        <v>3.3358433438658679E-2</v>
      </c>
      <c r="D2477">
        <v>565.16861572287598</v>
      </c>
      <c r="E2477">
        <v>6.6450013481411135E-2</v>
      </c>
    </row>
    <row r="2478" spans="1:5" x14ac:dyDescent="0.3">
      <c r="A2478">
        <v>2477</v>
      </c>
      <c r="B2478">
        <v>0.89022921282983636</v>
      </c>
      <c r="C2478">
        <v>3.5097888549475986E-2</v>
      </c>
      <c r="D2478">
        <v>581.65890426185331</v>
      </c>
      <c r="E2478">
        <v>7.4792549498559971E-2</v>
      </c>
    </row>
    <row r="2479" spans="1:5" x14ac:dyDescent="0.3">
      <c r="A2479">
        <v>2478</v>
      </c>
      <c r="B2479">
        <v>1.0188165903191861</v>
      </c>
      <c r="C2479">
        <v>3.5209398503936125E-2</v>
      </c>
      <c r="D2479">
        <v>663.50559145767329</v>
      </c>
      <c r="E2479">
        <v>8.4968182048487315E-2</v>
      </c>
    </row>
    <row r="2480" spans="1:5" x14ac:dyDescent="0.3">
      <c r="A2480">
        <v>2479</v>
      </c>
      <c r="B2480">
        <v>0.74388635996604591</v>
      </c>
      <c r="C2480">
        <v>3.506557179593689E-2</v>
      </c>
      <c r="D2480">
        <v>486.91814472060588</v>
      </c>
      <c r="E2480">
        <v>7.0864622700766502E-2</v>
      </c>
    </row>
    <row r="2481" spans="1:5" x14ac:dyDescent="0.3">
      <c r="A2481">
        <v>2480</v>
      </c>
      <c r="B2481">
        <v>0.75498094037094399</v>
      </c>
      <c r="C2481">
        <v>3.3465616469124299E-2</v>
      </c>
      <c r="D2481">
        <v>489.10795197132086</v>
      </c>
      <c r="E2481">
        <v>7.2505121556937085E-2</v>
      </c>
    </row>
    <row r="2482" spans="1:5" x14ac:dyDescent="0.3">
      <c r="A2482">
        <v>2481</v>
      </c>
      <c r="B2482">
        <v>0.89824406040163696</v>
      </c>
      <c r="C2482">
        <v>3.4673633031052802E-2</v>
      </c>
      <c r="D2482">
        <v>579.27086573540498</v>
      </c>
      <c r="E2482">
        <v>7.9845971537086322E-2</v>
      </c>
    </row>
    <row r="2483" spans="1:5" x14ac:dyDescent="0.3">
      <c r="A2483">
        <v>2482</v>
      </c>
      <c r="B2483">
        <v>0.76359168962422064</v>
      </c>
      <c r="C2483">
        <v>3.3690629831511408E-2</v>
      </c>
      <c r="D2483">
        <v>495.77985198047071</v>
      </c>
      <c r="E2483">
        <v>7.3673418209275712E-2</v>
      </c>
    </row>
    <row r="2484" spans="1:5" x14ac:dyDescent="0.3">
      <c r="A2484">
        <v>2483</v>
      </c>
      <c r="B2484">
        <v>0.8703819594959008</v>
      </c>
      <c r="C2484">
        <v>3.3649200713625808E-2</v>
      </c>
      <c r="D2484">
        <v>567.82870298903345</v>
      </c>
      <c r="E2484">
        <v>6.6439603204291722E-2</v>
      </c>
    </row>
    <row r="2485" spans="1:5" x14ac:dyDescent="0.3">
      <c r="A2485">
        <v>2484</v>
      </c>
      <c r="B2485">
        <v>0.96238176194546454</v>
      </c>
      <c r="C2485">
        <v>3.5022583414897161E-2</v>
      </c>
      <c r="D2485">
        <v>625.30832635857848</v>
      </c>
      <c r="E2485">
        <v>7.3648337566467423E-2</v>
      </c>
    </row>
    <row r="2486" spans="1:5" x14ac:dyDescent="0.3">
      <c r="A2486">
        <v>2485</v>
      </c>
      <c r="B2486">
        <v>0.78632174336828109</v>
      </c>
      <c r="C2486">
        <v>3.2102872773014851E-2</v>
      </c>
      <c r="D2486">
        <v>506.47912471379578</v>
      </c>
      <c r="E2486">
        <v>5.9759546495101554E-2</v>
      </c>
    </row>
    <row r="2487" spans="1:5" x14ac:dyDescent="0.3">
      <c r="A2487">
        <v>2486</v>
      </c>
      <c r="B2487">
        <v>0.85682149580107514</v>
      </c>
      <c r="C2487">
        <v>3.3903376526100253E-2</v>
      </c>
      <c r="D2487">
        <v>557.13652353443808</v>
      </c>
      <c r="E2487">
        <v>7.2435059548522016E-2</v>
      </c>
    </row>
    <row r="2488" spans="1:5" x14ac:dyDescent="0.3">
      <c r="A2488">
        <v>2487</v>
      </c>
      <c r="B2488">
        <v>0.78105347861238972</v>
      </c>
      <c r="C2488">
        <v>3.5472445495875277E-2</v>
      </c>
      <c r="D2488">
        <v>510.55554885377848</v>
      </c>
      <c r="E2488">
        <v>7.5338826170268866E-2</v>
      </c>
    </row>
    <row r="2489" spans="1:5" x14ac:dyDescent="0.3">
      <c r="A2489">
        <v>2488</v>
      </c>
      <c r="B2489">
        <v>0.80837004660241707</v>
      </c>
      <c r="C2489">
        <v>3.3689879766676152E-2</v>
      </c>
      <c r="D2489">
        <v>530.42966532648563</v>
      </c>
      <c r="E2489">
        <v>6.4955390228010404E-2</v>
      </c>
    </row>
    <row r="2490" spans="1:5" x14ac:dyDescent="0.3">
      <c r="A2490">
        <v>2489</v>
      </c>
      <c r="B2490">
        <v>0.93348996025049413</v>
      </c>
      <c r="C2490">
        <v>3.6151154621551648E-2</v>
      </c>
      <c r="D2490">
        <v>609.71458978069427</v>
      </c>
      <c r="E2490">
        <v>7.6513182808041341E-2</v>
      </c>
    </row>
    <row r="2491" spans="1:5" x14ac:dyDescent="0.3">
      <c r="A2491">
        <v>2490</v>
      </c>
      <c r="B2491">
        <v>0.82720442233779812</v>
      </c>
      <c r="C2491">
        <v>3.3083641280625097E-2</v>
      </c>
      <c r="D2491">
        <v>538.43446101099573</v>
      </c>
      <c r="E2491">
        <v>6.3740239146592173E-2</v>
      </c>
    </row>
    <row r="2492" spans="1:5" x14ac:dyDescent="0.3">
      <c r="A2492">
        <v>2491</v>
      </c>
      <c r="B2492">
        <v>1.0287546101488048</v>
      </c>
      <c r="C2492">
        <v>3.5340247877227809E-2</v>
      </c>
      <c r="D2492">
        <v>669.47635859325567</v>
      </c>
      <c r="E2492">
        <v>7.9017376600925074E-2</v>
      </c>
    </row>
    <row r="2493" spans="1:5" x14ac:dyDescent="0.3">
      <c r="A2493">
        <v>2492</v>
      </c>
      <c r="B2493">
        <v>0.78100806674884404</v>
      </c>
      <c r="C2493">
        <v>3.3263129186479057E-2</v>
      </c>
      <c r="D2493">
        <v>505.2602561433697</v>
      </c>
      <c r="E2493">
        <v>6.6681688330758201E-2</v>
      </c>
    </row>
    <row r="2494" spans="1:5" x14ac:dyDescent="0.3">
      <c r="A2494">
        <v>2493</v>
      </c>
      <c r="B2494">
        <v>0.72596148574373842</v>
      </c>
      <c r="C2494">
        <v>3.5233430036849353E-2</v>
      </c>
      <c r="D2494">
        <v>478.14869949715228</v>
      </c>
      <c r="E2494">
        <v>7.4165148615276524E-2</v>
      </c>
    </row>
    <row r="2495" spans="1:5" x14ac:dyDescent="0.3">
      <c r="A2495">
        <v>2494</v>
      </c>
      <c r="B2495">
        <v>0.89366010010837282</v>
      </c>
      <c r="C2495">
        <v>3.5165297089530409E-2</v>
      </c>
      <c r="D2495">
        <v>582.7816956347159</v>
      </c>
      <c r="E2495">
        <v>7.776055729063007E-2</v>
      </c>
    </row>
    <row r="2496" spans="1:5" x14ac:dyDescent="0.3">
      <c r="A2496">
        <v>2495</v>
      </c>
      <c r="B2496">
        <v>0.83245774411078965</v>
      </c>
      <c r="C2496">
        <v>3.3585693242830089E-2</v>
      </c>
      <c r="D2496">
        <v>541.53645204633369</v>
      </c>
      <c r="E2496">
        <v>7.0605849582878605E-2</v>
      </c>
    </row>
    <row r="2497" spans="1:5" x14ac:dyDescent="0.3">
      <c r="A2497">
        <v>2496</v>
      </c>
      <c r="B2497">
        <v>0.93553017327848487</v>
      </c>
      <c r="C2497">
        <v>3.3730847515759249E-2</v>
      </c>
      <c r="D2497">
        <v>605.54221604988822</v>
      </c>
      <c r="E2497">
        <v>6.9539731536439844E-2</v>
      </c>
    </row>
    <row r="2498" spans="1:5" x14ac:dyDescent="0.3">
      <c r="A2498">
        <v>2497</v>
      </c>
      <c r="B2498">
        <v>0.71773896923753622</v>
      </c>
      <c r="C2498">
        <v>3.3052901488439201E-2</v>
      </c>
      <c r="D2498">
        <v>465.34923458057358</v>
      </c>
      <c r="E2498">
        <v>6.7633514088087474E-2</v>
      </c>
    </row>
    <row r="2499" spans="1:5" x14ac:dyDescent="0.3">
      <c r="A2499">
        <v>2498</v>
      </c>
      <c r="B2499">
        <v>0.80727413001770398</v>
      </c>
      <c r="C2499">
        <v>3.4593299625164775E-2</v>
      </c>
      <c r="D2499">
        <v>527.0172234673737</v>
      </c>
      <c r="E2499">
        <v>7.3448526985082654E-2</v>
      </c>
    </row>
    <row r="2500" spans="1:5" x14ac:dyDescent="0.3">
      <c r="A2500">
        <v>2499</v>
      </c>
      <c r="B2500">
        <v>0.78435314899698882</v>
      </c>
      <c r="C2500">
        <v>3.4208918554761179E-2</v>
      </c>
      <c r="D2500">
        <v>510.39727159284803</v>
      </c>
      <c r="E2500">
        <v>7.0256793561279784E-2</v>
      </c>
    </row>
    <row r="2501" spans="1:5" x14ac:dyDescent="0.3">
      <c r="A2501">
        <v>2500</v>
      </c>
      <c r="B2501">
        <v>0.72054165064727271</v>
      </c>
      <c r="C2501">
        <v>3.2575701192276367E-2</v>
      </c>
      <c r="D2501">
        <v>463.91161091399749</v>
      </c>
      <c r="E2501">
        <v>6.2789680990993135E-2</v>
      </c>
    </row>
    <row r="2502" spans="1:5" x14ac:dyDescent="0.3">
      <c r="A2502">
        <v>2501</v>
      </c>
      <c r="B2502">
        <v>0.74394348221358264</v>
      </c>
      <c r="C2502">
        <v>3.3672144192500537E-2</v>
      </c>
      <c r="D2502">
        <v>485.54440112184682</v>
      </c>
      <c r="E2502">
        <v>6.5921586844030974E-2</v>
      </c>
    </row>
    <row r="2503" spans="1:5" x14ac:dyDescent="0.3">
      <c r="A2503">
        <v>2502</v>
      </c>
      <c r="B2503">
        <v>0.92037160518345784</v>
      </c>
      <c r="C2503">
        <v>3.3301886438243833E-2</v>
      </c>
      <c r="D2503">
        <v>588.32859210063532</v>
      </c>
      <c r="E2503">
        <v>6.8520444068199016E-2</v>
      </c>
    </row>
    <row r="2504" spans="1:5" x14ac:dyDescent="0.3">
      <c r="A2504">
        <v>2503</v>
      </c>
      <c r="B2504">
        <v>0.75949331204816739</v>
      </c>
      <c r="C2504">
        <v>3.4721361537771403E-2</v>
      </c>
      <c r="D2504">
        <v>500.93695952489338</v>
      </c>
      <c r="E2504">
        <v>7.2319409358551301E-2</v>
      </c>
    </row>
    <row r="2505" spans="1:5" x14ac:dyDescent="0.3">
      <c r="A2505">
        <v>2504</v>
      </c>
      <c r="B2505">
        <v>0.89905279517789727</v>
      </c>
      <c r="C2505">
        <v>3.2727162092722292E-2</v>
      </c>
      <c r="D2505">
        <v>578.8278986795865</v>
      </c>
      <c r="E2505">
        <v>7.1295284282360066E-2</v>
      </c>
    </row>
    <row r="2506" spans="1:5" x14ac:dyDescent="0.3">
      <c r="A2506">
        <v>2505</v>
      </c>
      <c r="B2506">
        <v>0.9662687795425664</v>
      </c>
      <c r="C2506">
        <v>3.2847292310999553E-2</v>
      </c>
      <c r="D2506">
        <v>622.57383128268077</v>
      </c>
      <c r="E2506">
        <v>7.5861865970883166E-2</v>
      </c>
    </row>
    <row r="2507" spans="1:5" x14ac:dyDescent="0.3">
      <c r="A2507">
        <v>2506</v>
      </c>
      <c r="B2507">
        <v>0.8170398177076621</v>
      </c>
      <c r="C2507">
        <v>3.3742124164408575E-2</v>
      </c>
      <c r="D2507">
        <v>527.96013862908615</v>
      </c>
      <c r="E2507">
        <v>6.5788283837564465E-2</v>
      </c>
    </row>
    <row r="2508" spans="1:5" x14ac:dyDescent="0.3">
      <c r="A2508">
        <v>2507</v>
      </c>
      <c r="B2508">
        <v>0.83110030203641594</v>
      </c>
      <c r="C2508">
        <v>3.3896336511240209E-2</v>
      </c>
      <c r="D2508">
        <v>540.08392338315366</v>
      </c>
      <c r="E2508">
        <v>6.7212954182057014E-2</v>
      </c>
    </row>
    <row r="2509" spans="1:5" x14ac:dyDescent="0.3">
      <c r="A2509">
        <v>2508</v>
      </c>
      <c r="B2509">
        <v>0.87549635123337755</v>
      </c>
      <c r="C2509">
        <v>3.4234247861560645E-2</v>
      </c>
      <c r="D2509">
        <v>567.46724148787291</v>
      </c>
      <c r="E2509">
        <v>7.4160796076540469E-2</v>
      </c>
    </row>
    <row r="2510" spans="1:5" x14ac:dyDescent="0.3">
      <c r="A2510">
        <v>2509</v>
      </c>
      <c r="B2510">
        <v>0.77107482817705997</v>
      </c>
      <c r="C2510">
        <v>3.324656434067369E-2</v>
      </c>
      <c r="D2510">
        <v>494.05036812822345</v>
      </c>
      <c r="E2510">
        <v>6.8181566963290752E-2</v>
      </c>
    </row>
    <row r="2511" spans="1:5" x14ac:dyDescent="0.3">
      <c r="A2511">
        <v>2510</v>
      </c>
      <c r="B2511">
        <v>0.82265544377231448</v>
      </c>
      <c r="C2511">
        <v>3.343014329546045E-2</v>
      </c>
      <c r="D2511">
        <v>530.41592227488252</v>
      </c>
      <c r="E2511">
        <v>7.2492267087024304E-2</v>
      </c>
    </row>
    <row r="2512" spans="1:5" x14ac:dyDescent="0.3">
      <c r="A2512">
        <v>2511</v>
      </c>
      <c r="B2512">
        <v>0.99630800305548173</v>
      </c>
      <c r="C2512">
        <v>3.5841577419650682E-2</v>
      </c>
      <c r="D2512">
        <v>652.52749549559178</v>
      </c>
      <c r="E2512">
        <v>8.0081789769422013E-2</v>
      </c>
    </row>
    <row r="2513" spans="1:5" x14ac:dyDescent="0.3">
      <c r="A2513">
        <v>2512</v>
      </c>
      <c r="B2513">
        <v>0.79936231868433461</v>
      </c>
      <c r="C2513">
        <v>3.3425759259442432E-2</v>
      </c>
      <c r="D2513">
        <v>517.43969259554467</v>
      </c>
      <c r="E2513">
        <v>7.0558036439198266E-2</v>
      </c>
    </row>
    <row r="2514" spans="1:5" x14ac:dyDescent="0.3">
      <c r="A2514">
        <v>2513</v>
      </c>
      <c r="B2514">
        <v>0.79948399147132521</v>
      </c>
      <c r="C2514">
        <v>3.4487835586626742E-2</v>
      </c>
      <c r="D2514">
        <v>522.44717955088743</v>
      </c>
      <c r="E2514">
        <v>6.8025042597935612E-2</v>
      </c>
    </row>
    <row r="2515" spans="1:5" x14ac:dyDescent="0.3">
      <c r="A2515">
        <v>2514</v>
      </c>
      <c r="B2515">
        <v>0.98478466942614706</v>
      </c>
      <c r="C2515">
        <v>3.4153420810540361E-2</v>
      </c>
      <c r="D2515">
        <v>640.98975461193061</v>
      </c>
      <c r="E2515">
        <v>6.5721547502980232E-2</v>
      </c>
    </row>
    <row r="2516" spans="1:5" x14ac:dyDescent="0.3">
      <c r="A2516">
        <v>2515</v>
      </c>
      <c r="B2516">
        <v>0.7635872547134821</v>
      </c>
      <c r="C2516">
        <v>3.4702428904126635E-2</v>
      </c>
      <c r="D2516">
        <v>497.22976709604706</v>
      </c>
      <c r="E2516">
        <v>6.898688087930599E-2</v>
      </c>
    </row>
    <row r="2517" spans="1:5" x14ac:dyDescent="0.3">
      <c r="A2517">
        <v>2516</v>
      </c>
      <c r="B2517">
        <v>0.70849151045247571</v>
      </c>
      <c r="C2517">
        <v>3.4924040362685163E-2</v>
      </c>
      <c r="D2517">
        <v>465.83787327030899</v>
      </c>
      <c r="E2517">
        <v>7.0896520372490751E-2</v>
      </c>
    </row>
    <row r="2518" spans="1:5" x14ac:dyDescent="0.3">
      <c r="A2518">
        <v>2517</v>
      </c>
      <c r="B2518">
        <v>1.0430818432207847</v>
      </c>
      <c r="C2518">
        <v>3.3752843815011271E-2</v>
      </c>
      <c r="D2518">
        <v>671.6950359425357</v>
      </c>
      <c r="E2518">
        <v>7.7374347775528013E-2</v>
      </c>
    </row>
    <row r="2519" spans="1:5" x14ac:dyDescent="0.3">
      <c r="A2519">
        <v>2518</v>
      </c>
      <c r="B2519">
        <v>0.8916658415672315</v>
      </c>
      <c r="C2519">
        <v>3.3669124278713554E-2</v>
      </c>
      <c r="D2519">
        <v>580.55314350169067</v>
      </c>
      <c r="E2519">
        <v>7.2496408983172306E-2</v>
      </c>
    </row>
    <row r="2520" spans="1:5" x14ac:dyDescent="0.3">
      <c r="A2520">
        <v>2519</v>
      </c>
      <c r="B2520">
        <v>0.91991247379768337</v>
      </c>
      <c r="C2520">
        <v>3.643793105857511E-2</v>
      </c>
      <c r="D2520">
        <v>602.05187429935268</v>
      </c>
      <c r="E2520">
        <v>8.1356734524813318E-2</v>
      </c>
    </row>
    <row r="2521" spans="1:5" x14ac:dyDescent="0.3">
      <c r="A2521">
        <v>2520</v>
      </c>
      <c r="B2521">
        <v>0.80756788233301025</v>
      </c>
      <c r="C2521">
        <v>3.652025045169395E-2</v>
      </c>
      <c r="D2521">
        <v>532.59194267240457</v>
      </c>
      <c r="E2521">
        <v>8.0887269167838241E-2</v>
      </c>
    </row>
    <row r="2522" spans="1:5" x14ac:dyDescent="0.3">
      <c r="A2522">
        <v>2521</v>
      </c>
      <c r="B2522">
        <v>0.87813648004932388</v>
      </c>
      <c r="C2522">
        <v>3.5348021352162307E-2</v>
      </c>
      <c r="D2522">
        <v>573.92181989874575</v>
      </c>
      <c r="E2522">
        <v>7.8050488319414052E-2</v>
      </c>
    </row>
    <row r="2523" spans="1:5" x14ac:dyDescent="0.3">
      <c r="A2523">
        <v>2522</v>
      </c>
      <c r="B2523">
        <v>0.85482477214860608</v>
      </c>
      <c r="C2523">
        <v>3.3981271193874861E-2</v>
      </c>
      <c r="D2523">
        <v>553.16274580328832</v>
      </c>
      <c r="E2523">
        <v>7.675985223634714E-2</v>
      </c>
    </row>
    <row r="2524" spans="1:5" x14ac:dyDescent="0.3">
      <c r="A2524">
        <v>2523</v>
      </c>
      <c r="B2524">
        <v>0.77179550450023549</v>
      </c>
      <c r="C2524">
        <v>3.5223274014208363E-2</v>
      </c>
      <c r="D2524">
        <v>500.25064512304039</v>
      </c>
      <c r="E2524">
        <v>7.3481011400124863E-2</v>
      </c>
    </row>
    <row r="2525" spans="1:5" x14ac:dyDescent="0.3">
      <c r="A2525">
        <v>2524</v>
      </c>
      <c r="B2525">
        <v>0.79360457141995389</v>
      </c>
      <c r="C2525">
        <v>3.3813535917866483E-2</v>
      </c>
      <c r="D2525">
        <v>512.63867496834166</v>
      </c>
      <c r="E2525">
        <v>6.709646907036601E-2</v>
      </c>
    </row>
    <row r="2526" spans="1:5" x14ac:dyDescent="0.3">
      <c r="A2526">
        <v>2525</v>
      </c>
      <c r="B2526">
        <v>0.84675314519710432</v>
      </c>
      <c r="C2526">
        <v>3.5784982965274742E-2</v>
      </c>
      <c r="D2526">
        <v>550.77275497908738</v>
      </c>
      <c r="E2526">
        <v>7.5711257145582994E-2</v>
      </c>
    </row>
    <row r="2527" spans="1:5" x14ac:dyDescent="0.3">
      <c r="A2527">
        <v>2526</v>
      </c>
      <c r="B2527">
        <v>0.83433538090954396</v>
      </c>
      <c r="C2527">
        <v>3.4382304108602747E-2</v>
      </c>
      <c r="D2527">
        <v>542.56113122970851</v>
      </c>
      <c r="E2527">
        <v>7.1107709687772525E-2</v>
      </c>
    </row>
    <row r="2528" spans="1:5" x14ac:dyDescent="0.3">
      <c r="A2528">
        <v>2527</v>
      </c>
      <c r="B2528">
        <v>0.86865325661924309</v>
      </c>
      <c r="C2528">
        <v>3.3986505026420116E-2</v>
      </c>
      <c r="D2528">
        <v>563.5536850186885</v>
      </c>
      <c r="E2528">
        <v>7.2909010153557566E-2</v>
      </c>
    </row>
    <row r="2529" spans="1:5" x14ac:dyDescent="0.3">
      <c r="A2529">
        <v>2528</v>
      </c>
      <c r="B2529">
        <v>0.95078538405677704</v>
      </c>
      <c r="C2529">
        <v>3.3798620786503669E-2</v>
      </c>
      <c r="D2529">
        <v>619.96349420791057</v>
      </c>
      <c r="E2529">
        <v>6.6466881458812535E-2</v>
      </c>
    </row>
    <row r="2530" spans="1:5" x14ac:dyDescent="0.3">
      <c r="A2530">
        <v>2529</v>
      </c>
      <c r="B2530">
        <v>1.0225188902893056</v>
      </c>
      <c r="C2530">
        <v>3.339232842495593E-2</v>
      </c>
      <c r="D2530">
        <v>663.05379390651399</v>
      </c>
      <c r="E2530">
        <v>8.9071239645294814E-2</v>
      </c>
    </row>
    <row r="2531" spans="1:5" x14ac:dyDescent="0.3">
      <c r="A2531">
        <v>2530</v>
      </c>
      <c r="B2531">
        <v>0.90975936687892422</v>
      </c>
      <c r="C2531">
        <v>3.4162877985056489E-2</v>
      </c>
      <c r="D2531">
        <v>592.72414503716709</v>
      </c>
      <c r="E2531">
        <v>7.0909308830057138E-2</v>
      </c>
    </row>
    <row r="2532" spans="1:5" x14ac:dyDescent="0.3">
      <c r="A2532">
        <v>2531</v>
      </c>
      <c r="B2532">
        <v>0.81607048743065946</v>
      </c>
      <c r="C2532">
        <v>3.3575223185635467E-2</v>
      </c>
      <c r="D2532">
        <v>530.47596838999698</v>
      </c>
      <c r="E2532">
        <v>7.241229838220109E-2</v>
      </c>
    </row>
    <row r="2533" spans="1:5" x14ac:dyDescent="0.3">
      <c r="A2533">
        <v>2532</v>
      </c>
      <c r="B2533">
        <v>1.0051590689532282</v>
      </c>
      <c r="C2533">
        <v>3.5513871185691791E-2</v>
      </c>
      <c r="D2533">
        <v>662.33150009762358</v>
      </c>
      <c r="E2533">
        <v>7.4464329588836753E-2</v>
      </c>
    </row>
    <row r="2534" spans="1:5" x14ac:dyDescent="0.3">
      <c r="A2534">
        <v>2533</v>
      </c>
      <c r="B2534">
        <v>0.85038186743603517</v>
      </c>
      <c r="C2534">
        <v>3.4621495622485163E-2</v>
      </c>
      <c r="D2534">
        <v>552.40187010008958</v>
      </c>
      <c r="E2534">
        <v>7.1088813462515749E-2</v>
      </c>
    </row>
    <row r="2535" spans="1:5" x14ac:dyDescent="0.3">
      <c r="A2535">
        <v>2534</v>
      </c>
      <c r="B2535">
        <v>0.87685512370935803</v>
      </c>
      <c r="C2535">
        <v>3.502984861895389E-2</v>
      </c>
      <c r="D2535">
        <v>573.6179195934908</v>
      </c>
      <c r="E2535">
        <v>7.6366066058373316E-2</v>
      </c>
    </row>
    <row r="2536" spans="1:5" x14ac:dyDescent="0.3">
      <c r="A2536">
        <v>2535</v>
      </c>
      <c r="B2536">
        <v>0.77321683984601464</v>
      </c>
      <c r="C2536">
        <v>3.386016160066424E-2</v>
      </c>
      <c r="D2536">
        <v>499.45529646805215</v>
      </c>
      <c r="E2536">
        <v>6.8202721835855198E-2</v>
      </c>
    </row>
    <row r="2537" spans="1:5" x14ac:dyDescent="0.3">
      <c r="A2537">
        <v>2536</v>
      </c>
      <c r="B2537">
        <v>0.95974928190357267</v>
      </c>
      <c r="C2537">
        <v>3.2392336778174401E-2</v>
      </c>
      <c r="D2537">
        <v>619.13951104865134</v>
      </c>
      <c r="E2537">
        <v>6.7967320227233771E-2</v>
      </c>
    </row>
    <row r="2538" spans="1:5" x14ac:dyDescent="0.3">
      <c r="A2538">
        <v>2537</v>
      </c>
      <c r="B2538">
        <v>0.81992824357617455</v>
      </c>
      <c r="C2538">
        <v>3.6006542824375661E-2</v>
      </c>
      <c r="D2538">
        <v>534.3150169154884</v>
      </c>
      <c r="E2538">
        <v>7.6321464196578273E-2</v>
      </c>
    </row>
    <row r="2539" spans="1:5" x14ac:dyDescent="0.3">
      <c r="A2539">
        <v>2538</v>
      </c>
      <c r="B2539">
        <v>0.83578137551890763</v>
      </c>
      <c r="C2539">
        <v>3.3676001756037306E-2</v>
      </c>
      <c r="D2539">
        <v>542.52490955049916</v>
      </c>
      <c r="E2539">
        <v>8.7357357507903174E-2</v>
      </c>
    </row>
    <row r="2540" spans="1:5" x14ac:dyDescent="0.3">
      <c r="A2540">
        <v>2539</v>
      </c>
      <c r="B2540">
        <v>0.89557918965576944</v>
      </c>
      <c r="C2540">
        <v>3.2962198423050121E-2</v>
      </c>
      <c r="D2540">
        <v>577.99586982790015</v>
      </c>
      <c r="E2540">
        <v>6.6995021497416679E-2</v>
      </c>
    </row>
    <row r="2541" spans="1:5" x14ac:dyDescent="0.3">
      <c r="A2541">
        <v>2540</v>
      </c>
      <c r="B2541">
        <v>0.95298416057448898</v>
      </c>
      <c r="C2541">
        <v>3.3854493881328419E-2</v>
      </c>
      <c r="D2541">
        <v>611.28868471501278</v>
      </c>
      <c r="E2541">
        <v>8.2845918934551996E-2</v>
      </c>
    </row>
    <row r="2542" spans="1:5" x14ac:dyDescent="0.3">
      <c r="A2542">
        <v>2541</v>
      </c>
      <c r="B2542">
        <v>0.79571130476796337</v>
      </c>
      <c r="C2542">
        <v>3.4018426728722302E-2</v>
      </c>
      <c r="D2542">
        <v>517.56643851965578</v>
      </c>
      <c r="E2542">
        <v>6.5455307479093075E-2</v>
      </c>
    </row>
    <row r="2543" spans="1:5" x14ac:dyDescent="0.3">
      <c r="A2543">
        <v>2542</v>
      </c>
      <c r="B2543">
        <v>0.77671788813645204</v>
      </c>
      <c r="C2543">
        <v>3.5144665938318165E-2</v>
      </c>
      <c r="D2543">
        <v>510.75315189985605</v>
      </c>
      <c r="E2543">
        <v>7.6709442357461174E-2</v>
      </c>
    </row>
    <row r="2544" spans="1:5" x14ac:dyDescent="0.3">
      <c r="A2544">
        <v>2543</v>
      </c>
      <c r="B2544">
        <v>0.83918107032361577</v>
      </c>
      <c r="C2544">
        <v>3.4840643149224665E-2</v>
      </c>
      <c r="D2544">
        <v>550.34146179992592</v>
      </c>
      <c r="E2544">
        <v>7.1701639881351795E-2</v>
      </c>
    </row>
    <row r="2545" spans="1:5" x14ac:dyDescent="0.3">
      <c r="A2545">
        <v>2544</v>
      </c>
      <c r="B2545">
        <v>0.754863402585078</v>
      </c>
      <c r="C2545">
        <v>3.246706747965105E-2</v>
      </c>
      <c r="D2545">
        <v>485.50011483146289</v>
      </c>
      <c r="E2545">
        <v>6.9230650623575002E-2</v>
      </c>
    </row>
    <row r="2546" spans="1:5" x14ac:dyDescent="0.3">
      <c r="A2546">
        <v>2545</v>
      </c>
      <c r="B2546">
        <v>0.80880437052970988</v>
      </c>
      <c r="C2546">
        <v>3.4567365259677359E-2</v>
      </c>
      <c r="D2546">
        <v>524.54784249331613</v>
      </c>
      <c r="E2546">
        <v>7.8744626988792671E-2</v>
      </c>
    </row>
    <row r="2547" spans="1:5" x14ac:dyDescent="0.3">
      <c r="A2547">
        <v>2546</v>
      </c>
      <c r="B2547">
        <v>0.97699250634696255</v>
      </c>
      <c r="C2547">
        <v>3.4816431644387552E-2</v>
      </c>
      <c r="D2547">
        <v>641.99991499509952</v>
      </c>
      <c r="E2547">
        <v>7.0884518779142786E-2</v>
      </c>
    </row>
    <row r="2548" spans="1:5" x14ac:dyDescent="0.3">
      <c r="A2548">
        <v>2547</v>
      </c>
      <c r="B2548">
        <v>0.92890289770834333</v>
      </c>
      <c r="C2548">
        <v>3.686149680185568E-2</v>
      </c>
      <c r="D2548">
        <v>609.83110688575016</v>
      </c>
      <c r="E2548">
        <v>9.842493928954954E-2</v>
      </c>
    </row>
    <row r="2549" spans="1:5" x14ac:dyDescent="0.3">
      <c r="A2549">
        <v>2548</v>
      </c>
      <c r="B2549">
        <v>0.79431422537745444</v>
      </c>
      <c r="C2549">
        <v>3.4472355893613506E-2</v>
      </c>
      <c r="D2549">
        <v>522.68723821242577</v>
      </c>
      <c r="E2549">
        <v>6.9939934140994794E-2</v>
      </c>
    </row>
    <row r="2550" spans="1:5" x14ac:dyDescent="0.3">
      <c r="A2550">
        <v>2549</v>
      </c>
      <c r="B2550">
        <v>0.80116010626161738</v>
      </c>
      <c r="C2550">
        <v>3.4650499971981226E-2</v>
      </c>
      <c r="D2550">
        <v>524.57081253936383</v>
      </c>
      <c r="E2550">
        <v>7.9160573324417532E-2</v>
      </c>
    </row>
    <row r="2551" spans="1:5" x14ac:dyDescent="0.3">
      <c r="A2551">
        <v>2550</v>
      </c>
      <c r="B2551">
        <v>0.84414784461893233</v>
      </c>
      <c r="C2551">
        <v>3.4145195912578377E-2</v>
      </c>
      <c r="D2551">
        <v>552.7583656490782</v>
      </c>
      <c r="E2551">
        <v>7.34094336569239E-2</v>
      </c>
    </row>
    <row r="2552" spans="1:5" x14ac:dyDescent="0.3">
      <c r="A2552">
        <v>2551</v>
      </c>
      <c r="B2552">
        <v>0.75028554372177914</v>
      </c>
      <c r="C2552">
        <v>3.6134700984128673E-2</v>
      </c>
      <c r="D2552">
        <v>488.44608199054244</v>
      </c>
      <c r="E2552">
        <v>7.2955699531756166E-2</v>
      </c>
    </row>
    <row r="2553" spans="1:5" x14ac:dyDescent="0.3">
      <c r="A2553">
        <v>2552</v>
      </c>
      <c r="B2553">
        <v>0.82472844491979636</v>
      </c>
      <c r="C2553">
        <v>3.3649887762725122E-2</v>
      </c>
      <c r="D2553">
        <v>534.49764580833198</v>
      </c>
      <c r="E2553">
        <v>6.8741059077707306E-2</v>
      </c>
    </row>
    <row r="2554" spans="1:5" x14ac:dyDescent="0.3">
      <c r="A2554">
        <v>2553</v>
      </c>
      <c r="B2554">
        <v>0.81972694845353422</v>
      </c>
      <c r="C2554">
        <v>3.3588762875873757E-2</v>
      </c>
      <c r="D2554">
        <v>534.54812018576285</v>
      </c>
      <c r="E2554">
        <v>6.7163640277689549E-2</v>
      </c>
    </row>
    <row r="2555" spans="1:5" x14ac:dyDescent="0.3">
      <c r="A2555">
        <v>2554</v>
      </c>
      <c r="B2555">
        <v>0.72457574584459761</v>
      </c>
      <c r="C2555">
        <v>3.3624092000361316E-2</v>
      </c>
      <c r="D2555">
        <v>471.90032081427495</v>
      </c>
      <c r="E2555">
        <v>6.6045508495604144E-2</v>
      </c>
    </row>
    <row r="2556" spans="1:5" x14ac:dyDescent="0.3">
      <c r="A2556">
        <v>2555</v>
      </c>
      <c r="B2556">
        <v>0.77516743242818131</v>
      </c>
      <c r="C2556">
        <v>3.4947441484467774E-2</v>
      </c>
      <c r="D2556">
        <v>509.0555980737027</v>
      </c>
      <c r="E2556">
        <v>6.7127443633949582E-2</v>
      </c>
    </row>
    <row r="2557" spans="1:5" x14ac:dyDescent="0.3">
      <c r="A2557">
        <v>2556</v>
      </c>
      <c r="B2557">
        <v>0.92288884276892735</v>
      </c>
      <c r="C2557">
        <v>3.526704218404704E-2</v>
      </c>
      <c r="D2557">
        <v>602.95730797497561</v>
      </c>
      <c r="E2557">
        <v>7.8610542862481397E-2</v>
      </c>
    </row>
    <row r="2558" spans="1:5" x14ac:dyDescent="0.3">
      <c r="A2558">
        <v>2557</v>
      </c>
      <c r="B2558">
        <v>0.76588992158291902</v>
      </c>
      <c r="C2558">
        <v>3.401014878925572E-2</v>
      </c>
      <c r="D2558">
        <v>497.75803188195022</v>
      </c>
      <c r="E2558">
        <v>7.0003749601540793E-2</v>
      </c>
    </row>
    <row r="2559" spans="1:5" x14ac:dyDescent="0.3">
      <c r="A2559">
        <v>2558</v>
      </c>
      <c r="B2559">
        <v>0.97845904594162003</v>
      </c>
      <c r="C2559">
        <v>3.492036513315696E-2</v>
      </c>
      <c r="D2559">
        <v>637.25202105102062</v>
      </c>
      <c r="E2559">
        <v>7.767706316024714E-2</v>
      </c>
    </row>
    <row r="2560" spans="1:5" x14ac:dyDescent="0.3">
      <c r="A2560">
        <v>2559</v>
      </c>
      <c r="B2560">
        <v>0.98654360505176386</v>
      </c>
      <c r="C2560">
        <v>3.427518081597359E-2</v>
      </c>
      <c r="D2560">
        <v>639.32256361438976</v>
      </c>
      <c r="E2560">
        <v>7.1435929282629776E-2</v>
      </c>
    </row>
    <row r="2561" spans="1:5" x14ac:dyDescent="0.3">
      <c r="A2561">
        <v>2560</v>
      </c>
      <c r="B2561">
        <v>0.86527710553107939</v>
      </c>
      <c r="C2561">
        <v>3.3562036471216042E-2</v>
      </c>
      <c r="D2561">
        <v>561.99969874214833</v>
      </c>
      <c r="E2561">
        <v>6.5918636051773727E-2</v>
      </c>
    </row>
    <row r="2562" spans="1:5" x14ac:dyDescent="0.3">
      <c r="A2562">
        <v>2561</v>
      </c>
      <c r="B2562">
        <v>0.7168089180978191</v>
      </c>
      <c r="C2562">
        <v>3.4883616178459122E-2</v>
      </c>
      <c r="D2562">
        <v>465.40031536943127</v>
      </c>
      <c r="E2562">
        <v>6.8131417833504057E-2</v>
      </c>
    </row>
    <row r="2563" spans="1:5" x14ac:dyDescent="0.3">
      <c r="A2563">
        <v>2562</v>
      </c>
      <c r="B2563">
        <v>0.89410055495746465</v>
      </c>
      <c r="C2563">
        <v>3.6090508137491088E-2</v>
      </c>
      <c r="D2563">
        <v>584.83505615350077</v>
      </c>
      <c r="E2563">
        <v>8.1530606215256068E-2</v>
      </c>
    </row>
    <row r="2564" spans="1:5" x14ac:dyDescent="0.3">
      <c r="A2564">
        <v>2563</v>
      </c>
      <c r="B2564">
        <v>0.78689308696988669</v>
      </c>
      <c r="C2564">
        <v>3.2651055599063304E-2</v>
      </c>
      <c r="D2564">
        <v>508.61035511482658</v>
      </c>
      <c r="E2564">
        <v>6.150558119760452E-2</v>
      </c>
    </row>
    <row r="2565" spans="1:5" x14ac:dyDescent="0.3">
      <c r="A2565">
        <v>2564</v>
      </c>
      <c r="B2565">
        <v>0.78706526584227587</v>
      </c>
      <c r="C2565">
        <v>3.1810084602944419E-2</v>
      </c>
      <c r="D2565">
        <v>501.40972433460513</v>
      </c>
      <c r="E2565">
        <v>6.4151000566148267E-2</v>
      </c>
    </row>
    <row r="2566" spans="1:5" x14ac:dyDescent="0.3">
      <c r="A2566">
        <v>2565</v>
      </c>
      <c r="B2566">
        <v>0.80261397418491187</v>
      </c>
      <c r="C2566">
        <v>3.6803940039270913E-2</v>
      </c>
      <c r="D2566">
        <v>529.84292832980736</v>
      </c>
      <c r="E2566">
        <v>8.4005387195278086E-2</v>
      </c>
    </row>
    <row r="2567" spans="1:5" x14ac:dyDescent="0.3">
      <c r="A2567">
        <v>2566</v>
      </c>
      <c r="B2567">
        <v>0.91405310884977209</v>
      </c>
      <c r="C2567">
        <v>3.4580944996584109E-2</v>
      </c>
      <c r="D2567">
        <v>591.52209209404248</v>
      </c>
      <c r="E2567">
        <v>7.2474958668450842E-2</v>
      </c>
    </row>
    <row r="2568" spans="1:5" x14ac:dyDescent="0.3">
      <c r="A2568">
        <v>2567</v>
      </c>
      <c r="B2568">
        <v>0.92448771447514144</v>
      </c>
      <c r="C2568">
        <v>3.4773032918133155E-2</v>
      </c>
      <c r="D2568">
        <v>605.82890876000454</v>
      </c>
      <c r="E2568">
        <v>6.6851152928583582E-2</v>
      </c>
    </row>
    <row r="2569" spans="1:5" x14ac:dyDescent="0.3">
      <c r="A2569">
        <v>2568</v>
      </c>
      <c r="B2569">
        <v>0.82426483343262136</v>
      </c>
      <c r="C2569">
        <v>3.2725069962025954E-2</v>
      </c>
      <c r="D2569">
        <v>534.95592121237974</v>
      </c>
      <c r="E2569">
        <v>6.7614560010054461E-2</v>
      </c>
    </row>
    <row r="2570" spans="1:5" x14ac:dyDescent="0.3">
      <c r="A2570">
        <v>2569</v>
      </c>
      <c r="B2570">
        <v>0.9564246385321834</v>
      </c>
      <c r="C2570">
        <v>3.5339452814210075E-2</v>
      </c>
      <c r="D2570">
        <v>623.61617526185478</v>
      </c>
      <c r="E2570">
        <v>7.8074180022527417E-2</v>
      </c>
    </row>
    <row r="2571" spans="1:5" x14ac:dyDescent="0.3">
      <c r="A2571">
        <v>2570</v>
      </c>
      <c r="B2571">
        <v>0.71794263130245517</v>
      </c>
      <c r="C2571">
        <v>3.439538254146509E-2</v>
      </c>
      <c r="D2571">
        <v>465.8837849202921</v>
      </c>
      <c r="E2571">
        <v>7.4997337457584565E-2</v>
      </c>
    </row>
    <row r="2572" spans="1:5" x14ac:dyDescent="0.3">
      <c r="A2572">
        <v>2571</v>
      </c>
      <c r="B2572">
        <v>0.83894439890493266</v>
      </c>
      <c r="C2572">
        <v>3.3114099859666388E-2</v>
      </c>
      <c r="D2572">
        <v>535.02717041802327</v>
      </c>
      <c r="E2572">
        <v>7.4286511598932931E-2</v>
      </c>
    </row>
    <row r="2573" spans="1:5" x14ac:dyDescent="0.3">
      <c r="A2573">
        <v>2572</v>
      </c>
      <c r="B2573">
        <v>0.87731993634566519</v>
      </c>
      <c r="C2573">
        <v>3.5792541948359756E-2</v>
      </c>
      <c r="D2573">
        <v>571.00190020733658</v>
      </c>
      <c r="E2573">
        <v>8.2142408587698015E-2</v>
      </c>
    </row>
    <row r="2574" spans="1:5" x14ac:dyDescent="0.3">
      <c r="A2574">
        <v>2573</v>
      </c>
      <c r="B2574">
        <v>0.96737116910809284</v>
      </c>
      <c r="C2574">
        <v>3.6986959051354747E-2</v>
      </c>
      <c r="D2574">
        <v>639.2478557528616</v>
      </c>
      <c r="E2574">
        <v>8.819065560828665E-2</v>
      </c>
    </row>
    <row r="2575" spans="1:5" x14ac:dyDescent="0.3">
      <c r="A2575">
        <v>2574</v>
      </c>
      <c r="B2575">
        <v>0.79697028669139325</v>
      </c>
      <c r="C2575">
        <v>3.5683224096988576E-2</v>
      </c>
      <c r="D2575">
        <v>517.30635440540505</v>
      </c>
      <c r="E2575">
        <v>8.296702050871875E-2</v>
      </c>
    </row>
    <row r="2576" spans="1:5" x14ac:dyDescent="0.3">
      <c r="A2576">
        <v>2575</v>
      </c>
      <c r="B2576">
        <v>0.94055438679901293</v>
      </c>
      <c r="C2576">
        <v>3.6680346938743807E-2</v>
      </c>
      <c r="D2576">
        <v>613.86480468023831</v>
      </c>
      <c r="E2576">
        <v>8.8470214488296034E-2</v>
      </c>
    </row>
    <row r="2577" spans="1:5" x14ac:dyDescent="0.3">
      <c r="A2577">
        <v>2576</v>
      </c>
      <c r="B2577">
        <v>0.81458811286360722</v>
      </c>
      <c r="C2577">
        <v>3.2055984498114858E-2</v>
      </c>
      <c r="D2577">
        <v>520.77636444313964</v>
      </c>
      <c r="E2577">
        <v>6.5343462077296716E-2</v>
      </c>
    </row>
    <row r="2578" spans="1:5" x14ac:dyDescent="0.3">
      <c r="A2578">
        <v>2577</v>
      </c>
      <c r="B2578">
        <v>0.91365837694980501</v>
      </c>
      <c r="C2578">
        <v>3.4248439128696552E-2</v>
      </c>
      <c r="D2578">
        <v>596.9286992512508</v>
      </c>
      <c r="E2578">
        <v>7.216064926316855E-2</v>
      </c>
    </row>
    <row r="2579" spans="1:5" x14ac:dyDescent="0.3">
      <c r="A2579">
        <v>2578</v>
      </c>
      <c r="B2579">
        <v>1.0186042198348377</v>
      </c>
      <c r="C2579">
        <v>3.3409876743913193E-2</v>
      </c>
      <c r="D2579">
        <v>655.09695933804846</v>
      </c>
      <c r="E2579">
        <v>7.7246232368740994E-2</v>
      </c>
    </row>
    <row r="2580" spans="1:5" x14ac:dyDescent="0.3">
      <c r="A2580">
        <v>2579</v>
      </c>
      <c r="B2580">
        <v>0.78166402198244911</v>
      </c>
      <c r="C2580">
        <v>3.376287545393325E-2</v>
      </c>
      <c r="D2580">
        <v>507.66696399128205</v>
      </c>
      <c r="E2580">
        <v>6.6665199570219005E-2</v>
      </c>
    </row>
    <row r="2581" spans="1:5" x14ac:dyDescent="0.3">
      <c r="A2581">
        <v>2580</v>
      </c>
      <c r="B2581">
        <v>0.72429873495366537</v>
      </c>
      <c r="C2581">
        <v>3.4629566236112873E-2</v>
      </c>
      <c r="D2581">
        <v>476.39866188014247</v>
      </c>
      <c r="E2581">
        <v>6.640721949309368E-2</v>
      </c>
    </row>
    <row r="2582" spans="1:5" x14ac:dyDescent="0.3">
      <c r="A2582">
        <v>2581</v>
      </c>
      <c r="B2582">
        <v>0.99602561715835747</v>
      </c>
      <c r="C2582">
        <v>3.5950163949086428E-2</v>
      </c>
      <c r="D2582">
        <v>648.45883266150815</v>
      </c>
      <c r="E2582">
        <v>9.6621479065889804E-2</v>
      </c>
    </row>
    <row r="2583" spans="1:5" x14ac:dyDescent="0.3">
      <c r="A2583">
        <v>2582</v>
      </c>
      <c r="B2583">
        <v>0.83818259845276744</v>
      </c>
      <c r="C2583">
        <v>3.3781559828144195E-2</v>
      </c>
      <c r="D2583">
        <v>544.28923120932359</v>
      </c>
      <c r="E2583">
        <v>6.8238934615000787E-2</v>
      </c>
    </row>
    <row r="2584" spans="1:5" x14ac:dyDescent="0.3">
      <c r="A2584">
        <v>2583</v>
      </c>
      <c r="B2584">
        <v>0.89839280288857792</v>
      </c>
      <c r="C2584">
        <v>3.4053796860345951E-2</v>
      </c>
      <c r="D2584">
        <v>579.89246911638759</v>
      </c>
      <c r="E2584">
        <v>7.9786758493480492E-2</v>
      </c>
    </row>
    <row r="2585" spans="1:5" x14ac:dyDescent="0.3">
      <c r="A2585">
        <v>2584</v>
      </c>
      <c r="B2585">
        <v>0.98376855520490414</v>
      </c>
      <c r="C2585">
        <v>3.5119474121969134E-2</v>
      </c>
      <c r="D2585">
        <v>640.56846196274432</v>
      </c>
      <c r="E2585">
        <v>8.433188750134045E-2</v>
      </c>
    </row>
    <row r="2586" spans="1:5" x14ac:dyDescent="0.3">
      <c r="A2586">
        <v>2585</v>
      </c>
      <c r="B2586">
        <v>0.91523365532525558</v>
      </c>
      <c r="C2586">
        <v>3.4008920098101768E-2</v>
      </c>
      <c r="D2586">
        <v>593.16428598268578</v>
      </c>
      <c r="E2586">
        <v>7.4645347856397037E-2</v>
      </c>
    </row>
    <row r="2587" spans="1:5" x14ac:dyDescent="0.3">
      <c r="A2587">
        <v>2586</v>
      </c>
      <c r="B2587">
        <v>0.94927681465665781</v>
      </c>
      <c r="C2587">
        <v>3.6183517834920527E-2</v>
      </c>
      <c r="D2587">
        <v>626.33920661183117</v>
      </c>
      <c r="E2587">
        <v>7.7289526421909643E-2</v>
      </c>
    </row>
    <row r="2588" spans="1:5" x14ac:dyDescent="0.3">
      <c r="A2588">
        <v>2587</v>
      </c>
      <c r="B2588">
        <v>0.93084649245561735</v>
      </c>
      <c r="C2588">
        <v>3.3767258094304635E-2</v>
      </c>
      <c r="D2588">
        <v>601.50877546015909</v>
      </c>
      <c r="E2588">
        <v>7.6131005192114118E-2</v>
      </c>
    </row>
    <row r="2589" spans="1:5" x14ac:dyDescent="0.3">
      <c r="A2589">
        <v>2588</v>
      </c>
      <c r="B2589">
        <v>0.82297008413838735</v>
      </c>
      <c r="C2589">
        <v>3.4510218020492214E-2</v>
      </c>
      <c r="D2589">
        <v>541.12379238432391</v>
      </c>
      <c r="E2589">
        <v>7.1169369665210355E-2</v>
      </c>
    </row>
    <row r="2590" spans="1:5" x14ac:dyDescent="0.3">
      <c r="A2590">
        <v>2589</v>
      </c>
      <c r="B2590">
        <v>0.88119578999073633</v>
      </c>
      <c r="C2590">
        <v>3.5458008036257399E-2</v>
      </c>
      <c r="D2590">
        <v>588.34646666442404</v>
      </c>
      <c r="E2590">
        <v>6.9826902440403682E-2</v>
      </c>
    </row>
    <row r="2591" spans="1:5" x14ac:dyDescent="0.3">
      <c r="A2591">
        <v>2590</v>
      </c>
      <c r="B2591">
        <v>0.91534963547885495</v>
      </c>
      <c r="C2591">
        <v>3.415724891332847E-2</v>
      </c>
      <c r="D2591">
        <v>590.25366908551496</v>
      </c>
      <c r="E2591">
        <v>7.8847222989629637E-2</v>
      </c>
    </row>
    <row r="2592" spans="1:5" x14ac:dyDescent="0.3">
      <c r="A2592">
        <v>2591</v>
      </c>
      <c r="B2592">
        <v>0.90807103990346516</v>
      </c>
      <c r="C2592">
        <v>3.3560815421038295E-2</v>
      </c>
      <c r="D2592">
        <v>591.58293974220396</v>
      </c>
      <c r="E2592">
        <v>7.1507920214850931E-2</v>
      </c>
    </row>
    <row r="2593" spans="1:5" x14ac:dyDescent="0.3">
      <c r="A2593">
        <v>2592</v>
      </c>
      <c r="B2593">
        <v>0.98269903313629803</v>
      </c>
      <c r="C2593">
        <v>3.5817474723488632E-2</v>
      </c>
      <c r="D2593">
        <v>637.72511879586807</v>
      </c>
      <c r="E2593">
        <v>8.5442202932627123E-2</v>
      </c>
    </row>
    <row r="2594" spans="1:5" x14ac:dyDescent="0.3">
      <c r="A2594">
        <v>2593</v>
      </c>
      <c r="B2594">
        <v>0.93404533594853434</v>
      </c>
      <c r="C2594">
        <v>3.4070105297615075E-2</v>
      </c>
      <c r="D2594">
        <v>609.047795905312</v>
      </c>
      <c r="E2594">
        <v>6.9270972964959029E-2</v>
      </c>
    </row>
    <row r="2595" spans="1:5" x14ac:dyDescent="0.3">
      <c r="A2595">
        <v>2594</v>
      </c>
      <c r="B2595">
        <v>0.83434235130757073</v>
      </c>
      <c r="C2595">
        <v>3.3922885887156154E-2</v>
      </c>
      <c r="D2595">
        <v>541.87342854437372</v>
      </c>
      <c r="E2595">
        <v>6.5909998019286195E-2</v>
      </c>
    </row>
    <row r="2596" spans="1:5" x14ac:dyDescent="0.3">
      <c r="A2596">
        <v>2595</v>
      </c>
      <c r="B2596">
        <v>0.76248708811586541</v>
      </c>
      <c r="C2596">
        <v>3.4028799847348877E-2</v>
      </c>
      <c r="D2596">
        <v>495.95166803731627</v>
      </c>
      <c r="E2596">
        <v>7.0107234334395294E-2</v>
      </c>
    </row>
    <row r="2597" spans="1:5" x14ac:dyDescent="0.3">
      <c r="A2597">
        <v>2596</v>
      </c>
      <c r="B2597">
        <v>0.8378374600728139</v>
      </c>
      <c r="C2597">
        <v>3.4756258415746664E-2</v>
      </c>
      <c r="D2597">
        <v>546.02597455236867</v>
      </c>
      <c r="E2597">
        <v>7.3915640756692047E-2</v>
      </c>
    </row>
    <row r="2598" spans="1:5" x14ac:dyDescent="0.3">
      <c r="A2598">
        <v>2597</v>
      </c>
      <c r="B2598">
        <v>0.87845019512166167</v>
      </c>
      <c r="C2598">
        <v>3.4110822422958022E-2</v>
      </c>
      <c r="D2598">
        <v>571.07133321984213</v>
      </c>
      <c r="E2598">
        <v>7.7169925545422804E-2</v>
      </c>
    </row>
    <row r="2599" spans="1:5" x14ac:dyDescent="0.3">
      <c r="A2599">
        <v>2598</v>
      </c>
      <c r="B2599">
        <v>1.0574550611534579</v>
      </c>
      <c r="C2599">
        <v>3.4492895182489165E-2</v>
      </c>
      <c r="D2599">
        <v>677.14581207841002</v>
      </c>
      <c r="E2599">
        <v>8.0064455655623853E-2</v>
      </c>
    </row>
    <row r="2600" spans="1:5" x14ac:dyDescent="0.3">
      <c r="A2600">
        <v>2599</v>
      </c>
      <c r="B2600">
        <v>0.85812806700630806</v>
      </c>
      <c r="C2600">
        <v>3.3300155642376657E-2</v>
      </c>
      <c r="D2600">
        <v>556.30220671078928</v>
      </c>
      <c r="E2600">
        <v>7.2511493279320827E-2</v>
      </c>
    </row>
    <row r="2601" spans="1:5" x14ac:dyDescent="0.3">
      <c r="A2601">
        <v>2600</v>
      </c>
      <c r="B2601">
        <v>0.87506557117546147</v>
      </c>
      <c r="C2601">
        <v>3.4146979231672064E-2</v>
      </c>
      <c r="D2601">
        <v>571.3920384084513</v>
      </c>
      <c r="E2601">
        <v>7.804855479613039E-2</v>
      </c>
    </row>
    <row r="2602" spans="1:5" x14ac:dyDescent="0.3">
      <c r="A2602">
        <v>2601</v>
      </c>
      <c r="B2602">
        <v>0.81059746174258707</v>
      </c>
      <c r="C2602">
        <v>3.497792289835995E-2</v>
      </c>
      <c r="D2602">
        <v>529.26205235549276</v>
      </c>
      <c r="E2602">
        <v>7.1185272198425811E-2</v>
      </c>
    </row>
    <row r="2603" spans="1:5" x14ac:dyDescent="0.3">
      <c r="A2603">
        <v>2602</v>
      </c>
      <c r="B2603">
        <v>0.91186575117753965</v>
      </c>
      <c r="C2603">
        <v>3.3383306536231491E-2</v>
      </c>
      <c r="D2603">
        <v>592.9456378754644</v>
      </c>
      <c r="E2603">
        <v>7.067990270463459E-2</v>
      </c>
    </row>
    <row r="2604" spans="1:5" x14ac:dyDescent="0.3">
      <c r="A2604">
        <v>2603</v>
      </c>
      <c r="B2604">
        <v>0.89409429383566574</v>
      </c>
      <c r="C2604">
        <v>3.4850579891018647E-2</v>
      </c>
      <c r="D2604">
        <v>573.60876966368744</v>
      </c>
      <c r="E2604">
        <v>8.3489891667006266E-2</v>
      </c>
    </row>
    <row r="2605" spans="1:5" x14ac:dyDescent="0.3">
      <c r="A2605">
        <v>2604</v>
      </c>
      <c r="B2605">
        <v>0.86465407329559785</v>
      </c>
      <c r="C2605">
        <v>3.3851013120742082E-2</v>
      </c>
      <c r="D2605">
        <v>557.76786509654835</v>
      </c>
      <c r="E2605">
        <v>7.0906690566148331E-2</v>
      </c>
    </row>
    <row r="2606" spans="1:5" x14ac:dyDescent="0.3">
      <c r="A2606">
        <v>2605</v>
      </c>
      <c r="B2606">
        <v>0.90720614209357764</v>
      </c>
      <c r="C2606">
        <v>3.6382956059740713E-2</v>
      </c>
      <c r="D2606">
        <v>591.33098795464844</v>
      </c>
      <c r="E2606">
        <v>7.9272061078881031E-2</v>
      </c>
    </row>
    <row r="2607" spans="1:5" x14ac:dyDescent="0.3">
      <c r="A2607">
        <v>2606</v>
      </c>
      <c r="B2607">
        <v>0.93279592232345376</v>
      </c>
      <c r="C2607">
        <v>3.5975016904763769E-2</v>
      </c>
      <c r="D2607">
        <v>610.19599676797884</v>
      </c>
      <c r="E2607">
        <v>8.39755173951756E-2</v>
      </c>
    </row>
    <row r="2608" spans="1:5" x14ac:dyDescent="0.3">
      <c r="A2608">
        <v>2607</v>
      </c>
      <c r="B2608">
        <v>0.93136253623859666</v>
      </c>
      <c r="C2608">
        <v>3.3303824812452996E-2</v>
      </c>
      <c r="D2608">
        <v>601.77491435871707</v>
      </c>
      <c r="E2608">
        <v>6.8625703437531771E-2</v>
      </c>
    </row>
    <row r="2609" spans="1:5" x14ac:dyDescent="0.3">
      <c r="A2609">
        <v>2608</v>
      </c>
      <c r="B2609">
        <v>0.81343282068738854</v>
      </c>
      <c r="C2609">
        <v>3.5085045263021662E-2</v>
      </c>
      <c r="D2609">
        <v>532.20498005823526</v>
      </c>
      <c r="E2609">
        <v>7.5510690476882705E-2</v>
      </c>
    </row>
    <row r="2610" spans="1:5" x14ac:dyDescent="0.3">
      <c r="A2610">
        <v>2609</v>
      </c>
      <c r="B2610">
        <v>0.86677863276646738</v>
      </c>
      <c r="C2610">
        <v>3.526158961533013E-2</v>
      </c>
      <c r="D2610">
        <v>567.86642216858445</v>
      </c>
      <c r="E2610">
        <v>7.5942278615754311E-2</v>
      </c>
    </row>
    <row r="2611" spans="1:5" x14ac:dyDescent="0.3">
      <c r="A2611">
        <v>2610</v>
      </c>
      <c r="B2611">
        <v>0.78125065124523196</v>
      </c>
      <c r="C2611">
        <v>3.3584508604013644E-2</v>
      </c>
      <c r="D2611">
        <v>506.69927967409529</v>
      </c>
      <c r="E2611">
        <v>7.9367720644529405E-2</v>
      </c>
    </row>
    <row r="2612" spans="1:5" x14ac:dyDescent="0.3">
      <c r="A2612">
        <v>2611</v>
      </c>
      <c r="B2612">
        <v>0.7785221990728165</v>
      </c>
      <c r="C2612">
        <v>3.4348768925472319E-2</v>
      </c>
      <c r="D2612">
        <v>508.77776770971161</v>
      </c>
      <c r="E2612">
        <v>7.5121645030675491E-2</v>
      </c>
    </row>
    <row r="2613" spans="1:5" x14ac:dyDescent="0.3">
      <c r="A2613">
        <v>2612</v>
      </c>
      <c r="B2613">
        <v>0.75175760487978538</v>
      </c>
      <c r="C2613">
        <v>3.5796865235778214E-2</v>
      </c>
      <c r="D2613">
        <v>493.65327305974051</v>
      </c>
      <c r="E2613">
        <v>7.6121959528652722E-2</v>
      </c>
    </row>
    <row r="2614" spans="1:5" x14ac:dyDescent="0.3">
      <c r="A2614">
        <v>2613</v>
      </c>
      <c r="B2614">
        <v>0.73050874743801619</v>
      </c>
      <c r="C2614">
        <v>3.2975486945611761E-2</v>
      </c>
      <c r="D2614">
        <v>470.5887346979124</v>
      </c>
      <c r="E2614">
        <v>6.0610852533957899E-2</v>
      </c>
    </row>
    <row r="2615" spans="1:5" x14ac:dyDescent="0.3">
      <c r="A2615">
        <v>2614</v>
      </c>
      <c r="B2615">
        <v>0.99301886080757973</v>
      </c>
      <c r="C2615">
        <v>3.4671585165197805E-2</v>
      </c>
      <c r="D2615">
        <v>650.03953175270999</v>
      </c>
      <c r="E2615">
        <v>7.0092839173188648E-2</v>
      </c>
    </row>
    <row r="2616" spans="1:5" x14ac:dyDescent="0.3">
      <c r="A2616">
        <v>2615</v>
      </c>
      <c r="B2616">
        <v>1.0266457171695966</v>
      </c>
      <c r="C2616">
        <v>3.426445273390108E-2</v>
      </c>
      <c r="D2616">
        <v>668.27275971260917</v>
      </c>
      <c r="E2616">
        <v>7.8035908846801894E-2</v>
      </c>
    </row>
    <row r="2617" spans="1:5" x14ac:dyDescent="0.3">
      <c r="A2617">
        <v>2616</v>
      </c>
      <c r="B2617">
        <v>0.72402627303607625</v>
      </c>
      <c r="C2617">
        <v>3.4221686328765509E-2</v>
      </c>
      <c r="D2617">
        <v>472.05717743680952</v>
      </c>
      <c r="E2617">
        <v>6.7146179553473948E-2</v>
      </c>
    </row>
    <row r="2618" spans="1:5" x14ac:dyDescent="0.3">
      <c r="A2618">
        <v>2617</v>
      </c>
      <c r="B2618">
        <v>0.81250447306118301</v>
      </c>
      <c r="C2618">
        <v>3.4710151629573596E-2</v>
      </c>
      <c r="D2618">
        <v>530.52809626103408</v>
      </c>
      <c r="E2618">
        <v>6.8224468522843723E-2</v>
      </c>
    </row>
    <row r="2619" spans="1:5" x14ac:dyDescent="0.3">
      <c r="A2619">
        <v>2618</v>
      </c>
      <c r="B2619">
        <v>1.0318278194128738</v>
      </c>
      <c r="C2619">
        <v>3.6588841691759459E-2</v>
      </c>
      <c r="D2619">
        <v>675.0094751789029</v>
      </c>
      <c r="E2619">
        <v>8.7459410877712071E-2</v>
      </c>
    </row>
    <row r="2620" spans="1:5" x14ac:dyDescent="0.3">
      <c r="A2620">
        <v>2619</v>
      </c>
      <c r="B2620">
        <v>0.98914032615857439</v>
      </c>
      <c r="C2620">
        <v>3.4858107460566889E-2</v>
      </c>
      <c r="D2620">
        <v>636.16339373489564</v>
      </c>
      <c r="E2620">
        <v>8.4605240887597896E-2</v>
      </c>
    </row>
    <row r="2621" spans="1:5" x14ac:dyDescent="0.3">
      <c r="A2621">
        <v>2620</v>
      </c>
      <c r="B2621">
        <v>0.79269318781701903</v>
      </c>
      <c r="C2621">
        <v>3.3776640302215888E-2</v>
      </c>
      <c r="D2621">
        <v>520.34090715028697</v>
      </c>
      <c r="E2621">
        <v>6.7372457253842444E-2</v>
      </c>
    </row>
    <row r="2622" spans="1:5" x14ac:dyDescent="0.3">
      <c r="A2622">
        <v>2621</v>
      </c>
      <c r="B2622">
        <v>0.70815711229059208</v>
      </c>
      <c r="C2622">
        <v>3.2982249601489294E-2</v>
      </c>
      <c r="D2622">
        <v>455.41122761047188</v>
      </c>
      <c r="E2622">
        <v>6.6665549140043384E-2</v>
      </c>
    </row>
    <row r="2623" spans="1:5" x14ac:dyDescent="0.3">
      <c r="A2623">
        <v>2622</v>
      </c>
      <c r="B2623">
        <v>0.82047049477956024</v>
      </c>
      <c r="C2623">
        <v>3.4542034549707896E-2</v>
      </c>
      <c r="D2623">
        <v>538.90857613426704</v>
      </c>
      <c r="E2623">
        <v>6.9614150186219026E-2</v>
      </c>
    </row>
    <row r="2624" spans="1:5" x14ac:dyDescent="0.3">
      <c r="A2624">
        <v>2623</v>
      </c>
      <c r="B2624">
        <v>0.81300326424554847</v>
      </c>
      <c r="C2624">
        <v>3.4789130913561839E-2</v>
      </c>
      <c r="D2624">
        <v>532.33493239694178</v>
      </c>
      <c r="E2624">
        <v>7.1623675526683708E-2</v>
      </c>
    </row>
    <row r="2625" spans="1:5" x14ac:dyDescent="0.3">
      <c r="A2625">
        <v>2624</v>
      </c>
      <c r="B2625">
        <v>0.94557066072845652</v>
      </c>
      <c r="C2625">
        <v>3.4149182691470062E-2</v>
      </c>
      <c r="D2625">
        <v>617.61983043867087</v>
      </c>
      <c r="E2625">
        <v>7.2008659655337884E-2</v>
      </c>
    </row>
    <row r="2626" spans="1:5" x14ac:dyDescent="0.3">
      <c r="A2626">
        <v>2625</v>
      </c>
      <c r="B2626">
        <v>0.82179569885709303</v>
      </c>
      <c r="C2626">
        <v>3.4778413214278416E-2</v>
      </c>
      <c r="D2626">
        <v>535.57485276966338</v>
      </c>
      <c r="E2626">
        <v>7.3320024621161772E-2</v>
      </c>
    </row>
    <row r="2627" spans="1:5" x14ac:dyDescent="0.3">
      <c r="A2627">
        <v>2626</v>
      </c>
      <c r="B2627">
        <v>0.88545408422397609</v>
      </c>
      <c r="C2627">
        <v>3.5295451094709634E-2</v>
      </c>
      <c r="D2627">
        <v>574.51482529520024</v>
      </c>
      <c r="E2627">
        <v>7.4424309422662982E-2</v>
      </c>
    </row>
    <row r="2628" spans="1:5" x14ac:dyDescent="0.3">
      <c r="A2628">
        <v>2627</v>
      </c>
      <c r="B2628">
        <v>0.82779918990464507</v>
      </c>
      <c r="C2628">
        <v>3.4828688726612475E-2</v>
      </c>
      <c r="D2628">
        <v>541.71327087701729</v>
      </c>
      <c r="E2628">
        <v>6.944553803667948E-2</v>
      </c>
    </row>
    <row r="2629" spans="1:5" x14ac:dyDescent="0.3">
      <c r="A2629">
        <v>2628</v>
      </c>
      <c r="B2629">
        <v>0.81543708995239683</v>
      </c>
      <c r="C2629">
        <v>3.3447997988656629E-2</v>
      </c>
      <c r="D2629">
        <v>526.90252457046984</v>
      </c>
      <c r="E2629">
        <v>7.1658405995413565E-2</v>
      </c>
    </row>
    <row r="2630" spans="1:5" x14ac:dyDescent="0.3">
      <c r="A2630">
        <v>2629</v>
      </c>
      <c r="B2630">
        <v>0.74509295381284146</v>
      </c>
      <c r="C2630">
        <v>3.409504650685765E-2</v>
      </c>
      <c r="D2630">
        <v>479.52226508389924</v>
      </c>
      <c r="E2630">
        <v>7.9106965295642581E-2</v>
      </c>
    </row>
    <row r="2631" spans="1:5" x14ac:dyDescent="0.3">
      <c r="A2631">
        <v>2630</v>
      </c>
      <c r="B2631">
        <v>0.8623995229422875</v>
      </c>
      <c r="C2631">
        <v>3.4661613522629794E-2</v>
      </c>
      <c r="D2631">
        <v>565.85254359612679</v>
      </c>
      <c r="E2631">
        <v>7.0046190762380528E-2</v>
      </c>
    </row>
    <row r="2632" spans="1:5" x14ac:dyDescent="0.3">
      <c r="A2632">
        <v>2631</v>
      </c>
      <c r="B2632">
        <v>0.84078709581323863</v>
      </c>
      <c r="C2632">
        <v>3.2403683784165464E-2</v>
      </c>
      <c r="D2632">
        <v>538.9066291699977</v>
      </c>
      <c r="E2632">
        <v>6.6794010674938384E-2</v>
      </c>
    </row>
    <row r="2633" spans="1:5" x14ac:dyDescent="0.3">
      <c r="A2633">
        <v>2632</v>
      </c>
      <c r="B2633">
        <v>0.87772025458394332</v>
      </c>
      <c r="C2633">
        <v>3.535804487773115E-2</v>
      </c>
      <c r="D2633">
        <v>570.1852521410807</v>
      </c>
      <c r="E2633">
        <v>8.0823808646879242E-2</v>
      </c>
    </row>
    <row r="2634" spans="1:5" x14ac:dyDescent="0.3">
      <c r="A2634">
        <v>2633</v>
      </c>
      <c r="B2634">
        <v>0.83169853008761863</v>
      </c>
      <c r="C2634">
        <v>3.4520107453059716E-2</v>
      </c>
      <c r="D2634">
        <v>541.41594280601601</v>
      </c>
      <c r="E2634">
        <v>7.0740107990641926E-2</v>
      </c>
    </row>
    <row r="2635" spans="1:5" x14ac:dyDescent="0.3">
      <c r="A2635">
        <v>2634</v>
      </c>
      <c r="B2635">
        <v>0.73212471919197231</v>
      </c>
      <c r="C2635">
        <v>3.5272262060391267E-2</v>
      </c>
      <c r="D2635">
        <v>475.24229463190551</v>
      </c>
      <c r="E2635">
        <v>7.8959719405797768E-2</v>
      </c>
    </row>
    <row r="2636" spans="1:5" x14ac:dyDescent="0.3">
      <c r="A2636">
        <v>2635</v>
      </c>
      <c r="B2636">
        <v>0.78374507242629987</v>
      </c>
      <c r="C2636">
        <v>3.2876126305111629E-2</v>
      </c>
      <c r="D2636">
        <v>511.21477114809642</v>
      </c>
      <c r="E2636">
        <v>6.7338789220231607E-2</v>
      </c>
    </row>
    <row r="2637" spans="1:5" x14ac:dyDescent="0.3">
      <c r="A2637">
        <v>2636</v>
      </c>
      <c r="B2637">
        <v>0.79265341168612991</v>
      </c>
      <c r="C2637">
        <v>3.3020424694382829E-2</v>
      </c>
      <c r="D2637">
        <v>518.78433589995291</v>
      </c>
      <c r="E2637">
        <v>6.4837835059071064E-2</v>
      </c>
    </row>
    <row r="2638" spans="1:5" x14ac:dyDescent="0.3">
      <c r="A2638">
        <v>2637</v>
      </c>
      <c r="B2638">
        <v>0.84483543363929892</v>
      </c>
      <c r="C2638">
        <v>3.5490304118335592E-2</v>
      </c>
      <c r="D2638">
        <v>557.78242598689781</v>
      </c>
      <c r="E2638">
        <v>7.3125095847440022E-2</v>
      </c>
    </row>
    <row r="2639" spans="1:5" x14ac:dyDescent="0.3">
      <c r="A2639">
        <v>2638</v>
      </c>
      <c r="B2639">
        <v>0.85463892377477679</v>
      </c>
      <c r="C2639">
        <v>3.5219965451215286E-2</v>
      </c>
      <c r="D2639">
        <v>551.49395308744863</v>
      </c>
      <c r="E2639">
        <v>7.5347506437332859E-2</v>
      </c>
    </row>
    <row r="2640" spans="1:5" x14ac:dyDescent="0.3">
      <c r="A2640">
        <v>2639</v>
      </c>
      <c r="B2640">
        <v>0.85058470874975334</v>
      </c>
      <c r="C2640">
        <v>3.3952778067709001E-2</v>
      </c>
      <c r="D2640">
        <v>553.56181567533861</v>
      </c>
      <c r="E2640">
        <v>6.9251262793232446E-2</v>
      </c>
    </row>
    <row r="2641" spans="1:5" x14ac:dyDescent="0.3">
      <c r="A2641">
        <v>2640</v>
      </c>
      <c r="B2641">
        <v>0.95462283969477546</v>
      </c>
      <c r="C2641">
        <v>3.350087809958615E-2</v>
      </c>
      <c r="D2641">
        <v>616.04854467619555</v>
      </c>
      <c r="E2641">
        <v>6.9146643042942504E-2</v>
      </c>
    </row>
    <row r="2642" spans="1:5" x14ac:dyDescent="0.3">
      <c r="A2642">
        <v>2641</v>
      </c>
      <c r="B2642">
        <v>0.79041890770962109</v>
      </c>
      <c r="C2642">
        <v>3.6835735144133061E-2</v>
      </c>
      <c r="D2642">
        <v>519.20352839828729</v>
      </c>
      <c r="E2642">
        <v>7.8285006596232332E-2</v>
      </c>
    </row>
    <row r="2643" spans="1:5" x14ac:dyDescent="0.3">
      <c r="A2643">
        <v>2642</v>
      </c>
      <c r="B2643">
        <v>0.75014905829391898</v>
      </c>
      <c r="C2643">
        <v>3.4833990469380322E-2</v>
      </c>
      <c r="D2643">
        <v>493.21781266339303</v>
      </c>
      <c r="E2643">
        <v>6.9780996642334572E-2</v>
      </c>
    </row>
    <row r="2644" spans="1:5" x14ac:dyDescent="0.3">
      <c r="A2644">
        <v>2643</v>
      </c>
      <c r="B2644">
        <v>0.80635742166227264</v>
      </c>
      <c r="C2644">
        <v>3.4897963483673633E-2</v>
      </c>
      <c r="D2644">
        <v>527.09288734634436</v>
      </c>
      <c r="E2644">
        <v>8.0353662276539867E-2</v>
      </c>
    </row>
    <row r="2645" spans="1:5" x14ac:dyDescent="0.3">
      <c r="A2645">
        <v>2644</v>
      </c>
      <c r="B2645">
        <v>0.8354176330936306</v>
      </c>
      <c r="C2645">
        <v>3.3004800932344355E-2</v>
      </c>
      <c r="D2645">
        <v>539.23636814540646</v>
      </c>
      <c r="E2645">
        <v>7.4756627155968772E-2</v>
      </c>
    </row>
    <row r="2646" spans="1:5" x14ac:dyDescent="0.3">
      <c r="A2646">
        <v>2645</v>
      </c>
      <c r="B2646">
        <v>0.96943430340370362</v>
      </c>
      <c r="C2646">
        <v>3.4789237341717877E-2</v>
      </c>
      <c r="D2646">
        <v>625.946823776202</v>
      </c>
      <c r="E2646">
        <v>7.9570397799899009E-2</v>
      </c>
    </row>
    <row r="2647" spans="1:5" x14ac:dyDescent="0.3">
      <c r="A2647">
        <v>2646</v>
      </c>
      <c r="B2647">
        <v>0.7797198565080361</v>
      </c>
      <c r="C2647">
        <v>3.3143096891255032E-2</v>
      </c>
      <c r="D2647">
        <v>506.07960105448478</v>
      </c>
      <c r="E2647">
        <v>6.5205575519537318E-2</v>
      </c>
    </row>
    <row r="2648" spans="1:5" x14ac:dyDescent="0.3">
      <c r="A2648">
        <v>2647</v>
      </c>
      <c r="B2648">
        <v>0.84492285701621339</v>
      </c>
      <c r="C2648">
        <v>3.5848700708824524E-2</v>
      </c>
      <c r="D2648">
        <v>548.13174944753712</v>
      </c>
      <c r="E2648">
        <v>8.2155865589045515E-2</v>
      </c>
    </row>
    <row r="2649" spans="1:5" x14ac:dyDescent="0.3">
      <c r="A2649">
        <v>2648</v>
      </c>
      <c r="B2649">
        <v>0.97936239632138578</v>
      </c>
      <c r="C2649">
        <v>3.3735195313468004E-2</v>
      </c>
      <c r="D2649">
        <v>634.09571440470984</v>
      </c>
      <c r="E2649">
        <v>7.1411043162234442E-2</v>
      </c>
    </row>
    <row r="2650" spans="1:5" x14ac:dyDescent="0.3">
      <c r="A2650">
        <v>2649</v>
      </c>
      <c r="B2650">
        <v>0.93763795652345849</v>
      </c>
      <c r="C2650">
        <v>3.5241686153206782E-2</v>
      </c>
      <c r="D2650">
        <v>611.38517293565883</v>
      </c>
      <c r="E2650">
        <v>7.4881834980762493E-2</v>
      </c>
    </row>
    <row r="2651" spans="1:5" x14ac:dyDescent="0.3">
      <c r="A2651">
        <v>2650</v>
      </c>
      <c r="B2651">
        <v>0.96909658899835482</v>
      </c>
      <c r="C2651">
        <v>3.421452561971907E-2</v>
      </c>
      <c r="D2651">
        <v>632.05695547221603</v>
      </c>
      <c r="E2651">
        <v>7.5072314949422611E-2</v>
      </c>
    </row>
    <row r="2652" spans="1:5" x14ac:dyDescent="0.3">
      <c r="A2652">
        <v>2651</v>
      </c>
      <c r="B2652">
        <v>0.90426571062280425</v>
      </c>
      <c r="C2652">
        <v>3.5511406149379164E-2</v>
      </c>
      <c r="D2652">
        <v>590.96959195724594</v>
      </c>
      <c r="E2652">
        <v>7.6512075117223646E-2</v>
      </c>
    </row>
    <row r="2653" spans="1:5" x14ac:dyDescent="0.3">
      <c r="A2653">
        <v>2652</v>
      </c>
      <c r="B2653">
        <v>0.75153714207806299</v>
      </c>
      <c r="C2653">
        <v>3.4094062443644026E-2</v>
      </c>
      <c r="D2653">
        <v>487.91768139855606</v>
      </c>
      <c r="E2653">
        <v>6.9240029706965647E-2</v>
      </c>
    </row>
    <row r="2654" spans="1:5" x14ac:dyDescent="0.3">
      <c r="A2654">
        <v>2653</v>
      </c>
      <c r="B2654">
        <v>1.0998280342488294</v>
      </c>
      <c r="C2654">
        <v>3.310437332350951E-2</v>
      </c>
      <c r="D2654">
        <v>708.93364436033755</v>
      </c>
      <c r="E2654">
        <v>7.2435941924788971E-2</v>
      </c>
    </row>
    <row r="2655" spans="1:5" x14ac:dyDescent="0.3">
      <c r="A2655">
        <v>2654</v>
      </c>
      <c r="B2655">
        <v>0.9428158377614162</v>
      </c>
      <c r="C2655">
        <v>3.5954005215073789E-2</v>
      </c>
      <c r="D2655">
        <v>616.9669771935562</v>
      </c>
      <c r="E2655">
        <v>7.8366985806349057E-2</v>
      </c>
    </row>
    <row r="2656" spans="1:5" x14ac:dyDescent="0.3">
      <c r="A2656">
        <v>2655</v>
      </c>
      <c r="B2656">
        <v>0.73953825405883855</v>
      </c>
      <c r="C2656">
        <v>3.6298361428194162E-2</v>
      </c>
      <c r="D2656">
        <v>485.87323290239448</v>
      </c>
      <c r="E2656">
        <v>7.9200730081257872E-2</v>
      </c>
    </row>
    <row r="2657" spans="1:5" x14ac:dyDescent="0.3">
      <c r="A2657">
        <v>2656</v>
      </c>
      <c r="B2657">
        <v>0.91007912995611462</v>
      </c>
      <c r="C2657">
        <v>3.3522119346393972E-2</v>
      </c>
      <c r="D2657">
        <v>583.39665587197123</v>
      </c>
      <c r="E2657">
        <v>6.7354355344924802E-2</v>
      </c>
    </row>
    <row r="2658" spans="1:5" x14ac:dyDescent="0.3">
      <c r="A2658">
        <v>2657</v>
      </c>
      <c r="B2658">
        <v>0.77974219264762412</v>
      </c>
      <c r="C2658">
        <v>3.6089840199666316E-2</v>
      </c>
      <c r="D2658">
        <v>514.40638078280449</v>
      </c>
      <c r="E2658">
        <v>7.425962835829937E-2</v>
      </c>
    </row>
    <row r="2659" spans="1:5" x14ac:dyDescent="0.3">
      <c r="A2659">
        <v>2658</v>
      </c>
      <c r="B2659">
        <v>0.79827933695646769</v>
      </c>
      <c r="C2659">
        <v>3.5566404023050446E-2</v>
      </c>
      <c r="D2659">
        <v>523.83827376018553</v>
      </c>
      <c r="E2659">
        <v>7.2588745624433043E-2</v>
      </c>
    </row>
    <row r="2660" spans="1:5" x14ac:dyDescent="0.3">
      <c r="A2660">
        <v>2659</v>
      </c>
      <c r="B2660">
        <v>0.85372302473801287</v>
      </c>
      <c r="C2660">
        <v>3.2773175317038668E-2</v>
      </c>
      <c r="D2660">
        <v>553.81199072952381</v>
      </c>
      <c r="E2660">
        <v>7.1287955109076886E-2</v>
      </c>
    </row>
    <row r="2661" spans="1:5" x14ac:dyDescent="0.3">
      <c r="A2661">
        <v>2660</v>
      </c>
      <c r="B2661">
        <v>0.76681768513146775</v>
      </c>
      <c r="C2661">
        <v>3.3280939900000625E-2</v>
      </c>
      <c r="D2661">
        <v>498.84298222574597</v>
      </c>
      <c r="E2661">
        <v>6.1934895067178877E-2</v>
      </c>
    </row>
    <row r="2662" spans="1:5" x14ac:dyDescent="0.3">
      <c r="A2662">
        <v>2661</v>
      </c>
      <c r="B2662">
        <v>0.80917309862230002</v>
      </c>
      <c r="C2662">
        <v>3.2423452654029433E-2</v>
      </c>
      <c r="D2662">
        <v>520.05487148465272</v>
      </c>
      <c r="E2662">
        <v>6.6631312751676469E-2</v>
      </c>
    </row>
    <row r="2663" spans="1:5" x14ac:dyDescent="0.3">
      <c r="A2663">
        <v>2662</v>
      </c>
      <c r="B2663">
        <v>0.94670725226981589</v>
      </c>
      <c r="C2663">
        <v>3.4669030859879289E-2</v>
      </c>
      <c r="D2663">
        <v>620.2470412240217</v>
      </c>
      <c r="E2663">
        <v>6.8644046242797602E-2</v>
      </c>
    </row>
    <row r="2664" spans="1:5" x14ac:dyDescent="0.3">
      <c r="A2664">
        <v>2663</v>
      </c>
      <c r="B2664">
        <v>1.1661209363979896</v>
      </c>
      <c r="C2664">
        <v>3.5742002119644851E-2</v>
      </c>
      <c r="D2664">
        <v>762.43868699468123</v>
      </c>
      <c r="E2664">
        <v>8.9234421792937613E-2</v>
      </c>
    </row>
    <row r="2665" spans="1:5" x14ac:dyDescent="0.3">
      <c r="A2665">
        <v>2664</v>
      </c>
      <c r="B2665">
        <v>0.97943845995540579</v>
      </c>
      <c r="C2665">
        <v>3.4382554764280808E-2</v>
      </c>
      <c r="D2665">
        <v>635.72945003643451</v>
      </c>
      <c r="E2665">
        <v>7.3637563601715333E-2</v>
      </c>
    </row>
    <row r="2666" spans="1:5" x14ac:dyDescent="0.3">
      <c r="A2666">
        <v>2665</v>
      </c>
      <c r="B2666">
        <v>0.91712855475099764</v>
      </c>
      <c r="C2666">
        <v>3.4725725555077393E-2</v>
      </c>
      <c r="D2666">
        <v>596.54241484288457</v>
      </c>
      <c r="E2666">
        <v>7.4584454945045661E-2</v>
      </c>
    </row>
    <row r="2667" spans="1:5" x14ac:dyDescent="0.3">
      <c r="A2667">
        <v>2666</v>
      </c>
      <c r="B2667">
        <v>0.87056565244731188</v>
      </c>
      <c r="C2667">
        <v>3.5166558418040117E-2</v>
      </c>
      <c r="D2667">
        <v>573.32644013160314</v>
      </c>
      <c r="E2667">
        <v>7.7882412780481219E-2</v>
      </c>
    </row>
    <row r="2668" spans="1:5" x14ac:dyDescent="0.3">
      <c r="A2668">
        <v>2667</v>
      </c>
      <c r="B2668">
        <v>0.93972615097944279</v>
      </c>
      <c r="C2668">
        <v>3.4951235534391355E-2</v>
      </c>
      <c r="D2668">
        <v>620.66119496111719</v>
      </c>
      <c r="E2668">
        <v>7.0224974376792051E-2</v>
      </c>
    </row>
    <row r="2669" spans="1:5" x14ac:dyDescent="0.3">
      <c r="A2669">
        <v>2668</v>
      </c>
      <c r="B2669">
        <v>0.69067326493579995</v>
      </c>
      <c r="C2669">
        <v>3.5173361128358699E-2</v>
      </c>
      <c r="D2669">
        <v>450.76698931687042</v>
      </c>
      <c r="E2669">
        <v>7.3466083361874671E-2</v>
      </c>
    </row>
    <row r="2670" spans="1:5" x14ac:dyDescent="0.3">
      <c r="A2670">
        <v>2669</v>
      </c>
      <c r="B2670">
        <v>1.0422547322383273</v>
      </c>
      <c r="C2670">
        <v>3.6539320775798897E-2</v>
      </c>
      <c r="D2670">
        <v>670.41732102503443</v>
      </c>
      <c r="E2670">
        <v>8.5482545463399673E-2</v>
      </c>
    </row>
    <row r="2671" spans="1:5" x14ac:dyDescent="0.3">
      <c r="A2671">
        <v>2670</v>
      </c>
      <c r="B2671">
        <v>0.89581667776635054</v>
      </c>
      <c r="C2671">
        <v>3.5175748427484443E-2</v>
      </c>
      <c r="D2671">
        <v>580.20650373006288</v>
      </c>
      <c r="E2671">
        <v>7.509408428339831E-2</v>
      </c>
    </row>
    <row r="2672" spans="1:5" x14ac:dyDescent="0.3">
      <c r="A2672">
        <v>2671</v>
      </c>
      <c r="B2672">
        <v>0.88402018861312492</v>
      </c>
      <c r="C2672">
        <v>3.50427243384153E-2</v>
      </c>
      <c r="D2672">
        <v>575.54965987092635</v>
      </c>
      <c r="E2672">
        <v>7.7497734088993617E-2</v>
      </c>
    </row>
    <row r="2673" spans="1:5" x14ac:dyDescent="0.3">
      <c r="A2673">
        <v>2672</v>
      </c>
      <c r="B2673">
        <v>0.83034554958969076</v>
      </c>
      <c r="C2673">
        <v>3.5259461830666125E-2</v>
      </c>
      <c r="D2673">
        <v>544.83116756868878</v>
      </c>
      <c r="E2673">
        <v>8.0213698880356149E-2</v>
      </c>
    </row>
    <row r="2674" spans="1:5" x14ac:dyDescent="0.3">
      <c r="A2674">
        <v>2673</v>
      </c>
      <c r="B2674">
        <v>0.92296240142049124</v>
      </c>
      <c r="C2674">
        <v>3.4189202015516368E-2</v>
      </c>
      <c r="D2674">
        <v>600.83103187962752</v>
      </c>
      <c r="E2674">
        <v>7.2787989644980386E-2</v>
      </c>
    </row>
    <row r="2675" spans="1:5" x14ac:dyDescent="0.3">
      <c r="A2675">
        <v>2674</v>
      </c>
      <c r="B2675">
        <v>0.80407638953402094</v>
      </c>
      <c r="C2675">
        <v>3.4651248401869311E-2</v>
      </c>
      <c r="D2675">
        <v>523.52849249490748</v>
      </c>
      <c r="E2675">
        <v>7.5683818203866396E-2</v>
      </c>
    </row>
    <row r="2676" spans="1:5" x14ac:dyDescent="0.3">
      <c r="A2676">
        <v>2675</v>
      </c>
      <c r="B2676">
        <v>0.92027035093055687</v>
      </c>
      <c r="C2676">
        <v>3.2735299638468059E-2</v>
      </c>
      <c r="D2676">
        <v>596.66010815535537</v>
      </c>
      <c r="E2676">
        <v>6.6371063278429454E-2</v>
      </c>
    </row>
    <row r="2677" spans="1:5" x14ac:dyDescent="0.3">
      <c r="A2677">
        <v>2676</v>
      </c>
      <c r="B2677">
        <v>0.83375876186389708</v>
      </c>
      <c r="C2677">
        <v>3.6328588200677671E-2</v>
      </c>
      <c r="D2677">
        <v>546.88055130974919</v>
      </c>
      <c r="E2677">
        <v>8.348328757712814E-2</v>
      </c>
    </row>
    <row r="2678" spans="1:5" x14ac:dyDescent="0.3">
      <c r="A2678">
        <v>2677</v>
      </c>
      <c r="B2678">
        <v>0.84494138588439893</v>
      </c>
      <c r="C2678">
        <v>3.5850600598846434E-2</v>
      </c>
      <c r="D2678">
        <v>555.88115431067706</v>
      </c>
      <c r="E2678">
        <v>7.3378105253695036E-2</v>
      </c>
    </row>
    <row r="2679" spans="1:5" x14ac:dyDescent="0.3">
      <c r="A2679">
        <v>2678</v>
      </c>
      <c r="B2679">
        <v>0.8496450366252799</v>
      </c>
      <c r="C2679">
        <v>3.3125822460220285E-2</v>
      </c>
      <c r="D2679">
        <v>552.72229232072209</v>
      </c>
      <c r="E2679">
        <v>6.5065268126652975E-2</v>
      </c>
    </row>
    <row r="2680" spans="1:5" x14ac:dyDescent="0.3">
      <c r="A2680">
        <v>2679</v>
      </c>
      <c r="B2680">
        <v>0.81598704517660792</v>
      </c>
      <c r="C2680">
        <v>3.3393190507243382E-2</v>
      </c>
      <c r="D2680">
        <v>530.58546241885892</v>
      </c>
      <c r="E2680">
        <v>7.1587616461250891E-2</v>
      </c>
    </row>
    <row r="2681" spans="1:5" x14ac:dyDescent="0.3">
      <c r="A2681">
        <v>2680</v>
      </c>
      <c r="B2681">
        <v>0.94302776136727406</v>
      </c>
      <c r="C2681">
        <v>3.3816672392954848E-2</v>
      </c>
      <c r="D2681">
        <v>614.0993435556469</v>
      </c>
      <c r="E2681">
        <v>6.8839750992844964E-2</v>
      </c>
    </row>
    <row r="2682" spans="1:5" x14ac:dyDescent="0.3">
      <c r="A2682">
        <v>2681</v>
      </c>
      <c r="B2682">
        <v>0.82114865932407843</v>
      </c>
      <c r="C2682">
        <v>3.4538659844689089E-2</v>
      </c>
      <c r="D2682">
        <v>537.94314110216123</v>
      </c>
      <c r="E2682">
        <v>7.0563480956606653E-2</v>
      </c>
    </row>
    <row r="2683" spans="1:5" x14ac:dyDescent="0.3">
      <c r="A2683">
        <v>2682</v>
      </c>
      <c r="B2683">
        <v>0.85032250808160958</v>
      </c>
      <c r="C2683">
        <v>3.3806177187077402E-2</v>
      </c>
      <c r="D2683">
        <v>550.94933118961819</v>
      </c>
      <c r="E2683">
        <v>6.6855594720255915E-2</v>
      </c>
    </row>
    <row r="2684" spans="1:5" x14ac:dyDescent="0.3">
      <c r="A2684">
        <v>2683</v>
      </c>
      <c r="B2684">
        <v>0.96938057470998407</v>
      </c>
      <c r="C2684">
        <v>3.7354241630273767E-2</v>
      </c>
      <c r="D2684">
        <v>632.24222726377582</v>
      </c>
      <c r="E2684">
        <v>8.6349346598080787E-2</v>
      </c>
    </row>
    <row r="2685" spans="1:5" x14ac:dyDescent="0.3">
      <c r="A2685">
        <v>2684</v>
      </c>
      <c r="B2685">
        <v>0.971318525707491</v>
      </c>
      <c r="C2685">
        <v>3.4290166929831674E-2</v>
      </c>
      <c r="D2685">
        <v>626.72319541450838</v>
      </c>
      <c r="E2685">
        <v>7.3814151034254441E-2</v>
      </c>
    </row>
    <row r="2686" spans="1:5" x14ac:dyDescent="0.3">
      <c r="A2686">
        <v>2685</v>
      </c>
      <c r="B2686">
        <v>0.84527700160871388</v>
      </c>
      <c r="C2686">
        <v>3.4887246096375384E-2</v>
      </c>
      <c r="D2686">
        <v>550.1680341441504</v>
      </c>
      <c r="E2686">
        <v>8.317829970867982E-2</v>
      </c>
    </row>
    <row r="2687" spans="1:5" x14ac:dyDescent="0.3">
      <c r="A2687">
        <v>2686</v>
      </c>
      <c r="B2687">
        <v>0.81483620879108809</v>
      </c>
      <c r="C2687">
        <v>3.316213579592879E-2</v>
      </c>
      <c r="D2687">
        <v>527.99188701525657</v>
      </c>
      <c r="E2687">
        <v>7.22310213028831E-2</v>
      </c>
    </row>
    <row r="2688" spans="1:5" x14ac:dyDescent="0.3">
      <c r="A2688">
        <v>2687</v>
      </c>
      <c r="B2688">
        <v>0.82625634444390805</v>
      </c>
      <c r="C2688">
        <v>3.4931825461211798E-2</v>
      </c>
      <c r="D2688">
        <v>539.75831765589487</v>
      </c>
      <c r="E2688">
        <v>7.4508363512746464E-2</v>
      </c>
    </row>
    <row r="2689" spans="1:5" x14ac:dyDescent="0.3">
      <c r="A2689">
        <v>2688</v>
      </c>
      <c r="B2689">
        <v>0.75746704791075092</v>
      </c>
      <c r="C2689">
        <v>3.4501119765702193E-2</v>
      </c>
      <c r="D2689">
        <v>494.7082836845666</v>
      </c>
      <c r="E2689">
        <v>7.0144517847734164E-2</v>
      </c>
    </row>
    <row r="2690" spans="1:5" x14ac:dyDescent="0.3">
      <c r="A2690">
        <v>2689</v>
      </c>
      <c r="B2690">
        <v>0.88430206544345613</v>
      </c>
      <c r="C2690">
        <v>3.3518156025647519E-2</v>
      </c>
      <c r="D2690">
        <v>573.67688474986346</v>
      </c>
      <c r="E2690">
        <v>7.8500169274730178E-2</v>
      </c>
    </row>
    <row r="2691" spans="1:5" x14ac:dyDescent="0.3">
      <c r="A2691">
        <v>2690</v>
      </c>
      <c r="B2691">
        <v>0.91879256073702964</v>
      </c>
      <c r="C2691">
        <v>3.4984099650949681E-2</v>
      </c>
      <c r="D2691">
        <v>598.10448006649324</v>
      </c>
      <c r="E2691">
        <v>7.2157246262708641E-2</v>
      </c>
    </row>
    <row r="2692" spans="1:5" x14ac:dyDescent="0.3">
      <c r="A2692">
        <v>2691</v>
      </c>
      <c r="B2692">
        <v>0.79989971798869208</v>
      </c>
      <c r="C2692">
        <v>3.3827816381639356E-2</v>
      </c>
      <c r="D2692">
        <v>522.14610077144266</v>
      </c>
      <c r="E2692">
        <v>6.4223756929730633E-2</v>
      </c>
    </row>
    <row r="2693" spans="1:5" x14ac:dyDescent="0.3">
      <c r="A2693">
        <v>2692</v>
      </c>
      <c r="B2693">
        <v>0.86319060282699211</v>
      </c>
      <c r="C2693">
        <v>3.2825879177508843E-2</v>
      </c>
      <c r="D2693">
        <v>554.54539450729146</v>
      </c>
      <c r="E2693">
        <v>7.674668548514689E-2</v>
      </c>
    </row>
    <row r="2694" spans="1:5" x14ac:dyDescent="0.3">
      <c r="A2694">
        <v>2693</v>
      </c>
      <c r="B2694">
        <v>0.88823111992465897</v>
      </c>
      <c r="C2694">
        <v>3.5387574141894848E-2</v>
      </c>
      <c r="D2694">
        <v>581.61444583271998</v>
      </c>
      <c r="E2694">
        <v>8.1339961126738011E-2</v>
      </c>
    </row>
    <row r="2695" spans="1:5" x14ac:dyDescent="0.3">
      <c r="A2695">
        <v>2694</v>
      </c>
      <c r="B2695">
        <v>0.87131420120762637</v>
      </c>
      <c r="C2695">
        <v>3.561400517134098E-2</v>
      </c>
      <c r="D2695">
        <v>576.9560098988037</v>
      </c>
      <c r="E2695">
        <v>7.5160704970589243E-2</v>
      </c>
    </row>
    <row r="2696" spans="1:5" x14ac:dyDescent="0.3">
      <c r="A2696">
        <v>2695</v>
      </c>
      <c r="B2696">
        <v>1.0891515912834622</v>
      </c>
      <c r="C2696">
        <v>3.5454916504317702E-2</v>
      </c>
      <c r="D2696">
        <v>707.92655805611821</v>
      </c>
      <c r="E2696">
        <v>7.9844501837941229E-2</v>
      </c>
    </row>
    <row r="2697" spans="1:5" x14ac:dyDescent="0.3">
      <c r="A2697">
        <v>2696</v>
      </c>
      <c r="B2697">
        <v>0.8460865594180651</v>
      </c>
      <c r="C2697">
        <v>3.4640550129671877E-2</v>
      </c>
      <c r="D2697">
        <v>550.65608655533288</v>
      </c>
      <c r="E2697">
        <v>7.2114451733896287E-2</v>
      </c>
    </row>
    <row r="2698" spans="1:5" x14ac:dyDescent="0.3">
      <c r="A2698">
        <v>2697</v>
      </c>
      <c r="B2698">
        <v>0.79509551426962577</v>
      </c>
      <c r="C2698">
        <v>3.418642396075277E-2</v>
      </c>
      <c r="D2698">
        <v>522.78395534453807</v>
      </c>
      <c r="E2698">
        <v>6.9103931543286548E-2</v>
      </c>
    </row>
    <row r="2699" spans="1:5" x14ac:dyDescent="0.3">
      <c r="A2699">
        <v>2698</v>
      </c>
      <c r="B2699">
        <v>0.83241909183062013</v>
      </c>
      <c r="C2699">
        <v>3.4636262411682328E-2</v>
      </c>
      <c r="D2699">
        <v>544.02232598124942</v>
      </c>
      <c r="E2699">
        <v>7.5214903887090137E-2</v>
      </c>
    </row>
    <row r="2700" spans="1:5" x14ac:dyDescent="0.3">
      <c r="A2700">
        <v>2699</v>
      </c>
      <c r="B2700">
        <v>0.72660907282292919</v>
      </c>
      <c r="C2700">
        <v>3.4234074069948113E-2</v>
      </c>
      <c r="D2700">
        <v>470.6299612729747</v>
      </c>
      <c r="E2700">
        <v>8.0439544719252673E-2</v>
      </c>
    </row>
    <row r="2701" spans="1:5" x14ac:dyDescent="0.3">
      <c r="A2701">
        <v>2700</v>
      </c>
      <c r="B2701">
        <v>0.85079989927790667</v>
      </c>
      <c r="C2701">
        <v>3.6354405963020746E-2</v>
      </c>
      <c r="D2701">
        <v>567.33668624122549</v>
      </c>
      <c r="E2701">
        <v>7.7871580667803392E-2</v>
      </c>
    </row>
    <row r="2702" spans="1:5" x14ac:dyDescent="0.3">
      <c r="A2702">
        <v>2701</v>
      </c>
      <c r="B2702">
        <v>1.0094780053680463</v>
      </c>
      <c r="C2702">
        <v>3.5356992464364266E-2</v>
      </c>
      <c r="D2702">
        <v>655.52814117430466</v>
      </c>
      <c r="E2702">
        <v>9.9026498831824766E-2</v>
      </c>
    </row>
    <row r="2703" spans="1:5" x14ac:dyDescent="0.3">
      <c r="A2703">
        <v>2702</v>
      </c>
      <c r="B2703">
        <v>0.92947038380572822</v>
      </c>
      <c r="C2703">
        <v>3.3177217436424315E-2</v>
      </c>
      <c r="D2703">
        <v>596.67964348945486</v>
      </c>
      <c r="E2703">
        <v>7.1815352923969331E-2</v>
      </c>
    </row>
    <row r="2704" spans="1:5" x14ac:dyDescent="0.3">
      <c r="A2704">
        <v>2703</v>
      </c>
      <c r="B2704">
        <v>0.93965854126175308</v>
      </c>
      <c r="C2704">
        <v>3.5541771610953475E-2</v>
      </c>
      <c r="D2704">
        <v>614.40610643335333</v>
      </c>
      <c r="E2704">
        <v>7.2376770128797271E-2</v>
      </c>
    </row>
    <row r="2705" spans="1:5" x14ac:dyDescent="0.3">
      <c r="A2705">
        <v>2704</v>
      </c>
      <c r="B2705">
        <v>0.75661204434340368</v>
      </c>
      <c r="C2705">
        <v>3.4474948888162729E-2</v>
      </c>
      <c r="D2705">
        <v>498.77049164628551</v>
      </c>
      <c r="E2705">
        <v>6.7755851553364568E-2</v>
      </c>
    </row>
    <row r="2706" spans="1:5" x14ac:dyDescent="0.3">
      <c r="A2706">
        <v>2705</v>
      </c>
      <c r="B2706">
        <v>0.76570338938898319</v>
      </c>
      <c r="C2706">
        <v>3.3613836384004864E-2</v>
      </c>
      <c r="D2706">
        <v>497.47956313226484</v>
      </c>
      <c r="E2706">
        <v>6.8901442593447451E-2</v>
      </c>
    </row>
    <row r="2707" spans="1:5" x14ac:dyDescent="0.3">
      <c r="A2707">
        <v>2706</v>
      </c>
      <c r="B2707">
        <v>0.86810468156356102</v>
      </c>
      <c r="C2707">
        <v>3.4293229328316938E-2</v>
      </c>
      <c r="D2707">
        <v>559.79244699759931</v>
      </c>
      <c r="E2707">
        <v>7.7884232252202423E-2</v>
      </c>
    </row>
    <row r="2708" spans="1:5" x14ac:dyDescent="0.3">
      <c r="A2708">
        <v>2707</v>
      </c>
      <c r="B2708">
        <v>0.93573844806093842</v>
      </c>
      <c r="C2708">
        <v>3.5357583968294394E-2</v>
      </c>
      <c r="D2708">
        <v>619.3339940372374</v>
      </c>
      <c r="E2708">
        <v>7.6969715581163056E-2</v>
      </c>
    </row>
    <row r="2709" spans="1:5" x14ac:dyDescent="0.3">
      <c r="A2709">
        <v>2708</v>
      </c>
      <c r="B2709">
        <v>0.90220252211615126</v>
      </c>
      <c r="C2709">
        <v>3.5329808066509934E-2</v>
      </c>
      <c r="D2709">
        <v>591.20526894356544</v>
      </c>
      <c r="E2709">
        <v>7.1027803852478533E-2</v>
      </c>
    </row>
    <row r="2710" spans="1:5" x14ac:dyDescent="0.3">
      <c r="A2710">
        <v>2709</v>
      </c>
      <c r="B2710">
        <v>0.72931269038056068</v>
      </c>
      <c r="C2710">
        <v>3.4491007969539404E-2</v>
      </c>
      <c r="D2710">
        <v>477.1301695087181</v>
      </c>
      <c r="E2710">
        <v>6.6890853445629422E-2</v>
      </c>
    </row>
    <row r="2711" spans="1:5" x14ac:dyDescent="0.3">
      <c r="A2711">
        <v>2710</v>
      </c>
      <c r="B2711">
        <v>0.91072469784885501</v>
      </c>
      <c r="C2711">
        <v>3.4493080018500655E-2</v>
      </c>
      <c r="D2711">
        <v>594.40302449664591</v>
      </c>
      <c r="E2711">
        <v>7.4104984317860598E-2</v>
      </c>
    </row>
    <row r="2712" spans="1:5" x14ac:dyDescent="0.3">
      <c r="A2712">
        <v>2711</v>
      </c>
      <c r="B2712">
        <v>0.79714794494600716</v>
      </c>
      <c r="C2712">
        <v>3.3294221786744495E-2</v>
      </c>
      <c r="D2712">
        <v>519.59119351325728</v>
      </c>
      <c r="E2712">
        <v>6.3395254943209148E-2</v>
      </c>
    </row>
    <row r="2713" spans="1:5" x14ac:dyDescent="0.3">
      <c r="A2713">
        <v>2712</v>
      </c>
      <c r="B2713">
        <v>0.76651917532404823</v>
      </c>
      <c r="C2713">
        <v>3.3734143402039563E-2</v>
      </c>
      <c r="D2713">
        <v>497.76676914369568</v>
      </c>
      <c r="E2713">
        <v>7.1380947177634144E-2</v>
      </c>
    </row>
    <row r="2714" spans="1:5" x14ac:dyDescent="0.3">
      <c r="A2714">
        <v>2713</v>
      </c>
      <c r="B2714">
        <v>0.97787743990099052</v>
      </c>
      <c r="C2714">
        <v>3.383077385548576E-2</v>
      </c>
      <c r="D2714">
        <v>630.91566042683939</v>
      </c>
      <c r="E2714">
        <v>7.2671606742943692E-2</v>
      </c>
    </row>
    <row r="2715" spans="1:5" x14ac:dyDescent="0.3">
      <c r="A2715">
        <v>2714</v>
      </c>
      <c r="B2715">
        <v>0.95744543493495493</v>
      </c>
      <c r="C2715">
        <v>3.5777060893661575E-2</v>
      </c>
      <c r="D2715">
        <v>623.43078733237792</v>
      </c>
      <c r="E2715">
        <v>7.8881380144099816E-2</v>
      </c>
    </row>
    <row r="2716" spans="1:5" x14ac:dyDescent="0.3">
      <c r="A2716">
        <v>2715</v>
      </c>
      <c r="B2716">
        <v>0.85548986611162947</v>
      </c>
      <c r="C2716">
        <v>3.435039174856247E-2</v>
      </c>
      <c r="D2716">
        <v>557.86953357019399</v>
      </c>
      <c r="E2716">
        <v>7.3918778023818174E-2</v>
      </c>
    </row>
    <row r="2717" spans="1:5" x14ac:dyDescent="0.3">
      <c r="A2717">
        <v>2716</v>
      </c>
      <c r="B2717">
        <v>0.96831294038903903</v>
      </c>
      <c r="C2717">
        <v>3.5578557400268836E-2</v>
      </c>
      <c r="D2717">
        <v>628.72720481433407</v>
      </c>
      <c r="E2717">
        <v>7.6810854411556564E-2</v>
      </c>
    </row>
    <row r="2718" spans="1:5" x14ac:dyDescent="0.3">
      <c r="A2718">
        <v>2717</v>
      </c>
      <c r="B2718">
        <v>0.77859913813615889</v>
      </c>
      <c r="C2718">
        <v>3.4558969576808922E-2</v>
      </c>
      <c r="D2718">
        <v>511.61070217378324</v>
      </c>
      <c r="E2718">
        <v>7.1354740164311523E-2</v>
      </c>
    </row>
    <row r="2719" spans="1:5" x14ac:dyDescent="0.3">
      <c r="A2719">
        <v>2718</v>
      </c>
      <c r="B2719">
        <v>0.82222253673906576</v>
      </c>
      <c r="C2719">
        <v>3.6189129774769027E-2</v>
      </c>
      <c r="D2719">
        <v>537.34780551867345</v>
      </c>
      <c r="E2719">
        <v>7.8112388130228624E-2</v>
      </c>
    </row>
    <row r="2720" spans="1:5" x14ac:dyDescent="0.3">
      <c r="A2720">
        <v>2719</v>
      </c>
      <c r="B2720">
        <v>0.80280666315442895</v>
      </c>
      <c r="C2720">
        <v>3.3899128868390312E-2</v>
      </c>
      <c r="D2720">
        <v>517.996564319973</v>
      </c>
      <c r="E2720">
        <v>6.4515009664950398E-2</v>
      </c>
    </row>
    <row r="2721" spans="1:5" x14ac:dyDescent="0.3">
      <c r="A2721">
        <v>2720</v>
      </c>
      <c r="B2721">
        <v>0.79117328773963613</v>
      </c>
      <c r="C2721">
        <v>3.331004141268349E-2</v>
      </c>
      <c r="D2721">
        <v>507.79795634144131</v>
      </c>
      <c r="E2721">
        <v>7.0475387705775647E-2</v>
      </c>
    </row>
    <row r="2722" spans="1:5" x14ac:dyDescent="0.3">
      <c r="A2722">
        <v>2721</v>
      </c>
      <c r="B2722">
        <v>0.84761784779452232</v>
      </c>
      <c r="C2722">
        <v>3.3825271966958198E-2</v>
      </c>
      <c r="D2722">
        <v>546.05639690611338</v>
      </c>
      <c r="E2722">
        <v>7.0694189066455457E-2</v>
      </c>
    </row>
    <row r="2723" spans="1:5" x14ac:dyDescent="0.3">
      <c r="A2723">
        <v>2722</v>
      </c>
      <c r="B2723">
        <v>0.9298730338719895</v>
      </c>
      <c r="C2723">
        <v>3.4847071390378563E-2</v>
      </c>
      <c r="D2723">
        <v>604.65450173669797</v>
      </c>
      <c r="E2723">
        <v>7.6841361351462606E-2</v>
      </c>
    </row>
    <row r="2724" spans="1:5" x14ac:dyDescent="0.3">
      <c r="A2724">
        <v>2723</v>
      </c>
      <c r="B2724">
        <v>0.83743512842327417</v>
      </c>
      <c r="C2724">
        <v>3.4593392262432542E-2</v>
      </c>
      <c r="D2724">
        <v>544.08280579307609</v>
      </c>
      <c r="E2724">
        <v>7.4325731614657234E-2</v>
      </c>
    </row>
    <row r="2725" spans="1:5" x14ac:dyDescent="0.3">
      <c r="A2725">
        <v>2724</v>
      </c>
      <c r="B2725">
        <v>0.93020196055730164</v>
      </c>
      <c r="C2725">
        <v>3.3321729807207212E-2</v>
      </c>
      <c r="D2725">
        <v>597.62149501036822</v>
      </c>
      <c r="E2725">
        <v>7.6337584505308753E-2</v>
      </c>
    </row>
    <row r="2726" spans="1:5" x14ac:dyDescent="0.3">
      <c r="A2726">
        <v>2725</v>
      </c>
      <c r="B2726">
        <v>0.92767548349892892</v>
      </c>
      <c r="C2726">
        <v>3.5376485206196379E-2</v>
      </c>
      <c r="D2726">
        <v>604.89164283276796</v>
      </c>
      <c r="E2726">
        <v>7.5651865089997675E-2</v>
      </c>
    </row>
    <row r="2727" spans="1:5" x14ac:dyDescent="0.3">
      <c r="A2727">
        <v>2726</v>
      </c>
      <c r="B2727">
        <v>0.93762176739449299</v>
      </c>
      <c r="C2727">
        <v>3.4610591317212461E-2</v>
      </c>
      <c r="D2727">
        <v>607.77391860330113</v>
      </c>
      <c r="E2727">
        <v>7.7984517225213643E-2</v>
      </c>
    </row>
    <row r="2728" spans="1:5" x14ac:dyDescent="0.3">
      <c r="A2728">
        <v>2727</v>
      </c>
      <c r="B2728">
        <v>0.90298361861291176</v>
      </c>
      <c r="C2728">
        <v>3.6531889912998404E-2</v>
      </c>
      <c r="D2728">
        <v>593.41097217099127</v>
      </c>
      <c r="E2728">
        <v>8.241618900581589E-2</v>
      </c>
    </row>
    <row r="2729" spans="1:5" x14ac:dyDescent="0.3">
      <c r="A2729">
        <v>2728</v>
      </c>
      <c r="B2729">
        <v>0.83157700491837905</v>
      </c>
      <c r="C2729">
        <v>3.3684768021498501E-2</v>
      </c>
      <c r="D2729">
        <v>544.72284392787924</v>
      </c>
      <c r="E2729">
        <v>7.1359977604942684E-2</v>
      </c>
    </row>
    <row r="2730" spans="1:5" x14ac:dyDescent="0.3">
      <c r="A2730">
        <v>2729</v>
      </c>
      <c r="B2730">
        <v>0.82285721489672625</v>
      </c>
      <c r="C2730">
        <v>3.4644397216969963E-2</v>
      </c>
      <c r="D2730">
        <v>542.77794259636607</v>
      </c>
      <c r="E2730">
        <v>7.5438534413547212E-2</v>
      </c>
    </row>
    <row r="2731" spans="1:5" x14ac:dyDescent="0.3">
      <c r="A2731">
        <v>2730</v>
      </c>
      <c r="B2731">
        <v>0.78755242020730942</v>
      </c>
      <c r="C2731">
        <v>3.4137347814282445E-2</v>
      </c>
      <c r="D2731">
        <v>514.46586188077526</v>
      </c>
      <c r="E2731">
        <v>6.7480541416333792E-2</v>
      </c>
    </row>
    <row r="2732" spans="1:5" x14ac:dyDescent="0.3">
      <c r="A2732">
        <v>2731</v>
      </c>
      <c r="B2732">
        <v>0.73179883329464879</v>
      </c>
      <c r="C2732">
        <v>3.5220743029651454E-2</v>
      </c>
      <c r="D2732">
        <v>478.9040027549093</v>
      </c>
      <c r="E2732">
        <v>7.1912491254478308E-2</v>
      </c>
    </row>
    <row r="2733" spans="1:5" x14ac:dyDescent="0.3">
      <c r="A2733">
        <v>2732</v>
      </c>
      <c r="B2733">
        <v>0.8497296430244915</v>
      </c>
      <c r="C2733">
        <v>3.4712115170368332E-2</v>
      </c>
      <c r="D2733">
        <v>551.33849926582945</v>
      </c>
      <c r="E2733">
        <v>7.2342836401807317E-2</v>
      </c>
    </row>
    <row r="2734" spans="1:5" x14ac:dyDescent="0.3">
      <c r="A2734">
        <v>2733</v>
      </c>
      <c r="B2734">
        <v>0.86917114775307447</v>
      </c>
      <c r="C2734">
        <v>3.6583912913232215E-2</v>
      </c>
      <c r="D2734">
        <v>579.40882717906879</v>
      </c>
      <c r="E2734">
        <v>7.4213571991402924E-2</v>
      </c>
    </row>
    <row r="2735" spans="1:5" x14ac:dyDescent="0.3">
      <c r="A2735">
        <v>2734</v>
      </c>
      <c r="B2735">
        <v>0.79422263236925139</v>
      </c>
      <c r="C2735">
        <v>3.3271840909404944E-2</v>
      </c>
      <c r="D2735">
        <v>515.04710697881342</v>
      </c>
      <c r="E2735">
        <v>6.5052493382992779E-2</v>
      </c>
    </row>
    <row r="2736" spans="1:5" x14ac:dyDescent="0.3">
      <c r="A2736">
        <v>2735</v>
      </c>
      <c r="B2736">
        <v>0.85131683124830493</v>
      </c>
      <c r="C2736">
        <v>3.533995833366016E-2</v>
      </c>
      <c r="D2736">
        <v>557.34993639497372</v>
      </c>
      <c r="E2736">
        <v>7.6783739314220792E-2</v>
      </c>
    </row>
    <row r="2737" spans="1:5" x14ac:dyDescent="0.3">
      <c r="A2737">
        <v>2736</v>
      </c>
      <c r="B2737">
        <v>0.71427976846909114</v>
      </c>
      <c r="C2737">
        <v>3.3051474126109141E-2</v>
      </c>
      <c r="D2737">
        <v>462.79867349327776</v>
      </c>
      <c r="E2737">
        <v>6.548947168868105E-2</v>
      </c>
    </row>
    <row r="2738" spans="1:5" x14ac:dyDescent="0.3">
      <c r="A2738">
        <v>2737</v>
      </c>
      <c r="B2738">
        <v>0.83636434533485726</v>
      </c>
      <c r="C2738">
        <v>3.4965742617533282E-2</v>
      </c>
      <c r="D2738">
        <v>544.51013014204818</v>
      </c>
      <c r="E2738">
        <v>7.6301509480688756E-2</v>
      </c>
    </row>
    <row r="2739" spans="1:5" x14ac:dyDescent="0.3">
      <c r="A2739">
        <v>2738</v>
      </c>
      <c r="B2739">
        <v>0.84446895414432255</v>
      </c>
      <c r="C2739">
        <v>3.443682500717641E-2</v>
      </c>
      <c r="D2739">
        <v>546.66278218900834</v>
      </c>
      <c r="E2739">
        <v>8.1012512144401985E-2</v>
      </c>
    </row>
    <row r="2740" spans="1:5" x14ac:dyDescent="0.3">
      <c r="A2740">
        <v>2739</v>
      </c>
      <c r="B2740">
        <v>0.90752753000338893</v>
      </c>
      <c r="C2740">
        <v>3.4597250791319228E-2</v>
      </c>
      <c r="D2740">
        <v>596.80756874495762</v>
      </c>
      <c r="E2740">
        <v>7.2431694938842175E-2</v>
      </c>
    </row>
    <row r="2741" spans="1:5" x14ac:dyDescent="0.3">
      <c r="A2741">
        <v>2740</v>
      </c>
      <c r="B2741">
        <v>0.79767033981693158</v>
      </c>
      <c r="C2741">
        <v>3.2785617248997895E-2</v>
      </c>
      <c r="D2741">
        <v>513.98095905961191</v>
      </c>
      <c r="E2741">
        <v>6.4106964434758718E-2</v>
      </c>
    </row>
    <row r="2742" spans="1:5" x14ac:dyDescent="0.3">
      <c r="A2742">
        <v>2741</v>
      </c>
      <c r="B2742">
        <v>0.8319696171571479</v>
      </c>
      <c r="C2742">
        <v>3.6477076106720664E-2</v>
      </c>
      <c r="D2742">
        <v>553.56560638315955</v>
      </c>
      <c r="E2742">
        <v>7.4910061585109114E-2</v>
      </c>
    </row>
    <row r="2743" spans="1:5" x14ac:dyDescent="0.3">
      <c r="A2743">
        <v>2742</v>
      </c>
      <c r="B2743">
        <v>1.0364011405515292</v>
      </c>
      <c r="C2743">
        <v>3.461527707697256E-2</v>
      </c>
      <c r="D2743">
        <v>676.12312960609006</v>
      </c>
      <c r="E2743">
        <v>7.5301996940927249E-2</v>
      </c>
    </row>
    <row r="2744" spans="1:5" x14ac:dyDescent="0.3">
      <c r="A2744">
        <v>2743</v>
      </c>
      <c r="B2744">
        <v>0.80154877296721039</v>
      </c>
      <c r="C2744">
        <v>3.276239992187021E-2</v>
      </c>
      <c r="D2744">
        <v>519.85939510807566</v>
      </c>
      <c r="E2744">
        <v>7.4496513747836349E-2</v>
      </c>
    </row>
    <row r="2745" spans="1:5" x14ac:dyDescent="0.3">
      <c r="A2745">
        <v>2744</v>
      </c>
      <c r="B2745">
        <v>0.82889892725793657</v>
      </c>
      <c r="C2745">
        <v>3.3896610839635841E-2</v>
      </c>
      <c r="D2745">
        <v>533.49351575585627</v>
      </c>
      <c r="E2745">
        <v>7.2267302827491484E-2</v>
      </c>
    </row>
    <row r="2746" spans="1:5" x14ac:dyDescent="0.3">
      <c r="A2746">
        <v>2745</v>
      </c>
      <c r="B2746">
        <v>0.83863245339326886</v>
      </c>
      <c r="C2746">
        <v>3.6162148614214594E-2</v>
      </c>
      <c r="D2746">
        <v>549.49614497031837</v>
      </c>
      <c r="E2746">
        <v>8.813749704873039E-2</v>
      </c>
    </row>
    <row r="2747" spans="1:5" x14ac:dyDescent="0.3">
      <c r="A2747">
        <v>2746</v>
      </c>
      <c r="B2747">
        <v>0.79504082192254399</v>
      </c>
      <c r="C2747">
        <v>3.2735297028882497E-2</v>
      </c>
      <c r="D2747">
        <v>506.43531526589959</v>
      </c>
      <c r="E2747">
        <v>6.9051248091608952E-2</v>
      </c>
    </row>
    <row r="2748" spans="1:5" x14ac:dyDescent="0.3">
      <c r="A2748">
        <v>2747</v>
      </c>
      <c r="B2748">
        <v>0.8856622589950226</v>
      </c>
      <c r="C2748">
        <v>3.6557311241475265E-2</v>
      </c>
      <c r="D2748">
        <v>575.606442414669</v>
      </c>
      <c r="E2748">
        <v>8.8635523268484576E-2</v>
      </c>
    </row>
    <row r="2749" spans="1:5" x14ac:dyDescent="0.3">
      <c r="A2749">
        <v>2748</v>
      </c>
      <c r="B2749">
        <v>0.9379718874002142</v>
      </c>
      <c r="C2749">
        <v>3.7098016849237109E-2</v>
      </c>
      <c r="D2749">
        <v>619.1414538448156</v>
      </c>
      <c r="E2749">
        <v>8.7406967309930347E-2</v>
      </c>
    </row>
    <row r="2750" spans="1:5" x14ac:dyDescent="0.3">
      <c r="A2750">
        <v>2749</v>
      </c>
      <c r="B2750">
        <v>0.90412024124924018</v>
      </c>
      <c r="C2750">
        <v>3.4880788506589544E-2</v>
      </c>
      <c r="D2750">
        <v>587.45527213420019</v>
      </c>
      <c r="E2750">
        <v>7.0547930177721027E-2</v>
      </c>
    </row>
    <row r="2751" spans="1:5" x14ac:dyDescent="0.3">
      <c r="A2751">
        <v>2750</v>
      </c>
      <c r="B2751">
        <v>0.95645483435560241</v>
      </c>
      <c r="C2751">
        <v>3.2977136547808879E-2</v>
      </c>
      <c r="D2751">
        <v>614.21520693820446</v>
      </c>
      <c r="E2751">
        <v>6.6476483098302785E-2</v>
      </c>
    </row>
    <row r="2752" spans="1:5" x14ac:dyDescent="0.3">
      <c r="A2752">
        <v>2751</v>
      </c>
      <c r="B2752">
        <v>0.84139077490604275</v>
      </c>
      <c r="C2752">
        <v>3.476086299636965E-2</v>
      </c>
      <c r="D2752">
        <v>547.36224867893975</v>
      </c>
      <c r="E2752">
        <v>7.0663909370894715E-2</v>
      </c>
    </row>
    <row r="2753" spans="1:5" x14ac:dyDescent="0.3">
      <c r="A2753">
        <v>2752</v>
      </c>
      <c r="B2753">
        <v>0.75207046781981057</v>
      </c>
      <c r="C2753">
        <v>3.4246097175075152E-2</v>
      </c>
      <c r="D2753">
        <v>491.49542218535493</v>
      </c>
      <c r="E2753">
        <v>6.890541808547665E-2</v>
      </c>
    </row>
    <row r="2754" spans="1:5" x14ac:dyDescent="0.3">
      <c r="A2754">
        <v>2753</v>
      </c>
      <c r="B2754">
        <v>0.92076715664334063</v>
      </c>
      <c r="C2754">
        <v>3.5965845995228243E-2</v>
      </c>
      <c r="D2754">
        <v>602.84500856906971</v>
      </c>
      <c r="E2754">
        <v>7.5492806234308027E-2</v>
      </c>
    </row>
    <row r="2755" spans="1:5" x14ac:dyDescent="0.3">
      <c r="A2755">
        <v>2754</v>
      </c>
      <c r="B2755">
        <v>0.79584299603244057</v>
      </c>
      <c r="C2755">
        <v>3.4085894128651678E-2</v>
      </c>
      <c r="D2755">
        <v>519.79497269382398</v>
      </c>
      <c r="E2755">
        <v>6.7666177939694316E-2</v>
      </c>
    </row>
    <row r="2756" spans="1:5" x14ac:dyDescent="0.3">
      <c r="A2756">
        <v>2755</v>
      </c>
      <c r="B2756">
        <v>0.83480440042358062</v>
      </c>
      <c r="C2756">
        <v>3.4055818797632066E-2</v>
      </c>
      <c r="D2756">
        <v>543.95903854941309</v>
      </c>
      <c r="E2756">
        <v>7.5467052027947193E-2</v>
      </c>
    </row>
    <row r="2757" spans="1:5" x14ac:dyDescent="0.3">
      <c r="A2757">
        <v>2756</v>
      </c>
      <c r="B2757">
        <v>0.95255926019654003</v>
      </c>
      <c r="C2757">
        <v>3.6567425471435697E-2</v>
      </c>
      <c r="D2757">
        <v>623.82506894587846</v>
      </c>
      <c r="E2757">
        <v>8.1904670771946339E-2</v>
      </c>
    </row>
    <row r="2758" spans="1:5" x14ac:dyDescent="0.3">
      <c r="A2758">
        <v>2757</v>
      </c>
      <c r="B2758">
        <v>0.89746660280206425</v>
      </c>
      <c r="C2758">
        <v>3.5112737443684941E-2</v>
      </c>
      <c r="D2758">
        <v>584.83572049660938</v>
      </c>
      <c r="E2758">
        <v>7.3389933845590088E-2</v>
      </c>
    </row>
    <row r="2759" spans="1:5" x14ac:dyDescent="0.3">
      <c r="A2759">
        <v>2758</v>
      </c>
      <c r="B2759">
        <v>0.83843635554615015</v>
      </c>
      <c r="C2759">
        <v>3.4147516101237653E-2</v>
      </c>
      <c r="D2759">
        <v>541.97179944983941</v>
      </c>
      <c r="E2759">
        <v>7.2673309049865034E-2</v>
      </c>
    </row>
    <row r="2760" spans="1:5" x14ac:dyDescent="0.3">
      <c r="A2760">
        <v>2759</v>
      </c>
      <c r="B2760">
        <v>0.92025792571992449</v>
      </c>
      <c r="C2760">
        <v>3.4776907834019218E-2</v>
      </c>
      <c r="D2760">
        <v>598.23474081223981</v>
      </c>
      <c r="E2760">
        <v>7.7903959492607408E-2</v>
      </c>
    </row>
    <row r="2761" spans="1:5" x14ac:dyDescent="0.3">
      <c r="A2761">
        <v>2760</v>
      </c>
      <c r="B2761">
        <v>0.77417888601780482</v>
      </c>
      <c r="C2761">
        <v>3.2779643404619571E-2</v>
      </c>
      <c r="D2761">
        <v>502.86460172905328</v>
      </c>
      <c r="E2761">
        <v>6.1365035136356938E-2</v>
      </c>
    </row>
    <row r="2762" spans="1:5" x14ac:dyDescent="0.3">
      <c r="A2762">
        <v>2761</v>
      </c>
      <c r="B2762">
        <v>0.76514262411273515</v>
      </c>
      <c r="C2762">
        <v>3.4964648519736637E-2</v>
      </c>
      <c r="D2762">
        <v>496.38561982378121</v>
      </c>
      <c r="E2762">
        <v>7.2248532381999964E-2</v>
      </c>
    </row>
    <row r="2763" spans="1:5" x14ac:dyDescent="0.3">
      <c r="A2763">
        <v>2762</v>
      </c>
      <c r="B2763">
        <v>1.0402315127787471</v>
      </c>
      <c r="C2763">
        <v>3.4861363365984666E-2</v>
      </c>
      <c r="D2763">
        <v>679.19057916053964</v>
      </c>
      <c r="E2763">
        <v>7.6941294809127134E-2</v>
      </c>
    </row>
    <row r="2764" spans="1:5" x14ac:dyDescent="0.3">
      <c r="A2764">
        <v>2763</v>
      </c>
      <c r="B2764">
        <v>0.86826470768118214</v>
      </c>
      <c r="C2764">
        <v>3.7043491561917059E-2</v>
      </c>
      <c r="D2764">
        <v>575.79568798135165</v>
      </c>
      <c r="E2764">
        <v>8.9303114767761663E-2</v>
      </c>
    </row>
    <row r="2765" spans="1:5" x14ac:dyDescent="0.3">
      <c r="A2765">
        <v>2764</v>
      </c>
      <c r="B2765">
        <v>0.82192758156549051</v>
      </c>
      <c r="C2765">
        <v>3.5204956933500064E-2</v>
      </c>
      <c r="D2765">
        <v>539.05133890762022</v>
      </c>
      <c r="E2765">
        <v>7.434870641807674E-2</v>
      </c>
    </row>
    <row r="2766" spans="1:5" x14ac:dyDescent="0.3">
      <c r="A2766">
        <v>2765</v>
      </c>
      <c r="B2766">
        <v>0.89083008310472589</v>
      </c>
      <c r="C2766">
        <v>3.5026828123411728E-2</v>
      </c>
      <c r="D2766">
        <v>582.02211463678304</v>
      </c>
      <c r="E2766">
        <v>7.8695737542395186E-2</v>
      </c>
    </row>
    <row r="2767" spans="1:5" x14ac:dyDescent="0.3">
      <c r="A2767">
        <v>2766</v>
      </c>
      <c r="B2767">
        <v>0.84496512246458577</v>
      </c>
      <c r="C2767">
        <v>3.4371472679707381E-2</v>
      </c>
      <c r="D2767">
        <v>550.00684715656621</v>
      </c>
      <c r="E2767">
        <v>7.0384270539577229E-2</v>
      </c>
    </row>
    <row r="2768" spans="1:5" x14ac:dyDescent="0.3">
      <c r="A2768">
        <v>2767</v>
      </c>
      <c r="B2768">
        <v>0.88718174080413092</v>
      </c>
      <c r="C2768">
        <v>3.4432636366816191E-2</v>
      </c>
      <c r="D2768">
        <v>577.84907349705247</v>
      </c>
      <c r="E2768">
        <v>7.1442624686310394E-2</v>
      </c>
    </row>
    <row r="2769" spans="1:5" x14ac:dyDescent="0.3">
      <c r="A2769">
        <v>2768</v>
      </c>
      <c r="B2769">
        <v>0.7926754145407866</v>
      </c>
      <c r="C2769">
        <v>3.4240102530980414E-2</v>
      </c>
      <c r="D2769">
        <v>515.76859166843769</v>
      </c>
      <c r="E2769">
        <v>6.9668325271350862E-2</v>
      </c>
    </row>
    <row r="2770" spans="1:5" x14ac:dyDescent="0.3">
      <c r="A2770">
        <v>2769</v>
      </c>
      <c r="B2770">
        <v>0.8113331452585284</v>
      </c>
      <c r="C2770">
        <v>3.5096063747515602E-2</v>
      </c>
      <c r="D2770">
        <v>528.40458468426891</v>
      </c>
      <c r="E2770">
        <v>7.3346153450283863E-2</v>
      </c>
    </row>
    <row r="2771" spans="1:5" x14ac:dyDescent="0.3">
      <c r="A2771">
        <v>2770</v>
      </c>
      <c r="B2771">
        <v>0.85888618583109622</v>
      </c>
      <c r="C2771">
        <v>3.4805240774450852E-2</v>
      </c>
      <c r="D2771">
        <v>556.5915526695303</v>
      </c>
      <c r="E2771">
        <v>7.8487876747551935E-2</v>
      </c>
    </row>
    <row r="2772" spans="1:5" x14ac:dyDescent="0.3">
      <c r="A2772">
        <v>2771</v>
      </c>
      <c r="B2772">
        <v>0.79681944398203952</v>
      </c>
      <c r="C2772">
        <v>3.4087409741564136E-2</v>
      </c>
      <c r="D2772">
        <v>521.72710189496649</v>
      </c>
      <c r="E2772">
        <v>6.5577105234076422E-2</v>
      </c>
    </row>
    <row r="2773" spans="1:5" x14ac:dyDescent="0.3">
      <c r="A2773">
        <v>2772</v>
      </c>
      <c r="B2773">
        <v>0.85491666805451738</v>
      </c>
      <c r="C2773">
        <v>3.4899801852677478E-2</v>
      </c>
      <c r="D2773">
        <v>554.8763644918015</v>
      </c>
      <c r="E2773">
        <v>8.3467748675757084E-2</v>
      </c>
    </row>
    <row r="2774" spans="1:5" x14ac:dyDescent="0.3">
      <c r="A2774">
        <v>2773</v>
      </c>
      <c r="B2774">
        <v>0.79252879734196791</v>
      </c>
      <c r="C2774">
        <v>3.3343048770033662E-2</v>
      </c>
      <c r="D2774">
        <v>512.83683897338688</v>
      </c>
      <c r="E2774">
        <v>6.8191546340833686E-2</v>
      </c>
    </row>
    <row r="2775" spans="1:5" x14ac:dyDescent="0.3">
      <c r="A2775">
        <v>2774</v>
      </c>
      <c r="B2775">
        <v>0.87185790702374155</v>
      </c>
      <c r="C2775">
        <v>3.4415413419451965E-2</v>
      </c>
      <c r="D2775">
        <v>565.97310264633222</v>
      </c>
      <c r="E2775">
        <v>7.296540760736471E-2</v>
      </c>
    </row>
    <row r="2776" spans="1:5" x14ac:dyDescent="0.3">
      <c r="A2776">
        <v>2775</v>
      </c>
      <c r="B2776">
        <v>0.76545653106980083</v>
      </c>
      <c r="C2776">
        <v>3.294543562201481E-2</v>
      </c>
      <c r="D2776">
        <v>496.69711223332035</v>
      </c>
      <c r="E2776">
        <v>6.3833368437568372E-2</v>
      </c>
    </row>
    <row r="2777" spans="1:5" x14ac:dyDescent="0.3">
      <c r="A2777">
        <v>2776</v>
      </c>
      <c r="B2777">
        <v>1.0069658717067913</v>
      </c>
      <c r="C2777">
        <v>3.5561999842119524E-2</v>
      </c>
      <c r="D2777">
        <v>661.24825507459138</v>
      </c>
      <c r="E2777">
        <v>8.4857925861753641E-2</v>
      </c>
    </row>
    <row r="2778" spans="1:5" x14ac:dyDescent="0.3">
      <c r="A2778">
        <v>2777</v>
      </c>
      <c r="B2778">
        <v>0.82396125264675391</v>
      </c>
      <c r="C2778">
        <v>3.351620433296703E-2</v>
      </c>
      <c r="D2778">
        <v>535.37116286789148</v>
      </c>
      <c r="E2778">
        <v>7.0677715097789043E-2</v>
      </c>
    </row>
    <row r="2779" spans="1:5" x14ac:dyDescent="0.3">
      <c r="A2779">
        <v>2778</v>
      </c>
      <c r="B2779">
        <v>1.1396922854455638</v>
      </c>
      <c r="C2779">
        <v>3.6465652544393976E-2</v>
      </c>
      <c r="D2779">
        <v>744.01299331333735</v>
      </c>
      <c r="E2779">
        <v>8.5458453601528137E-2</v>
      </c>
    </row>
    <row r="2780" spans="1:5" x14ac:dyDescent="0.3">
      <c r="A2780">
        <v>2779</v>
      </c>
      <c r="B2780">
        <v>0.76250663141870445</v>
      </c>
      <c r="C2780">
        <v>3.3968139660518294E-2</v>
      </c>
      <c r="D2780">
        <v>488.77588844647642</v>
      </c>
      <c r="E2780">
        <v>7.8759553410574251E-2</v>
      </c>
    </row>
    <row r="2781" spans="1:5" x14ac:dyDescent="0.3">
      <c r="A2781">
        <v>2780</v>
      </c>
      <c r="B2781">
        <v>0.73236719329951827</v>
      </c>
      <c r="C2781">
        <v>3.4195847710073356E-2</v>
      </c>
      <c r="D2781">
        <v>479.1233506203817</v>
      </c>
      <c r="E2781">
        <v>6.8894113955511219E-2</v>
      </c>
    </row>
    <row r="2782" spans="1:5" x14ac:dyDescent="0.3">
      <c r="A2782">
        <v>2781</v>
      </c>
      <c r="B2782">
        <v>0.92308493041618189</v>
      </c>
      <c r="C2782">
        <v>3.3566904541105384E-2</v>
      </c>
      <c r="D2782">
        <v>594.35746709093166</v>
      </c>
      <c r="E2782">
        <v>7.4809302018225485E-2</v>
      </c>
    </row>
    <row r="2783" spans="1:5" x14ac:dyDescent="0.3">
      <c r="A2783">
        <v>2782</v>
      </c>
      <c r="B2783">
        <v>0.77048269966278493</v>
      </c>
      <c r="C2783">
        <v>3.391208940302648E-2</v>
      </c>
      <c r="D2783">
        <v>502.25501124603642</v>
      </c>
      <c r="E2783">
        <v>6.3957992503424169E-2</v>
      </c>
    </row>
    <row r="2784" spans="1:5" x14ac:dyDescent="0.3">
      <c r="A2784">
        <v>2783</v>
      </c>
      <c r="B2784">
        <v>0.83530133659616979</v>
      </c>
      <c r="C2784">
        <v>3.4717706372717899E-2</v>
      </c>
      <c r="D2784">
        <v>544.14136180916671</v>
      </c>
      <c r="E2784">
        <v>7.4088290391332384E-2</v>
      </c>
    </row>
    <row r="2785" spans="1:5" x14ac:dyDescent="0.3">
      <c r="A2785">
        <v>2784</v>
      </c>
      <c r="B2785">
        <v>0.88669429331522487</v>
      </c>
      <c r="C2785">
        <v>3.5192368553517719E-2</v>
      </c>
      <c r="D2785">
        <v>573.77054452792697</v>
      </c>
      <c r="E2785">
        <v>7.3801681961424032E-2</v>
      </c>
    </row>
    <row r="2786" spans="1:5" x14ac:dyDescent="0.3">
      <c r="A2786">
        <v>2785</v>
      </c>
      <c r="B2786">
        <v>0.86286808087957045</v>
      </c>
      <c r="C2786">
        <v>3.4891513882033702E-2</v>
      </c>
      <c r="D2786">
        <v>560.01187845785239</v>
      </c>
      <c r="E2786">
        <v>8.6205591108047208E-2</v>
      </c>
    </row>
    <row r="2787" spans="1:5" x14ac:dyDescent="0.3">
      <c r="A2787">
        <v>2786</v>
      </c>
      <c r="B2787">
        <v>1.0689010043305534</v>
      </c>
      <c r="C2787">
        <v>3.4923631542804999E-2</v>
      </c>
      <c r="D2787">
        <v>698.57961189962941</v>
      </c>
      <c r="E2787">
        <v>7.9018428810942176E-2</v>
      </c>
    </row>
    <row r="2788" spans="1:5" x14ac:dyDescent="0.3">
      <c r="A2788">
        <v>2787</v>
      </c>
      <c r="B2788">
        <v>0.86148848633937536</v>
      </c>
      <c r="C2788">
        <v>3.4640936249724155E-2</v>
      </c>
      <c r="D2788">
        <v>564.2109535904915</v>
      </c>
      <c r="E2788">
        <v>7.7584936712938118E-2</v>
      </c>
    </row>
    <row r="2789" spans="1:5" x14ac:dyDescent="0.3">
      <c r="A2789">
        <v>2788</v>
      </c>
      <c r="B2789">
        <v>0.86727839378846516</v>
      </c>
      <c r="C2789">
        <v>3.3254812286304267E-2</v>
      </c>
      <c r="D2789">
        <v>561.23589274369851</v>
      </c>
      <c r="E2789">
        <v>7.0372175267150117E-2</v>
      </c>
    </row>
    <row r="2790" spans="1:5" x14ac:dyDescent="0.3">
      <c r="A2790">
        <v>2789</v>
      </c>
      <c r="B2790">
        <v>0.87454899411065801</v>
      </c>
      <c r="C2790">
        <v>3.4831344546633274E-2</v>
      </c>
      <c r="D2790">
        <v>562.15788176376259</v>
      </c>
      <c r="E2790">
        <v>7.7108284130258234E-2</v>
      </c>
    </row>
    <row r="2791" spans="1:5" x14ac:dyDescent="0.3">
      <c r="A2791">
        <v>2790</v>
      </c>
      <c r="B2791">
        <v>0.83483438474194005</v>
      </c>
      <c r="C2791">
        <v>3.3767922186488025E-2</v>
      </c>
      <c r="D2791">
        <v>540.60769305800488</v>
      </c>
      <c r="E2791">
        <v>6.7402671809090028E-2</v>
      </c>
    </row>
    <row r="2792" spans="1:5" x14ac:dyDescent="0.3">
      <c r="A2792">
        <v>2791</v>
      </c>
      <c r="B2792">
        <v>0.7984272153843105</v>
      </c>
      <c r="C2792">
        <v>3.4315304562614057E-2</v>
      </c>
      <c r="D2792">
        <v>519.11942680051493</v>
      </c>
      <c r="E2792">
        <v>6.8208571460066231E-2</v>
      </c>
    </row>
    <row r="2793" spans="1:5" x14ac:dyDescent="0.3">
      <c r="A2793">
        <v>2792</v>
      </c>
      <c r="B2793">
        <v>0.93060451356066898</v>
      </c>
      <c r="C2793">
        <v>3.3040720254348115E-2</v>
      </c>
      <c r="D2793">
        <v>597.67481667293134</v>
      </c>
      <c r="E2793">
        <v>7.0533396169594906E-2</v>
      </c>
    </row>
    <row r="2794" spans="1:5" x14ac:dyDescent="0.3">
      <c r="A2794">
        <v>2793</v>
      </c>
      <c r="B2794">
        <v>0.82116059418254073</v>
      </c>
      <c r="C2794">
        <v>3.3149352383831418E-2</v>
      </c>
      <c r="D2794">
        <v>528.75161171816933</v>
      </c>
      <c r="E2794">
        <v>6.7461827172417721E-2</v>
      </c>
    </row>
    <row r="2795" spans="1:5" x14ac:dyDescent="0.3">
      <c r="A2795">
        <v>2794</v>
      </c>
      <c r="B2795">
        <v>0.98014905102512884</v>
      </c>
      <c r="C2795">
        <v>3.6571498587233242E-2</v>
      </c>
      <c r="D2795">
        <v>653.81416154502676</v>
      </c>
      <c r="E2795">
        <v>8.2671283850884653E-2</v>
      </c>
    </row>
    <row r="2796" spans="1:5" x14ac:dyDescent="0.3">
      <c r="A2796">
        <v>2795</v>
      </c>
      <c r="B2796">
        <v>0.91104531855697446</v>
      </c>
      <c r="C2796">
        <v>3.189487688836605E-2</v>
      </c>
      <c r="D2796">
        <v>583.67884149247038</v>
      </c>
      <c r="E2796">
        <v>7.1577073453821805E-2</v>
      </c>
    </row>
    <row r="2797" spans="1:5" x14ac:dyDescent="0.3">
      <c r="A2797">
        <v>2796</v>
      </c>
      <c r="B2797">
        <v>1.0272078212234315</v>
      </c>
      <c r="C2797">
        <v>3.6256363593186659E-2</v>
      </c>
      <c r="D2797">
        <v>671.02598133605807</v>
      </c>
      <c r="E2797">
        <v>7.5298827367081531E-2</v>
      </c>
    </row>
    <row r="2798" spans="1:5" x14ac:dyDescent="0.3">
      <c r="A2798">
        <v>2797</v>
      </c>
      <c r="B2798">
        <v>0.90261627953607726</v>
      </c>
      <c r="C2798">
        <v>3.662555090623127E-2</v>
      </c>
      <c r="D2798">
        <v>586.29266791657778</v>
      </c>
      <c r="E2798">
        <v>8.4114656770729185E-2</v>
      </c>
    </row>
    <row r="2799" spans="1:5" x14ac:dyDescent="0.3">
      <c r="A2799">
        <v>2798</v>
      </c>
      <c r="B2799">
        <v>0.85120774715460568</v>
      </c>
      <c r="C2799">
        <v>3.3049138355739811E-2</v>
      </c>
      <c r="D2799">
        <v>552.62754174833901</v>
      </c>
      <c r="E2799">
        <v>7.0399638198932857E-2</v>
      </c>
    </row>
    <row r="2800" spans="1:5" x14ac:dyDescent="0.3">
      <c r="A2800">
        <v>2799</v>
      </c>
      <c r="B2800">
        <v>0.91538521267409545</v>
      </c>
      <c r="C2800">
        <v>3.3940329158935814E-2</v>
      </c>
      <c r="D2800">
        <v>590.51292764739594</v>
      </c>
      <c r="E2800">
        <v>7.4792848731819614E-2</v>
      </c>
    </row>
    <row r="2801" spans="1:5" x14ac:dyDescent="0.3">
      <c r="A2801">
        <v>2800</v>
      </c>
      <c r="B2801">
        <v>0.72627799874519328</v>
      </c>
      <c r="C2801">
        <v>3.2497007408629978E-2</v>
      </c>
      <c r="D2801">
        <v>469.00838403347211</v>
      </c>
      <c r="E2801">
        <v>6.7848904839999877E-2</v>
      </c>
    </row>
    <row r="2802" spans="1:5" x14ac:dyDescent="0.3">
      <c r="A2802">
        <v>2801</v>
      </c>
      <c r="B2802">
        <v>0.93257187481422932</v>
      </c>
      <c r="C2802">
        <v>3.4055941452482051E-2</v>
      </c>
      <c r="D2802">
        <v>602.31262964104565</v>
      </c>
      <c r="E2802">
        <v>7.4236330911979689E-2</v>
      </c>
    </row>
    <row r="2803" spans="1:5" x14ac:dyDescent="0.3">
      <c r="A2803">
        <v>2802</v>
      </c>
      <c r="B2803">
        <v>0.69487239523073185</v>
      </c>
      <c r="C2803">
        <v>3.4893204384106757E-2</v>
      </c>
      <c r="D2803">
        <v>456.01017368968309</v>
      </c>
      <c r="E2803">
        <v>6.9300066458101717E-2</v>
      </c>
    </row>
    <row r="2804" spans="1:5" x14ac:dyDescent="0.3">
      <c r="A2804">
        <v>2803</v>
      </c>
      <c r="B2804">
        <v>0.87758274033399841</v>
      </c>
      <c r="C2804">
        <v>3.4412511633951724E-2</v>
      </c>
      <c r="D2804">
        <v>565.44677338437464</v>
      </c>
      <c r="E2804">
        <v>7.4624495190593887E-2</v>
      </c>
    </row>
    <row r="2805" spans="1:5" x14ac:dyDescent="0.3">
      <c r="A2805">
        <v>2804</v>
      </c>
      <c r="B2805">
        <v>0.97657904751212599</v>
      </c>
      <c r="C2805">
        <v>3.415539432502579E-2</v>
      </c>
      <c r="D2805">
        <v>633.224304904311</v>
      </c>
      <c r="E2805">
        <v>7.6435570352160295E-2</v>
      </c>
    </row>
    <row r="2806" spans="1:5" x14ac:dyDescent="0.3">
      <c r="A2806">
        <v>2805</v>
      </c>
      <c r="B2806">
        <v>0.9011907728288</v>
      </c>
      <c r="C2806">
        <v>3.352504967334665E-2</v>
      </c>
      <c r="D2806">
        <v>582.90766862999862</v>
      </c>
      <c r="E2806">
        <v>7.0031314601395361E-2</v>
      </c>
    </row>
    <row r="2807" spans="1:5" x14ac:dyDescent="0.3">
      <c r="A2807">
        <v>2806</v>
      </c>
      <c r="B2807">
        <v>0.79654232205503039</v>
      </c>
      <c r="C2807">
        <v>3.506343545458826E-2</v>
      </c>
      <c r="D2807">
        <v>522.76852616714893</v>
      </c>
      <c r="E2807">
        <v>8.1443060875629525E-2</v>
      </c>
    </row>
    <row r="2808" spans="1:5" x14ac:dyDescent="0.3">
      <c r="A2808">
        <v>2807</v>
      </c>
      <c r="B2808">
        <v>0.90367306717647955</v>
      </c>
      <c r="C2808">
        <v>3.3397720809655189E-2</v>
      </c>
      <c r="D2808">
        <v>585.52419291356762</v>
      </c>
      <c r="E2808">
        <v>7.6216007857549867E-2</v>
      </c>
    </row>
    <row r="2809" spans="1:5" x14ac:dyDescent="0.3">
      <c r="A2809">
        <v>2808</v>
      </c>
      <c r="B2809">
        <v>0.84249419690498595</v>
      </c>
      <c r="C2809">
        <v>3.349752221236936E-2</v>
      </c>
      <c r="D2809">
        <v>542.86052290670693</v>
      </c>
      <c r="E2809">
        <v>7.1874903744489918E-2</v>
      </c>
    </row>
    <row r="2810" spans="1:5" x14ac:dyDescent="0.3">
      <c r="A2810">
        <v>2809</v>
      </c>
      <c r="B2810">
        <v>0.92064606492933254</v>
      </c>
      <c r="C2810">
        <v>3.6555657386628554E-2</v>
      </c>
      <c r="D2810">
        <v>601.01075915241813</v>
      </c>
      <c r="E2810">
        <v>7.8602005063123981E-2</v>
      </c>
    </row>
    <row r="2811" spans="1:5" x14ac:dyDescent="0.3">
      <c r="A2811">
        <v>2810</v>
      </c>
      <c r="B2811">
        <v>0.93881644612442827</v>
      </c>
      <c r="C2811">
        <v>3.5045100334629542E-2</v>
      </c>
      <c r="D2811">
        <v>614.21680619529229</v>
      </c>
      <c r="E2811">
        <v>7.6431185213125322E-2</v>
      </c>
    </row>
    <row r="2812" spans="1:5" x14ac:dyDescent="0.3">
      <c r="A2812">
        <v>2811</v>
      </c>
      <c r="B2812">
        <v>0.78646025023197053</v>
      </c>
      <c r="C2812">
        <v>3.1641146636031063E-2</v>
      </c>
      <c r="D2812">
        <v>500.63597430460982</v>
      </c>
      <c r="E2812">
        <v>6.2767471577616515E-2</v>
      </c>
    </row>
    <row r="2813" spans="1:5" x14ac:dyDescent="0.3">
      <c r="A2813">
        <v>2812</v>
      </c>
      <c r="B2813">
        <v>0.81359688791084805</v>
      </c>
      <c r="C2813">
        <v>3.371816439832407E-2</v>
      </c>
      <c r="D2813">
        <v>533.86735939823348</v>
      </c>
      <c r="E2813">
        <v>6.7910828952328556E-2</v>
      </c>
    </row>
    <row r="2814" spans="1:5" x14ac:dyDescent="0.3">
      <c r="A2814">
        <v>2813</v>
      </c>
      <c r="B2814">
        <v>0.82584455816782376</v>
      </c>
      <c r="C2814">
        <v>3.3870178390921019E-2</v>
      </c>
      <c r="D2814">
        <v>533.99371853193657</v>
      </c>
      <c r="E2814">
        <v>7.3436454015068972E-2</v>
      </c>
    </row>
    <row r="2815" spans="1:5" x14ac:dyDescent="0.3">
      <c r="A2815">
        <v>2814</v>
      </c>
      <c r="B2815">
        <v>0.86597275256000317</v>
      </c>
      <c r="C2815">
        <v>3.3409723883313203E-2</v>
      </c>
      <c r="D2815">
        <v>563.07259074058459</v>
      </c>
      <c r="E2815">
        <v>6.6472073274069746E-2</v>
      </c>
    </row>
    <row r="2816" spans="1:5" x14ac:dyDescent="0.3">
      <c r="A2816">
        <v>2815</v>
      </c>
      <c r="B2816">
        <v>0.88013628269273181</v>
      </c>
      <c r="C2816">
        <v>3.3098536224272015E-2</v>
      </c>
      <c r="D2816">
        <v>571.60471688088091</v>
      </c>
      <c r="E2816">
        <v>7.1728034732868762E-2</v>
      </c>
    </row>
    <row r="2817" spans="1:5" x14ac:dyDescent="0.3">
      <c r="A2817">
        <v>2816</v>
      </c>
      <c r="B2817">
        <v>0.86969655187467065</v>
      </c>
      <c r="C2817">
        <v>3.4709043383681894E-2</v>
      </c>
      <c r="D2817">
        <v>563.20021706986552</v>
      </c>
      <c r="E2817">
        <v>7.6312844966218124E-2</v>
      </c>
    </row>
    <row r="2818" spans="1:5" x14ac:dyDescent="0.3">
      <c r="A2818">
        <v>2817</v>
      </c>
      <c r="B2818">
        <v>0.90216998547189475</v>
      </c>
      <c r="C2818">
        <v>3.6344919307810787E-2</v>
      </c>
      <c r="D2818">
        <v>599.1696672366669</v>
      </c>
      <c r="E2818">
        <v>8.5314507555623517E-2</v>
      </c>
    </row>
    <row r="2819" spans="1:5" x14ac:dyDescent="0.3">
      <c r="A2819">
        <v>2818</v>
      </c>
      <c r="B2819">
        <v>0.78378828387305521</v>
      </c>
      <c r="C2819">
        <v>3.5750363826795806E-2</v>
      </c>
      <c r="D2819">
        <v>514.86773036866339</v>
      </c>
      <c r="E2819">
        <v>7.8492607974016443E-2</v>
      </c>
    </row>
    <row r="2820" spans="1:5" x14ac:dyDescent="0.3">
      <c r="A2820">
        <v>2819</v>
      </c>
      <c r="B2820">
        <v>0.86760234303457917</v>
      </c>
      <c r="C2820">
        <v>3.5451865634407033E-2</v>
      </c>
      <c r="D2820">
        <v>570.29582240451236</v>
      </c>
      <c r="E2820">
        <v>7.2934221782556083E-2</v>
      </c>
    </row>
    <row r="2821" spans="1:5" x14ac:dyDescent="0.3">
      <c r="A2821">
        <v>2820</v>
      </c>
      <c r="B2821">
        <v>0.82245863980639355</v>
      </c>
      <c r="C2821">
        <v>3.3258079145862478E-2</v>
      </c>
      <c r="D2821">
        <v>535.97588398937444</v>
      </c>
      <c r="E2821">
        <v>7.4799112512209207E-2</v>
      </c>
    </row>
    <row r="2822" spans="1:5" x14ac:dyDescent="0.3">
      <c r="A2822">
        <v>2821</v>
      </c>
      <c r="B2822">
        <v>0.74610011343407368</v>
      </c>
      <c r="C2822">
        <v>3.3827341922824807E-2</v>
      </c>
      <c r="D2822">
        <v>487.32420019221638</v>
      </c>
      <c r="E2822">
        <v>6.8163562310637402E-2</v>
      </c>
    </row>
    <row r="2823" spans="1:5" x14ac:dyDescent="0.3">
      <c r="A2823">
        <v>2822</v>
      </c>
      <c r="B2823">
        <v>0.82963080166694192</v>
      </c>
      <c r="C2823">
        <v>3.4750399486390596E-2</v>
      </c>
      <c r="D2823">
        <v>543.00601780397108</v>
      </c>
      <c r="E2823">
        <v>6.7537708117259496E-2</v>
      </c>
    </row>
    <row r="2824" spans="1:5" x14ac:dyDescent="0.3">
      <c r="A2824">
        <v>2823</v>
      </c>
      <c r="B2824">
        <v>0.82142145540614275</v>
      </c>
      <c r="C2824">
        <v>3.3325122408460847E-2</v>
      </c>
      <c r="D2824">
        <v>536.59453347815509</v>
      </c>
      <c r="E2824">
        <v>6.7399954426134723E-2</v>
      </c>
    </row>
    <row r="2825" spans="1:5" x14ac:dyDescent="0.3">
      <c r="A2825">
        <v>2824</v>
      </c>
      <c r="B2825">
        <v>0.82189689274175382</v>
      </c>
      <c r="C2825">
        <v>3.3805032316949639E-2</v>
      </c>
      <c r="D2825">
        <v>534.37139247635719</v>
      </c>
      <c r="E2825">
        <v>7.300888437228617E-2</v>
      </c>
    </row>
    <row r="2826" spans="1:5" x14ac:dyDescent="0.3">
      <c r="A2826">
        <v>2825</v>
      </c>
      <c r="B2826">
        <v>0.83006318614964447</v>
      </c>
      <c r="C2826">
        <v>3.2752724255913856E-2</v>
      </c>
      <c r="D2826">
        <v>539.21755223428192</v>
      </c>
      <c r="E2826">
        <v>7.1247802105820865E-2</v>
      </c>
    </row>
    <row r="2827" spans="1:5" x14ac:dyDescent="0.3">
      <c r="A2827">
        <v>2826</v>
      </c>
      <c r="B2827">
        <v>1.0170658294849138</v>
      </c>
      <c r="C2827">
        <v>3.5295050327906391E-2</v>
      </c>
      <c r="D2827">
        <v>661.07399642065252</v>
      </c>
      <c r="E2827">
        <v>8.3594765094338469E-2</v>
      </c>
    </row>
    <row r="2828" spans="1:5" x14ac:dyDescent="0.3">
      <c r="A2828">
        <v>2827</v>
      </c>
      <c r="B2828">
        <v>0.82224170763767856</v>
      </c>
      <c r="C2828">
        <v>3.4923028224855497E-2</v>
      </c>
      <c r="D2828">
        <v>535.02434164981571</v>
      </c>
      <c r="E2828">
        <v>7.0799477246089204E-2</v>
      </c>
    </row>
    <row r="2829" spans="1:5" x14ac:dyDescent="0.3">
      <c r="A2829">
        <v>2828</v>
      </c>
      <c r="B2829">
        <v>0.86546398094048915</v>
      </c>
      <c r="C2829">
        <v>3.3195377506844717E-2</v>
      </c>
      <c r="D2829">
        <v>560.73492254902283</v>
      </c>
      <c r="E2829">
        <v>6.6371319447807803E-2</v>
      </c>
    </row>
    <row r="2830" spans="1:5" x14ac:dyDescent="0.3">
      <c r="A2830">
        <v>2829</v>
      </c>
      <c r="B2830">
        <v>0.90261609653710517</v>
      </c>
      <c r="C2830">
        <v>3.4556989207208191E-2</v>
      </c>
      <c r="D2830">
        <v>588.1088379222889</v>
      </c>
      <c r="E2830">
        <v>7.0169577773421005E-2</v>
      </c>
    </row>
    <row r="2831" spans="1:5" x14ac:dyDescent="0.3">
      <c r="A2831">
        <v>2830</v>
      </c>
      <c r="B2831">
        <v>0.83604881986511748</v>
      </c>
      <c r="C2831">
        <v>3.4976665732080081E-2</v>
      </c>
      <c r="D2831">
        <v>549.27203617359351</v>
      </c>
      <c r="E2831">
        <v>7.7979930326072727E-2</v>
      </c>
    </row>
    <row r="2832" spans="1:5" x14ac:dyDescent="0.3">
      <c r="A2832">
        <v>2831</v>
      </c>
      <c r="B2832">
        <v>0.86853530751466568</v>
      </c>
      <c r="C2832">
        <v>3.4689862084526839E-2</v>
      </c>
      <c r="D2832">
        <v>565.66972730659006</v>
      </c>
      <c r="E2832">
        <v>7.4313577408705853E-2</v>
      </c>
    </row>
    <row r="2833" spans="1:5" x14ac:dyDescent="0.3">
      <c r="A2833">
        <v>2832</v>
      </c>
      <c r="B2833">
        <v>0.80457003174138264</v>
      </c>
      <c r="C2833">
        <v>3.4514772502875671E-2</v>
      </c>
      <c r="D2833">
        <v>521.94505693475548</v>
      </c>
      <c r="E2833">
        <v>7.5351166581166515E-2</v>
      </c>
    </row>
    <row r="2834" spans="1:5" x14ac:dyDescent="0.3">
      <c r="A2834">
        <v>2833</v>
      </c>
      <c r="B2834">
        <v>0.77169822797407917</v>
      </c>
      <c r="C2834">
        <v>3.5045536583848048E-2</v>
      </c>
      <c r="D2834">
        <v>508.49876797559233</v>
      </c>
      <c r="E2834">
        <v>7.3438474198059392E-2</v>
      </c>
    </row>
    <row r="2835" spans="1:5" x14ac:dyDescent="0.3">
      <c r="A2835">
        <v>2834</v>
      </c>
      <c r="B2835">
        <v>0.83907000666450671</v>
      </c>
      <c r="C2835">
        <v>3.3964704167591203E-2</v>
      </c>
      <c r="D2835">
        <v>543.83615152628556</v>
      </c>
      <c r="E2835">
        <v>7.3293621154532668E-2</v>
      </c>
    </row>
    <row r="2836" spans="1:5" x14ac:dyDescent="0.3">
      <c r="A2836">
        <v>2835</v>
      </c>
      <c r="B2836">
        <v>0.83406253950594511</v>
      </c>
      <c r="C2836">
        <v>3.5727432549941165E-2</v>
      </c>
      <c r="D2836">
        <v>545.77716362285912</v>
      </c>
      <c r="E2836">
        <v>6.8141311954064504E-2</v>
      </c>
    </row>
    <row r="2837" spans="1:5" x14ac:dyDescent="0.3">
      <c r="A2837">
        <v>2836</v>
      </c>
      <c r="B2837">
        <v>0.89816954318734499</v>
      </c>
      <c r="C2837">
        <v>3.5608283629669321E-2</v>
      </c>
      <c r="D2837">
        <v>590.79808605328344</v>
      </c>
      <c r="E2837">
        <v>7.4712086364903701E-2</v>
      </c>
    </row>
    <row r="2838" spans="1:5" x14ac:dyDescent="0.3">
      <c r="A2838">
        <v>2837</v>
      </c>
      <c r="B2838">
        <v>0.8342249229144878</v>
      </c>
      <c r="C2838">
        <v>3.3968725217595419E-2</v>
      </c>
      <c r="D2838">
        <v>538.78554207042873</v>
      </c>
      <c r="E2838">
        <v>8.8917589794003202E-2</v>
      </c>
    </row>
    <row r="2839" spans="1:5" x14ac:dyDescent="0.3">
      <c r="A2839">
        <v>2838</v>
      </c>
      <c r="B2839">
        <v>0.95297299026616233</v>
      </c>
      <c r="C2839">
        <v>3.625234653893554E-2</v>
      </c>
      <c r="D2839">
        <v>617.97277154379697</v>
      </c>
      <c r="E2839">
        <v>8.6221375354318036E-2</v>
      </c>
    </row>
    <row r="2840" spans="1:5" x14ac:dyDescent="0.3">
      <c r="A2840">
        <v>2839</v>
      </c>
      <c r="B2840">
        <v>1.0050136074984939</v>
      </c>
      <c r="C2840">
        <v>3.4459425906706989E-2</v>
      </c>
      <c r="D2840">
        <v>652.24478493322908</v>
      </c>
      <c r="E2840">
        <v>8.2683414649475775E-2</v>
      </c>
    </row>
    <row r="2841" spans="1:5" x14ac:dyDescent="0.3">
      <c r="A2841">
        <v>2840</v>
      </c>
      <c r="B2841">
        <v>0.91976537495164168</v>
      </c>
      <c r="C2841">
        <v>3.4558799629241001E-2</v>
      </c>
      <c r="D2841">
        <v>596.18428745794904</v>
      </c>
      <c r="E2841">
        <v>9.2215887358832765E-2</v>
      </c>
    </row>
    <row r="2842" spans="1:5" x14ac:dyDescent="0.3">
      <c r="A2842">
        <v>2841</v>
      </c>
      <c r="B2842">
        <v>0.89013396164407543</v>
      </c>
      <c r="C2842">
        <v>3.5549186633459288E-2</v>
      </c>
      <c r="D2842">
        <v>584.30084361587853</v>
      </c>
      <c r="E2842">
        <v>7.614597169742629E-2</v>
      </c>
    </row>
    <row r="2843" spans="1:5" x14ac:dyDescent="0.3">
      <c r="A2843">
        <v>2842</v>
      </c>
      <c r="B2843">
        <v>0.83513699975413436</v>
      </c>
      <c r="C2843">
        <v>3.4642291603777894E-2</v>
      </c>
      <c r="D2843">
        <v>546.3139602285122</v>
      </c>
      <c r="E2843">
        <v>7.6999820683098075E-2</v>
      </c>
    </row>
    <row r="2844" spans="1:5" x14ac:dyDescent="0.3">
      <c r="A2844">
        <v>2843</v>
      </c>
      <c r="B2844">
        <v>0.888196383520927</v>
      </c>
      <c r="C2844">
        <v>3.3634702069330218E-2</v>
      </c>
      <c r="D2844">
        <v>574.11533903230429</v>
      </c>
      <c r="E2844">
        <v>7.0033780547969451E-2</v>
      </c>
    </row>
    <row r="2845" spans="1:5" x14ac:dyDescent="0.3">
      <c r="A2845">
        <v>2844</v>
      </c>
      <c r="B2845">
        <v>0.74612879221424833</v>
      </c>
      <c r="C2845">
        <v>3.3399556926649032E-2</v>
      </c>
      <c r="D2845">
        <v>484.5430820382432</v>
      </c>
      <c r="E2845">
        <v>6.5631201205617565E-2</v>
      </c>
    </row>
    <row r="2846" spans="1:5" x14ac:dyDescent="0.3">
      <c r="A2846">
        <v>2845</v>
      </c>
      <c r="B2846">
        <v>0.78992922202862015</v>
      </c>
      <c r="C2846">
        <v>3.6199701248830249E-2</v>
      </c>
      <c r="D2846">
        <v>511.24981084128376</v>
      </c>
      <c r="E2846">
        <v>8.3020921327975714E-2</v>
      </c>
    </row>
    <row r="2847" spans="1:5" x14ac:dyDescent="0.3">
      <c r="A2847">
        <v>2846</v>
      </c>
      <c r="B2847">
        <v>0.7976492639924756</v>
      </c>
      <c r="C2847">
        <v>3.5454719859010143E-2</v>
      </c>
      <c r="D2847">
        <v>523.99941381856695</v>
      </c>
      <c r="E2847">
        <v>7.3482768832360545E-2</v>
      </c>
    </row>
    <row r="2848" spans="1:5" x14ac:dyDescent="0.3">
      <c r="A2848">
        <v>2847</v>
      </c>
      <c r="B2848">
        <v>0.79812020397987304</v>
      </c>
      <c r="C2848">
        <v>3.4828581329040646E-2</v>
      </c>
      <c r="D2848">
        <v>515.20367143808221</v>
      </c>
      <c r="E2848">
        <v>7.2502606057191638E-2</v>
      </c>
    </row>
    <row r="2849" spans="1:5" x14ac:dyDescent="0.3">
      <c r="A2849">
        <v>2848</v>
      </c>
      <c r="B2849">
        <v>0.83654163098011247</v>
      </c>
      <c r="C2849">
        <v>3.3687539315712861E-2</v>
      </c>
      <c r="D2849">
        <v>542.5421208163292</v>
      </c>
      <c r="E2849">
        <v>6.542406224795938E-2</v>
      </c>
    </row>
    <row r="2850" spans="1:5" x14ac:dyDescent="0.3">
      <c r="A2850">
        <v>2849</v>
      </c>
      <c r="B2850">
        <v>0.87999410545444123</v>
      </c>
      <c r="C2850">
        <v>3.5074998285710375E-2</v>
      </c>
      <c r="D2850">
        <v>573.68458636644755</v>
      </c>
      <c r="E2850">
        <v>7.0404286976956262E-2</v>
      </c>
    </row>
    <row r="2851" spans="1:5" x14ac:dyDescent="0.3">
      <c r="A2851">
        <v>2850</v>
      </c>
      <c r="B2851">
        <v>0.88757401931801627</v>
      </c>
      <c r="C2851">
        <v>3.4031258333435767E-2</v>
      </c>
      <c r="D2851">
        <v>578.20103231535074</v>
      </c>
      <c r="E2851">
        <v>7.7684339657144816E-2</v>
      </c>
    </row>
    <row r="2852" spans="1:5" x14ac:dyDescent="0.3">
      <c r="A2852">
        <v>2851</v>
      </c>
      <c r="B2852">
        <v>0.82591106560647132</v>
      </c>
      <c r="C2852">
        <v>3.4946240156174257E-2</v>
      </c>
      <c r="D2852">
        <v>540.45690543692479</v>
      </c>
      <c r="E2852">
        <v>7.3685717689040572E-2</v>
      </c>
    </row>
    <row r="2853" spans="1:5" x14ac:dyDescent="0.3">
      <c r="A2853">
        <v>2852</v>
      </c>
      <c r="B2853">
        <v>0.73596269966371153</v>
      </c>
      <c r="C2853">
        <v>3.5602745577664539E-2</v>
      </c>
      <c r="D2853">
        <v>483.84717087790847</v>
      </c>
      <c r="E2853">
        <v>7.4659698905059649E-2</v>
      </c>
    </row>
    <row r="2854" spans="1:5" x14ac:dyDescent="0.3">
      <c r="A2854">
        <v>2853</v>
      </c>
      <c r="B2854">
        <v>0.88355393361241197</v>
      </c>
      <c r="C2854">
        <v>3.3064315091173142E-2</v>
      </c>
      <c r="D2854">
        <v>567.23811804845809</v>
      </c>
      <c r="E2854">
        <v>7.0548125840546289E-2</v>
      </c>
    </row>
    <row r="2855" spans="1:5" x14ac:dyDescent="0.3">
      <c r="A2855">
        <v>2854</v>
      </c>
      <c r="B2855">
        <v>0.845262977903385</v>
      </c>
      <c r="C2855">
        <v>3.457267052923358E-2</v>
      </c>
      <c r="D2855">
        <v>549.97120624622755</v>
      </c>
      <c r="E2855">
        <v>7.7044224853275126E-2</v>
      </c>
    </row>
    <row r="2856" spans="1:5" x14ac:dyDescent="0.3">
      <c r="A2856">
        <v>2855</v>
      </c>
      <c r="B2856">
        <v>0.86798937408089505</v>
      </c>
      <c r="C2856">
        <v>3.3944961952735331E-2</v>
      </c>
      <c r="D2856">
        <v>559.67462925233269</v>
      </c>
      <c r="E2856">
        <v>7.0822179246027225E-2</v>
      </c>
    </row>
    <row r="2857" spans="1:5" x14ac:dyDescent="0.3">
      <c r="A2857">
        <v>2856</v>
      </c>
      <c r="B2857">
        <v>0.92452045364599778</v>
      </c>
      <c r="C2857">
        <v>3.6529866216326597E-2</v>
      </c>
      <c r="D2857">
        <v>619.53077843297251</v>
      </c>
      <c r="E2857">
        <v>7.6575030420354337E-2</v>
      </c>
    </row>
    <row r="2858" spans="1:5" x14ac:dyDescent="0.3">
      <c r="A2858">
        <v>2857</v>
      </c>
      <c r="B2858">
        <v>0.83712439786947856</v>
      </c>
      <c r="C2858">
        <v>3.568057115667566E-2</v>
      </c>
      <c r="D2858">
        <v>543.46610239219444</v>
      </c>
      <c r="E2858">
        <v>8.3065282089029913E-2</v>
      </c>
    </row>
    <row r="2859" spans="1:5" x14ac:dyDescent="0.3">
      <c r="A2859">
        <v>2858</v>
      </c>
      <c r="B2859">
        <v>0.85035710152539934</v>
      </c>
      <c r="C2859">
        <v>3.4433874585609488E-2</v>
      </c>
      <c r="D2859">
        <v>555.00784188512637</v>
      </c>
      <c r="E2859">
        <v>6.8879200391052955E-2</v>
      </c>
    </row>
    <row r="2860" spans="1:5" x14ac:dyDescent="0.3">
      <c r="A2860">
        <v>2859</v>
      </c>
      <c r="B2860">
        <v>0.87506903593562668</v>
      </c>
      <c r="C2860">
        <v>3.3933673843570884E-2</v>
      </c>
      <c r="D2860">
        <v>567.25629132736299</v>
      </c>
      <c r="E2860">
        <v>7.1123111858482399E-2</v>
      </c>
    </row>
    <row r="2861" spans="1:5" x14ac:dyDescent="0.3">
      <c r="A2861">
        <v>2860</v>
      </c>
      <c r="B2861">
        <v>0.75534077150122292</v>
      </c>
      <c r="C2861">
        <v>3.3137503250919395E-2</v>
      </c>
      <c r="D2861">
        <v>487.81924416309096</v>
      </c>
      <c r="E2861">
        <v>6.9217720630781118E-2</v>
      </c>
    </row>
    <row r="2862" spans="1:5" x14ac:dyDescent="0.3">
      <c r="A2862">
        <v>2861</v>
      </c>
      <c r="B2862">
        <v>0.99304858416298847</v>
      </c>
      <c r="C2862">
        <v>3.641703315806108E-2</v>
      </c>
      <c r="D2862">
        <v>655.08044094160186</v>
      </c>
      <c r="E2862">
        <v>7.7944620313216251E-2</v>
      </c>
    </row>
    <row r="2863" spans="1:5" x14ac:dyDescent="0.3">
      <c r="A2863">
        <v>2862</v>
      </c>
      <c r="B2863">
        <v>0.80464193780142457</v>
      </c>
      <c r="C2863">
        <v>3.4416629176249242E-2</v>
      </c>
      <c r="D2863">
        <v>527.94676581742806</v>
      </c>
      <c r="E2863">
        <v>6.4909229379596006E-2</v>
      </c>
    </row>
    <row r="2864" spans="1:5" x14ac:dyDescent="0.3">
      <c r="A2864">
        <v>2863</v>
      </c>
      <c r="B2864">
        <v>0.71189374392056726</v>
      </c>
      <c r="C2864">
        <v>3.3733637561841723E-2</v>
      </c>
      <c r="D2864">
        <v>461.39740630593786</v>
      </c>
      <c r="E2864">
        <v>6.978897077340937E-2</v>
      </c>
    </row>
    <row r="2865" spans="1:5" x14ac:dyDescent="0.3">
      <c r="A2865">
        <v>2864</v>
      </c>
      <c r="B2865">
        <v>0.76109731505127332</v>
      </c>
      <c r="C2865">
        <v>3.4742579055949116E-2</v>
      </c>
      <c r="D2865">
        <v>502.53859836790571</v>
      </c>
      <c r="E2865">
        <v>6.8838453959792711E-2</v>
      </c>
    </row>
    <row r="2866" spans="1:5" x14ac:dyDescent="0.3">
      <c r="A2866">
        <v>2865</v>
      </c>
      <c r="B2866">
        <v>0.8401848800279853</v>
      </c>
      <c r="C2866">
        <v>3.4080267451458972E-2</v>
      </c>
      <c r="D2866">
        <v>540.28905069811788</v>
      </c>
      <c r="E2866">
        <v>7.245263393580037E-2</v>
      </c>
    </row>
    <row r="2867" spans="1:5" x14ac:dyDescent="0.3">
      <c r="A2867">
        <v>2866</v>
      </c>
      <c r="B2867">
        <v>0.98980493662548852</v>
      </c>
      <c r="C2867">
        <v>3.4518196355381857E-2</v>
      </c>
      <c r="D2867">
        <v>639.42614915667491</v>
      </c>
      <c r="E2867">
        <v>7.6214407471312695E-2</v>
      </c>
    </row>
    <row r="2868" spans="1:5" x14ac:dyDescent="0.3">
      <c r="A2868">
        <v>2867</v>
      </c>
      <c r="B2868">
        <v>1.0068491845944318</v>
      </c>
      <c r="C2868">
        <v>3.473169647723829E-2</v>
      </c>
      <c r="D2868">
        <v>658.17575345949388</v>
      </c>
      <c r="E2868">
        <v>9.4714710806186986E-2</v>
      </c>
    </row>
    <row r="2869" spans="1:5" x14ac:dyDescent="0.3">
      <c r="A2869">
        <v>2868</v>
      </c>
      <c r="B2869">
        <v>0.76205242841848531</v>
      </c>
      <c r="C2869">
        <v>3.520980191189254E-2</v>
      </c>
      <c r="D2869">
        <v>501.89818117118915</v>
      </c>
      <c r="E2869">
        <v>7.2242004453628356E-2</v>
      </c>
    </row>
    <row r="2870" spans="1:5" x14ac:dyDescent="0.3">
      <c r="A2870">
        <v>2869</v>
      </c>
      <c r="B2870">
        <v>0.87626183683394132</v>
      </c>
      <c r="C2870">
        <v>3.7428816899928934E-2</v>
      </c>
      <c r="D2870">
        <v>575.73827659870858</v>
      </c>
      <c r="E2870">
        <v>8.943694193923879E-2</v>
      </c>
    </row>
    <row r="2871" spans="1:5" x14ac:dyDescent="0.3">
      <c r="A2871">
        <v>2870</v>
      </c>
      <c r="B2871">
        <v>0.87704119961350413</v>
      </c>
      <c r="C2871">
        <v>3.648447543975885E-2</v>
      </c>
      <c r="D2871">
        <v>574.40325623915123</v>
      </c>
      <c r="E2871">
        <v>8.0734266991104711E-2</v>
      </c>
    </row>
    <row r="2872" spans="1:5" x14ac:dyDescent="0.3">
      <c r="A2872">
        <v>2871</v>
      </c>
      <c r="B2872">
        <v>0.99043086931275381</v>
      </c>
      <c r="C2872">
        <v>3.3060260313854825E-2</v>
      </c>
      <c r="D2872">
        <v>639.98930650577574</v>
      </c>
      <c r="E2872">
        <v>7.4064318447986777E-2</v>
      </c>
    </row>
    <row r="2873" spans="1:5" x14ac:dyDescent="0.3">
      <c r="A2873">
        <v>2872</v>
      </c>
      <c r="B2873">
        <v>0.74147005326991167</v>
      </c>
      <c r="C2873">
        <v>3.3739357946565851E-2</v>
      </c>
      <c r="D2873">
        <v>481.44263916534027</v>
      </c>
      <c r="E2873">
        <v>7.73785339241779E-2</v>
      </c>
    </row>
    <row r="2874" spans="1:5" x14ac:dyDescent="0.3">
      <c r="A2874">
        <v>2873</v>
      </c>
      <c r="B2874">
        <v>0.76492507084486261</v>
      </c>
      <c r="C2874">
        <v>3.2844065206057441E-2</v>
      </c>
      <c r="D2874">
        <v>497.00415430713065</v>
      </c>
      <c r="E2874">
        <v>7.0886298289080621E-2</v>
      </c>
    </row>
    <row r="2875" spans="1:5" x14ac:dyDescent="0.3">
      <c r="A2875">
        <v>2874</v>
      </c>
      <c r="B2875">
        <v>0.87900333587825541</v>
      </c>
      <c r="C2875">
        <v>3.5137132452848059E-2</v>
      </c>
      <c r="D2875">
        <v>574.51594719138109</v>
      </c>
      <c r="E2875">
        <v>8.1344459699949065E-2</v>
      </c>
    </row>
    <row r="2876" spans="1:5" x14ac:dyDescent="0.3">
      <c r="A2876">
        <v>2875</v>
      </c>
      <c r="B2876">
        <v>0.95138522410284365</v>
      </c>
      <c r="C2876">
        <v>3.4967928634280443E-2</v>
      </c>
      <c r="D2876">
        <v>621.7531034279707</v>
      </c>
      <c r="E2876">
        <v>6.9408001342849676E-2</v>
      </c>
    </row>
    <row r="2877" spans="1:5" x14ac:dyDescent="0.3">
      <c r="A2877">
        <v>2876</v>
      </c>
      <c r="B2877">
        <v>0.82809476629958767</v>
      </c>
      <c r="C2877">
        <v>3.3994583044557013E-2</v>
      </c>
      <c r="D2877">
        <v>540.35863726143566</v>
      </c>
      <c r="E2877">
        <v>7.1785638992459683E-2</v>
      </c>
    </row>
    <row r="2878" spans="1:5" x14ac:dyDescent="0.3">
      <c r="A2878">
        <v>2877</v>
      </c>
      <c r="B2878">
        <v>0.76309944180478251</v>
      </c>
      <c r="C2878">
        <v>3.4039694993974211E-2</v>
      </c>
      <c r="D2878">
        <v>492.53015289166456</v>
      </c>
      <c r="E2878">
        <v>7.3186169932935211E-2</v>
      </c>
    </row>
    <row r="2879" spans="1:5" x14ac:dyDescent="0.3">
      <c r="A2879">
        <v>2878</v>
      </c>
      <c r="B2879">
        <v>0.76511653451193751</v>
      </c>
      <c r="C2879">
        <v>3.4716165386428167E-2</v>
      </c>
      <c r="D2879">
        <v>502.31201852824546</v>
      </c>
      <c r="E2879">
        <v>6.8068987788697188E-2</v>
      </c>
    </row>
    <row r="2880" spans="1:5" x14ac:dyDescent="0.3">
      <c r="A2880">
        <v>2879</v>
      </c>
      <c r="B2880">
        <v>0.92108436364803103</v>
      </c>
      <c r="C2880">
        <v>3.5724101408147149E-2</v>
      </c>
      <c r="D2880">
        <v>606.52176261080899</v>
      </c>
      <c r="E2880">
        <v>7.5898621143558609E-2</v>
      </c>
    </row>
    <row r="2881" spans="1:5" x14ac:dyDescent="0.3">
      <c r="A2881">
        <v>2880</v>
      </c>
      <c r="B2881">
        <v>0.93579207877120429</v>
      </c>
      <c r="C2881">
        <v>3.5935682193623822E-2</v>
      </c>
      <c r="D2881">
        <v>622.59089067076445</v>
      </c>
      <c r="E2881">
        <v>6.9566346489390543E-2</v>
      </c>
    </row>
    <row r="2882" spans="1:5" x14ac:dyDescent="0.3">
      <c r="A2882">
        <v>2881</v>
      </c>
      <c r="B2882">
        <v>0.82479143287110368</v>
      </c>
      <c r="C2882">
        <v>3.5618790261497009E-2</v>
      </c>
      <c r="D2882">
        <v>535.94375927176236</v>
      </c>
      <c r="E2882">
        <v>8.4186593837908816E-2</v>
      </c>
    </row>
    <row r="2883" spans="1:5" x14ac:dyDescent="0.3">
      <c r="A2883">
        <v>2882</v>
      </c>
      <c r="B2883">
        <v>0.80830229072143822</v>
      </c>
      <c r="C2883">
        <v>3.405532025056756E-2</v>
      </c>
      <c r="D2883">
        <v>525.09930495383139</v>
      </c>
      <c r="E2883">
        <v>7.363682082777534E-2</v>
      </c>
    </row>
    <row r="2884" spans="1:5" x14ac:dyDescent="0.3">
      <c r="A2884">
        <v>2883</v>
      </c>
      <c r="B2884">
        <v>0.86783346570463604</v>
      </c>
      <c r="C2884">
        <v>3.1886532583619419E-2</v>
      </c>
      <c r="D2884">
        <v>555.53710306272183</v>
      </c>
      <c r="E2884">
        <v>6.7794677438489201E-2</v>
      </c>
    </row>
    <row r="2885" spans="1:5" x14ac:dyDescent="0.3">
      <c r="A2885">
        <v>2884</v>
      </c>
      <c r="B2885">
        <v>0.93564665534647695</v>
      </c>
      <c r="C2885">
        <v>3.3599909399694435E-2</v>
      </c>
      <c r="D2885">
        <v>607.67211724147637</v>
      </c>
      <c r="E2885">
        <v>7.8238959858673934E-2</v>
      </c>
    </row>
    <row r="2886" spans="1:5" x14ac:dyDescent="0.3">
      <c r="A2886">
        <v>2885</v>
      </c>
      <c r="B2886">
        <v>0.90980212450204767</v>
      </c>
      <c r="C2886">
        <v>3.4332932154529434E-2</v>
      </c>
      <c r="D2886">
        <v>588.24749816376459</v>
      </c>
      <c r="E2886">
        <v>7.0305917010149835E-2</v>
      </c>
    </row>
    <row r="2887" spans="1:5" x14ac:dyDescent="0.3">
      <c r="A2887">
        <v>2886</v>
      </c>
      <c r="B2887">
        <v>0.79548741634733222</v>
      </c>
      <c r="C2887">
        <v>3.5066052771247844E-2</v>
      </c>
      <c r="D2887">
        <v>520.76791611358863</v>
      </c>
      <c r="E2887">
        <v>6.8099161357830534E-2</v>
      </c>
    </row>
    <row r="2888" spans="1:5" x14ac:dyDescent="0.3">
      <c r="A2888">
        <v>2887</v>
      </c>
      <c r="B2888">
        <v>0.84632942646349307</v>
      </c>
      <c r="C2888">
        <v>3.3810222493390156E-2</v>
      </c>
      <c r="D2888">
        <v>548.1194026209306</v>
      </c>
      <c r="E2888">
        <v>6.68489901713753E-2</v>
      </c>
    </row>
    <row r="2889" spans="1:5" x14ac:dyDescent="0.3">
      <c r="A2889">
        <v>2888</v>
      </c>
      <c r="B2889">
        <v>0.86720338431542765</v>
      </c>
      <c r="C2889">
        <v>3.4840892926770985E-2</v>
      </c>
      <c r="D2889">
        <v>570.27205096600733</v>
      </c>
      <c r="E2889">
        <v>7.4901018038763256E-2</v>
      </c>
    </row>
    <row r="2890" spans="1:5" x14ac:dyDescent="0.3">
      <c r="A2890">
        <v>2889</v>
      </c>
      <c r="B2890">
        <v>0.68035982578143406</v>
      </c>
      <c r="C2890">
        <v>3.3480198541548038E-2</v>
      </c>
      <c r="D2890">
        <v>441.81531475202002</v>
      </c>
      <c r="E2890">
        <v>6.84230651037184E-2</v>
      </c>
    </row>
    <row r="2891" spans="1:5" x14ac:dyDescent="0.3">
      <c r="A2891">
        <v>2890</v>
      </c>
      <c r="B2891">
        <v>1.0027534430273803</v>
      </c>
      <c r="C2891">
        <v>3.6964055725889608E-2</v>
      </c>
      <c r="D2891">
        <v>665.42615940268786</v>
      </c>
      <c r="E2891">
        <v>8.340764155530507E-2</v>
      </c>
    </row>
    <row r="2892" spans="1:5" x14ac:dyDescent="0.3">
      <c r="A2892">
        <v>2891</v>
      </c>
      <c r="B2892">
        <v>0.69995195365490148</v>
      </c>
      <c r="C2892">
        <v>3.2350660609711722E-2</v>
      </c>
      <c r="D2892">
        <v>452.32853528624923</v>
      </c>
      <c r="E2892">
        <v>6.9477362030865714E-2</v>
      </c>
    </row>
    <row r="2893" spans="1:5" x14ac:dyDescent="0.3">
      <c r="A2893">
        <v>2892</v>
      </c>
      <c r="B2893">
        <v>0.81739060587276124</v>
      </c>
      <c r="C2893">
        <v>3.5485285482155099E-2</v>
      </c>
      <c r="D2893">
        <v>539.59137177752962</v>
      </c>
      <c r="E2893">
        <v>8.3856189242244486E-2</v>
      </c>
    </row>
    <row r="2894" spans="1:5" x14ac:dyDescent="0.3">
      <c r="A2894">
        <v>2893</v>
      </c>
      <c r="B2894">
        <v>0.96323399874592308</v>
      </c>
      <c r="C2894">
        <v>3.5948873671280558E-2</v>
      </c>
      <c r="D2894">
        <v>631.26346601266789</v>
      </c>
      <c r="E2894">
        <v>8.0886495269834643E-2</v>
      </c>
    </row>
    <row r="2895" spans="1:5" x14ac:dyDescent="0.3">
      <c r="A2895">
        <v>2894</v>
      </c>
      <c r="B2895">
        <v>0.8985613332942578</v>
      </c>
      <c r="C2895">
        <v>3.5489404035065827E-2</v>
      </c>
      <c r="D2895">
        <v>592.69430723653159</v>
      </c>
      <c r="E2895">
        <v>7.8639702913180828E-2</v>
      </c>
    </row>
    <row r="2896" spans="1:5" x14ac:dyDescent="0.3">
      <c r="A2896">
        <v>2895</v>
      </c>
      <c r="B2896">
        <v>0.85540673211321994</v>
      </c>
      <c r="C2896">
        <v>3.4424884974459224E-2</v>
      </c>
      <c r="D2896">
        <v>549.80586250514739</v>
      </c>
      <c r="E2896">
        <v>7.1488400321967141E-2</v>
      </c>
    </row>
    <row r="2897" spans="1:5" x14ac:dyDescent="0.3">
      <c r="A2897">
        <v>2896</v>
      </c>
      <c r="B2897">
        <v>0.79558318593868915</v>
      </c>
      <c r="C2897">
        <v>3.4328208278123461E-2</v>
      </c>
      <c r="D2897">
        <v>517.68389771025943</v>
      </c>
      <c r="E2897">
        <v>7.4009512384454315E-2</v>
      </c>
    </row>
    <row r="2898" spans="1:5" x14ac:dyDescent="0.3">
      <c r="A2898">
        <v>2897</v>
      </c>
      <c r="B2898">
        <v>0.87473550688987267</v>
      </c>
      <c r="C2898">
        <v>3.5312815787665867E-2</v>
      </c>
      <c r="D2898">
        <v>573.6173293676211</v>
      </c>
      <c r="E2898">
        <v>7.6453655147398394E-2</v>
      </c>
    </row>
    <row r="2899" spans="1:5" x14ac:dyDescent="0.3">
      <c r="A2899">
        <v>2898</v>
      </c>
      <c r="B2899">
        <v>0.79897979369261862</v>
      </c>
      <c r="C2899">
        <v>3.5612728804006885E-2</v>
      </c>
      <c r="D2899">
        <v>526.76552010128842</v>
      </c>
      <c r="E2899">
        <v>7.0103411896672962E-2</v>
      </c>
    </row>
    <row r="2900" spans="1:5" x14ac:dyDescent="0.3">
      <c r="A2900">
        <v>2899</v>
      </c>
      <c r="B2900">
        <v>0.91076130740227335</v>
      </c>
      <c r="C2900">
        <v>3.3943378752676966E-2</v>
      </c>
      <c r="D2900">
        <v>594.69775837034251</v>
      </c>
      <c r="E2900">
        <v>7.0324172709486765E-2</v>
      </c>
    </row>
    <row r="2901" spans="1:5" x14ac:dyDescent="0.3">
      <c r="A2901">
        <v>2900</v>
      </c>
      <c r="B2901">
        <v>0.88949677397831151</v>
      </c>
      <c r="C2901">
        <v>3.5403941371393417E-2</v>
      </c>
      <c r="D2901">
        <v>582.11912165862202</v>
      </c>
      <c r="E2901">
        <v>7.3881161999279507E-2</v>
      </c>
    </row>
    <row r="2902" spans="1:5" x14ac:dyDescent="0.3">
      <c r="A2902">
        <v>2901</v>
      </c>
      <c r="B2902">
        <v>0.90923867182730267</v>
      </c>
      <c r="C2902">
        <v>3.5534314514506539E-2</v>
      </c>
      <c r="D2902">
        <v>592.7518021782646</v>
      </c>
      <c r="E2902">
        <v>7.6767913380448236E-2</v>
      </c>
    </row>
    <row r="2903" spans="1:5" x14ac:dyDescent="0.3">
      <c r="A2903">
        <v>2902</v>
      </c>
      <c r="B2903">
        <v>0.77267477266706042</v>
      </c>
      <c r="C2903">
        <v>3.3750853951975635E-2</v>
      </c>
      <c r="D2903">
        <v>502.56046498580884</v>
      </c>
      <c r="E2903">
        <v>7.013632040849116E-2</v>
      </c>
    </row>
    <row r="2904" spans="1:5" x14ac:dyDescent="0.3">
      <c r="A2904">
        <v>2903</v>
      </c>
      <c r="B2904">
        <v>0.88013253379121581</v>
      </c>
      <c r="C2904">
        <v>3.4184262314866071E-2</v>
      </c>
      <c r="D2904">
        <v>574.38887555449492</v>
      </c>
      <c r="E2904">
        <v>7.3532343286247248E-2</v>
      </c>
    </row>
    <row r="2905" spans="1:5" x14ac:dyDescent="0.3">
      <c r="A2905">
        <v>2904</v>
      </c>
      <c r="B2905">
        <v>0.79635119936882981</v>
      </c>
      <c r="C2905">
        <v>3.5157269369072701E-2</v>
      </c>
      <c r="D2905">
        <v>515.34898777547062</v>
      </c>
      <c r="E2905">
        <v>7.7689070805773877E-2</v>
      </c>
    </row>
    <row r="2906" spans="1:5" x14ac:dyDescent="0.3">
      <c r="A2906">
        <v>2905</v>
      </c>
      <c r="B2906">
        <v>0.85276505969495098</v>
      </c>
      <c r="C2906">
        <v>3.3389365723260435E-2</v>
      </c>
      <c r="D2906">
        <v>553.81598580323464</v>
      </c>
      <c r="E2906">
        <v>6.7931157427823491E-2</v>
      </c>
    </row>
    <row r="2907" spans="1:5" x14ac:dyDescent="0.3">
      <c r="A2907">
        <v>2906</v>
      </c>
      <c r="B2907">
        <v>0.88898942209487242</v>
      </c>
      <c r="C2907">
        <v>3.4491694993602301E-2</v>
      </c>
      <c r="D2907">
        <v>580.14565130736923</v>
      </c>
      <c r="E2907">
        <v>7.0436880360934276E-2</v>
      </c>
    </row>
    <row r="2908" spans="1:5" x14ac:dyDescent="0.3">
      <c r="A2908">
        <v>2907</v>
      </c>
      <c r="B2908">
        <v>0.84710083501050815</v>
      </c>
      <c r="C2908">
        <v>3.527978074519942E-2</v>
      </c>
      <c r="D2908">
        <v>554.91443774448874</v>
      </c>
      <c r="E2908">
        <v>7.8570266996817628E-2</v>
      </c>
    </row>
    <row r="2909" spans="1:5" x14ac:dyDescent="0.3">
      <c r="A2909">
        <v>2908</v>
      </c>
      <c r="B2909">
        <v>0.94786237162886011</v>
      </c>
      <c r="C2909">
        <v>3.6819965050488047E-2</v>
      </c>
      <c r="D2909">
        <v>626.42957903504555</v>
      </c>
      <c r="E2909">
        <v>9.2072110237680194E-2</v>
      </c>
    </row>
    <row r="2910" spans="1:5" x14ac:dyDescent="0.3">
      <c r="A2910">
        <v>2909</v>
      </c>
      <c r="B2910">
        <v>0.83061618684750738</v>
      </c>
      <c r="C2910">
        <v>3.4339156812615804E-2</v>
      </c>
      <c r="D2910">
        <v>532.58573354817213</v>
      </c>
      <c r="E2910">
        <v>8.2521035731964232E-2</v>
      </c>
    </row>
    <row r="2911" spans="1:5" x14ac:dyDescent="0.3">
      <c r="A2911">
        <v>2910</v>
      </c>
      <c r="B2911">
        <v>0.76638391932220784</v>
      </c>
      <c r="C2911">
        <v>3.3500781999454943E-2</v>
      </c>
      <c r="D2911">
        <v>494.88354792795531</v>
      </c>
      <c r="E2911">
        <v>7.1296567166825586E-2</v>
      </c>
    </row>
    <row r="2912" spans="1:5" x14ac:dyDescent="0.3">
      <c r="A2912">
        <v>2911</v>
      </c>
      <c r="B2912">
        <v>0.8348070568751379</v>
      </c>
      <c r="C2912">
        <v>3.5296381873220144E-2</v>
      </c>
      <c r="D2912">
        <v>542.7059681362781</v>
      </c>
      <c r="E2912">
        <v>8.4907584933704552E-2</v>
      </c>
    </row>
    <row r="2913" spans="1:5" x14ac:dyDescent="0.3">
      <c r="A2913">
        <v>2912</v>
      </c>
      <c r="B2913">
        <v>0.8717555431369306</v>
      </c>
      <c r="C2913">
        <v>3.4569451285917423E-2</v>
      </c>
      <c r="D2913">
        <v>559.33892722735811</v>
      </c>
      <c r="E2913">
        <v>7.8931910227337601E-2</v>
      </c>
    </row>
    <row r="2914" spans="1:5" x14ac:dyDescent="0.3">
      <c r="A2914">
        <v>2913</v>
      </c>
      <c r="B2914">
        <v>0.96457389471937738</v>
      </c>
      <c r="C2914">
        <v>3.4680761418134975E-2</v>
      </c>
      <c r="D2914">
        <v>619.34737551367607</v>
      </c>
      <c r="E2914">
        <v>7.6566996832363662E-2</v>
      </c>
    </row>
    <row r="2915" spans="1:5" x14ac:dyDescent="0.3">
      <c r="A2915">
        <v>2914</v>
      </c>
      <c r="B2915">
        <v>0.77824466303842055</v>
      </c>
      <c r="C2915">
        <v>3.5643699830911292E-2</v>
      </c>
      <c r="D2915">
        <v>509.26084672468585</v>
      </c>
      <c r="E2915">
        <v>7.5949642211297561E-2</v>
      </c>
    </row>
    <row r="2916" spans="1:5" x14ac:dyDescent="0.3">
      <c r="A2916">
        <v>2915</v>
      </c>
      <c r="B2916">
        <v>0.75101686050565153</v>
      </c>
      <c r="C2916">
        <v>3.3886266751539579E-2</v>
      </c>
      <c r="D2916">
        <v>491.41133788477634</v>
      </c>
      <c r="E2916">
        <v>6.7944713699681511E-2</v>
      </c>
    </row>
    <row r="2917" spans="1:5" x14ac:dyDescent="0.3">
      <c r="A2917">
        <v>2916</v>
      </c>
      <c r="B2917">
        <v>0.74766917716100012</v>
      </c>
      <c r="C2917">
        <v>3.5456281563774047E-2</v>
      </c>
      <c r="D2917">
        <v>487.52671708960293</v>
      </c>
      <c r="E2917">
        <v>7.5116868191163394E-2</v>
      </c>
    </row>
    <row r="2918" spans="1:5" x14ac:dyDescent="0.3">
      <c r="A2918">
        <v>2917</v>
      </c>
      <c r="B2918">
        <v>0.69883217661067221</v>
      </c>
      <c r="C2918">
        <v>3.4025684540712545E-2</v>
      </c>
      <c r="D2918">
        <v>454.66003509626893</v>
      </c>
      <c r="E2918">
        <v>6.4771399709526833E-2</v>
      </c>
    </row>
    <row r="2919" spans="1:5" x14ac:dyDescent="0.3">
      <c r="A2919">
        <v>2918</v>
      </c>
      <c r="B2919">
        <v>1.0771851798185033</v>
      </c>
      <c r="C2919">
        <v>3.4050759247464688E-2</v>
      </c>
      <c r="D2919">
        <v>699.40166435094227</v>
      </c>
      <c r="E2919">
        <v>7.449232787789524E-2</v>
      </c>
    </row>
    <row r="2920" spans="1:5" x14ac:dyDescent="0.3">
      <c r="A2920">
        <v>2919</v>
      </c>
      <c r="B2920">
        <v>0.92584527204051115</v>
      </c>
      <c r="C2920">
        <v>3.5610565218831595E-2</v>
      </c>
      <c r="D2920">
        <v>601.33904823061187</v>
      </c>
      <c r="E2920">
        <v>7.6835784633339274E-2</v>
      </c>
    </row>
    <row r="2921" spans="1:5" x14ac:dyDescent="0.3">
      <c r="A2921">
        <v>2920</v>
      </c>
      <c r="B2921">
        <v>0.76857375761451474</v>
      </c>
      <c r="C2921">
        <v>3.4919026281250189E-2</v>
      </c>
      <c r="D2921">
        <v>500.7518294547441</v>
      </c>
      <c r="E2921">
        <v>8.2941063590510206E-2</v>
      </c>
    </row>
    <row r="2922" spans="1:5" x14ac:dyDescent="0.3">
      <c r="A2922">
        <v>2921</v>
      </c>
      <c r="B2922">
        <v>0.83442697979255176</v>
      </c>
      <c r="C2922">
        <v>3.3751436726903797E-2</v>
      </c>
      <c r="D2922">
        <v>541.67463601853899</v>
      </c>
      <c r="E2922">
        <v>7.284138292682267E-2</v>
      </c>
    </row>
    <row r="2923" spans="1:5" x14ac:dyDescent="0.3">
      <c r="A2923">
        <v>2922</v>
      </c>
      <c r="B2923">
        <v>0.79522547954197875</v>
      </c>
      <c r="C2923">
        <v>3.4213856874850276E-2</v>
      </c>
      <c r="D2923">
        <v>518.65564544283654</v>
      </c>
      <c r="E2923">
        <v>7.2346467169409762E-2</v>
      </c>
    </row>
    <row r="2924" spans="1:5" x14ac:dyDescent="0.3">
      <c r="A2924">
        <v>2923</v>
      </c>
      <c r="B2924">
        <v>0.84961166900593332</v>
      </c>
      <c r="C2924">
        <v>3.4679564945286172E-2</v>
      </c>
      <c r="D2924">
        <v>555.70099669351873</v>
      </c>
      <c r="E2924">
        <v>6.8891824969977325E-2</v>
      </c>
    </row>
    <row r="2925" spans="1:5" x14ac:dyDescent="0.3">
      <c r="A2925">
        <v>2924</v>
      </c>
      <c r="B2925">
        <v>0.85956925562393938</v>
      </c>
      <c r="C2925">
        <v>3.4089451396783869E-2</v>
      </c>
      <c r="D2925">
        <v>557.33935154861331</v>
      </c>
      <c r="E2925">
        <v>6.907979550458912E-2</v>
      </c>
    </row>
    <row r="2926" spans="1:5" x14ac:dyDescent="0.3">
      <c r="A2926">
        <v>2925</v>
      </c>
      <c r="B2926">
        <v>0.96440121081650709</v>
      </c>
      <c r="C2926">
        <v>3.4194404445178399E-2</v>
      </c>
      <c r="D2926">
        <v>626.03655184711909</v>
      </c>
      <c r="E2926">
        <v>7.1445309717592262E-2</v>
      </c>
    </row>
    <row r="2927" spans="1:5" x14ac:dyDescent="0.3">
      <c r="A2927">
        <v>2926</v>
      </c>
      <c r="B2927">
        <v>0.79831110373511827</v>
      </c>
      <c r="C2927">
        <v>3.4045246184679807E-2</v>
      </c>
      <c r="D2927">
        <v>518.22425046034459</v>
      </c>
      <c r="E2927">
        <v>6.8991331242355555E-2</v>
      </c>
    </row>
    <row r="2928" spans="1:5" x14ac:dyDescent="0.3">
      <c r="A2928">
        <v>2927</v>
      </c>
      <c r="B2928">
        <v>0.92437751235855903</v>
      </c>
      <c r="C2928">
        <v>3.5461696741496747E-2</v>
      </c>
      <c r="D2928">
        <v>600.37910337656319</v>
      </c>
      <c r="E2928">
        <v>8.6292683264607428E-2</v>
      </c>
    </row>
    <row r="2929" spans="1:5" x14ac:dyDescent="0.3">
      <c r="A2929">
        <v>2928</v>
      </c>
      <c r="B2929">
        <v>0.86393031887935146</v>
      </c>
      <c r="C2929">
        <v>3.3798785783603194E-2</v>
      </c>
      <c r="D2929">
        <v>558.92934987161993</v>
      </c>
      <c r="E2929">
        <v>7.6041015200013287E-2</v>
      </c>
    </row>
    <row r="2930" spans="1:5" x14ac:dyDescent="0.3">
      <c r="A2930">
        <v>2929</v>
      </c>
      <c r="B2930">
        <v>0.92707002217337242</v>
      </c>
      <c r="C2930">
        <v>3.366529675947081E-2</v>
      </c>
      <c r="D2930">
        <v>599.98586243391719</v>
      </c>
      <c r="E2930">
        <v>7.3165853873874004E-2</v>
      </c>
    </row>
    <row r="2931" spans="1:5" x14ac:dyDescent="0.3">
      <c r="A2931">
        <v>2930</v>
      </c>
      <c r="B2931">
        <v>0.69534950402210483</v>
      </c>
      <c r="C2931">
        <v>3.3518151346281055E-2</v>
      </c>
      <c r="D2931">
        <v>450.59336969699865</v>
      </c>
      <c r="E2931">
        <v>7.1891526011413978E-2</v>
      </c>
    </row>
    <row r="2932" spans="1:5" x14ac:dyDescent="0.3">
      <c r="A2932">
        <v>2931</v>
      </c>
      <c r="B2932">
        <v>1.0190913955788266</v>
      </c>
      <c r="C2932">
        <v>3.5276066053824467E-2</v>
      </c>
      <c r="D2932">
        <v>661.51987564871183</v>
      </c>
      <c r="E2932">
        <v>8.0579964015529942E-2</v>
      </c>
    </row>
    <row r="2933" spans="1:5" x14ac:dyDescent="0.3">
      <c r="A2933">
        <v>2932</v>
      </c>
      <c r="B2933">
        <v>0.85031801973405097</v>
      </c>
      <c r="C2933">
        <v>3.5988973104599607E-2</v>
      </c>
      <c r="D2933">
        <v>559.85350223402122</v>
      </c>
      <c r="E2933">
        <v>7.4982199145393891E-2</v>
      </c>
    </row>
    <row r="2934" spans="1:5" x14ac:dyDescent="0.3">
      <c r="A2934">
        <v>2933</v>
      </c>
      <c r="B2934">
        <v>0.76424650795512605</v>
      </c>
      <c r="C2934">
        <v>3.4539433394393131E-2</v>
      </c>
      <c r="D2934">
        <v>496.25847271949499</v>
      </c>
      <c r="E2934">
        <v>6.7662497762326315E-2</v>
      </c>
    </row>
    <row r="2935" spans="1:5" x14ac:dyDescent="0.3">
      <c r="A2935">
        <v>2934</v>
      </c>
      <c r="B2935">
        <v>0.89566111656310332</v>
      </c>
      <c r="C2935">
        <v>3.2563846571199921E-2</v>
      </c>
      <c r="D2935">
        <v>581.24303384127927</v>
      </c>
      <c r="E2935">
        <v>6.1828585637608645E-2</v>
      </c>
    </row>
    <row r="2936" spans="1:5" x14ac:dyDescent="0.3">
      <c r="A2936">
        <v>2935</v>
      </c>
      <c r="B2936">
        <v>0.8060662941991994</v>
      </c>
      <c r="C2936">
        <v>3.3589437456497194E-2</v>
      </c>
      <c r="D2936">
        <v>525.52638319524851</v>
      </c>
      <c r="E2936">
        <v>6.6949127627261268E-2</v>
      </c>
    </row>
    <row r="2937" spans="1:5" x14ac:dyDescent="0.3">
      <c r="A2937">
        <v>2936</v>
      </c>
      <c r="B2937">
        <v>0.76893827585842822</v>
      </c>
      <c r="C2937">
        <v>3.3156281455334287E-2</v>
      </c>
      <c r="D2937">
        <v>501.66524954875973</v>
      </c>
      <c r="E2937">
        <v>6.8987210379430453E-2</v>
      </c>
    </row>
    <row r="2938" spans="1:5" x14ac:dyDescent="0.3">
      <c r="A2938">
        <v>2937</v>
      </c>
      <c r="B2938">
        <v>0.89367306430707161</v>
      </c>
      <c r="C2938">
        <v>3.2909238147692678E-2</v>
      </c>
      <c r="D2938">
        <v>576.12133002084408</v>
      </c>
      <c r="E2938">
        <v>7.1741060477424498E-2</v>
      </c>
    </row>
    <row r="2939" spans="1:5" x14ac:dyDescent="0.3">
      <c r="A2939">
        <v>2938</v>
      </c>
      <c r="B2939">
        <v>0.99540001570303893</v>
      </c>
      <c r="C2939">
        <v>3.4188177574322562E-2</v>
      </c>
      <c r="D2939">
        <v>647.14756663748597</v>
      </c>
      <c r="E2939">
        <v>7.3287080894399781E-2</v>
      </c>
    </row>
    <row r="2940" spans="1:5" x14ac:dyDescent="0.3">
      <c r="A2940">
        <v>2939</v>
      </c>
      <c r="B2940">
        <v>0.99794202293152323</v>
      </c>
      <c r="C2940">
        <v>3.5827674320760922E-2</v>
      </c>
      <c r="D2940">
        <v>647.6148431280177</v>
      </c>
      <c r="E2940">
        <v>8.4676329307107417E-2</v>
      </c>
    </row>
    <row r="2941" spans="1:5" x14ac:dyDescent="0.3">
      <c r="A2941">
        <v>2940</v>
      </c>
      <c r="B2941">
        <v>0.93765561555134314</v>
      </c>
      <c r="C2941">
        <v>3.6456127786487089E-2</v>
      </c>
      <c r="D2941">
        <v>602.98341608773467</v>
      </c>
      <c r="E2941">
        <v>8.9452707820543986E-2</v>
      </c>
    </row>
    <row r="2942" spans="1:5" x14ac:dyDescent="0.3">
      <c r="A2942">
        <v>2941</v>
      </c>
      <c r="B2942">
        <v>0.79129947675678647</v>
      </c>
      <c r="C2942">
        <v>3.607791907048967E-2</v>
      </c>
      <c r="D2942">
        <v>518.89806141956274</v>
      </c>
      <c r="E2942">
        <v>8.0844818785250461E-2</v>
      </c>
    </row>
    <row r="2943" spans="1:5" x14ac:dyDescent="0.3">
      <c r="A2943">
        <v>2942</v>
      </c>
      <c r="B2943">
        <v>0.81865011841497837</v>
      </c>
      <c r="C2943">
        <v>3.4610727768045184E-2</v>
      </c>
      <c r="D2943">
        <v>534.7363806331216</v>
      </c>
      <c r="E2943">
        <v>6.5052996185767348E-2</v>
      </c>
    </row>
    <row r="2944" spans="1:5" x14ac:dyDescent="0.3">
      <c r="A2944">
        <v>2943</v>
      </c>
      <c r="B2944">
        <v>0.86968902560578254</v>
      </c>
      <c r="C2944">
        <v>3.3764619768983942E-2</v>
      </c>
      <c r="D2944">
        <v>566.4463856584772</v>
      </c>
      <c r="E2944">
        <v>6.7586818665693146E-2</v>
      </c>
    </row>
    <row r="2945" spans="1:5" x14ac:dyDescent="0.3">
      <c r="A2945">
        <v>2944</v>
      </c>
      <c r="B2945">
        <v>0.75393927706789798</v>
      </c>
      <c r="C2945">
        <v>3.4434384375626015E-2</v>
      </c>
      <c r="D2945">
        <v>489.39970400771307</v>
      </c>
      <c r="E2945">
        <v>7.6133731046679295E-2</v>
      </c>
    </row>
    <row r="2946" spans="1:5" x14ac:dyDescent="0.3">
      <c r="A2946">
        <v>2945</v>
      </c>
      <c r="B2946">
        <v>0.75775134484836115</v>
      </c>
      <c r="C2946">
        <v>3.4187920870444199E-2</v>
      </c>
      <c r="D2946">
        <v>494.11724972191979</v>
      </c>
      <c r="E2946">
        <v>7.6181986213929256E-2</v>
      </c>
    </row>
    <row r="2947" spans="1:5" x14ac:dyDescent="0.3">
      <c r="A2947">
        <v>2946</v>
      </c>
      <c r="B2947">
        <v>0.87916080089122295</v>
      </c>
      <c r="C2947">
        <v>3.4327509987163204E-2</v>
      </c>
      <c r="D2947">
        <v>571.7007138930436</v>
      </c>
      <c r="E2947">
        <v>7.4035488970624425E-2</v>
      </c>
    </row>
    <row r="2948" spans="1:5" x14ac:dyDescent="0.3">
      <c r="A2948">
        <v>2947</v>
      </c>
      <c r="B2948">
        <v>0.83164946556869557</v>
      </c>
      <c r="C2948">
        <v>3.2966692123386765E-2</v>
      </c>
      <c r="D2948">
        <v>537.65031550413823</v>
      </c>
      <c r="E2948">
        <v>7.3244156961806139E-2</v>
      </c>
    </row>
    <row r="2949" spans="1:5" x14ac:dyDescent="0.3">
      <c r="A2949">
        <v>2948</v>
      </c>
      <c r="B2949">
        <v>0.81860126869346228</v>
      </c>
      <c r="C2949">
        <v>3.2643874771366745E-2</v>
      </c>
      <c r="D2949">
        <v>531.05359149608591</v>
      </c>
      <c r="E2949">
        <v>6.6423930390456992E-2</v>
      </c>
    </row>
    <row r="2950" spans="1:5" x14ac:dyDescent="0.3">
      <c r="A2950">
        <v>2949</v>
      </c>
      <c r="B2950">
        <v>0.82427871102743155</v>
      </c>
      <c r="C2950">
        <v>3.4797208743835836E-2</v>
      </c>
      <c r="D2950">
        <v>544.05218728638795</v>
      </c>
      <c r="E2950">
        <v>6.9785574008343107E-2</v>
      </c>
    </row>
    <row r="2951" spans="1:5" x14ac:dyDescent="0.3">
      <c r="A2951">
        <v>2950</v>
      </c>
      <c r="B2951">
        <v>0.79322074926562602</v>
      </c>
      <c r="C2951">
        <v>3.307860188115485E-2</v>
      </c>
      <c r="D2951">
        <v>510.86360684568194</v>
      </c>
      <c r="E2951">
        <v>6.5138493494682745E-2</v>
      </c>
    </row>
    <row r="2952" spans="1:5" x14ac:dyDescent="0.3">
      <c r="A2952">
        <v>2951</v>
      </c>
      <c r="B2952">
        <v>0.80443039513589509</v>
      </c>
      <c r="C2952">
        <v>3.3790907346069127E-2</v>
      </c>
      <c r="D2952">
        <v>525.99560516476265</v>
      </c>
      <c r="E2952">
        <v>6.5666426581428572E-2</v>
      </c>
    </row>
    <row r="2953" spans="1:5" x14ac:dyDescent="0.3">
      <c r="A2953">
        <v>2952</v>
      </c>
      <c r="B2953">
        <v>0.7387997093337364</v>
      </c>
      <c r="C2953">
        <v>3.3884412686371441E-2</v>
      </c>
      <c r="D2953">
        <v>476.54751977514161</v>
      </c>
      <c r="E2953">
        <v>7.0018269894605301E-2</v>
      </c>
    </row>
    <row r="2954" spans="1:5" x14ac:dyDescent="0.3">
      <c r="A2954">
        <v>2953</v>
      </c>
      <c r="B2954">
        <v>0.92475105191690732</v>
      </c>
      <c r="C2954">
        <v>3.3984131150045664E-2</v>
      </c>
      <c r="D2954">
        <v>602.00665502548145</v>
      </c>
      <c r="E2954">
        <v>7.0510013645703737E-2</v>
      </c>
    </row>
    <row r="2955" spans="1:5" x14ac:dyDescent="0.3">
      <c r="A2955">
        <v>2954</v>
      </c>
      <c r="B2955">
        <v>0.97888080992982307</v>
      </c>
      <c r="C2955">
        <v>3.3756778884953577E-2</v>
      </c>
      <c r="D2955">
        <v>639.08729761073971</v>
      </c>
      <c r="E2955">
        <v>8.0007453356621183E-2</v>
      </c>
    </row>
    <row r="2956" spans="1:5" x14ac:dyDescent="0.3">
      <c r="A2956">
        <v>2955</v>
      </c>
      <c r="B2956">
        <v>0.99562247895991651</v>
      </c>
      <c r="C2956">
        <v>3.5941844764534089E-2</v>
      </c>
      <c r="D2956">
        <v>660.31529555442489</v>
      </c>
      <c r="E2956">
        <v>8.0045933816600995E-2</v>
      </c>
    </row>
    <row r="2957" spans="1:5" x14ac:dyDescent="0.3">
      <c r="A2957">
        <v>2956</v>
      </c>
      <c r="B2957">
        <v>0.69734138428692427</v>
      </c>
      <c r="C2957">
        <v>3.6019992141150682E-2</v>
      </c>
      <c r="D2957">
        <v>460.19405736227856</v>
      </c>
      <c r="E2957">
        <v>7.1559134292216248E-2</v>
      </c>
    </row>
    <row r="2958" spans="1:5" x14ac:dyDescent="0.3">
      <c r="A2958">
        <v>2957</v>
      </c>
      <c r="B2958">
        <v>0.94331219282754841</v>
      </c>
      <c r="C2958">
        <v>3.4842619106879254E-2</v>
      </c>
      <c r="D2958">
        <v>614.28498724929761</v>
      </c>
      <c r="E2958">
        <v>7.3808144212594864E-2</v>
      </c>
    </row>
    <row r="2959" spans="1:5" x14ac:dyDescent="0.3">
      <c r="A2959">
        <v>2958</v>
      </c>
      <c r="B2959">
        <v>0.80225934098582419</v>
      </c>
      <c r="C2959">
        <v>3.4524334604721207E-2</v>
      </c>
      <c r="D2959">
        <v>520.57084159103556</v>
      </c>
      <c r="E2959">
        <v>7.2100176279524988E-2</v>
      </c>
    </row>
    <row r="2960" spans="1:5" x14ac:dyDescent="0.3">
      <c r="A2960">
        <v>2959</v>
      </c>
      <c r="B2960">
        <v>0.88378498864259292</v>
      </c>
      <c r="C2960">
        <v>3.532775499541025E-2</v>
      </c>
      <c r="D2960">
        <v>578.59232596285983</v>
      </c>
      <c r="E2960">
        <v>7.6157942627787203E-2</v>
      </c>
    </row>
    <row r="2961" spans="1:5" x14ac:dyDescent="0.3">
      <c r="A2961">
        <v>2960</v>
      </c>
      <c r="B2961">
        <v>0.86192250670323023</v>
      </c>
      <c r="C2961">
        <v>3.3945066976377204E-2</v>
      </c>
      <c r="D2961">
        <v>558.45703193543682</v>
      </c>
      <c r="E2961">
        <v>7.2996520513142663E-2</v>
      </c>
    </row>
    <row r="2962" spans="1:5" x14ac:dyDescent="0.3">
      <c r="A2962">
        <v>2961</v>
      </c>
      <c r="B2962">
        <v>0.99628490820716953</v>
      </c>
      <c r="C2962">
        <v>3.5691135822565716E-2</v>
      </c>
      <c r="D2962">
        <v>648.65954213025032</v>
      </c>
      <c r="E2962">
        <v>7.5732163862803487E-2</v>
      </c>
    </row>
    <row r="2963" spans="1:5" x14ac:dyDescent="0.3">
      <c r="A2963">
        <v>2962</v>
      </c>
      <c r="B2963">
        <v>0.88447081859869825</v>
      </c>
      <c r="C2963">
        <v>3.5945920853667025E-2</v>
      </c>
      <c r="D2963">
        <v>578.43345332541662</v>
      </c>
      <c r="E2963">
        <v>7.5269439278746256E-2</v>
      </c>
    </row>
    <row r="2964" spans="1:5" x14ac:dyDescent="0.3">
      <c r="A2964">
        <v>2963</v>
      </c>
      <c r="B2964">
        <v>0.87671191479070376</v>
      </c>
      <c r="C2964">
        <v>3.4796760318542029E-2</v>
      </c>
      <c r="D2964">
        <v>574.99843610540518</v>
      </c>
      <c r="E2964">
        <v>8.2171059441219024E-2</v>
      </c>
    </row>
    <row r="2965" spans="1:5" x14ac:dyDescent="0.3">
      <c r="A2965">
        <v>2964</v>
      </c>
      <c r="B2965">
        <v>0.91608768164786447</v>
      </c>
      <c r="C2965">
        <v>3.4710689217674506E-2</v>
      </c>
      <c r="D2965">
        <v>598.56946271715458</v>
      </c>
      <c r="E2965">
        <v>7.4013802508784116E-2</v>
      </c>
    </row>
    <row r="2966" spans="1:5" x14ac:dyDescent="0.3">
      <c r="A2966">
        <v>2965</v>
      </c>
      <c r="B2966">
        <v>0.90657186148201163</v>
      </c>
      <c r="C2966">
        <v>3.5568798363257909E-2</v>
      </c>
      <c r="D2966">
        <v>593.76530249904476</v>
      </c>
      <c r="E2966">
        <v>7.8017496588932075E-2</v>
      </c>
    </row>
    <row r="2967" spans="1:5" x14ac:dyDescent="0.3">
      <c r="A2967">
        <v>2966</v>
      </c>
      <c r="B2967">
        <v>0.88230073289175126</v>
      </c>
      <c r="C2967">
        <v>3.3554663423401923E-2</v>
      </c>
      <c r="D2967">
        <v>576.75558895538472</v>
      </c>
      <c r="E2967">
        <v>6.507966402612575E-2</v>
      </c>
    </row>
    <row r="2968" spans="1:5" x14ac:dyDescent="0.3">
      <c r="A2968">
        <v>2967</v>
      </c>
      <c r="B2968">
        <v>0.73087147637675387</v>
      </c>
      <c r="C2968">
        <v>3.4883206967124353E-2</v>
      </c>
      <c r="D2968">
        <v>486.02378235955348</v>
      </c>
      <c r="E2968">
        <v>6.2968469591558274E-2</v>
      </c>
    </row>
    <row r="2969" spans="1:5" x14ac:dyDescent="0.3">
      <c r="A2969">
        <v>2968</v>
      </c>
      <c r="B2969">
        <v>0.815904068826381</v>
      </c>
      <c r="C2969">
        <v>3.4028457168793068E-2</v>
      </c>
      <c r="D2969">
        <v>532.57414474696964</v>
      </c>
      <c r="E2969">
        <v>6.5038694352471782E-2</v>
      </c>
    </row>
    <row r="2970" spans="1:5" x14ac:dyDescent="0.3">
      <c r="A2970">
        <v>2969</v>
      </c>
      <c r="B2970">
        <v>0.97648976303927804</v>
      </c>
      <c r="C2970">
        <v>3.4864439023885314E-2</v>
      </c>
      <c r="D2970">
        <v>632.36623809972195</v>
      </c>
      <c r="E2970">
        <v>7.7030574418108996E-2</v>
      </c>
    </row>
    <row r="2971" spans="1:5" x14ac:dyDescent="0.3">
      <c r="A2971">
        <v>2970</v>
      </c>
      <c r="B2971">
        <v>0.68492495469782999</v>
      </c>
      <c r="C2971">
        <v>3.4246539617015098E-2</v>
      </c>
      <c r="D2971">
        <v>450.30179794839927</v>
      </c>
      <c r="E2971">
        <v>7.5435175452686729E-2</v>
      </c>
    </row>
    <row r="2972" spans="1:5" x14ac:dyDescent="0.3">
      <c r="A2972">
        <v>2971</v>
      </c>
      <c r="B2972">
        <v>0.96102475022184031</v>
      </c>
      <c r="C2972">
        <v>3.4742362397206024E-2</v>
      </c>
      <c r="D2972">
        <v>625.15265210149573</v>
      </c>
      <c r="E2972">
        <v>7.7296546336124872E-2</v>
      </c>
    </row>
    <row r="2973" spans="1:5" x14ac:dyDescent="0.3">
      <c r="A2973">
        <v>2972</v>
      </c>
      <c r="B2973">
        <v>0.90708160064681886</v>
      </c>
      <c r="C2973">
        <v>3.4121553969789435E-2</v>
      </c>
      <c r="D2973">
        <v>589.85764293215982</v>
      </c>
      <c r="E2973">
        <v>7.3113526735513093E-2</v>
      </c>
    </row>
    <row r="2974" spans="1:5" x14ac:dyDescent="0.3">
      <c r="A2974">
        <v>2973</v>
      </c>
      <c r="B2974">
        <v>0.90416623171057153</v>
      </c>
      <c r="C2974">
        <v>3.3860402911259427E-2</v>
      </c>
      <c r="D2974">
        <v>581.27558227972133</v>
      </c>
      <c r="E2974">
        <v>7.4290438148533339E-2</v>
      </c>
    </row>
    <row r="2975" spans="1:5" x14ac:dyDescent="0.3">
      <c r="A2975">
        <v>2974</v>
      </c>
      <c r="B2975">
        <v>0.82205932995367137</v>
      </c>
      <c r="C2975">
        <v>3.4073428753311347E-2</v>
      </c>
      <c r="D2975">
        <v>534.80931167367351</v>
      </c>
      <c r="E2975">
        <v>7.6169326814968699E-2</v>
      </c>
    </row>
    <row r="2976" spans="1:5" x14ac:dyDescent="0.3">
      <c r="A2976">
        <v>2975</v>
      </c>
      <c r="B2976">
        <v>0.88153507208922155</v>
      </c>
      <c r="C2976">
        <v>3.4232087701515236E-2</v>
      </c>
      <c r="D2976">
        <v>574.54606521853293</v>
      </c>
      <c r="E2976">
        <v>7.2044932281648891E-2</v>
      </c>
    </row>
    <row r="2977" spans="1:5" x14ac:dyDescent="0.3">
      <c r="A2977">
        <v>2976</v>
      </c>
      <c r="B2977">
        <v>0.82909368198616229</v>
      </c>
      <c r="C2977">
        <v>3.5029673253307907E-2</v>
      </c>
      <c r="D2977">
        <v>542.55891130544853</v>
      </c>
      <c r="E2977">
        <v>7.5030466763389106E-2</v>
      </c>
    </row>
    <row r="2978" spans="1:5" x14ac:dyDescent="0.3">
      <c r="A2978">
        <v>2977</v>
      </c>
      <c r="B2978">
        <v>1.0141377387362938</v>
      </c>
      <c r="C2978">
        <v>3.5335790963316779E-2</v>
      </c>
      <c r="D2978">
        <v>657.39534266945407</v>
      </c>
      <c r="E2978">
        <v>7.871956810687912E-2</v>
      </c>
    </row>
    <row r="2979" spans="1:5" x14ac:dyDescent="0.3">
      <c r="A2979">
        <v>2978</v>
      </c>
      <c r="B2979">
        <v>0.77123531632693143</v>
      </c>
      <c r="C2979">
        <v>3.4937384534378557E-2</v>
      </c>
      <c r="D2979">
        <v>500.30902020056106</v>
      </c>
      <c r="E2979">
        <v>7.4388684207569403E-2</v>
      </c>
    </row>
    <row r="2980" spans="1:5" x14ac:dyDescent="0.3">
      <c r="A2980">
        <v>2979</v>
      </c>
      <c r="B2980">
        <v>0.84544495716041168</v>
      </c>
      <c r="C2980">
        <v>3.3833562010255697E-2</v>
      </c>
      <c r="D2980">
        <v>549.47260107150919</v>
      </c>
      <c r="E2980">
        <v>6.7398069695370516E-2</v>
      </c>
    </row>
    <row r="2981" spans="1:5" x14ac:dyDescent="0.3">
      <c r="A2981">
        <v>2980</v>
      </c>
      <c r="B2981">
        <v>0.79058345692399834</v>
      </c>
      <c r="C2981">
        <v>3.3538586370582185E-2</v>
      </c>
      <c r="D2981">
        <v>512.37726253292021</v>
      </c>
      <c r="E2981">
        <v>7.6577477549043343E-2</v>
      </c>
    </row>
    <row r="2982" spans="1:5" x14ac:dyDescent="0.3">
      <c r="A2982">
        <v>2981</v>
      </c>
      <c r="B2982">
        <v>0.989064614432561</v>
      </c>
      <c r="C2982">
        <v>3.5045529784397823E-2</v>
      </c>
      <c r="D2982">
        <v>645.19399549188643</v>
      </c>
      <c r="E2982">
        <v>7.1335488851076656E-2</v>
      </c>
    </row>
    <row r="2983" spans="1:5" x14ac:dyDescent="0.3">
      <c r="A2983">
        <v>2982</v>
      </c>
      <c r="B2983">
        <v>0.87686216977695985</v>
      </c>
      <c r="C2983">
        <v>3.5306650190590802E-2</v>
      </c>
      <c r="D2983">
        <v>572.5155525560366</v>
      </c>
      <c r="E2983">
        <v>8.3370859153776178E-2</v>
      </c>
    </row>
    <row r="2984" spans="1:5" x14ac:dyDescent="0.3">
      <c r="A2984">
        <v>2983</v>
      </c>
      <c r="B2984">
        <v>0.88185495178734685</v>
      </c>
      <c r="C2984">
        <v>3.3727730637231883E-2</v>
      </c>
      <c r="D2984">
        <v>571.49899936774761</v>
      </c>
      <c r="E2984">
        <v>8.3505849764535525E-2</v>
      </c>
    </row>
    <row r="2985" spans="1:5" x14ac:dyDescent="0.3">
      <c r="A2985">
        <v>2984</v>
      </c>
      <c r="B2985">
        <v>1.0008397820175197</v>
      </c>
      <c r="C2985">
        <v>3.5065397752472569E-2</v>
      </c>
      <c r="D2985">
        <v>652.90878217022953</v>
      </c>
      <c r="E2985">
        <v>8.1258691660041696E-2</v>
      </c>
    </row>
    <row r="2986" spans="1:5" x14ac:dyDescent="0.3">
      <c r="A2986">
        <v>2985</v>
      </c>
      <c r="B2986">
        <v>0.85139331216344249</v>
      </c>
      <c r="C2986">
        <v>3.4124644022189531E-2</v>
      </c>
      <c r="D2986">
        <v>553.16570367425891</v>
      </c>
      <c r="E2986">
        <v>8.0034474028731373E-2</v>
      </c>
    </row>
    <row r="2987" spans="1:5" x14ac:dyDescent="0.3">
      <c r="A2987">
        <v>2986</v>
      </c>
      <c r="B2987">
        <v>0.83659142721005153</v>
      </c>
      <c r="C2987">
        <v>3.4043668756004918E-2</v>
      </c>
      <c r="D2987">
        <v>546.272363015152</v>
      </c>
      <c r="E2987">
        <v>7.4393543880016788E-2</v>
      </c>
    </row>
    <row r="2988" spans="1:5" x14ac:dyDescent="0.3">
      <c r="A2988">
        <v>2987</v>
      </c>
      <c r="B2988">
        <v>0.89061716336032537</v>
      </c>
      <c r="C2988">
        <v>3.4951820237055641E-2</v>
      </c>
      <c r="D2988">
        <v>579.89522607520439</v>
      </c>
      <c r="E2988">
        <v>7.4604327311387178E-2</v>
      </c>
    </row>
    <row r="2989" spans="1:5" x14ac:dyDescent="0.3">
      <c r="A2989">
        <v>2988</v>
      </c>
      <c r="B2989">
        <v>0.77717766104991881</v>
      </c>
      <c r="C2989">
        <v>3.3676481845838838E-2</v>
      </c>
      <c r="D2989">
        <v>505.4901324913555</v>
      </c>
      <c r="E2989">
        <v>6.9022978282869199E-2</v>
      </c>
    </row>
    <row r="2990" spans="1:5" x14ac:dyDescent="0.3">
      <c r="A2990">
        <v>2989</v>
      </c>
      <c r="B2990">
        <v>0.95271166970483878</v>
      </c>
      <c r="C2990">
        <v>3.4718577492192565E-2</v>
      </c>
      <c r="D2990">
        <v>619.26537899988921</v>
      </c>
      <c r="E2990">
        <v>7.1359385109000389E-2</v>
      </c>
    </row>
    <row r="2991" spans="1:5" x14ac:dyDescent="0.3">
      <c r="A2991">
        <v>2990</v>
      </c>
      <c r="B2991">
        <v>0.96861561445556477</v>
      </c>
      <c r="C2991">
        <v>3.5417345274254386E-2</v>
      </c>
      <c r="D2991">
        <v>631.28321305895383</v>
      </c>
      <c r="E2991">
        <v>8.0076407163142196E-2</v>
      </c>
    </row>
    <row r="2992" spans="1:5" x14ac:dyDescent="0.3">
      <c r="A2992">
        <v>2991</v>
      </c>
      <c r="B2992">
        <v>0.77779029676722333</v>
      </c>
      <c r="C2992">
        <v>3.3931004198193448E-2</v>
      </c>
      <c r="D2992">
        <v>503.80020246789667</v>
      </c>
      <c r="E2992">
        <v>6.9692219320918139E-2</v>
      </c>
    </row>
    <row r="2993" spans="1:5" x14ac:dyDescent="0.3">
      <c r="A2993">
        <v>2992</v>
      </c>
      <c r="B2993">
        <v>0.82304265112050967</v>
      </c>
      <c r="C2993">
        <v>3.4408665859810381E-2</v>
      </c>
      <c r="D2993">
        <v>537.55067606339639</v>
      </c>
      <c r="E2993">
        <v>7.0481739027665968E-2</v>
      </c>
    </row>
    <row r="2994" spans="1:5" x14ac:dyDescent="0.3">
      <c r="A2994">
        <v>2993</v>
      </c>
      <c r="B2994">
        <v>0.83063727674315391</v>
      </c>
      <c r="C2994">
        <v>3.606825427017854E-2</v>
      </c>
      <c r="D2994">
        <v>544.39382687385341</v>
      </c>
      <c r="E2994">
        <v>7.5610182693042774E-2</v>
      </c>
    </row>
    <row r="2995" spans="1:5" x14ac:dyDescent="0.3">
      <c r="A2995">
        <v>2994</v>
      </c>
      <c r="B2995">
        <v>0.8914372915649651</v>
      </c>
      <c r="C2995">
        <v>3.4470637813198715E-2</v>
      </c>
      <c r="D2995">
        <v>584.79421703795811</v>
      </c>
      <c r="E2995">
        <v>8.7155590961656842E-2</v>
      </c>
    </row>
    <row r="2996" spans="1:5" x14ac:dyDescent="0.3">
      <c r="A2996">
        <v>2995</v>
      </c>
      <c r="B2996">
        <v>0.79967757542572948</v>
      </c>
      <c r="C2996">
        <v>3.2573466769558565E-2</v>
      </c>
      <c r="D2996">
        <v>519.52641469653167</v>
      </c>
      <c r="E2996">
        <v>6.3707483185680702E-2</v>
      </c>
    </row>
    <row r="2997" spans="1:5" x14ac:dyDescent="0.3">
      <c r="A2997">
        <v>2996</v>
      </c>
      <c r="B2997">
        <v>0.92167758492960516</v>
      </c>
      <c r="C2997">
        <v>3.6173265960976669E-2</v>
      </c>
      <c r="D2997">
        <v>604.04720250322998</v>
      </c>
      <c r="E2997">
        <v>9.2610928608236665E-2</v>
      </c>
    </row>
    <row r="2998" spans="1:5" x14ac:dyDescent="0.3">
      <c r="A2998">
        <v>2997</v>
      </c>
      <c r="B2998">
        <v>0.93446792639118359</v>
      </c>
      <c r="C2998">
        <v>3.6765991596009164E-2</v>
      </c>
      <c r="D2998">
        <v>616.05180248345425</v>
      </c>
      <c r="E2998">
        <v>8.5260408099977314E-2</v>
      </c>
    </row>
    <row r="2999" spans="1:5" x14ac:dyDescent="0.3">
      <c r="A2999">
        <v>2998</v>
      </c>
      <c r="B2999">
        <v>0.9503510432775264</v>
      </c>
      <c r="C2999">
        <v>3.3360294408367158E-2</v>
      </c>
      <c r="D2999">
        <v>607.67867226441365</v>
      </c>
      <c r="E2999">
        <v>7.5107939141994609E-2</v>
      </c>
    </row>
    <row r="3000" spans="1:5" x14ac:dyDescent="0.3">
      <c r="A3000">
        <v>2999</v>
      </c>
      <c r="B3000">
        <v>0.84226547930123385</v>
      </c>
      <c r="C3000">
        <v>3.6578475467128641E-2</v>
      </c>
      <c r="D3000">
        <v>558.30416000105652</v>
      </c>
      <c r="E3000">
        <v>7.794580838942429E-2</v>
      </c>
    </row>
    <row r="3001" spans="1:5" x14ac:dyDescent="0.3">
      <c r="A3001">
        <v>3000</v>
      </c>
      <c r="B3001">
        <v>0.85691743659723163</v>
      </c>
      <c r="C3001">
        <v>3.512838217521505E-2</v>
      </c>
      <c r="D3001">
        <v>557.14514189708711</v>
      </c>
      <c r="E3001">
        <v>7.4081791107937306E-2</v>
      </c>
    </row>
    <row r="3002" spans="1:5" x14ac:dyDescent="0.3">
      <c r="A3002">
        <v>3001</v>
      </c>
      <c r="B3002">
        <v>0.8482066003372315</v>
      </c>
      <c r="C3002">
        <v>3.3803070520676069E-2</v>
      </c>
      <c r="D3002">
        <v>551.07606508398987</v>
      </c>
      <c r="E3002">
        <v>7.3630707488907529E-2</v>
      </c>
    </row>
    <row r="3003" spans="1:5" x14ac:dyDescent="0.3">
      <c r="A3003">
        <v>3002</v>
      </c>
      <c r="B3003">
        <v>0.72468129042940999</v>
      </c>
      <c r="C3003">
        <v>3.6178591830029888E-2</v>
      </c>
      <c r="D3003">
        <v>480.15161416316937</v>
      </c>
      <c r="E3003">
        <v>7.4521523663276371E-2</v>
      </c>
    </row>
    <row r="3004" spans="1:5" x14ac:dyDescent="0.3">
      <c r="A3004">
        <v>3003</v>
      </c>
      <c r="B3004">
        <v>0.73136339476537726</v>
      </c>
      <c r="C3004">
        <v>3.28018455936714E-2</v>
      </c>
      <c r="D3004">
        <v>471.82138629308645</v>
      </c>
      <c r="E3004">
        <v>6.4474613379922163E-2</v>
      </c>
    </row>
    <row r="3005" spans="1:5" x14ac:dyDescent="0.3">
      <c r="A3005">
        <v>3004</v>
      </c>
      <c r="B3005">
        <v>0.90260081216069687</v>
      </c>
      <c r="C3005">
        <v>3.4827882108759256E-2</v>
      </c>
      <c r="D3005">
        <v>591.97561618429825</v>
      </c>
      <c r="E3005">
        <v>7.9272573736043073E-2</v>
      </c>
    </row>
    <row r="3006" spans="1:5" x14ac:dyDescent="0.3">
      <c r="A3006">
        <v>3005</v>
      </c>
      <c r="B3006">
        <v>0.87456680730775904</v>
      </c>
      <c r="C3006">
        <v>3.4022438300234853E-2</v>
      </c>
      <c r="D3006">
        <v>566.88954580340214</v>
      </c>
      <c r="E3006">
        <v>6.8287913133207492E-2</v>
      </c>
    </row>
    <row r="3007" spans="1:5" x14ac:dyDescent="0.3">
      <c r="A3007">
        <v>3006</v>
      </c>
      <c r="B3007">
        <v>0.78942858520754344</v>
      </c>
      <c r="C3007">
        <v>3.4647960331147483E-2</v>
      </c>
      <c r="D3007">
        <v>511.79148384773868</v>
      </c>
      <c r="E3007">
        <v>6.9633208555870615E-2</v>
      </c>
    </row>
    <row r="3008" spans="1:5" x14ac:dyDescent="0.3">
      <c r="A3008">
        <v>3007</v>
      </c>
      <c r="B3008">
        <v>0.81806816411921524</v>
      </c>
      <c r="C3008">
        <v>3.2205217191228049E-2</v>
      </c>
      <c r="D3008">
        <v>524.08977719505617</v>
      </c>
      <c r="E3008">
        <v>6.7951057470470699E-2</v>
      </c>
    </row>
    <row r="3009" spans="1:5" x14ac:dyDescent="0.3">
      <c r="A3009">
        <v>3008</v>
      </c>
      <c r="B3009">
        <v>0.86675402688967007</v>
      </c>
      <c r="C3009">
        <v>3.5219070477890246E-2</v>
      </c>
      <c r="D3009">
        <v>563.21196808416641</v>
      </c>
      <c r="E3009">
        <v>8.2395164378968572E-2</v>
      </c>
    </row>
    <row r="3010" spans="1:5" x14ac:dyDescent="0.3">
      <c r="A3010">
        <v>3009</v>
      </c>
      <c r="B3010">
        <v>0.93766487004444721</v>
      </c>
      <c r="C3010">
        <v>3.3635581033219925E-2</v>
      </c>
      <c r="D3010">
        <v>609.66075818584534</v>
      </c>
      <c r="E3010">
        <v>7.1856132416536544E-2</v>
      </c>
    </row>
    <row r="3011" spans="1:5" x14ac:dyDescent="0.3">
      <c r="A3011">
        <v>3010</v>
      </c>
      <c r="B3011">
        <v>0.93597043059104834</v>
      </c>
      <c r="C3011">
        <v>3.6989193837008223E-2</v>
      </c>
      <c r="D3011">
        <v>612.18700032448044</v>
      </c>
      <c r="E3011">
        <v>9.4895920499309352E-2</v>
      </c>
    </row>
    <row r="3012" spans="1:5" x14ac:dyDescent="0.3">
      <c r="A3012">
        <v>3011</v>
      </c>
      <c r="B3012">
        <v>0.98659701734874961</v>
      </c>
      <c r="C3012">
        <v>3.4470347444418105E-2</v>
      </c>
      <c r="D3012">
        <v>645.57382462056273</v>
      </c>
      <c r="E3012">
        <v>7.9357790204539744E-2</v>
      </c>
    </row>
    <row r="3013" spans="1:5" x14ac:dyDescent="0.3">
      <c r="A3013">
        <v>3012</v>
      </c>
      <c r="B3013">
        <v>0.962450667540522</v>
      </c>
      <c r="C3013">
        <v>3.6145859796394078E-2</v>
      </c>
      <c r="D3013">
        <v>623.13356922035337</v>
      </c>
      <c r="E3013">
        <v>8.0535574263420381E-2</v>
      </c>
    </row>
    <row r="3014" spans="1:5" x14ac:dyDescent="0.3">
      <c r="A3014">
        <v>3013</v>
      </c>
      <c r="B3014">
        <v>0.81230721076462831</v>
      </c>
      <c r="C3014">
        <v>3.4363745530245404E-2</v>
      </c>
      <c r="D3014">
        <v>529.11903516290772</v>
      </c>
      <c r="E3014">
        <v>7.4832216306873617E-2</v>
      </c>
    </row>
    <row r="3015" spans="1:5" x14ac:dyDescent="0.3">
      <c r="A3015">
        <v>3014</v>
      </c>
      <c r="B3015">
        <v>0.76483458774646973</v>
      </c>
      <c r="C3015">
        <v>3.2649573268335126E-2</v>
      </c>
      <c r="D3015">
        <v>496.07848044378102</v>
      </c>
      <c r="E3015">
        <v>6.3583773718300735E-2</v>
      </c>
    </row>
    <row r="3016" spans="1:5" x14ac:dyDescent="0.3">
      <c r="A3016">
        <v>3015</v>
      </c>
      <c r="B3016">
        <v>0.89111426507931213</v>
      </c>
      <c r="C3016">
        <v>3.3259362355871486E-2</v>
      </c>
      <c r="D3016">
        <v>570.1721256994274</v>
      </c>
      <c r="E3016">
        <v>7.2049042054566512E-2</v>
      </c>
    </row>
    <row r="3017" spans="1:5" x14ac:dyDescent="0.3">
      <c r="A3017">
        <v>3016</v>
      </c>
      <c r="B3017">
        <v>0.97706488572364503</v>
      </c>
      <c r="C3017">
        <v>3.4129350944261283E-2</v>
      </c>
      <c r="D3017">
        <v>633.04933475319626</v>
      </c>
      <c r="E3017">
        <v>7.3449703060338753E-2</v>
      </c>
    </row>
    <row r="3018" spans="1:5" x14ac:dyDescent="0.3">
      <c r="A3018">
        <v>3017</v>
      </c>
      <c r="B3018">
        <v>0.79719798167987754</v>
      </c>
      <c r="C3018">
        <v>3.5504452141429041E-2</v>
      </c>
      <c r="D3018">
        <v>521.90118162405111</v>
      </c>
      <c r="E3018">
        <v>7.2168110635467395E-2</v>
      </c>
    </row>
    <row r="3019" spans="1:5" x14ac:dyDescent="0.3">
      <c r="A3019">
        <v>3018</v>
      </c>
      <c r="B3019">
        <v>0.97050223946293912</v>
      </c>
      <c r="C3019">
        <v>3.3685930555742663E-2</v>
      </c>
      <c r="D3019">
        <v>632.66784891095517</v>
      </c>
      <c r="E3019">
        <v>7.4512495109924928E-2</v>
      </c>
    </row>
    <row r="3020" spans="1:5" x14ac:dyDescent="0.3">
      <c r="A3020">
        <v>3019</v>
      </c>
      <c r="B3020">
        <v>0.89907213264333929</v>
      </c>
      <c r="C3020">
        <v>3.4675699405330364E-2</v>
      </c>
      <c r="D3020">
        <v>577.47894411549953</v>
      </c>
      <c r="E3020">
        <v>8.7088548803432198E-2</v>
      </c>
    </row>
    <row r="3021" spans="1:5" x14ac:dyDescent="0.3">
      <c r="A3021">
        <v>3020</v>
      </c>
      <c r="B3021">
        <v>0.86035642972426007</v>
      </c>
      <c r="C3021">
        <v>3.3902685687183583E-2</v>
      </c>
      <c r="D3021">
        <v>559.04521958612725</v>
      </c>
      <c r="E3021">
        <v>6.7100741114538495E-2</v>
      </c>
    </row>
    <row r="3022" spans="1:5" x14ac:dyDescent="0.3">
      <c r="A3022">
        <v>3021</v>
      </c>
      <c r="B3022">
        <v>0.89298555067144303</v>
      </c>
      <c r="C3022">
        <v>3.458929705957807E-2</v>
      </c>
      <c r="D3022">
        <v>578.52839239640184</v>
      </c>
      <c r="E3022">
        <v>7.3080522840922951E-2</v>
      </c>
    </row>
    <row r="3023" spans="1:5" x14ac:dyDescent="0.3">
      <c r="A3023">
        <v>3022</v>
      </c>
      <c r="B3023">
        <v>0.8868080570629806</v>
      </c>
      <c r="C3023">
        <v>3.45736315010505E-2</v>
      </c>
      <c r="D3023">
        <v>578.10502064301556</v>
      </c>
      <c r="E3023">
        <v>8.270813292667753E-2</v>
      </c>
    </row>
    <row r="3024" spans="1:5" x14ac:dyDescent="0.3">
      <c r="A3024">
        <v>3023</v>
      </c>
      <c r="B3024">
        <v>0.85019053317015525</v>
      </c>
      <c r="C3024">
        <v>3.5007490898522071E-2</v>
      </c>
      <c r="D3024">
        <v>556.71598937169802</v>
      </c>
      <c r="E3024">
        <v>7.4145122978088548E-2</v>
      </c>
    </row>
    <row r="3025" spans="1:5" x14ac:dyDescent="0.3">
      <c r="A3025">
        <v>3024</v>
      </c>
      <c r="B3025">
        <v>0.76961057387661591</v>
      </c>
      <c r="C3025">
        <v>3.5411140396530323E-2</v>
      </c>
      <c r="D3025">
        <v>508.4238013529631</v>
      </c>
      <c r="E3025">
        <v>7.2448259507849985E-2</v>
      </c>
    </row>
    <row r="3026" spans="1:5" x14ac:dyDescent="0.3">
      <c r="A3026">
        <v>3025</v>
      </c>
      <c r="B3026">
        <v>1.073785749155032</v>
      </c>
      <c r="C3026">
        <v>3.5595890641769094E-2</v>
      </c>
      <c r="D3026">
        <v>701.88390271739422</v>
      </c>
      <c r="E3026">
        <v>7.572394794680827E-2</v>
      </c>
    </row>
    <row r="3027" spans="1:5" x14ac:dyDescent="0.3">
      <c r="A3027">
        <v>3026</v>
      </c>
      <c r="B3027">
        <v>0.83215269254640256</v>
      </c>
      <c r="C3027">
        <v>3.449708673485874E-2</v>
      </c>
      <c r="D3027">
        <v>539.64384019475324</v>
      </c>
      <c r="E3027">
        <v>7.1089583204154094E-2</v>
      </c>
    </row>
    <row r="3028" spans="1:5" x14ac:dyDescent="0.3">
      <c r="A3028">
        <v>3027</v>
      </c>
      <c r="B3028">
        <v>0.85426174424395551</v>
      </c>
      <c r="C3028">
        <v>3.3218414640259125E-2</v>
      </c>
      <c r="D3028">
        <v>548.90865018613192</v>
      </c>
      <c r="E3028">
        <v>6.6870194929766577E-2</v>
      </c>
    </row>
    <row r="3029" spans="1:5" x14ac:dyDescent="0.3">
      <c r="A3029">
        <v>3028</v>
      </c>
      <c r="B3029">
        <v>1.0392271675144966</v>
      </c>
      <c r="C3029">
        <v>3.5252982068763546E-2</v>
      </c>
      <c r="D3029">
        <v>676.71653536365204</v>
      </c>
      <c r="E3029">
        <v>7.6926291991710027E-2</v>
      </c>
    </row>
    <row r="3030" spans="1:5" x14ac:dyDescent="0.3">
      <c r="A3030">
        <v>3029</v>
      </c>
      <c r="B3030">
        <v>0.70675094664861082</v>
      </c>
      <c r="C3030">
        <v>3.6641308993518855E-2</v>
      </c>
      <c r="D3030">
        <v>471.64133433924565</v>
      </c>
      <c r="E3030">
        <v>6.7635629380260534E-2</v>
      </c>
    </row>
    <row r="3031" spans="1:5" x14ac:dyDescent="0.3">
      <c r="A3031">
        <v>3030</v>
      </c>
      <c r="B3031">
        <v>0.76147655977468265</v>
      </c>
      <c r="C3031">
        <v>3.5032557872274203E-2</v>
      </c>
      <c r="D3031">
        <v>496.66504588685149</v>
      </c>
      <c r="E3031">
        <v>8.0725843231721953E-2</v>
      </c>
    </row>
    <row r="3032" spans="1:5" x14ac:dyDescent="0.3">
      <c r="A3032">
        <v>3031</v>
      </c>
      <c r="B3032">
        <v>0.83535693721202731</v>
      </c>
      <c r="C3032">
        <v>3.403298731402634E-2</v>
      </c>
      <c r="D3032">
        <v>546.89269784381258</v>
      </c>
      <c r="E3032">
        <v>6.7464547313039261E-2</v>
      </c>
    </row>
    <row r="3033" spans="1:5" x14ac:dyDescent="0.3">
      <c r="A3033">
        <v>3032</v>
      </c>
      <c r="B3033">
        <v>0.80246210461026324</v>
      </c>
      <c r="C3033">
        <v>3.4006825181613375E-2</v>
      </c>
      <c r="D3033">
        <v>521.36734506582013</v>
      </c>
      <c r="E3033">
        <v>7.4352129319353408E-2</v>
      </c>
    </row>
    <row r="3034" spans="1:5" x14ac:dyDescent="0.3">
      <c r="A3034">
        <v>3033</v>
      </c>
      <c r="B3034">
        <v>0.86851919739098538</v>
      </c>
      <c r="C3034">
        <v>3.4241689806411568E-2</v>
      </c>
      <c r="D3034">
        <v>564.82688206190414</v>
      </c>
      <c r="E3034">
        <v>7.648541774933694E-2</v>
      </c>
    </row>
    <row r="3035" spans="1:5" x14ac:dyDescent="0.3">
      <c r="A3035">
        <v>3034</v>
      </c>
      <c r="B3035">
        <v>0.8185555101726919</v>
      </c>
      <c r="C3035">
        <v>3.4298867942080841E-2</v>
      </c>
      <c r="D3035">
        <v>530.38924962374233</v>
      </c>
      <c r="E3035">
        <v>7.4083533664903473E-2</v>
      </c>
    </row>
    <row r="3036" spans="1:5" x14ac:dyDescent="0.3">
      <c r="A3036">
        <v>3035</v>
      </c>
      <c r="B3036">
        <v>0.78190687473231257</v>
      </c>
      <c r="C3036">
        <v>3.4173035175291411E-2</v>
      </c>
      <c r="D3036">
        <v>508.46077563874275</v>
      </c>
      <c r="E3036">
        <v>7.6685661831634944E-2</v>
      </c>
    </row>
    <row r="3037" spans="1:5" x14ac:dyDescent="0.3">
      <c r="A3037">
        <v>3036</v>
      </c>
      <c r="B3037">
        <v>0.94604084101648089</v>
      </c>
      <c r="C3037">
        <v>3.457486560285665E-2</v>
      </c>
      <c r="D3037">
        <v>613.71389178000356</v>
      </c>
      <c r="E3037">
        <v>7.6617161245570678E-2</v>
      </c>
    </row>
    <row r="3038" spans="1:5" x14ac:dyDescent="0.3">
      <c r="A3038">
        <v>3037</v>
      </c>
      <c r="B3038">
        <v>0.83630165948665425</v>
      </c>
      <c r="C3038">
        <v>3.4841568852382584E-2</v>
      </c>
      <c r="D3038">
        <v>545.11744354273651</v>
      </c>
      <c r="E3038">
        <v>6.9210473666119723E-2</v>
      </c>
    </row>
    <row r="3039" spans="1:5" x14ac:dyDescent="0.3">
      <c r="A3039">
        <v>3038</v>
      </c>
      <c r="B3039">
        <v>0.77450796999331406</v>
      </c>
      <c r="C3039">
        <v>3.4492020010436913E-2</v>
      </c>
      <c r="D3039">
        <v>503.75483298134594</v>
      </c>
      <c r="E3039">
        <v>6.8831339118942098E-2</v>
      </c>
    </row>
    <row r="3040" spans="1:5" x14ac:dyDescent="0.3">
      <c r="A3040">
        <v>3039</v>
      </c>
      <c r="B3040">
        <v>0.8919953481576377</v>
      </c>
      <c r="C3040">
        <v>3.305731697101192E-2</v>
      </c>
      <c r="D3040">
        <v>577.63303383823643</v>
      </c>
      <c r="E3040">
        <v>6.5419361666738243E-2</v>
      </c>
    </row>
    <row r="3041" spans="1:5" x14ac:dyDescent="0.3">
      <c r="A3041">
        <v>3040</v>
      </c>
      <c r="B3041">
        <v>0.91035445574467833</v>
      </c>
      <c r="C3041">
        <v>3.660991598060076E-2</v>
      </c>
      <c r="D3041">
        <v>597.3613775174922</v>
      </c>
      <c r="E3041">
        <v>8.4219484252551047E-2</v>
      </c>
    </row>
    <row r="3042" spans="1:5" x14ac:dyDescent="0.3">
      <c r="A3042">
        <v>3041</v>
      </c>
      <c r="B3042">
        <v>0.8678201151257936</v>
      </c>
      <c r="C3042">
        <v>3.4392620952805528E-2</v>
      </c>
      <c r="D3042">
        <v>567.72968689264735</v>
      </c>
      <c r="E3042">
        <v>7.3538678607127261E-2</v>
      </c>
    </row>
    <row r="3043" spans="1:5" x14ac:dyDescent="0.3">
      <c r="A3043">
        <v>3042</v>
      </c>
      <c r="B3043">
        <v>0.91354882572254037</v>
      </c>
      <c r="C3043">
        <v>3.3569694149044704E-2</v>
      </c>
      <c r="D3043">
        <v>592.38548213082288</v>
      </c>
      <c r="E3043">
        <v>7.46964045846467E-2</v>
      </c>
    </row>
    <row r="3044" spans="1:5" x14ac:dyDescent="0.3">
      <c r="A3044">
        <v>3043</v>
      </c>
      <c r="B3044">
        <v>0.81912760093672032</v>
      </c>
      <c r="C3044">
        <v>3.6072766737466913E-2</v>
      </c>
      <c r="D3044">
        <v>535.62027808531411</v>
      </c>
      <c r="E3044">
        <v>8.1416920103333845E-2</v>
      </c>
    </row>
    <row r="3045" spans="1:5" x14ac:dyDescent="0.3">
      <c r="A3045">
        <v>3044</v>
      </c>
      <c r="B3045">
        <v>0.8248658826809816</v>
      </c>
      <c r="C3045">
        <v>3.3087447480506682E-2</v>
      </c>
      <c r="D3045">
        <v>537.03045246355055</v>
      </c>
      <c r="E3045">
        <v>6.7298529897714357E-2</v>
      </c>
    </row>
    <row r="3046" spans="1:5" x14ac:dyDescent="0.3">
      <c r="A3046">
        <v>3045</v>
      </c>
      <c r="B3046">
        <v>0.74931506304117645</v>
      </c>
      <c r="C3046">
        <v>3.276464703060087E-2</v>
      </c>
      <c r="D3046">
        <v>478.24286523279193</v>
      </c>
      <c r="E3046">
        <v>6.8389037280167417E-2</v>
      </c>
    </row>
    <row r="3047" spans="1:5" x14ac:dyDescent="0.3">
      <c r="A3047">
        <v>3046</v>
      </c>
      <c r="B3047">
        <v>0.84166533955244793</v>
      </c>
      <c r="C3047">
        <v>3.290610428371072E-2</v>
      </c>
      <c r="D3047">
        <v>544.03912070245599</v>
      </c>
      <c r="E3047">
        <v>6.2927656350960273E-2</v>
      </c>
    </row>
    <row r="3048" spans="1:5" x14ac:dyDescent="0.3">
      <c r="A3048">
        <v>3047</v>
      </c>
      <c r="B3048">
        <v>0.9226348321443586</v>
      </c>
      <c r="C3048">
        <v>3.4742420524318439E-2</v>
      </c>
      <c r="D3048">
        <v>600.68571699726306</v>
      </c>
      <c r="E3048">
        <v>7.4702877786545982E-2</v>
      </c>
    </row>
    <row r="3049" spans="1:5" x14ac:dyDescent="0.3">
      <c r="A3049">
        <v>3048</v>
      </c>
      <c r="B3049">
        <v>0.85286753628606626</v>
      </c>
      <c r="C3049">
        <v>3.3682691588413485E-2</v>
      </c>
      <c r="D3049">
        <v>547.09997478845162</v>
      </c>
      <c r="E3049">
        <v>6.8947162705526074E-2</v>
      </c>
    </row>
    <row r="3050" spans="1:5" x14ac:dyDescent="0.3">
      <c r="A3050">
        <v>3049</v>
      </c>
      <c r="B3050">
        <v>0.91046071044318044</v>
      </c>
      <c r="C3050">
        <v>3.4159388065854529E-2</v>
      </c>
      <c r="D3050">
        <v>590.06332275480349</v>
      </c>
      <c r="E3050">
        <v>7.2598746438381337E-2</v>
      </c>
    </row>
    <row r="3051" spans="1:5" x14ac:dyDescent="0.3">
      <c r="A3051">
        <v>3050</v>
      </c>
      <c r="B3051">
        <v>0.74464960455897478</v>
      </c>
      <c r="C3051">
        <v>3.5079072930720594E-2</v>
      </c>
      <c r="D3051">
        <v>484.04257682465158</v>
      </c>
      <c r="E3051">
        <v>7.1385492830666059E-2</v>
      </c>
    </row>
    <row r="3052" spans="1:5" x14ac:dyDescent="0.3">
      <c r="A3052">
        <v>3051</v>
      </c>
      <c r="B3052">
        <v>0.86633231507315256</v>
      </c>
      <c r="C3052">
        <v>3.255268559655073E-2</v>
      </c>
      <c r="D3052">
        <v>557.67459819596559</v>
      </c>
      <c r="E3052">
        <v>6.6201285006279795E-2</v>
      </c>
    </row>
    <row r="3053" spans="1:5" x14ac:dyDescent="0.3">
      <c r="A3053">
        <v>3052</v>
      </c>
      <c r="B3053">
        <v>0.80059051924501967</v>
      </c>
      <c r="C3053">
        <v>3.3691541146451322E-2</v>
      </c>
      <c r="D3053">
        <v>514.32629709067123</v>
      </c>
      <c r="E3053">
        <v>7.1700308295488388E-2</v>
      </c>
    </row>
    <row r="3054" spans="1:5" x14ac:dyDescent="0.3">
      <c r="A3054">
        <v>3053</v>
      </c>
      <c r="B3054">
        <v>0.87585489946275408</v>
      </c>
      <c r="C3054">
        <v>3.5523805699329232E-2</v>
      </c>
      <c r="D3054">
        <v>574.5167323035962</v>
      </c>
      <c r="E3054">
        <v>8.0976057399405138E-2</v>
      </c>
    </row>
    <row r="3055" spans="1:5" x14ac:dyDescent="0.3">
      <c r="A3055">
        <v>3054</v>
      </c>
      <c r="B3055">
        <v>0.76506833302974342</v>
      </c>
      <c r="C3055">
        <v>3.3331399698233656E-2</v>
      </c>
      <c r="D3055">
        <v>487.95657929799364</v>
      </c>
      <c r="E3055">
        <v>7.1409268287988617E-2</v>
      </c>
    </row>
    <row r="3056" spans="1:5" x14ac:dyDescent="0.3">
      <c r="A3056">
        <v>3055</v>
      </c>
      <c r="B3056">
        <v>1.0580183100726026</v>
      </c>
      <c r="C3056">
        <v>3.4607003197234518E-2</v>
      </c>
      <c r="D3056">
        <v>685.71798213948762</v>
      </c>
      <c r="E3056">
        <v>7.4583806591577262E-2</v>
      </c>
    </row>
    <row r="3057" spans="1:5" x14ac:dyDescent="0.3">
      <c r="A3057">
        <v>3056</v>
      </c>
      <c r="B3057">
        <v>0.88333798058571367</v>
      </c>
      <c r="C3057">
        <v>3.5569015873404546E-2</v>
      </c>
      <c r="D3057">
        <v>575.47069910019297</v>
      </c>
      <c r="E3057">
        <v>7.980452788151822E-2</v>
      </c>
    </row>
    <row r="3058" spans="1:5" x14ac:dyDescent="0.3">
      <c r="A3058">
        <v>3057</v>
      </c>
      <c r="B3058">
        <v>0.81633475641539277</v>
      </c>
      <c r="C3058">
        <v>3.4405084778090622E-2</v>
      </c>
      <c r="D3058">
        <v>531.82483795523945</v>
      </c>
      <c r="E3058">
        <v>6.996433288326008E-2</v>
      </c>
    </row>
    <row r="3059" spans="1:5" x14ac:dyDescent="0.3">
      <c r="A3059">
        <v>3058</v>
      </c>
      <c r="B3059">
        <v>0.86346315598293732</v>
      </c>
      <c r="C3059">
        <v>3.53357523414808E-2</v>
      </c>
      <c r="D3059">
        <v>565.00820368928214</v>
      </c>
      <c r="E3059">
        <v>7.5474499164667766E-2</v>
      </c>
    </row>
    <row r="3060" spans="1:5" x14ac:dyDescent="0.3">
      <c r="A3060">
        <v>3059</v>
      </c>
      <c r="B3060">
        <v>0.9473377310915434</v>
      </c>
      <c r="C3060">
        <v>3.6981129757105248E-2</v>
      </c>
      <c r="D3060">
        <v>635.35151752660852</v>
      </c>
      <c r="E3060">
        <v>8.6090718546041112E-2</v>
      </c>
    </row>
    <row r="3061" spans="1:5" x14ac:dyDescent="0.3">
      <c r="A3061">
        <v>3060</v>
      </c>
      <c r="B3061">
        <v>0.92570356798592646</v>
      </c>
      <c r="C3061">
        <v>3.507123615285699E-2</v>
      </c>
      <c r="D3061">
        <v>605.40981407924073</v>
      </c>
      <c r="E3061">
        <v>7.0736818403007259E-2</v>
      </c>
    </row>
    <row r="3062" spans="1:5" x14ac:dyDescent="0.3">
      <c r="A3062">
        <v>3061</v>
      </c>
      <c r="B3062">
        <v>0.99215469299019732</v>
      </c>
      <c r="C3062">
        <v>3.3573534712610785E-2</v>
      </c>
      <c r="D3062">
        <v>638.86951610048993</v>
      </c>
      <c r="E3062">
        <v>7.6407289725312688E-2</v>
      </c>
    </row>
    <row r="3063" spans="1:5" x14ac:dyDescent="0.3">
      <c r="A3063">
        <v>3062</v>
      </c>
      <c r="B3063">
        <v>0.85927723988919968</v>
      </c>
      <c r="C3063">
        <v>3.4660596050857133E-2</v>
      </c>
      <c r="D3063">
        <v>560.23774558114837</v>
      </c>
      <c r="E3063">
        <v>7.2176110023341164E-2</v>
      </c>
    </row>
    <row r="3064" spans="1:5" x14ac:dyDescent="0.3">
      <c r="A3064">
        <v>3063</v>
      </c>
      <c r="B3064">
        <v>0.88271600511960202</v>
      </c>
      <c r="C3064">
        <v>3.3937693194824509E-2</v>
      </c>
      <c r="D3064">
        <v>574.74452250203433</v>
      </c>
      <c r="E3064">
        <v>7.2235525633462389E-2</v>
      </c>
    </row>
    <row r="3065" spans="1:5" x14ac:dyDescent="0.3">
      <c r="A3065">
        <v>3064</v>
      </c>
      <c r="B3065">
        <v>0.9427580928849193</v>
      </c>
      <c r="C3065">
        <v>3.5913397125788359E-2</v>
      </c>
      <c r="D3065">
        <v>617.37519745711609</v>
      </c>
      <c r="E3065">
        <v>7.7920469078113355E-2</v>
      </c>
    </row>
    <row r="3066" spans="1:5" x14ac:dyDescent="0.3">
      <c r="A3066">
        <v>3065</v>
      </c>
      <c r="B3066">
        <v>0.69147602626252169</v>
      </c>
      <c r="C3066">
        <v>3.3696069084113704E-2</v>
      </c>
      <c r="D3066">
        <v>449.64253051469217</v>
      </c>
      <c r="E3066">
        <v>6.7576421537260498E-2</v>
      </c>
    </row>
    <row r="3067" spans="1:5" x14ac:dyDescent="0.3">
      <c r="A3067">
        <v>3066</v>
      </c>
      <c r="B3067">
        <v>0.767435289718016</v>
      </c>
      <c r="C3067">
        <v>3.4418227959359469E-2</v>
      </c>
      <c r="D3067">
        <v>496.624527180337</v>
      </c>
      <c r="E3067">
        <v>8.1903239569099687E-2</v>
      </c>
    </row>
    <row r="3068" spans="1:5" x14ac:dyDescent="0.3">
      <c r="A3068">
        <v>3067</v>
      </c>
      <c r="B3068">
        <v>0.89432548718856308</v>
      </c>
      <c r="C3068">
        <v>3.5076259524015503E-2</v>
      </c>
      <c r="D3068">
        <v>578.88812805676423</v>
      </c>
      <c r="E3068">
        <v>8.3413288310891856E-2</v>
      </c>
    </row>
    <row r="3069" spans="1:5" x14ac:dyDescent="0.3">
      <c r="A3069">
        <v>3068</v>
      </c>
      <c r="B3069">
        <v>0.94840018861558428</v>
      </c>
      <c r="C3069">
        <v>3.4899824241567956E-2</v>
      </c>
      <c r="D3069">
        <v>618.5359357434196</v>
      </c>
      <c r="E3069">
        <v>7.6290288086692595E-2</v>
      </c>
    </row>
    <row r="3070" spans="1:5" x14ac:dyDescent="0.3">
      <c r="A3070">
        <v>3069</v>
      </c>
      <c r="B3070">
        <v>0.75048496066206094</v>
      </c>
      <c r="C3070">
        <v>3.4549522005321909E-2</v>
      </c>
      <c r="D3070">
        <v>492.25906513749186</v>
      </c>
      <c r="E3070">
        <v>6.5968420117132526E-2</v>
      </c>
    </row>
    <row r="3071" spans="1:5" x14ac:dyDescent="0.3">
      <c r="A3071">
        <v>3070</v>
      </c>
      <c r="B3071">
        <v>0.85326711548019285</v>
      </c>
      <c r="C3071">
        <v>3.2536291776512342E-2</v>
      </c>
      <c r="D3071">
        <v>551.2352284050346</v>
      </c>
      <c r="E3071">
        <v>6.4448622102939612E-2</v>
      </c>
    </row>
    <row r="3072" spans="1:5" x14ac:dyDescent="0.3">
      <c r="A3072">
        <v>3071</v>
      </c>
      <c r="B3072">
        <v>1.0138186958197639</v>
      </c>
      <c r="C3072">
        <v>3.3886059355524079E-2</v>
      </c>
      <c r="D3072">
        <v>657.33733770005199</v>
      </c>
      <c r="E3072">
        <v>7.5445112815469395E-2</v>
      </c>
    </row>
    <row r="3073" spans="1:5" x14ac:dyDescent="0.3">
      <c r="A3073">
        <v>3072</v>
      </c>
      <c r="B3073">
        <v>0.84925206143685572</v>
      </c>
      <c r="C3073">
        <v>3.3589619057743922E-2</v>
      </c>
      <c r="D3073">
        <v>550.29318809610891</v>
      </c>
      <c r="E3073">
        <v>6.9526828633252574E-2</v>
      </c>
    </row>
    <row r="3074" spans="1:5" x14ac:dyDescent="0.3">
      <c r="A3074">
        <v>3073</v>
      </c>
      <c r="B3074">
        <v>0.77685449129380435</v>
      </c>
      <c r="C3074">
        <v>3.4697257934297308E-2</v>
      </c>
      <c r="D3074">
        <v>501.94755812048578</v>
      </c>
      <c r="E3074">
        <v>7.7251080122979529E-2</v>
      </c>
    </row>
    <row r="3075" spans="1:5" x14ac:dyDescent="0.3">
      <c r="A3075">
        <v>3074</v>
      </c>
      <c r="B3075">
        <v>0.80995836726231552</v>
      </c>
      <c r="C3075">
        <v>3.3286746455173662E-2</v>
      </c>
      <c r="D3075">
        <v>524.1511810966457</v>
      </c>
      <c r="E3075">
        <v>6.7928245153731859E-2</v>
      </c>
    </row>
    <row r="3076" spans="1:5" x14ac:dyDescent="0.3">
      <c r="A3076">
        <v>3075</v>
      </c>
      <c r="B3076">
        <v>0.81542900748477576</v>
      </c>
      <c r="C3076">
        <v>3.3521902401887148E-2</v>
      </c>
      <c r="D3076">
        <v>526.87086724754681</v>
      </c>
      <c r="E3076">
        <v>7.0119595610173488E-2</v>
      </c>
    </row>
    <row r="3077" spans="1:5" x14ac:dyDescent="0.3">
      <c r="A3077">
        <v>3076</v>
      </c>
      <c r="B3077">
        <v>0.96334192716113964</v>
      </c>
      <c r="C3077">
        <v>3.4827863999630317E-2</v>
      </c>
      <c r="D3077">
        <v>633.03226136283854</v>
      </c>
      <c r="E3077">
        <v>6.9754185794218895E-2</v>
      </c>
    </row>
    <row r="3078" spans="1:5" x14ac:dyDescent="0.3">
      <c r="A3078">
        <v>3077</v>
      </c>
      <c r="B3078">
        <v>0.94749430690057268</v>
      </c>
      <c r="C3078">
        <v>3.3322066574048993E-2</v>
      </c>
      <c r="D3078">
        <v>612.35003128604228</v>
      </c>
      <c r="E3078">
        <v>7.2415130926056032E-2</v>
      </c>
    </row>
    <row r="3079" spans="1:5" x14ac:dyDescent="0.3">
      <c r="A3079">
        <v>3078</v>
      </c>
      <c r="B3079">
        <v>0.82246882743396976</v>
      </c>
      <c r="C3079">
        <v>3.3520578324369318E-2</v>
      </c>
      <c r="D3079">
        <v>536.6903565548331</v>
      </c>
      <c r="E3079">
        <v>6.8282893630409777E-2</v>
      </c>
    </row>
    <row r="3080" spans="1:5" x14ac:dyDescent="0.3">
      <c r="A3080">
        <v>3079</v>
      </c>
      <c r="B3080">
        <v>0.83559359782987586</v>
      </c>
      <c r="C3080">
        <v>3.5358397427503213E-2</v>
      </c>
      <c r="D3080">
        <v>547.19528574857077</v>
      </c>
      <c r="E3080">
        <v>7.2241061429378056E-2</v>
      </c>
    </row>
    <row r="3081" spans="1:5" x14ac:dyDescent="0.3">
      <c r="A3081">
        <v>3080</v>
      </c>
      <c r="B3081">
        <v>0.85298832731384178</v>
      </c>
      <c r="C3081">
        <v>3.3778572517370146E-2</v>
      </c>
      <c r="D3081">
        <v>554.16961294841838</v>
      </c>
      <c r="E3081">
        <v>7.8390965168520232E-2</v>
      </c>
    </row>
    <row r="3082" spans="1:5" x14ac:dyDescent="0.3">
      <c r="A3082">
        <v>3081</v>
      </c>
      <c r="B3082">
        <v>0.84969268350662208</v>
      </c>
      <c r="C3082">
        <v>3.4081433512495936E-2</v>
      </c>
      <c r="D3082">
        <v>551.12560792480542</v>
      </c>
      <c r="E3082">
        <v>7.0657796187118566E-2</v>
      </c>
    </row>
    <row r="3083" spans="1:5" x14ac:dyDescent="0.3">
      <c r="A3083">
        <v>3082</v>
      </c>
      <c r="B3083">
        <v>0.77958444172383434</v>
      </c>
      <c r="C3083">
        <v>3.5071832321439414E-2</v>
      </c>
      <c r="D3083">
        <v>512.61457418352666</v>
      </c>
      <c r="E3083">
        <v>7.1424013315199625E-2</v>
      </c>
    </row>
    <row r="3084" spans="1:5" x14ac:dyDescent="0.3">
      <c r="A3084">
        <v>3083</v>
      </c>
      <c r="B3084">
        <v>0.7187230636754719</v>
      </c>
      <c r="C3084">
        <v>3.5777179779122974E-2</v>
      </c>
      <c r="D3084">
        <v>474.84400363796402</v>
      </c>
      <c r="E3084">
        <v>7.2857945958583331E-2</v>
      </c>
    </row>
    <row r="3085" spans="1:5" x14ac:dyDescent="0.3">
      <c r="A3085">
        <v>3084</v>
      </c>
      <c r="B3085">
        <v>0.87070148136320069</v>
      </c>
      <c r="C3085">
        <v>3.4451222087453569E-2</v>
      </c>
      <c r="D3085">
        <v>567.77732785953413</v>
      </c>
      <c r="E3085">
        <v>7.6907508461991028E-2</v>
      </c>
    </row>
    <row r="3086" spans="1:5" x14ac:dyDescent="0.3">
      <c r="A3086">
        <v>3085</v>
      </c>
      <c r="B3086">
        <v>0.76794523805435844</v>
      </c>
      <c r="C3086">
        <v>3.2546649674936069E-2</v>
      </c>
      <c r="D3086">
        <v>492.88410443170278</v>
      </c>
      <c r="E3086">
        <v>6.6669848208221291E-2</v>
      </c>
    </row>
    <row r="3087" spans="1:5" x14ac:dyDescent="0.3">
      <c r="A3087">
        <v>3086</v>
      </c>
      <c r="B3087">
        <v>0.85610994261065743</v>
      </c>
      <c r="C3087">
        <v>3.3896373145920596E-2</v>
      </c>
      <c r="D3087">
        <v>558.02709549673068</v>
      </c>
      <c r="E3087">
        <v>7.1685998663664166E-2</v>
      </c>
    </row>
    <row r="3088" spans="1:5" x14ac:dyDescent="0.3">
      <c r="A3088">
        <v>3087</v>
      </c>
      <c r="B3088">
        <v>1.0370899335304757</v>
      </c>
      <c r="C3088">
        <v>3.48993719622646E-2</v>
      </c>
      <c r="D3088">
        <v>676.82550148583414</v>
      </c>
      <c r="E3088">
        <v>7.3213729611054948E-2</v>
      </c>
    </row>
    <row r="3089" spans="1:5" x14ac:dyDescent="0.3">
      <c r="A3089">
        <v>3088</v>
      </c>
      <c r="B3089">
        <v>0.96412218277096462</v>
      </c>
      <c r="C3089">
        <v>3.4867538121803113E-2</v>
      </c>
      <c r="D3089">
        <v>636.50224220629832</v>
      </c>
      <c r="E3089">
        <v>7.4075257782432347E-2</v>
      </c>
    </row>
    <row r="3090" spans="1:5" x14ac:dyDescent="0.3">
      <c r="A3090">
        <v>3089</v>
      </c>
      <c r="B3090">
        <v>0.86818158801823686</v>
      </c>
      <c r="C3090">
        <v>3.3661966125153965E-2</v>
      </c>
      <c r="D3090">
        <v>563.97987133678419</v>
      </c>
      <c r="E3090">
        <v>6.8258930387915626E-2</v>
      </c>
    </row>
    <row r="3091" spans="1:5" x14ac:dyDescent="0.3">
      <c r="A3091">
        <v>3090</v>
      </c>
      <c r="B3091">
        <v>0.78903519377947118</v>
      </c>
      <c r="C3091">
        <v>3.3175531032792215E-2</v>
      </c>
      <c r="D3091">
        <v>507.7686691487263</v>
      </c>
      <c r="E3091">
        <v>6.9070592884023674E-2</v>
      </c>
    </row>
    <row r="3092" spans="1:5" x14ac:dyDescent="0.3">
      <c r="A3092">
        <v>3091</v>
      </c>
      <c r="B3092">
        <v>0.831054219585595</v>
      </c>
      <c r="C3092">
        <v>3.3248207503024728E-2</v>
      </c>
      <c r="D3092">
        <v>540.41081421610511</v>
      </c>
      <c r="E3092">
        <v>6.4757506432934001E-2</v>
      </c>
    </row>
    <row r="3093" spans="1:5" x14ac:dyDescent="0.3">
      <c r="A3093">
        <v>3092</v>
      </c>
      <c r="B3093">
        <v>0.78097090129576008</v>
      </c>
      <c r="C3093">
        <v>3.3465537552925272E-2</v>
      </c>
      <c r="D3093">
        <v>510.92487161343712</v>
      </c>
      <c r="E3093">
        <v>7.3016742338910895E-2</v>
      </c>
    </row>
    <row r="3094" spans="1:5" x14ac:dyDescent="0.3">
      <c r="A3094">
        <v>3093</v>
      </c>
      <c r="B3094">
        <v>0.83013044523416923</v>
      </c>
      <c r="C3094">
        <v>3.7560724557614326E-2</v>
      </c>
      <c r="D3094">
        <v>549.03496630904658</v>
      </c>
      <c r="E3094">
        <v>8.1237734943316653E-2</v>
      </c>
    </row>
    <row r="3095" spans="1:5" x14ac:dyDescent="0.3">
      <c r="A3095">
        <v>3094</v>
      </c>
      <c r="B3095">
        <v>0.8341225940729583</v>
      </c>
      <c r="C3095">
        <v>3.3196681298126002E-2</v>
      </c>
      <c r="D3095">
        <v>540.6456436684017</v>
      </c>
      <c r="E3095">
        <v>6.7022621432491061E-2</v>
      </c>
    </row>
    <row r="3096" spans="1:5" x14ac:dyDescent="0.3">
      <c r="A3096">
        <v>3095</v>
      </c>
      <c r="B3096">
        <v>0.80673727459222233</v>
      </c>
      <c r="C3096">
        <v>3.2898781289309793E-2</v>
      </c>
      <c r="D3096">
        <v>522.08357923735116</v>
      </c>
      <c r="E3096">
        <v>7.483044609196822E-2</v>
      </c>
    </row>
    <row r="3097" spans="1:5" x14ac:dyDescent="0.3">
      <c r="A3097">
        <v>3096</v>
      </c>
      <c r="B3097">
        <v>0.9240251024587498</v>
      </c>
      <c r="C3097">
        <v>3.423243339494627E-2</v>
      </c>
      <c r="D3097">
        <v>602.07555397276815</v>
      </c>
      <c r="E3097">
        <v>7.2885894349775174E-2</v>
      </c>
    </row>
    <row r="3098" spans="1:5" x14ac:dyDescent="0.3">
      <c r="A3098">
        <v>3097</v>
      </c>
      <c r="B3098">
        <v>0.86150676210671828</v>
      </c>
      <c r="C3098">
        <v>3.3532868598776827E-2</v>
      </c>
      <c r="D3098">
        <v>558.77509803287774</v>
      </c>
      <c r="E3098">
        <v>6.9245343266338216E-2</v>
      </c>
    </row>
    <row r="3099" spans="1:5" x14ac:dyDescent="0.3">
      <c r="A3099">
        <v>3098</v>
      </c>
      <c r="B3099">
        <v>0.85844717121837755</v>
      </c>
      <c r="C3099">
        <v>3.5599375567707717E-2</v>
      </c>
      <c r="D3099">
        <v>561.37287978372524</v>
      </c>
      <c r="E3099">
        <v>7.7614154752236514E-2</v>
      </c>
    </row>
    <row r="3100" spans="1:5" x14ac:dyDescent="0.3">
      <c r="A3100">
        <v>3099</v>
      </c>
      <c r="B3100">
        <v>0.92562867974836682</v>
      </c>
      <c r="C3100">
        <v>3.4635971840486918E-2</v>
      </c>
      <c r="D3100">
        <v>603.99295526039725</v>
      </c>
      <c r="E3100">
        <v>7.187652162014567E-2</v>
      </c>
    </row>
    <row r="3101" spans="1:5" x14ac:dyDescent="0.3">
      <c r="A3101">
        <v>3100</v>
      </c>
      <c r="B3101">
        <v>0.91076560011394803</v>
      </c>
      <c r="C3101">
        <v>3.5404632266228989E-2</v>
      </c>
      <c r="D3101">
        <v>597.03953874492288</v>
      </c>
      <c r="E3101">
        <v>7.2975585769262927E-2</v>
      </c>
    </row>
    <row r="3102" spans="1:5" x14ac:dyDescent="0.3">
      <c r="A3102">
        <v>3101</v>
      </c>
      <c r="B3102">
        <v>0.79837319473245849</v>
      </c>
      <c r="C3102">
        <v>3.4959571789651277E-2</v>
      </c>
      <c r="D3102">
        <v>514.42570097455939</v>
      </c>
      <c r="E3102">
        <v>6.8354692427516572E-2</v>
      </c>
    </row>
    <row r="3103" spans="1:5" x14ac:dyDescent="0.3">
      <c r="A3103">
        <v>3102</v>
      </c>
      <c r="B3103">
        <v>0.93274738639345378</v>
      </c>
      <c r="C3103">
        <v>3.5305893010400435E-2</v>
      </c>
      <c r="D3103">
        <v>611.44863354333904</v>
      </c>
      <c r="E3103">
        <v>7.9199843383232063E-2</v>
      </c>
    </row>
    <row r="3104" spans="1:5" x14ac:dyDescent="0.3">
      <c r="A3104">
        <v>3103</v>
      </c>
      <c r="B3104">
        <v>0.85863560092683633</v>
      </c>
      <c r="C3104">
        <v>3.4822927718708756E-2</v>
      </c>
      <c r="D3104">
        <v>557.24172817755505</v>
      </c>
      <c r="E3104">
        <v>7.6509260744980337E-2</v>
      </c>
    </row>
    <row r="3105" spans="1:5" x14ac:dyDescent="0.3">
      <c r="A3105">
        <v>3104</v>
      </c>
      <c r="B3105">
        <v>0.94801239034781926</v>
      </c>
      <c r="C3105">
        <v>3.7028521822656389E-2</v>
      </c>
      <c r="D3105">
        <v>623.82261826837248</v>
      </c>
      <c r="E3105">
        <v>0.1026490397529278</v>
      </c>
    </row>
    <row r="3106" spans="1:5" x14ac:dyDescent="0.3">
      <c r="A3106">
        <v>3105</v>
      </c>
      <c r="B3106">
        <v>0.88320844007635946</v>
      </c>
      <c r="C3106">
        <v>3.4123533599622509E-2</v>
      </c>
      <c r="D3106">
        <v>576.37755784785077</v>
      </c>
      <c r="E3106">
        <v>7.4845439401781774E-2</v>
      </c>
    </row>
    <row r="3107" spans="1:5" x14ac:dyDescent="0.3">
      <c r="A3107">
        <v>3106</v>
      </c>
      <c r="B3107">
        <v>0.91138892448090369</v>
      </c>
      <c r="C3107">
        <v>3.3699922501354604E-2</v>
      </c>
      <c r="D3107">
        <v>593.32046098274668</v>
      </c>
      <c r="E3107">
        <v>6.6435328801814589E-2</v>
      </c>
    </row>
    <row r="3108" spans="1:5" x14ac:dyDescent="0.3">
      <c r="A3108">
        <v>3107</v>
      </c>
      <c r="B3108">
        <v>0.88951737418108945</v>
      </c>
      <c r="C3108">
        <v>3.363398484246255E-2</v>
      </c>
      <c r="D3108">
        <v>575.83247160624558</v>
      </c>
      <c r="E3108">
        <v>7.5230785373555292E-2</v>
      </c>
    </row>
    <row r="3109" spans="1:5" x14ac:dyDescent="0.3">
      <c r="A3109">
        <v>3108</v>
      </c>
      <c r="B3109">
        <v>0.79072950343212067</v>
      </c>
      <c r="C3109">
        <v>3.4426374906939387E-2</v>
      </c>
      <c r="D3109">
        <v>515.65653381835727</v>
      </c>
      <c r="E3109">
        <v>6.75518942051168E-2</v>
      </c>
    </row>
    <row r="3110" spans="1:5" x14ac:dyDescent="0.3">
      <c r="A3110">
        <v>3109</v>
      </c>
      <c r="B3110">
        <v>0.82667471604966802</v>
      </c>
      <c r="C3110">
        <v>3.4861900066946505E-2</v>
      </c>
      <c r="D3110">
        <v>544.65234451589674</v>
      </c>
      <c r="E3110">
        <v>8.5290870045047817E-2</v>
      </c>
    </row>
    <row r="3111" spans="1:5" x14ac:dyDescent="0.3">
      <c r="A3111">
        <v>3110</v>
      </c>
      <c r="B3111">
        <v>0.91723491359052267</v>
      </c>
      <c r="C3111">
        <v>3.5847536505837468E-2</v>
      </c>
      <c r="D3111">
        <v>597.57187560719558</v>
      </c>
      <c r="E3111">
        <v>7.8414406766262323E-2</v>
      </c>
    </row>
    <row r="3112" spans="1:5" x14ac:dyDescent="0.3">
      <c r="A3112">
        <v>3111</v>
      </c>
      <c r="B3112">
        <v>0.77799481018375682</v>
      </c>
      <c r="C3112">
        <v>3.3865109333295708E-2</v>
      </c>
      <c r="D3112">
        <v>503.98381570263933</v>
      </c>
      <c r="E3112">
        <v>7.9141317357563717E-2</v>
      </c>
    </row>
    <row r="3113" spans="1:5" x14ac:dyDescent="0.3">
      <c r="A3113">
        <v>3112</v>
      </c>
      <c r="B3113">
        <v>0.94258408467434796</v>
      </c>
      <c r="C3113">
        <v>3.5778676194773949E-2</v>
      </c>
      <c r="D3113">
        <v>621.80887697441585</v>
      </c>
      <c r="E3113">
        <v>7.7496368281914849E-2</v>
      </c>
    </row>
    <row r="3114" spans="1:5" x14ac:dyDescent="0.3">
      <c r="A3114">
        <v>3113</v>
      </c>
      <c r="B3114">
        <v>0.90112004824474812</v>
      </c>
      <c r="C3114">
        <v>3.3725253546850936E-2</v>
      </c>
      <c r="D3114">
        <v>588.03783477171135</v>
      </c>
      <c r="E3114">
        <v>7.7346758682207417E-2</v>
      </c>
    </row>
    <row r="3115" spans="1:5" x14ac:dyDescent="0.3">
      <c r="A3115">
        <v>3114</v>
      </c>
      <c r="B3115">
        <v>0.86788321803429114</v>
      </c>
      <c r="C3115">
        <v>3.5716826355882011E-2</v>
      </c>
      <c r="D3115">
        <v>564.98687563701435</v>
      </c>
      <c r="E3115">
        <v>8.2084366702576031E-2</v>
      </c>
    </row>
    <row r="3116" spans="1:5" x14ac:dyDescent="0.3">
      <c r="A3116">
        <v>3115</v>
      </c>
      <c r="B3116">
        <v>0.90920197301829986</v>
      </c>
      <c r="C3116">
        <v>3.5471619640991749E-2</v>
      </c>
      <c r="D3116">
        <v>593.4766855516682</v>
      </c>
      <c r="E3116">
        <v>8.0788760346595906E-2</v>
      </c>
    </row>
    <row r="3117" spans="1:5" x14ac:dyDescent="0.3">
      <c r="A3117">
        <v>3116</v>
      </c>
      <c r="B3117">
        <v>0.96590127762252942</v>
      </c>
      <c r="C3117">
        <v>3.6153912313621549E-2</v>
      </c>
      <c r="D3117">
        <v>635.83711007540933</v>
      </c>
      <c r="E3117">
        <v>7.9999717631956707E-2</v>
      </c>
    </row>
    <row r="3118" spans="1:5" x14ac:dyDescent="0.3">
      <c r="A3118">
        <v>3117</v>
      </c>
      <c r="B3118">
        <v>0.83996093399329452</v>
      </c>
      <c r="C3118">
        <v>3.4293275529400882E-2</v>
      </c>
      <c r="D3118">
        <v>547.0904677388246</v>
      </c>
      <c r="E3118">
        <v>7.1384088746135402E-2</v>
      </c>
    </row>
    <row r="3119" spans="1:5" x14ac:dyDescent="0.3">
      <c r="A3119">
        <v>3118</v>
      </c>
      <c r="B3119">
        <v>0.75196294166320232</v>
      </c>
      <c r="C3119">
        <v>3.4661509787512035E-2</v>
      </c>
      <c r="D3119">
        <v>491.05393904960994</v>
      </c>
      <c r="E3119">
        <v>7.0268169094864275E-2</v>
      </c>
    </row>
    <row r="3120" spans="1:5" x14ac:dyDescent="0.3">
      <c r="A3120">
        <v>3119</v>
      </c>
      <c r="B3120">
        <v>0.96829669231972726</v>
      </c>
      <c r="C3120">
        <v>3.4385774063790515E-2</v>
      </c>
      <c r="D3120">
        <v>632.34239938828705</v>
      </c>
      <c r="E3120">
        <v>7.7038093479290234E-2</v>
      </c>
    </row>
    <row r="3121" spans="1:5" x14ac:dyDescent="0.3">
      <c r="A3121">
        <v>3120</v>
      </c>
      <c r="B3121">
        <v>0.82074765528186988</v>
      </c>
      <c r="C3121">
        <v>3.3223432058376759E-2</v>
      </c>
      <c r="D3121">
        <v>527.95590752027658</v>
      </c>
      <c r="E3121">
        <v>7.6078226357676554E-2</v>
      </c>
    </row>
    <row r="3122" spans="1:5" x14ac:dyDescent="0.3">
      <c r="A3122">
        <v>3121</v>
      </c>
      <c r="B3122">
        <v>0.85609096080191294</v>
      </c>
      <c r="C3122">
        <v>3.4248960238125757E-2</v>
      </c>
      <c r="D3122">
        <v>560.46904285184371</v>
      </c>
      <c r="E3122">
        <v>6.5984792176345272E-2</v>
      </c>
    </row>
    <row r="3123" spans="1:5" x14ac:dyDescent="0.3">
      <c r="A3123">
        <v>3122</v>
      </c>
      <c r="B3123">
        <v>0.66261768620485928</v>
      </c>
      <c r="C3123">
        <v>3.4698373668559455E-2</v>
      </c>
      <c r="D3123">
        <v>431.45143323090224</v>
      </c>
      <c r="E3123">
        <v>7.1282225017572962E-2</v>
      </c>
    </row>
    <row r="3124" spans="1:5" x14ac:dyDescent="0.3">
      <c r="A3124">
        <v>3123</v>
      </c>
      <c r="B3124">
        <v>0.82009267168222044</v>
      </c>
      <c r="C3124">
        <v>3.4476840916767025E-2</v>
      </c>
      <c r="D3124">
        <v>536.80969336789826</v>
      </c>
      <c r="E3124">
        <v>7.3542808487715008E-2</v>
      </c>
    </row>
    <row r="3125" spans="1:5" x14ac:dyDescent="0.3">
      <c r="A3125">
        <v>3124</v>
      </c>
      <c r="B3125">
        <v>0.93289161084791805</v>
      </c>
      <c r="C3125">
        <v>3.4130870994131063E-2</v>
      </c>
      <c r="D3125">
        <v>602.4141592211779</v>
      </c>
      <c r="E3125">
        <v>7.347858935875079E-2</v>
      </c>
    </row>
    <row r="3126" spans="1:5" x14ac:dyDescent="0.3">
      <c r="A3126">
        <v>3125</v>
      </c>
      <c r="B3126">
        <v>0.97516227021852375</v>
      </c>
      <c r="C3126">
        <v>3.5851281591574094E-2</v>
      </c>
      <c r="D3126">
        <v>641.6312263612466</v>
      </c>
      <c r="E3126">
        <v>8.8788654953585455E-2</v>
      </c>
    </row>
    <row r="3127" spans="1:5" x14ac:dyDescent="0.3">
      <c r="A3127">
        <v>3126</v>
      </c>
      <c r="B3127">
        <v>0.78500548801344483</v>
      </c>
      <c r="C3127">
        <v>3.5400940656711483E-2</v>
      </c>
      <c r="D3127">
        <v>513.61536756063447</v>
      </c>
      <c r="E3127">
        <v>7.3085747826463224E-2</v>
      </c>
    </row>
    <row r="3128" spans="1:5" x14ac:dyDescent="0.3">
      <c r="A3128">
        <v>3127</v>
      </c>
      <c r="B3128">
        <v>0.93028258280254728</v>
      </c>
      <c r="C3128">
        <v>3.4125496026315358E-2</v>
      </c>
      <c r="D3128">
        <v>606.69647286688803</v>
      </c>
      <c r="E3128">
        <v>7.165237465391229E-2</v>
      </c>
    </row>
    <row r="3129" spans="1:5" x14ac:dyDescent="0.3">
      <c r="A3129">
        <v>3128</v>
      </c>
      <c r="B3129">
        <v>0.91296989756874714</v>
      </c>
      <c r="C3129">
        <v>3.4988023380885247E-2</v>
      </c>
      <c r="D3129">
        <v>594.52010137360628</v>
      </c>
      <c r="E3129">
        <v>7.3687933969732861E-2</v>
      </c>
    </row>
    <row r="3130" spans="1:5" x14ac:dyDescent="0.3">
      <c r="A3130">
        <v>3129</v>
      </c>
      <c r="B3130">
        <v>0.81628306054696109</v>
      </c>
      <c r="C3130">
        <v>3.5608696211023486E-2</v>
      </c>
      <c r="D3130">
        <v>530.72413027843265</v>
      </c>
      <c r="E3130">
        <v>9.4750434683678386E-2</v>
      </c>
    </row>
    <row r="3131" spans="1:5" x14ac:dyDescent="0.3">
      <c r="A3131">
        <v>3130</v>
      </c>
      <c r="B3131">
        <v>1.0652721549575599</v>
      </c>
      <c r="C3131">
        <v>3.3777587077193007E-2</v>
      </c>
      <c r="D3131">
        <v>694.68012532290879</v>
      </c>
      <c r="E3131">
        <v>7.0658215931284893E-2</v>
      </c>
    </row>
    <row r="3132" spans="1:5" x14ac:dyDescent="0.3">
      <c r="A3132">
        <v>3131</v>
      </c>
      <c r="B3132">
        <v>0.7349736446063232</v>
      </c>
      <c r="C3132">
        <v>3.4341974789928585E-2</v>
      </c>
      <c r="D3132">
        <v>476.96816645184271</v>
      </c>
      <c r="E3132">
        <v>7.1577996925459769E-2</v>
      </c>
    </row>
    <row r="3133" spans="1:5" x14ac:dyDescent="0.3">
      <c r="A3133">
        <v>3132</v>
      </c>
      <c r="B3133">
        <v>0.80845559568757064</v>
      </c>
      <c r="C3133">
        <v>3.4935660891488543E-2</v>
      </c>
      <c r="D3133">
        <v>527.85535778483995</v>
      </c>
      <c r="E3133">
        <v>7.1955305353401708E-2</v>
      </c>
    </row>
    <row r="3134" spans="1:5" x14ac:dyDescent="0.3">
      <c r="A3134">
        <v>3133</v>
      </c>
      <c r="B3134">
        <v>0.90943809962674249</v>
      </c>
      <c r="C3134">
        <v>3.5795126641834145E-2</v>
      </c>
      <c r="D3134">
        <v>600.47877056095842</v>
      </c>
      <c r="E3134">
        <v>7.5205264199288163E-2</v>
      </c>
    </row>
    <row r="3135" spans="1:5" x14ac:dyDescent="0.3">
      <c r="A3135">
        <v>3134</v>
      </c>
      <c r="B3135">
        <v>0.89265648004114162</v>
      </c>
      <c r="C3135">
        <v>3.2180834689775686E-2</v>
      </c>
      <c r="D3135">
        <v>575.22827425592311</v>
      </c>
      <c r="E3135">
        <v>7.0234663587916954E-2</v>
      </c>
    </row>
    <row r="3136" spans="1:5" x14ac:dyDescent="0.3">
      <c r="A3136">
        <v>3135</v>
      </c>
      <c r="B3136">
        <v>0.83996523902355746</v>
      </c>
      <c r="C3136">
        <v>3.3369195244974004E-2</v>
      </c>
      <c r="D3136">
        <v>545.55029575676417</v>
      </c>
      <c r="E3136">
        <v>7.1625137325009816E-2</v>
      </c>
    </row>
    <row r="3137" spans="1:5" x14ac:dyDescent="0.3">
      <c r="A3137">
        <v>3136</v>
      </c>
      <c r="B3137">
        <v>0.71373926388848252</v>
      </c>
      <c r="C3137">
        <v>3.4031497858855835E-2</v>
      </c>
      <c r="D3137">
        <v>469.72836393714977</v>
      </c>
      <c r="E3137">
        <v>6.5253821942766965E-2</v>
      </c>
    </row>
    <row r="3138" spans="1:5" x14ac:dyDescent="0.3">
      <c r="A3138">
        <v>3137</v>
      </c>
      <c r="B3138">
        <v>0.78924737222560981</v>
      </c>
      <c r="C3138">
        <v>3.393894323835861E-2</v>
      </c>
      <c r="D3138">
        <v>512.31338374502218</v>
      </c>
      <c r="E3138">
        <v>7.1908800717867483E-2</v>
      </c>
    </row>
    <row r="3139" spans="1:5" x14ac:dyDescent="0.3">
      <c r="A3139">
        <v>3138</v>
      </c>
      <c r="B3139">
        <v>0.9152344892692672</v>
      </c>
      <c r="C3139">
        <v>3.5194714953177254E-2</v>
      </c>
      <c r="D3139">
        <v>599.87575298759941</v>
      </c>
      <c r="E3139">
        <v>6.979063915691934E-2</v>
      </c>
    </row>
    <row r="3140" spans="1:5" x14ac:dyDescent="0.3">
      <c r="A3140">
        <v>3139</v>
      </c>
      <c r="B3140">
        <v>0.80700495783389903</v>
      </c>
      <c r="C3140">
        <v>3.4412791813707946E-2</v>
      </c>
      <c r="D3140">
        <v>521.85659771212875</v>
      </c>
      <c r="E3140">
        <v>7.3289305943705363E-2</v>
      </c>
    </row>
    <row r="3141" spans="1:5" x14ac:dyDescent="0.3">
      <c r="A3141">
        <v>3140</v>
      </c>
      <c r="B3141">
        <v>0.86433895463544941</v>
      </c>
      <c r="C3141">
        <v>3.3382642105574643E-2</v>
      </c>
      <c r="D3141">
        <v>558.357000796889</v>
      </c>
      <c r="E3141">
        <v>6.8428713247586856E-2</v>
      </c>
    </row>
    <row r="3142" spans="1:5" x14ac:dyDescent="0.3">
      <c r="A3142">
        <v>3141</v>
      </c>
      <c r="B3142">
        <v>0.74202012620437341</v>
      </c>
      <c r="C3142">
        <v>3.4140504723620645E-2</v>
      </c>
      <c r="D3142">
        <v>481.09547204102716</v>
      </c>
      <c r="E3142">
        <v>7.0552622667970341E-2</v>
      </c>
    </row>
    <row r="3143" spans="1:5" x14ac:dyDescent="0.3">
      <c r="A3143">
        <v>3142</v>
      </c>
      <c r="B3143">
        <v>0.79649790710949497</v>
      </c>
      <c r="C3143">
        <v>3.5695580080473167E-2</v>
      </c>
      <c r="D3143">
        <v>517.52755300689626</v>
      </c>
      <c r="E3143">
        <v>8.0758270419081277E-2</v>
      </c>
    </row>
    <row r="3144" spans="1:5" x14ac:dyDescent="0.3">
      <c r="A3144">
        <v>3143</v>
      </c>
      <c r="B3144">
        <v>0.84310156214043486</v>
      </c>
      <c r="C3144">
        <v>3.2954306680860218E-2</v>
      </c>
      <c r="D3144">
        <v>545.69939662611682</v>
      </c>
      <c r="E3144">
        <v>6.8523529828667634E-2</v>
      </c>
    </row>
    <row r="3145" spans="1:5" x14ac:dyDescent="0.3">
      <c r="A3145">
        <v>3144</v>
      </c>
      <c r="B3145">
        <v>0.75402421313267631</v>
      </c>
      <c r="C3145">
        <v>3.40143622193817E-2</v>
      </c>
      <c r="D3145">
        <v>488.50681113311856</v>
      </c>
      <c r="E3145">
        <v>7.1380066841266174E-2</v>
      </c>
    </row>
    <row r="3146" spans="1:5" x14ac:dyDescent="0.3">
      <c r="A3146">
        <v>3145</v>
      </c>
      <c r="B3146">
        <v>0.84545614069374875</v>
      </c>
      <c r="C3146">
        <v>3.4115177562962833E-2</v>
      </c>
      <c r="D3146">
        <v>547.68278955806693</v>
      </c>
      <c r="E3146">
        <v>7.9083334711478645E-2</v>
      </c>
    </row>
    <row r="3147" spans="1:5" x14ac:dyDescent="0.3">
      <c r="A3147">
        <v>3146</v>
      </c>
      <c r="B3147">
        <v>0.85435385118396767</v>
      </c>
      <c r="C3147">
        <v>3.4552633616023239E-2</v>
      </c>
      <c r="D3147">
        <v>556.98309450994054</v>
      </c>
      <c r="E3147">
        <v>7.0217609331458042E-2</v>
      </c>
    </row>
    <row r="3148" spans="1:5" x14ac:dyDescent="0.3">
      <c r="A3148">
        <v>3147</v>
      </c>
      <c r="B3148">
        <v>0.85234324676569651</v>
      </c>
      <c r="C3148">
        <v>3.3549835218533164E-2</v>
      </c>
      <c r="D3148">
        <v>555.08224991797761</v>
      </c>
      <c r="E3148">
        <v>6.9365277846063222E-2</v>
      </c>
    </row>
    <row r="3149" spans="1:5" x14ac:dyDescent="0.3">
      <c r="A3149">
        <v>3148</v>
      </c>
      <c r="B3149">
        <v>0.77162044520612527</v>
      </c>
      <c r="C3149">
        <v>3.3306860448239377E-2</v>
      </c>
      <c r="D3149">
        <v>495.91796811780489</v>
      </c>
      <c r="E3149">
        <v>6.8490861105325818E-2</v>
      </c>
    </row>
    <row r="3150" spans="1:5" x14ac:dyDescent="0.3">
      <c r="A3150">
        <v>3149</v>
      </c>
      <c r="B3150">
        <v>0.94851196310823216</v>
      </c>
      <c r="C3150">
        <v>3.399196761514163E-2</v>
      </c>
      <c r="D3150">
        <v>618.27335338690284</v>
      </c>
      <c r="E3150">
        <v>6.9676796250510695E-2</v>
      </c>
    </row>
    <row r="3151" spans="1:5" x14ac:dyDescent="0.3">
      <c r="A3151">
        <v>3150</v>
      </c>
      <c r="B3151">
        <v>0.86619452600264024</v>
      </c>
      <c r="C3151">
        <v>3.6516858872946555E-2</v>
      </c>
      <c r="D3151">
        <v>578.44405642621143</v>
      </c>
      <c r="E3151">
        <v>7.4581158203260167E-2</v>
      </c>
    </row>
    <row r="3152" spans="1:5" x14ac:dyDescent="0.3">
      <c r="A3152">
        <v>3151</v>
      </c>
      <c r="B3152">
        <v>0.86387682310957725</v>
      </c>
      <c r="C3152">
        <v>3.4672898393330723E-2</v>
      </c>
      <c r="D3152">
        <v>567.48575571712126</v>
      </c>
      <c r="E3152">
        <v>6.7976359327079822E-2</v>
      </c>
    </row>
    <row r="3153" spans="1:5" x14ac:dyDescent="0.3">
      <c r="A3153">
        <v>3152</v>
      </c>
      <c r="B3153">
        <v>0.87996830231879897</v>
      </c>
      <c r="C3153">
        <v>3.3999841307899091E-2</v>
      </c>
      <c r="D3153">
        <v>565.30608418718418</v>
      </c>
      <c r="E3153">
        <v>7.4963198282300039E-2</v>
      </c>
    </row>
    <row r="3154" spans="1:5" x14ac:dyDescent="0.3">
      <c r="A3154">
        <v>3153</v>
      </c>
      <c r="B3154">
        <v>0.79373250166485232</v>
      </c>
      <c r="C3154">
        <v>3.4269055854941631E-2</v>
      </c>
      <c r="D3154">
        <v>514.06401676150517</v>
      </c>
      <c r="E3154">
        <v>7.2352719950465633E-2</v>
      </c>
    </row>
    <row r="3155" spans="1:5" x14ac:dyDescent="0.3">
      <c r="A3155">
        <v>3154</v>
      </c>
      <c r="B3155">
        <v>0.88141360484267495</v>
      </c>
      <c r="C3155">
        <v>3.573861140709092E-2</v>
      </c>
      <c r="D3155">
        <v>582.59920088412832</v>
      </c>
      <c r="E3155">
        <v>7.3571944502372671E-2</v>
      </c>
    </row>
    <row r="3156" spans="1:5" x14ac:dyDescent="0.3">
      <c r="A3156">
        <v>3155</v>
      </c>
      <c r="B3156">
        <v>1.053215904300141</v>
      </c>
      <c r="C3156">
        <v>3.5366747077342421E-2</v>
      </c>
      <c r="D3156">
        <v>691.72735534926142</v>
      </c>
      <c r="E3156">
        <v>7.9074227813792267E-2</v>
      </c>
    </row>
    <row r="3157" spans="1:5" x14ac:dyDescent="0.3">
      <c r="A3157">
        <v>3156</v>
      </c>
      <c r="B3157">
        <v>0.86710428229329983</v>
      </c>
      <c r="C3157">
        <v>3.5137526366370075E-2</v>
      </c>
      <c r="D3157">
        <v>564.68867189609966</v>
      </c>
      <c r="E3157">
        <v>8.1290855579490298E-2</v>
      </c>
    </row>
    <row r="3158" spans="1:5" x14ac:dyDescent="0.3">
      <c r="A3158">
        <v>3157</v>
      </c>
      <c r="B3158">
        <v>0.77005976862267289</v>
      </c>
      <c r="C3158">
        <v>3.3239159024989057E-2</v>
      </c>
      <c r="D3158">
        <v>500.52238119705447</v>
      </c>
      <c r="E3158">
        <v>6.6832336988287513E-2</v>
      </c>
    </row>
    <row r="3159" spans="1:5" x14ac:dyDescent="0.3">
      <c r="A3159">
        <v>3158</v>
      </c>
      <c r="B3159">
        <v>0.77470403558493395</v>
      </c>
      <c r="C3159">
        <v>3.2915145022562708E-2</v>
      </c>
      <c r="D3159">
        <v>494.75202849693045</v>
      </c>
      <c r="E3159">
        <v>6.6741935052535201E-2</v>
      </c>
    </row>
    <row r="3160" spans="1:5" x14ac:dyDescent="0.3">
      <c r="A3160">
        <v>3159</v>
      </c>
      <c r="B3160">
        <v>0.81071386650047994</v>
      </c>
      <c r="C3160">
        <v>3.4091857341737655E-2</v>
      </c>
      <c r="D3160">
        <v>529.93113831969004</v>
      </c>
      <c r="E3160">
        <v>6.9254871358870165E-2</v>
      </c>
    </row>
    <row r="3161" spans="1:5" x14ac:dyDescent="0.3">
      <c r="A3161">
        <v>3160</v>
      </c>
      <c r="B3161">
        <v>0.85180557135227319</v>
      </c>
      <c r="C3161">
        <v>3.386739218643986E-2</v>
      </c>
      <c r="D3161">
        <v>555.87618106760488</v>
      </c>
      <c r="E3161">
        <v>6.7865888946582825E-2</v>
      </c>
    </row>
    <row r="3162" spans="1:5" x14ac:dyDescent="0.3">
      <c r="A3162">
        <v>3161</v>
      </c>
      <c r="B3162">
        <v>0.75008458747555806</v>
      </c>
      <c r="C3162">
        <v>3.5269947508910514E-2</v>
      </c>
      <c r="D3162">
        <v>488.79255530858586</v>
      </c>
      <c r="E3162">
        <v>7.6441897323401911E-2</v>
      </c>
    </row>
    <row r="3163" spans="1:5" x14ac:dyDescent="0.3">
      <c r="A3163">
        <v>3162</v>
      </c>
      <c r="B3163">
        <v>0.89921471342523007</v>
      </c>
      <c r="C3163">
        <v>3.5378750920897602E-2</v>
      </c>
      <c r="D3163">
        <v>588.5420727968409</v>
      </c>
      <c r="E3163">
        <v>7.998988073815555E-2</v>
      </c>
    </row>
    <row r="3164" spans="1:5" x14ac:dyDescent="0.3">
      <c r="A3164">
        <v>3163</v>
      </c>
      <c r="B3164">
        <v>0.89073258425943602</v>
      </c>
      <c r="C3164">
        <v>3.3565678565516635E-2</v>
      </c>
      <c r="D3164">
        <v>576.56953100336636</v>
      </c>
      <c r="E3164">
        <v>6.913373093282392E-2</v>
      </c>
    </row>
    <row r="3165" spans="1:5" x14ac:dyDescent="0.3">
      <c r="A3165">
        <v>3164</v>
      </c>
      <c r="B3165">
        <v>0.90047714086525155</v>
      </c>
      <c r="C3165">
        <v>3.4318378719422497E-2</v>
      </c>
      <c r="D3165">
        <v>581.98056859418557</v>
      </c>
      <c r="E3165">
        <v>7.1752247892856655E-2</v>
      </c>
    </row>
    <row r="3166" spans="1:5" x14ac:dyDescent="0.3">
      <c r="A3166">
        <v>3165</v>
      </c>
      <c r="B3166">
        <v>0.87702923127302601</v>
      </c>
      <c r="C3166">
        <v>3.3298275658947094E-2</v>
      </c>
      <c r="D3166">
        <v>572.66396253106939</v>
      </c>
      <c r="E3166">
        <v>6.3541431821552044E-2</v>
      </c>
    </row>
    <row r="3167" spans="1:5" x14ac:dyDescent="0.3">
      <c r="A3167">
        <v>3166</v>
      </c>
      <c r="B3167">
        <v>0.75457523370280188</v>
      </c>
      <c r="C3167">
        <v>3.326233982638796E-2</v>
      </c>
      <c r="D3167">
        <v>486.91954197876873</v>
      </c>
      <c r="E3167">
        <v>6.5716140225794278E-2</v>
      </c>
    </row>
    <row r="3168" spans="1:5" x14ac:dyDescent="0.3">
      <c r="A3168">
        <v>3167</v>
      </c>
      <c r="B3168">
        <v>0.86941255822633012</v>
      </c>
      <c r="C3168">
        <v>3.4125946014515275E-2</v>
      </c>
      <c r="D3168">
        <v>564.83432688024004</v>
      </c>
      <c r="E3168">
        <v>7.1264127039686667E-2</v>
      </c>
    </row>
    <row r="3169" spans="1:5" x14ac:dyDescent="0.3">
      <c r="A3169">
        <v>3168</v>
      </c>
      <c r="B3169">
        <v>0.86327986520309674</v>
      </c>
      <c r="C3169">
        <v>3.4352744167605469E-2</v>
      </c>
      <c r="D3169">
        <v>565.80000841312426</v>
      </c>
      <c r="E3169">
        <v>6.9409091880593118E-2</v>
      </c>
    </row>
    <row r="3170" spans="1:5" x14ac:dyDescent="0.3">
      <c r="A3170">
        <v>3169</v>
      </c>
      <c r="B3170">
        <v>0.8490669704474304</v>
      </c>
      <c r="C3170">
        <v>3.4481930429743055E-2</v>
      </c>
      <c r="D3170">
        <v>544.83729733904647</v>
      </c>
      <c r="E3170">
        <v>6.9487206488435579E-2</v>
      </c>
    </row>
    <row r="3171" spans="1:5" x14ac:dyDescent="0.3">
      <c r="A3171">
        <v>3170</v>
      </c>
      <c r="B3171">
        <v>0.91755518897087518</v>
      </c>
      <c r="C3171">
        <v>3.3783988351534046E-2</v>
      </c>
      <c r="D3171">
        <v>596.20772087443311</v>
      </c>
      <c r="E3171">
        <v>7.4767612773629255E-2</v>
      </c>
    </row>
    <row r="3172" spans="1:5" x14ac:dyDescent="0.3">
      <c r="A3172">
        <v>3171</v>
      </c>
      <c r="B3172">
        <v>0.82071920808698051</v>
      </c>
      <c r="C3172">
        <v>3.3541212531657302E-2</v>
      </c>
      <c r="D3172">
        <v>534.983572430761</v>
      </c>
      <c r="E3172">
        <v>7.0112781584261277E-2</v>
      </c>
    </row>
    <row r="3173" spans="1:5" x14ac:dyDescent="0.3">
      <c r="A3173">
        <v>3172</v>
      </c>
      <c r="B3173">
        <v>0.82870667323554248</v>
      </c>
      <c r="C3173">
        <v>3.5286894784540175E-2</v>
      </c>
      <c r="D3173">
        <v>546.45828822701992</v>
      </c>
      <c r="E3173">
        <v>7.5714005039686769E-2</v>
      </c>
    </row>
    <row r="3174" spans="1:5" x14ac:dyDescent="0.3">
      <c r="A3174">
        <v>3173</v>
      </c>
      <c r="B3174">
        <v>0.89077910412474015</v>
      </c>
      <c r="C3174">
        <v>3.5532051265643523E-2</v>
      </c>
      <c r="D3174">
        <v>583.50652414987485</v>
      </c>
      <c r="E3174">
        <v>7.9286092666194782E-2</v>
      </c>
    </row>
    <row r="3175" spans="1:5" x14ac:dyDescent="0.3">
      <c r="A3175">
        <v>3174</v>
      </c>
      <c r="B3175">
        <v>1.0143551086460789</v>
      </c>
      <c r="C3175">
        <v>3.4750030520316492E-2</v>
      </c>
      <c r="D3175">
        <v>661.79226888391827</v>
      </c>
      <c r="E3175">
        <v>6.9161747810932706E-2</v>
      </c>
    </row>
    <row r="3176" spans="1:5" x14ac:dyDescent="0.3">
      <c r="A3176">
        <v>3175</v>
      </c>
      <c r="B3176">
        <v>0.76671710112992175</v>
      </c>
      <c r="C3176">
        <v>3.2808355413407417E-2</v>
      </c>
      <c r="D3176">
        <v>498.15723730396815</v>
      </c>
      <c r="E3176">
        <v>6.31230451606795E-2</v>
      </c>
    </row>
    <row r="3177" spans="1:5" x14ac:dyDescent="0.3">
      <c r="A3177">
        <v>3176</v>
      </c>
      <c r="B3177">
        <v>0.82966570514182014</v>
      </c>
      <c r="C3177">
        <v>3.327417599900695E-2</v>
      </c>
      <c r="D3177">
        <v>537.48070051162472</v>
      </c>
      <c r="E3177">
        <v>6.562333853515892E-2</v>
      </c>
    </row>
    <row r="3178" spans="1:5" x14ac:dyDescent="0.3">
      <c r="A3178">
        <v>3177</v>
      </c>
      <c r="B3178">
        <v>0.85494804658334533</v>
      </c>
      <c r="C3178">
        <v>3.5806301298710631E-2</v>
      </c>
      <c r="D3178">
        <v>561.08782196297636</v>
      </c>
      <c r="E3178">
        <v>7.4652895341534978E-2</v>
      </c>
    </row>
    <row r="3179" spans="1:5" x14ac:dyDescent="0.3">
      <c r="A3179">
        <v>3178</v>
      </c>
      <c r="B3179">
        <v>0.84833263255555325</v>
      </c>
      <c r="C3179">
        <v>3.2766520123716357E-2</v>
      </c>
      <c r="D3179">
        <v>553.52305143309127</v>
      </c>
      <c r="E3179">
        <v>6.5410716012160003E-2</v>
      </c>
    </row>
    <row r="3180" spans="1:5" x14ac:dyDescent="0.3">
      <c r="A3180">
        <v>3179</v>
      </c>
      <c r="B3180">
        <v>0.79597613485357299</v>
      </c>
      <c r="C3180">
        <v>3.2722166787574877E-2</v>
      </c>
      <c r="D3180">
        <v>516.20007141950452</v>
      </c>
      <c r="E3180">
        <v>6.4299720409207298E-2</v>
      </c>
    </row>
    <row r="3181" spans="1:5" x14ac:dyDescent="0.3">
      <c r="A3181">
        <v>3180</v>
      </c>
      <c r="B3181">
        <v>0.79039683691388041</v>
      </c>
      <c r="C3181">
        <v>3.4032719948025231E-2</v>
      </c>
      <c r="D3181">
        <v>517.66656448924005</v>
      </c>
      <c r="E3181">
        <v>6.6479881498915025E-2</v>
      </c>
    </row>
    <row r="3182" spans="1:5" x14ac:dyDescent="0.3">
      <c r="A3182">
        <v>3181</v>
      </c>
      <c r="B3182">
        <v>0.94149728752322037</v>
      </c>
      <c r="C3182">
        <v>3.557048645973309E-2</v>
      </c>
      <c r="D3182">
        <v>615.82915524513226</v>
      </c>
      <c r="E3182">
        <v>7.7320435976474963E-2</v>
      </c>
    </row>
    <row r="3183" spans="1:5" x14ac:dyDescent="0.3">
      <c r="A3183">
        <v>3182</v>
      </c>
      <c r="B3183">
        <v>0.88448031187843801</v>
      </c>
      <c r="C3183">
        <v>3.5351045193575396E-2</v>
      </c>
      <c r="D3183">
        <v>580.41666529063809</v>
      </c>
      <c r="E3183">
        <v>7.3187772561795469E-2</v>
      </c>
    </row>
    <row r="3184" spans="1:5" x14ac:dyDescent="0.3">
      <c r="A3184">
        <v>3183</v>
      </c>
      <c r="B3184">
        <v>0.74596196134696235</v>
      </c>
      <c r="C3184">
        <v>3.2735838843684709E-2</v>
      </c>
      <c r="D3184">
        <v>480.94831479981423</v>
      </c>
      <c r="E3184">
        <v>6.4745279284283322E-2</v>
      </c>
    </row>
    <row r="3185" spans="1:5" x14ac:dyDescent="0.3">
      <c r="A3185">
        <v>3184</v>
      </c>
      <c r="B3185">
        <v>0.73940435153540984</v>
      </c>
      <c r="C3185">
        <v>3.4215648004880958E-2</v>
      </c>
      <c r="D3185">
        <v>484.43352443185478</v>
      </c>
      <c r="E3185">
        <v>6.4205749627392297E-2</v>
      </c>
    </row>
    <row r="3186" spans="1:5" x14ac:dyDescent="0.3">
      <c r="A3186">
        <v>3185</v>
      </c>
      <c r="B3186">
        <v>0.92070545327239306</v>
      </c>
      <c r="C3186">
        <v>3.6617006294924051E-2</v>
      </c>
      <c r="D3186">
        <v>602.76342945876331</v>
      </c>
      <c r="E3186">
        <v>7.8902270909521316E-2</v>
      </c>
    </row>
    <row r="3187" spans="1:5" x14ac:dyDescent="0.3">
      <c r="A3187">
        <v>3186</v>
      </c>
      <c r="B3187">
        <v>0.84054616789126013</v>
      </c>
      <c r="C3187">
        <v>3.5086011021754022E-2</v>
      </c>
      <c r="D3187">
        <v>552.38445111049373</v>
      </c>
      <c r="E3187">
        <v>7.8297066720334707E-2</v>
      </c>
    </row>
    <row r="3188" spans="1:5" x14ac:dyDescent="0.3">
      <c r="A3188">
        <v>3187</v>
      </c>
      <c r="B3188">
        <v>0.82787636763528172</v>
      </c>
      <c r="C3188">
        <v>3.2940424347552781E-2</v>
      </c>
      <c r="D3188">
        <v>535.10158541802866</v>
      </c>
      <c r="E3188">
        <v>7.0899126944148599E-2</v>
      </c>
    </row>
    <row r="3189" spans="1:5" x14ac:dyDescent="0.3">
      <c r="A3189">
        <v>3188</v>
      </c>
      <c r="B3189">
        <v>0.89415045189113096</v>
      </c>
      <c r="C3189">
        <v>3.64566443788217E-2</v>
      </c>
      <c r="D3189">
        <v>585.15037144394785</v>
      </c>
      <c r="E3189">
        <v>7.8256841315145459E-2</v>
      </c>
    </row>
    <row r="3190" spans="1:5" x14ac:dyDescent="0.3">
      <c r="A3190">
        <v>3189</v>
      </c>
      <c r="B3190">
        <v>0.88560714342819868</v>
      </c>
      <c r="C3190">
        <v>3.5117267047641017E-2</v>
      </c>
      <c r="D3190">
        <v>578.68777741585382</v>
      </c>
      <c r="E3190">
        <v>7.0289417620766473E-2</v>
      </c>
    </row>
    <row r="3191" spans="1:5" x14ac:dyDescent="0.3">
      <c r="A3191">
        <v>3190</v>
      </c>
      <c r="B3191">
        <v>1.022001546644344</v>
      </c>
      <c r="C3191">
        <v>3.6385583033267492E-2</v>
      </c>
      <c r="D3191">
        <v>667.61616397350588</v>
      </c>
      <c r="E3191">
        <v>8.9206245565086231E-2</v>
      </c>
    </row>
    <row r="3192" spans="1:5" x14ac:dyDescent="0.3">
      <c r="A3192">
        <v>3191</v>
      </c>
      <c r="B3192">
        <v>0.87918092010800064</v>
      </c>
      <c r="C3192">
        <v>3.534727704894907E-2</v>
      </c>
      <c r="D3192">
        <v>577.76657652693052</v>
      </c>
      <c r="E3192">
        <v>7.9445807628058002E-2</v>
      </c>
    </row>
    <row r="3193" spans="1:5" x14ac:dyDescent="0.3">
      <c r="A3193">
        <v>3192</v>
      </c>
      <c r="B3193">
        <v>0.71885927332643496</v>
      </c>
      <c r="C3193">
        <v>3.5678791358566421E-2</v>
      </c>
      <c r="D3193">
        <v>470.04923556317021</v>
      </c>
      <c r="E3193">
        <v>7.449583877737638E-2</v>
      </c>
    </row>
    <row r="3194" spans="1:5" x14ac:dyDescent="0.3">
      <c r="A3194">
        <v>3193</v>
      </c>
      <c r="B3194">
        <v>0.90864801435963305</v>
      </c>
      <c r="C3194">
        <v>3.3448676760784439E-2</v>
      </c>
      <c r="D3194">
        <v>587.52681327656535</v>
      </c>
      <c r="E3194">
        <v>7.2031627767162223E-2</v>
      </c>
    </row>
    <row r="3195" spans="1:5" x14ac:dyDescent="0.3">
      <c r="A3195">
        <v>3194</v>
      </c>
      <c r="B3195">
        <v>0.80905279444239131</v>
      </c>
      <c r="C3195">
        <v>3.5348347751451528E-2</v>
      </c>
      <c r="D3195">
        <v>527.60789784863698</v>
      </c>
      <c r="E3195">
        <v>7.4315350420966014E-2</v>
      </c>
    </row>
    <row r="3196" spans="1:5" x14ac:dyDescent="0.3">
      <c r="A3196">
        <v>3195</v>
      </c>
      <c r="B3196">
        <v>0.877728366402864</v>
      </c>
      <c r="C3196">
        <v>3.429832516437098E-2</v>
      </c>
      <c r="D3196">
        <v>573.81878243067467</v>
      </c>
      <c r="E3196">
        <v>7.2057081790922281E-2</v>
      </c>
    </row>
    <row r="3197" spans="1:5" x14ac:dyDescent="0.3">
      <c r="A3197">
        <v>3196</v>
      </c>
      <c r="B3197">
        <v>0.93936446356626124</v>
      </c>
      <c r="C3197">
        <v>3.3612226024674917E-2</v>
      </c>
      <c r="D3197">
        <v>611.80227686603132</v>
      </c>
      <c r="E3197">
        <v>6.4865032491273275E-2</v>
      </c>
    </row>
    <row r="3198" spans="1:5" x14ac:dyDescent="0.3">
      <c r="A3198">
        <v>3197</v>
      </c>
      <c r="B3198">
        <v>0.8942791498773478</v>
      </c>
      <c r="C3198">
        <v>3.7483052578465653E-2</v>
      </c>
      <c r="D3198">
        <v>591.32512608617105</v>
      </c>
      <c r="E3198">
        <v>8.2934260118761496E-2</v>
      </c>
    </row>
    <row r="3199" spans="1:5" x14ac:dyDescent="0.3">
      <c r="A3199">
        <v>3198</v>
      </c>
      <c r="B3199">
        <v>0.86608999247798846</v>
      </c>
      <c r="C3199">
        <v>3.4471348678631941E-2</v>
      </c>
      <c r="D3199">
        <v>565.89430066506338</v>
      </c>
      <c r="E3199">
        <v>6.769642281541606E-2</v>
      </c>
    </row>
    <row r="3200" spans="1:5" x14ac:dyDescent="0.3">
      <c r="A3200">
        <v>3199</v>
      </c>
      <c r="B3200">
        <v>0.76335498162663873</v>
      </c>
      <c r="C3200">
        <v>3.5442904486758214E-2</v>
      </c>
      <c r="D3200">
        <v>500.24540085120447</v>
      </c>
      <c r="E3200">
        <v>8.2594955742439288E-2</v>
      </c>
    </row>
    <row r="3201" spans="1:5" x14ac:dyDescent="0.3">
      <c r="A3201">
        <v>3200</v>
      </c>
      <c r="B3201">
        <v>0.72355330338203427</v>
      </c>
      <c r="C3201">
        <v>3.3574974788429836E-2</v>
      </c>
      <c r="D3201">
        <v>466.29822824151637</v>
      </c>
      <c r="E3201">
        <v>7.6979147838330417E-2</v>
      </c>
    </row>
    <row r="3202" spans="1:5" x14ac:dyDescent="0.3">
      <c r="A3202">
        <v>3201</v>
      </c>
      <c r="B3202">
        <v>0.81940274479425956</v>
      </c>
      <c r="C3202">
        <v>3.4152914625968644E-2</v>
      </c>
      <c r="D3202">
        <v>534.02655358370407</v>
      </c>
      <c r="E3202">
        <v>6.9776239424527639E-2</v>
      </c>
    </row>
    <row r="3203" spans="1:5" x14ac:dyDescent="0.3">
      <c r="A3203">
        <v>3202</v>
      </c>
      <c r="B3203">
        <v>0.89213249836546449</v>
      </c>
      <c r="C3203">
        <v>3.4200386766744216E-2</v>
      </c>
      <c r="D3203">
        <v>578.90069682613705</v>
      </c>
      <c r="E3203">
        <v>6.9425457860680453E-2</v>
      </c>
    </row>
    <row r="3204" spans="1:5" x14ac:dyDescent="0.3">
      <c r="A3204">
        <v>3203</v>
      </c>
      <c r="B3204">
        <v>0.84330623559415374</v>
      </c>
      <c r="C3204">
        <v>3.3730750520313359E-2</v>
      </c>
      <c r="D3204">
        <v>547.87444367786247</v>
      </c>
      <c r="E3204">
        <v>7.0535858587135444E-2</v>
      </c>
    </row>
    <row r="3205" spans="1:5" x14ac:dyDescent="0.3">
      <c r="A3205">
        <v>3204</v>
      </c>
      <c r="B3205">
        <v>0.81623585263829324</v>
      </c>
      <c r="C3205">
        <v>3.6555239886747401E-2</v>
      </c>
      <c r="D3205">
        <v>537.81906051036071</v>
      </c>
      <c r="E3205">
        <v>7.6940826726052805E-2</v>
      </c>
    </row>
    <row r="3206" spans="1:5" x14ac:dyDescent="0.3">
      <c r="A3206">
        <v>3205</v>
      </c>
      <c r="B3206">
        <v>0.9091189865800533</v>
      </c>
      <c r="C3206">
        <v>3.3950330477797865E-2</v>
      </c>
      <c r="D3206">
        <v>593.34980947092299</v>
      </c>
      <c r="E3206">
        <v>6.6991605474602464E-2</v>
      </c>
    </row>
    <row r="3207" spans="1:5" x14ac:dyDescent="0.3">
      <c r="A3207">
        <v>3206</v>
      </c>
      <c r="B3207">
        <v>0.87024799914696171</v>
      </c>
      <c r="C3207">
        <v>3.2878641810837474E-2</v>
      </c>
      <c r="D3207">
        <v>565.56335519720074</v>
      </c>
      <c r="E3207">
        <v>6.8690459611869911E-2</v>
      </c>
    </row>
    <row r="3208" spans="1:5" x14ac:dyDescent="0.3">
      <c r="A3208">
        <v>3207</v>
      </c>
      <c r="B3208">
        <v>0.86795574340194781</v>
      </c>
      <c r="C3208">
        <v>3.5172290013633194E-2</v>
      </c>
      <c r="D3208">
        <v>567.68716876888175</v>
      </c>
      <c r="E3208">
        <v>6.9202529039215852E-2</v>
      </c>
    </row>
    <row r="3209" spans="1:5" x14ac:dyDescent="0.3">
      <c r="A3209">
        <v>3208</v>
      </c>
      <c r="B3209">
        <v>0.9134360133828564</v>
      </c>
      <c r="C3209">
        <v>3.4899296572882987E-2</v>
      </c>
      <c r="D3209">
        <v>596.75818094737861</v>
      </c>
      <c r="E3209">
        <v>8.0240527093166647E-2</v>
      </c>
    </row>
    <row r="3210" spans="1:5" x14ac:dyDescent="0.3">
      <c r="A3210">
        <v>3209</v>
      </c>
      <c r="B3210">
        <v>0.85583818685457047</v>
      </c>
      <c r="C3210">
        <v>3.353961953662131E-2</v>
      </c>
      <c r="D3210">
        <v>555.86613541214933</v>
      </c>
      <c r="E3210">
        <v>6.5559065710176376E-2</v>
      </c>
    </row>
    <row r="3211" spans="1:5" x14ac:dyDescent="0.3">
      <c r="A3211">
        <v>3210</v>
      </c>
      <c r="B3211">
        <v>0.72406443175403024</v>
      </c>
      <c r="C3211">
        <v>3.2893288057427625E-2</v>
      </c>
      <c r="D3211">
        <v>466.64213945251873</v>
      </c>
      <c r="E3211">
        <v>6.6990587398243082E-2</v>
      </c>
    </row>
    <row r="3212" spans="1:5" x14ac:dyDescent="0.3">
      <c r="A3212">
        <v>3211</v>
      </c>
      <c r="B3212">
        <v>0.90111458053070714</v>
      </c>
      <c r="C3212">
        <v>3.5528398142712171E-2</v>
      </c>
      <c r="D3212">
        <v>591.36577548375658</v>
      </c>
      <c r="E3212">
        <v>7.7502235486456836E-2</v>
      </c>
    </row>
    <row r="3213" spans="1:5" x14ac:dyDescent="0.3">
      <c r="A3213">
        <v>3212</v>
      </c>
      <c r="B3213">
        <v>0.74568407879756704</v>
      </c>
      <c r="C3213">
        <v>3.3082615932241502E-2</v>
      </c>
      <c r="D3213">
        <v>482.32575797049583</v>
      </c>
      <c r="E3213">
        <v>7.3509563882342213E-2</v>
      </c>
    </row>
    <row r="3214" spans="1:5" x14ac:dyDescent="0.3">
      <c r="A3214">
        <v>3213</v>
      </c>
      <c r="B3214">
        <v>0.85510170847924127</v>
      </c>
      <c r="C3214">
        <v>3.5649888039956258E-2</v>
      </c>
      <c r="D3214">
        <v>559.29788375185819</v>
      </c>
      <c r="E3214">
        <v>7.7154352797285969E-2</v>
      </c>
    </row>
    <row r="3215" spans="1:5" x14ac:dyDescent="0.3">
      <c r="A3215">
        <v>3214</v>
      </c>
      <c r="B3215">
        <v>0.75955885624829877</v>
      </c>
      <c r="C3215">
        <v>3.413143115186431E-2</v>
      </c>
      <c r="D3215">
        <v>495.50834538596882</v>
      </c>
      <c r="E3215">
        <v>7.1686247053397351E-2</v>
      </c>
    </row>
    <row r="3216" spans="1:5" x14ac:dyDescent="0.3">
      <c r="A3216">
        <v>3215</v>
      </c>
      <c r="B3216">
        <v>1.0255311869730896</v>
      </c>
      <c r="C3216">
        <v>3.6980968647429745E-2</v>
      </c>
      <c r="D3216">
        <v>667.16644667526157</v>
      </c>
      <c r="E3216">
        <v>8.4086966837502275E-2</v>
      </c>
    </row>
    <row r="3217" spans="1:5" x14ac:dyDescent="0.3">
      <c r="A3217">
        <v>3216</v>
      </c>
      <c r="B3217">
        <v>0.77540925973672647</v>
      </c>
      <c r="C3217">
        <v>3.4224851615824455E-2</v>
      </c>
      <c r="D3217">
        <v>505.74875523156135</v>
      </c>
      <c r="E3217">
        <v>6.8190176546814862E-2</v>
      </c>
    </row>
    <row r="3218" spans="1:5" x14ac:dyDescent="0.3">
      <c r="A3218">
        <v>3217</v>
      </c>
      <c r="B3218">
        <v>0.76760326533252232</v>
      </c>
      <c r="C3218">
        <v>3.6336324192777478E-2</v>
      </c>
      <c r="D3218">
        <v>502.44141920135559</v>
      </c>
      <c r="E3218">
        <v>8.5585947251990493E-2</v>
      </c>
    </row>
    <row r="3219" spans="1:5" x14ac:dyDescent="0.3">
      <c r="A3219">
        <v>3218</v>
      </c>
      <c r="B3219">
        <v>0.85861793198923564</v>
      </c>
      <c r="C3219">
        <v>3.3463017777436939E-2</v>
      </c>
      <c r="D3219">
        <v>558.45807018681262</v>
      </c>
      <c r="E3219">
        <v>6.8474070090626393E-2</v>
      </c>
    </row>
    <row r="3220" spans="1:5" x14ac:dyDescent="0.3">
      <c r="A3220">
        <v>3219</v>
      </c>
      <c r="B3220">
        <v>0.8634949503681999</v>
      </c>
      <c r="C3220">
        <v>3.4322843837937954E-2</v>
      </c>
      <c r="D3220">
        <v>565.52265001685112</v>
      </c>
      <c r="E3220">
        <v>7.5241962895285022E-2</v>
      </c>
    </row>
    <row r="3221" spans="1:5" x14ac:dyDescent="0.3">
      <c r="A3221">
        <v>3220</v>
      </c>
      <c r="B3221">
        <v>0.74351446232086404</v>
      </c>
      <c r="C3221">
        <v>3.2668614532249049E-2</v>
      </c>
      <c r="D3221">
        <v>477.3535033796702</v>
      </c>
      <c r="E3221">
        <v>6.6249338735721919E-2</v>
      </c>
    </row>
    <row r="3222" spans="1:5" x14ac:dyDescent="0.3">
      <c r="A3222">
        <v>3221</v>
      </c>
      <c r="B3222">
        <v>0.80212309102270096</v>
      </c>
      <c r="C3222">
        <v>3.4870543938959019E-2</v>
      </c>
      <c r="D3222">
        <v>521.60807904964349</v>
      </c>
      <c r="E3222">
        <v>7.1993751500757971E-2</v>
      </c>
    </row>
    <row r="3223" spans="1:5" x14ac:dyDescent="0.3">
      <c r="A3223">
        <v>3222</v>
      </c>
      <c r="B3223">
        <v>0.87211123579648253</v>
      </c>
      <c r="C3223">
        <v>3.454137109806351E-2</v>
      </c>
      <c r="D3223">
        <v>564.66652377866853</v>
      </c>
      <c r="E3223">
        <v>7.4174668414178094E-2</v>
      </c>
    </row>
    <row r="3224" spans="1:5" x14ac:dyDescent="0.3">
      <c r="A3224">
        <v>3223</v>
      </c>
      <c r="B3224">
        <v>0.84030539780946789</v>
      </c>
      <c r="C3224">
        <v>3.4466902706864887E-2</v>
      </c>
      <c r="D3224">
        <v>546.52283942834958</v>
      </c>
      <c r="E3224">
        <v>7.399302778813456E-2</v>
      </c>
    </row>
    <row r="3225" spans="1:5" x14ac:dyDescent="0.3">
      <c r="A3225">
        <v>3224</v>
      </c>
      <c r="B3225">
        <v>0.80913011988403738</v>
      </c>
      <c r="C3225">
        <v>3.4089507229271954E-2</v>
      </c>
      <c r="D3225">
        <v>528.91979002077846</v>
      </c>
      <c r="E3225">
        <v>6.6619309829082055E-2</v>
      </c>
    </row>
    <row r="3226" spans="1:5" x14ac:dyDescent="0.3">
      <c r="A3226">
        <v>3225</v>
      </c>
      <c r="B3226">
        <v>0.76652302848148024</v>
      </c>
      <c r="C3226">
        <v>3.333919871310604E-2</v>
      </c>
      <c r="D3226">
        <v>496.98588680675954</v>
      </c>
      <c r="E3226">
        <v>6.7969011997099371E-2</v>
      </c>
    </row>
    <row r="3227" spans="1:5" x14ac:dyDescent="0.3">
      <c r="A3227">
        <v>3226</v>
      </c>
      <c r="B3227">
        <v>0.82861390491269349</v>
      </c>
      <c r="C3227">
        <v>3.4993004846765624E-2</v>
      </c>
      <c r="D3227">
        <v>537.35087784117377</v>
      </c>
      <c r="E3227">
        <v>7.7699164153475095E-2</v>
      </c>
    </row>
    <row r="3228" spans="1:5" x14ac:dyDescent="0.3">
      <c r="A3228">
        <v>3227</v>
      </c>
      <c r="B3228">
        <v>0.88268672190144915</v>
      </c>
      <c r="C3228">
        <v>3.293900304425805E-2</v>
      </c>
      <c r="D3228">
        <v>571.79758720880363</v>
      </c>
      <c r="E3228">
        <v>7.0438401991670813E-2</v>
      </c>
    </row>
    <row r="3229" spans="1:5" x14ac:dyDescent="0.3">
      <c r="A3229">
        <v>3228</v>
      </c>
      <c r="B3229">
        <v>0.79544334176589471</v>
      </c>
      <c r="C3229">
        <v>3.6219903740216573E-2</v>
      </c>
      <c r="D3229">
        <v>525.89586169728614</v>
      </c>
      <c r="E3229">
        <v>7.6651054355268353E-2</v>
      </c>
    </row>
    <row r="3230" spans="1:5" x14ac:dyDescent="0.3">
      <c r="A3230">
        <v>3229</v>
      </c>
      <c r="B3230">
        <v>0.84250800671960013</v>
      </c>
      <c r="C3230">
        <v>3.3886476557100455E-2</v>
      </c>
      <c r="D3230">
        <v>547.26345154333194</v>
      </c>
      <c r="E3230">
        <v>6.6326282861813329E-2</v>
      </c>
    </row>
    <row r="3231" spans="1:5" x14ac:dyDescent="0.3">
      <c r="A3231">
        <v>3230</v>
      </c>
      <c r="B3231">
        <v>0.76490327421928739</v>
      </c>
      <c r="C3231">
        <v>3.408702723275793E-2</v>
      </c>
      <c r="D3231">
        <v>494.79265245544912</v>
      </c>
      <c r="E3231">
        <v>6.7895295377338682E-2</v>
      </c>
    </row>
    <row r="3232" spans="1:5" x14ac:dyDescent="0.3">
      <c r="A3232">
        <v>3231</v>
      </c>
      <c r="B3232">
        <v>0.79103758912281774</v>
      </c>
      <c r="C3232">
        <v>3.6380907622461066E-2</v>
      </c>
      <c r="D3232">
        <v>518.59611390848704</v>
      </c>
      <c r="E3232">
        <v>7.6477589650016026E-2</v>
      </c>
    </row>
    <row r="3233" spans="1:5" x14ac:dyDescent="0.3">
      <c r="A3233">
        <v>3232</v>
      </c>
      <c r="B3233">
        <v>0.9175006531165566</v>
      </c>
      <c r="C3233">
        <v>3.3387401866451949E-2</v>
      </c>
      <c r="D3233">
        <v>591.58195384329349</v>
      </c>
      <c r="E3233">
        <v>7.2820301913240196E-2</v>
      </c>
    </row>
    <row r="3234" spans="1:5" x14ac:dyDescent="0.3">
      <c r="A3234">
        <v>3233</v>
      </c>
      <c r="B3234">
        <v>0.79629243077105338</v>
      </c>
      <c r="C3234">
        <v>3.2743031295966667E-2</v>
      </c>
      <c r="D3234">
        <v>512.58865800137607</v>
      </c>
      <c r="E3234">
        <v>6.2102926554046936E-2</v>
      </c>
    </row>
    <row r="3235" spans="1:5" x14ac:dyDescent="0.3">
      <c r="A3235">
        <v>3234</v>
      </c>
      <c r="B3235">
        <v>0.81113321457450072</v>
      </c>
      <c r="C3235">
        <v>3.3378897201506587E-2</v>
      </c>
      <c r="D3235">
        <v>524.5718915596276</v>
      </c>
      <c r="E3235">
        <v>6.7113281863773383E-2</v>
      </c>
    </row>
    <row r="3236" spans="1:5" x14ac:dyDescent="0.3">
      <c r="A3236">
        <v>3235</v>
      </c>
      <c r="B3236">
        <v>0.76494380521490057</v>
      </c>
      <c r="C3236">
        <v>3.4968622444523048E-2</v>
      </c>
      <c r="D3236">
        <v>497.50069716997137</v>
      </c>
      <c r="E3236">
        <v>7.2041260021051226E-2</v>
      </c>
    </row>
    <row r="3237" spans="1:5" x14ac:dyDescent="0.3">
      <c r="A3237">
        <v>3236</v>
      </c>
      <c r="B3237">
        <v>0.75758388281957856</v>
      </c>
      <c r="C3237">
        <v>3.3083214545723535E-2</v>
      </c>
      <c r="D3237">
        <v>487.47810839776469</v>
      </c>
      <c r="E3237">
        <v>6.4284697613482725E-2</v>
      </c>
    </row>
    <row r="3238" spans="1:5" x14ac:dyDescent="0.3">
      <c r="A3238">
        <v>3237</v>
      </c>
      <c r="B3238">
        <v>0.81479384904225949</v>
      </c>
      <c r="C3238">
        <v>3.5999956850117483E-2</v>
      </c>
      <c r="D3238">
        <v>537.43080979132321</v>
      </c>
      <c r="E3238">
        <v>7.9196855866267304E-2</v>
      </c>
    </row>
    <row r="3239" spans="1:5" x14ac:dyDescent="0.3">
      <c r="A3239">
        <v>3238</v>
      </c>
      <c r="B3239">
        <v>0.95721183465941106</v>
      </c>
      <c r="C3239">
        <v>3.2822113882989945E-2</v>
      </c>
      <c r="D3239">
        <v>615.41987682434421</v>
      </c>
      <c r="E3239">
        <v>8.1930926709309806E-2</v>
      </c>
    </row>
    <row r="3240" spans="1:5" x14ac:dyDescent="0.3">
      <c r="A3240">
        <v>3239</v>
      </c>
      <c r="B3240">
        <v>0.75136087015773001</v>
      </c>
      <c r="C3240">
        <v>3.4614835035410081E-2</v>
      </c>
      <c r="D3240">
        <v>489.45079873334208</v>
      </c>
      <c r="E3240">
        <v>7.049819952502448E-2</v>
      </c>
    </row>
    <row r="3241" spans="1:5" x14ac:dyDescent="0.3">
      <c r="A3241">
        <v>3240</v>
      </c>
      <c r="B3241">
        <v>0.94657531403642436</v>
      </c>
      <c r="C3241">
        <v>3.3707934303922563E-2</v>
      </c>
      <c r="D3241">
        <v>615.58237598059588</v>
      </c>
      <c r="E3241">
        <v>7.6639818775520382E-2</v>
      </c>
    </row>
    <row r="3242" spans="1:5" x14ac:dyDescent="0.3">
      <c r="A3242">
        <v>3241</v>
      </c>
      <c r="B3242">
        <v>0.89099884787006822</v>
      </c>
      <c r="C3242">
        <v>3.3902403391415932E-2</v>
      </c>
      <c r="D3242">
        <v>580.94626521715361</v>
      </c>
      <c r="E3242">
        <v>7.4381904823365402E-2</v>
      </c>
    </row>
    <row r="3243" spans="1:5" x14ac:dyDescent="0.3">
      <c r="A3243">
        <v>3242</v>
      </c>
      <c r="B3243">
        <v>0.89455541392777294</v>
      </c>
      <c r="C3243">
        <v>3.3027334104704466E-2</v>
      </c>
      <c r="D3243">
        <v>577.15243109346829</v>
      </c>
      <c r="E3243">
        <v>7.0634196231351642E-2</v>
      </c>
    </row>
    <row r="3244" spans="1:5" x14ac:dyDescent="0.3">
      <c r="A3244">
        <v>3243</v>
      </c>
      <c r="B3244">
        <v>0.88479635262596912</v>
      </c>
      <c r="C3244">
        <v>3.1871846826226027E-2</v>
      </c>
      <c r="D3244">
        <v>557.22112594923215</v>
      </c>
      <c r="E3244">
        <v>7.3735307574083822E-2</v>
      </c>
    </row>
    <row r="3245" spans="1:5" x14ac:dyDescent="0.3">
      <c r="A3245">
        <v>3244</v>
      </c>
      <c r="B3245">
        <v>0.81429603434662479</v>
      </c>
      <c r="C3245">
        <v>3.2812728034576973E-2</v>
      </c>
      <c r="D3245">
        <v>527.78714782535553</v>
      </c>
      <c r="E3245">
        <v>6.9407021892176582E-2</v>
      </c>
    </row>
    <row r="3246" spans="1:5" x14ac:dyDescent="0.3">
      <c r="A3246">
        <v>3245</v>
      </c>
      <c r="B3246">
        <v>0.83783837079373191</v>
      </c>
      <c r="C3246">
        <v>3.3852694847788717E-2</v>
      </c>
      <c r="D3246">
        <v>546.8180798845251</v>
      </c>
      <c r="E3246">
        <v>6.4779895727869394E-2</v>
      </c>
    </row>
    <row r="3247" spans="1:5" x14ac:dyDescent="0.3">
      <c r="A3247">
        <v>3246</v>
      </c>
      <c r="B3247">
        <v>0.81970538533437143</v>
      </c>
      <c r="C3247">
        <v>3.3596323599089421E-2</v>
      </c>
      <c r="D3247">
        <v>533.28979836450753</v>
      </c>
      <c r="E3247">
        <v>6.8422664049844359E-2</v>
      </c>
    </row>
    <row r="3248" spans="1:5" x14ac:dyDescent="0.3">
      <c r="A3248">
        <v>3247</v>
      </c>
      <c r="B3248">
        <v>0.87418598181816809</v>
      </c>
      <c r="C3248">
        <v>3.3862960592082228E-2</v>
      </c>
      <c r="D3248">
        <v>565.33102616011502</v>
      </c>
      <c r="E3248">
        <v>6.9978324094571928E-2</v>
      </c>
    </row>
    <row r="3249" spans="1:5" x14ac:dyDescent="0.3">
      <c r="A3249">
        <v>3248</v>
      </c>
      <c r="B3249">
        <v>1.0697741758169816</v>
      </c>
      <c r="C3249">
        <v>3.6869570517148426E-2</v>
      </c>
      <c r="D3249">
        <v>699.18020055630916</v>
      </c>
      <c r="E3249">
        <v>8.2290301529003629E-2</v>
      </c>
    </row>
    <row r="3250" spans="1:5" x14ac:dyDescent="0.3">
      <c r="A3250">
        <v>3249</v>
      </c>
      <c r="B3250">
        <v>0.86518749593346567</v>
      </c>
      <c r="C3250">
        <v>3.5884603882488791E-2</v>
      </c>
      <c r="D3250">
        <v>570.13922282212047</v>
      </c>
      <c r="E3250">
        <v>7.4996114822842116E-2</v>
      </c>
    </row>
    <row r="3251" spans="1:5" x14ac:dyDescent="0.3">
      <c r="A3251">
        <v>3250</v>
      </c>
      <c r="B3251">
        <v>0.77525153528208091</v>
      </c>
      <c r="C3251">
        <v>3.3907198588985818E-2</v>
      </c>
      <c r="D3251">
        <v>505.14020956713966</v>
      </c>
      <c r="E3251">
        <v>6.4135775313319335E-2</v>
      </c>
    </row>
    <row r="3252" spans="1:5" x14ac:dyDescent="0.3">
      <c r="A3252">
        <v>3251</v>
      </c>
      <c r="B3252">
        <v>0.73952212309723098</v>
      </c>
      <c r="C3252">
        <v>3.2554048031760305E-2</v>
      </c>
      <c r="D3252">
        <v>467.0510392072519</v>
      </c>
      <c r="E3252">
        <v>6.0727094935133896E-2</v>
      </c>
    </row>
    <row r="3253" spans="1:5" x14ac:dyDescent="0.3">
      <c r="A3253">
        <v>3252</v>
      </c>
      <c r="B3253">
        <v>0.833585443751515</v>
      </c>
      <c r="C3253">
        <v>3.3865182822526436E-2</v>
      </c>
      <c r="D3253">
        <v>538.9070725188742</v>
      </c>
      <c r="E3253">
        <v>7.0619907187862319E-2</v>
      </c>
    </row>
    <row r="3254" spans="1:5" x14ac:dyDescent="0.3">
      <c r="A3254">
        <v>3253</v>
      </c>
      <c r="B3254">
        <v>0.81544105424364688</v>
      </c>
      <c r="C3254">
        <v>3.4977026970598978E-2</v>
      </c>
      <c r="D3254">
        <v>531.2891444247781</v>
      </c>
      <c r="E3254">
        <v>7.0786016538863572E-2</v>
      </c>
    </row>
    <row r="3255" spans="1:5" x14ac:dyDescent="0.3">
      <c r="A3255">
        <v>3254</v>
      </c>
      <c r="B3255">
        <v>0.87289060774087135</v>
      </c>
      <c r="C3255">
        <v>3.4346066962604276E-2</v>
      </c>
      <c r="D3255">
        <v>567.03492961696656</v>
      </c>
      <c r="E3255">
        <v>8.4579949570036964E-2</v>
      </c>
    </row>
    <row r="3256" spans="1:5" x14ac:dyDescent="0.3">
      <c r="A3256">
        <v>3255</v>
      </c>
      <c r="B3256">
        <v>1.0026838607976762</v>
      </c>
      <c r="C3256">
        <v>3.5784614227601909E-2</v>
      </c>
      <c r="D3256">
        <v>653.93320268585774</v>
      </c>
      <c r="E3256">
        <v>7.9314758473974678E-2</v>
      </c>
    </row>
    <row r="3257" spans="1:5" x14ac:dyDescent="0.3">
      <c r="A3257">
        <v>3256</v>
      </c>
      <c r="B3257">
        <v>0.83111937530175894</v>
      </c>
      <c r="C3257">
        <v>3.31818825969519E-2</v>
      </c>
      <c r="D3257">
        <v>539.36322622893294</v>
      </c>
      <c r="E3257">
        <v>6.6320095981577398E-2</v>
      </c>
    </row>
    <row r="3258" spans="1:5" x14ac:dyDescent="0.3">
      <c r="A3258">
        <v>3257</v>
      </c>
      <c r="B3258">
        <v>0.97328873451242803</v>
      </c>
      <c r="C3258">
        <v>3.6176485413756676E-2</v>
      </c>
      <c r="D3258">
        <v>637.39734250727929</v>
      </c>
      <c r="E3258">
        <v>8.4596316641974201E-2</v>
      </c>
    </row>
    <row r="3259" spans="1:5" x14ac:dyDescent="0.3">
      <c r="A3259">
        <v>3258</v>
      </c>
      <c r="B3259">
        <v>0.97374716495806646</v>
      </c>
      <c r="C3259">
        <v>3.3758891850978433E-2</v>
      </c>
      <c r="D3259">
        <v>632.1477993810845</v>
      </c>
      <c r="E3259">
        <v>7.8137558001762461E-2</v>
      </c>
    </row>
    <row r="3260" spans="1:5" x14ac:dyDescent="0.3">
      <c r="A3260">
        <v>3259</v>
      </c>
      <c r="B3260">
        <v>0.73387179418491078</v>
      </c>
      <c r="C3260">
        <v>3.4263810102578965E-2</v>
      </c>
      <c r="D3260">
        <v>478.23632114518426</v>
      </c>
      <c r="E3260">
        <v>7.2701124509213927E-2</v>
      </c>
    </row>
    <row r="3261" spans="1:5" x14ac:dyDescent="0.3">
      <c r="A3261">
        <v>3260</v>
      </c>
      <c r="B3261">
        <v>0.93234917272448026</v>
      </c>
      <c r="C3261">
        <v>3.2897667413009146E-2</v>
      </c>
      <c r="D3261">
        <v>598.95221293971395</v>
      </c>
      <c r="E3261">
        <v>7.2044652850232135E-2</v>
      </c>
    </row>
    <row r="3262" spans="1:5" x14ac:dyDescent="0.3">
      <c r="A3262">
        <v>3261</v>
      </c>
      <c r="B3262">
        <v>0.84289151052848499</v>
      </c>
      <c r="C3262">
        <v>3.3600643358579797E-2</v>
      </c>
      <c r="D3262">
        <v>546.9735796075646</v>
      </c>
      <c r="E3262">
        <v>7.0739405697789789E-2</v>
      </c>
    </row>
    <row r="3263" spans="1:5" x14ac:dyDescent="0.3">
      <c r="A3263">
        <v>3262</v>
      </c>
      <c r="B3263">
        <v>0.92971061186666104</v>
      </c>
      <c r="C3263">
        <v>3.5628821019237276E-2</v>
      </c>
      <c r="D3263">
        <v>611.11006707341278</v>
      </c>
      <c r="E3263">
        <v>8.1774969745444029E-2</v>
      </c>
    </row>
    <row r="3264" spans="1:5" x14ac:dyDescent="0.3">
      <c r="A3264">
        <v>3263</v>
      </c>
      <c r="B3264">
        <v>0.89023540638231902</v>
      </c>
      <c r="C3264">
        <v>3.5071362849864937E-2</v>
      </c>
      <c r="D3264">
        <v>575.9319706904256</v>
      </c>
      <c r="E3264">
        <v>8.002269452885992E-2</v>
      </c>
    </row>
    <row r="3265" spans="1:5" x14ac:dyDescent="0.3">
      <c r="A3265">
        <v>3264</v>
      </c>
      <c r="B3265">
        <v>0.99082915873879607</v>
      </c>
      <c r="C3265">
        <v>3.5175871699696062E-2</v>
      </c>
      <c r="D3265">
        <v>642.94597750223613</v>
      </c>
      <c r="E3265">
        <v>7.9953407883210259E-2</v>
      </c>
    </row>
    <row r="3266" spans="1:5" x14ac:dyDescent="0.3">
      <c r="A3266">
        <v>3265</v>
      </c>
      <c r="B3266">
        <v>0.82422672258626339</v>
      </c>
      <c r="C3266">
        <v>3.4514157426347128E-2</v>
      </c>
      <c r="D3266">
        <v>536.28386149976438</v>
      </c>
      <c r="E3266">
        <v>7.4535112697477354E-2</v>
      </c>
    </row>
    <row r="3267" spans="1:5" x14ac:dyDescent="0.3">
      <c r="A3267">
        <v>3266</v>
      </c>
      <c r="B3267">
        <v>0.88409739785091657</v>
      </c>
      <c r="C3267">
        <v>3.617932013365701E-2</v>
      </c>
      <c r="D3267">
        <v>578.80534770835743</v>
      </c>
      <c r="E3267">
        <v>8.3447192922975338E-2</v>
      </c>
    </row>
    <row r="3268" spans="1:5" x14ac:dyDescent="0.3">
      <c r="A3268">
        <v>3267</v>
      </c>
      <c r="B3268">
        <v>0.83222669051265041</v>
      </c>
      <c r="C3268">
        <v>3.342738253345872E-2</v>
      </c>
      <c r="D3268">
        <v>535.73439858118275</v>
      </c>
      <c r="E3268">
        <v>6.779766599124136E-2</v>
      </c>
    </row>
    <row r="3269" spans="1:5" x14ac:dyDescent="0.3">
      <c r="A3269">
        <v>3268</v>
      </c>
      <c r="B3269">
        <v>0.97820799850724471</v>
      </c>
      <c r="C3269">
        <v>3.7935857299421262E-2</v>
      </c>
      <c r="D3269">
        <v>639.52692776826825</v>
      </c>
      <c r="E3269">
        <v>8.8046278930143773E-2</v>
      </c>
    </row>
    <row r="3270" spans="1:5" x14ac:dyDescent="0.3">
      <c r="A3270">
        <v>3269</v>
      </c>
      <c r="B3270">
        <v>0.98149804302988863</v>
      </c>
      <c r="C3270">
        <v>3.4699706637693617E-2</v>
      </c>
      <c r="D3270">
        <v>633.4303405198815</v>
      </c>
      <c r="E3270">
        <v>7.3141923491541541E-2</v>
      </c>
    </row>
    <row r="3271" spans="1:5" x14ac:dyDescent="0.3">
      <c r="A3271">
        <v>3270</v>
      </c>
      <c r="B3271">
        <v>0.79055763136974311</v>
      </c>
      <c r="C3271">
        <v>3.4744385496231815E-2</v>
      </c>
      <c r="D3271">
        <v>518.06926323219716</v>
      </c>
      <c r="E3271">
        <v>8.1626343464499804E-2</v>
      </c>
    </row>
    <row r="3272" spans="1:5" x14ac:dyDescent="0.3">
      <c r="A3272">
        <v>3271</v>
      </c>
      <c r="B3272">
        <v>0.82022814949431433</v>
      </c>
      <c r="C3272">
        <v>3.5167815397995364E-2</v>
      </c>
      <c r="D3272">
        <v>535.50459242787304</v>
      </c>
      <c r="E3272">
        <v>7.0685888891143592E-2</v>
      </c>
    </row>
    <row r="3273" spans="1:5" x14ac:dyDescent="0.3">
      <c r="A3273">
        <v>3272</v>
      </c>
      <c r="B3273">
        <v>0.92861905822696988</v>
      </c>
      <c r="C3273">
        <v>3.5000815573702708E-2</v>
      </c>
      <c r="D3273">
        <v>603.28887045978195</v>
      </c>
      <c r="E3273">
        <v>8.3779121104822635E-2</v>
      </c>
    </row>
    <row r="3274" spans="1:5" x14ac:dyDescent="0.3">
      <c r="A3274">
        <v>3273</v>
      </c>
      <c r="B3274">
        <v>0.84578944515300991</v>
      </c>
      <c r="C3274">
        <v>3.5687298235502915E-2</v>
      </c>
      <c r="D3274">
        <v>549.09288334594282</v>
      </c>
      <c r="E3274">
        <v>7.2683199511638624E-2</v>
      </c>
    </row>
    <row r="3275" spans="1:5" x14ac:dyDescent="0.3">
      <c r="A3275">
        <v>3274</v>
      </c>
      <c r="B3275">
        <v>1.0067239135476294</v>
      </c>
      <c r="C3275">
        <v>3.4076889563726842E-2</v>
      </c>
      <c r="D3275">
        <v>655.30725485184212</v>
      </c>
      <c r="E3275">
        <v>6.8056753324373928E-2</v>
      </c>
    </row>
    <row r="3276" spans="1:5" x14ac:dyDescent="0.3">
      <c r="A3276">
        <v>3275</v>
      </c>
      <c r="B3276">
        <v>0.91883264419631694</v>
      </c>
      <c r="C3276">
        <v>3.529606541249055E-2</v>
      </c>
      <c r="D3276">
        <v>603.73435491809551</v>
      </c>
      <c r="E3276">
        <v>8.0505229643957524E-2</v>
      </c>
    </row>
    <row r="3277" spans="1:5" x14ac:dyDescent="0.3">
      <c r="A3277">
        <v>3276</v>
      </c>
      <c r="B3277">
        <v>0.88495283318033613</v>
      </c>
      <c r="C3277">
        <v>3.484444136289562E-2</v>
      </c>
      <c r="D3277">
        <v>573.94074723460278</v>
      </c>
      <c r="E3277">
        <v>8.207552841497949E-2</v>
      </c>
    </row>
    <row r="3278" spans="1:5" x14ac:dyDescent="0.3">
      <c r="A3278">
        <v>3277</v>
      </c>
      <c r="B3278">
        <v>0.89078598526095676</v>
      </c>
      <c r="C3278">
        <v>3.2752159412380799E-2</v>
      </c>
      <c r="D3278">
        <v>574.01757476488797</v>
      </c>
      <c r="E3278">
        <v>6.2019681762964698E-2</v>
      </c>
    </row>
    <row r="3279" spans="1:5" x14ac:dyDescent="0.3">
      <c r="A3279">
        <v>3278</v>
      </c>
      <c r="B3279">
        <v>0.75409741342124781</v>
      </c>
      <c r="C3279">
        <v>3.2684369712575802E-2</v>
      </c>
      <c r="D3279">
        <v>485.56606361951958</v>
      </c>
      <c r="E3279">
        <v>6.4251556120456077E-2</v>
      </c>
    </row>
    <row r="3280" spans="1:5" x14ac:dyDescent="0.3">
      <c r="A3280">
        <v>3279</v>
      </c>
      <c r="B3280">
        <v>0.8209229131508532</v>
      </c>
      <c r="C3280">
        <v>3.4854338207791491E-2</v>
      </c>
      <c r="D3280">
        <v>533.55698646022984</v>
      </c>
      <c r="E3280">
        <v>7.3589641621012156E-2</v>
      </c>
    </row>
    <row r="3281" spans="1:5" x14ac:dyDescent="0.3">
      <c r="A3281">
        <v>3280</v>
      </c>
      <c r="B3281">
        <v>0.84028321535016359</v>
      </c>
      <c r="C3281">
        <v>3.4660723890156425E-2</v>
      </c>
      <c r="D3281">
        <v>551.23600929288864</v>
      </c>
      <c r="E3281">
        <v>6.9877303247585315E-2</v>
      </c>
    </row>
    <row r="3282" spans="1:5" x14ac:dyDescent="0.3">
      <c r="A3282">
        <v>3281</v>
      </c>
      <c r="B3282">
        <v>0.9298664431323983</v>
      </c>
      <c r="C3282">
        <v>3.5812536547340984E-2</v>
      </c>
      <c r="D3282">
        <v>607.15669132240544</v>
      </c>
      <c r="E3282">
        <v>8.1618864253664714E-2</v>
      </c>
    </row>
    <row r="3283" spans="1:5" x14ac:dyDescent="0.3">
      <c r="A3283">
        <v>3282</v>
      </c>
      <c r="B3283">
        <v>0.96199414597205368</v>
      </c>
      <c r="C3283">
        <v>3.4013578270514558E-2</v>
      </c>
      <c r="D3283">
        <v>626.61308887430755</v>
      </c>
      <c r="E3283">
        <v>7.1792184610000392E-2</v>
      </c>
    </row>
    <row r="3284" spans="1:5" x14ac:dyDescent="0.3">
      <c r="A3284">
        <v>3283</v>
      </c>
      <c r="B3284">
        <v>0.78722026825753544</v>
      </c>
      <c r="C3284">
        <v>3.4070426953108253E-2</v>
      </c>
      <c r="D3284">
        <v>512.46831873084284</v>
      </c>
      <c r="E3284">
        <v>7.1711406467242736E-2</v>
      </c>
    </row>
    <row r="3285" spans="1:5" x14ac:dyDescent="0.3">
      <c r="A3285">
        <v>3284</v>
      </c>
      <c r="B3285">
        <v>0.8502950932938057</v>
      </c>
      <c r="C3285">
        <v>3.1778782940646941E-2</v>
      </c>
      <c r="D3285">
        <v>541.02842959905104</v>
      </c>
      <c r="E3285">
        <v>6.8571418500867967E-2</v>
      </c>
    </row>
    <row r="3286" spans="1:5" x14ac:dyDescent="0.3">
      <c r="A3286">
        <v>3285</v>
      </c>
      <c r="B3286">
        <v>0.66166630464990794</v>
      </c>
      <c r="C3286">
        <v>3.5651362641692552E-2</v>
      </c>
      <c r="D3286">
        <v>434.46944028623506</v>
      </c>
      <c r="E3286">
        <v>7.5887913598665979E-2</v>
      </c>
    </row>
    <row r="3287" spans="1:5" x14ac:dyDescent="0.3">
      <c r="A3287">
        <v>3286</v>
      </c>
      <c r="B3287">
        <v>0.80120058018445039</v>
      </c>
      <c r="C3287">
        <v>3.5572940040653124E-2</v>
      </c>
      <c r="D3287">
        <v>520.1413260114856</v>
      </c>
      <c r="E3287">
        <v>7.851451307288107E-2</v>
      </c>
    </row>
    <row r="3288" spans="1:5" x14ac:dyDescent="0.3">
      <c r="A3288">
        <v>3287</v>
      </c>
      <c r="B3288">
        <v>0.77709979123502682</v>
      </c>
      <c r="C3288">
        <v>3.3601413267079973E-2</v>
      </c>
      <c r="D3288">
        <v>508.70669546491786</v>
      </c>
      <c r="E3288">
        <v>6.5610264672207916E-2</v>
      </c>
    </row>
    <row r="3289" spans="1:5" x14ac:dyDescent="0.3">
      <c r="A3289">
        <v>3288</v>
      </c>
      <c r="B3289">
        <v>0.83119466953073451</v>
      </c>
      <c r="C3289">
        <v>3.3561836080333522E-2</v>
      </c>
      <c r="D3289">
        <v>530.46971570086168</v>
      </c>
      <c r="E3289">
        <v>7.0317490256028251E-2</v>
      </c>
    </row>
    <row r="3290" spans="1:5" x14ac:dyDescent="0.3">
      <c r="A3290">
        <v>3289</v>
      </c>
      <c r="B3290">
        <v>0.86326271117919962</v>
      </c>
      <c r="C3290">
        <v>3.5703570458421451E-2</v>
      </c>
      <c r="D3290">
        <v>564.76115211570459</v>
      </c>
      <c r="E3290">
        <v>7.9414777385246854E-2</v>
      </c>
    </row>
    <row r="3291" spans="1:5" x14ac:dyDescent="0.3">
      <c r="A3291">
        <v>3290</v>
      </c>
      <c r="B3291">
        <v>0.86096331522974823</v>
      </c>
      <c r="C3291">
        <v>3.6971505435515112E-2</v>
      </c>
      <c r="D3291">
        <v>572.47180259019478</v>
      </c>
      <c r="E3291">
        <v>8.6803414197450052E-2</v>
      </c>
    </row>
    <row r="3292" spans="1:5" x14ac:dyDescent="0.3">
      <c r="A3292">
        <v>3291</v>
      </c>
      <c r="B3292">
        <v>0.82269606913328475</v>
      </c>
      <c r="C3292">
        <v>3.5895630778225093E-2</v>
      </c>
      <c r="D3292">
        <v>539.36245395176218</v>
      </c>
      <c r="E3292">
        <v>7.5641442854712054E-2</v>
      </c>
    </row>
    <row r="3293" spans="1:5" x14ac:dyDescent="0.3">
      <c r="A3293">
        <v>3292</v>
      </c>
      <c r="B3293">
        <v>0.93247437362633467</v>
      </c>
      <c r="C3293">
        <v>3.6444195962069534E-2</v>
      </c>
      <c r="D3293">
        <v>604.49019510474409</v>
      </c>
      <c r="E3293">
        <v>8.3756985090510175E-2</v>
      </c>
    </row>
    <row r="3294" spans="1:5" x14ac:dyDescent="0.3">
      <c r="A3294">
        <v>3293</v>
      </c>
      <c r="B3294">
        <v>0.89736190518830883</v>
      </c>
      <c r="C3294">
        <v>3.40245614928332E-2</v>
      </c>
      <c r="D3294">
        <v>582.00944609678243</v>
      </c>
      <c r="E3294">
        <v>7.4151804609646044E-2</v>
      </c>
    </row>
    <row r="3295" spans="1:5" x14ac:dyDescent="0.3">
      <c r="A3295">
        <v>3294</v>
      </c>
      <c r="B3295">
        <v>0.84828599716098974</v>
      </c>
      <c r="C3295">
        <v>3.4455359143318189E-2</v>
      </c>
      <c r="D3295">
        <v>552.10693038297779</v>
      </c>
      <c r="E3295">
        <v>7.4630911596069438E-2</v>
      </c>
    </row>
    <row r="3296" spans="1:5" x14ac:dyDescent="0.3">
      <c r="A3296">
        <v>3295</v>
      </c>
      <c r="B3296">
        <v>0.98761223034430545</v>
      </c>
      <c r="C3296">
        <v>3.3886637533818355E-2</v>
      </c>
      <c r="D3296">
        <v>641.96586608374093</v>
      </c>
      <c r="E3296">
        <v>7.0398201269651184E-2</v>
      </c>
    </row>
    <row r="3297" spans="1:5" x14ac:dyDescent="0.3">
      <c r="A3297">
        <v>3296</v>
      </c>
      <c r="B3297">
        <v>0.895981697152193</v>
      </c>
      <c r="C3297">
        <v>3.6400048758979058E-2</v>
      </c>
      <c r="D3297">
        <v>584.49782809542853</v>
      </c>
      <c r="E3297">
        <v>8.2822383069711278E-2</v>
      </c>
    </row>
    <row r="3298" spans="1:5" x14ac:dyDescent="0.3">
      <c r="A3298">
        <v>3297</v>
      </c>
      <c r="B3298">
        <v>0.8204151207777699</v>
      </c>
      <c r="C3298">
        <v>3.5023778234943327E-2</v>
      </c>
      <c r="D3298">
        <v>533.14854250423582</v>
      </c>
      <c r="E3298">
        <v>7.2398517921772876E-2</v>
      </c>
    </row>
    <row r="3299" spans="1:5" x14ac:dyDescent="0.3">
      <c r="A3299">
        <v>3298</v>
      </c>
      <c r="B3299">
        <v>0.81422905379952293</v>
      </c>
      <c r="C3299">
        <v>3.5703239497463193E-2</v>
      </c>
      <c r="D3299">
        <v>534.70381558689326</v>
      </c>
      <c r="E3299">
        <v>7.8788626567302303E-2</v>
      </c>
    </row>
    <row r="3300" spans="1:5" x14ac:dyDescent="0.3">
      <c r="A3300">
        <v>3299</v>
      </c>
      <c r="B3300">
        <v>0.81761118976222091</v>
      </c>
      <c r="C3300">
        <v>3.2294727758958364E-2</v>
      </c>
      <c r="D3300">
        <v>527.07731574636239</v>
      </c>
      <c r="E3300">
        <v>7.2122615600141007E-2</v>
      </c>
    </row>
    <row r="3301" spans="1:5" x14ac:dyDescent="0.3">
      <c r="A3301">
        <v>3300</v>
      </c>
      <c r="B3301">
        <v>0.84366049629922879</v>
      </c>
      <c r="C3301">
        <v>3.4810270694866655E-2</v>
      </c>
      <c r="D3301">
        <v>545.84286081855794</v>
      </c>
      <c r="E3301">
        <v>7.8630899932355974E-2</v>
      </c>
    </row>
    <row r="3302" spans="1:5" x14ac:dyDescent="0.3">
      <c r="A3302">
        <v>3301</v>
      </c>
      <c r="B3302">
        <v>0.79036080247587381</v>
      </c>
      <c r="C3302">
        <v>3.452309978881473E-2</v>
      </c>
      <c r="D3302">
        <v>518.07710143431677</v>
      </c>
      <c r="E3302">
        <v>6.7787426490388589E-2</v>
      </c>
    </row>
    <row r="3303" spans="1:5" x14ac:dyDescent="0.3">
      <c r="A3303">
        <v>3302</v>
      </c>
      <c r="B3303">
        <v>0.89834899016414937</v>
      </c>
      <c r="C3303">
        <v>3.6389421639477323E-2</v>
      </c>
      <c r="D3303">
        <v>590.893760895122</v>
      </c>
      <c r="E3303">
        <v>8.1831427077431768E-2</v>
      </c>
    </row>
    <row r="3304" spans="1:5" x14ac:dyDescent="0.3">
      <c r="A3304">
        <v>3303</v>
      </c>
      <c r="B3304">
        <v>0.8445642782558358</v>
      </c>
      <c r="C3304">
        <v>3.3386732792064902E-2</v>
      </c>
      <c r="D3304">
        <v>547.00236032563009</v>
      </c>
      <c r="E3304">
        <v>6.9697407580068593E-2</v>
      </c>
    </row>
    <row r="3305" spans="1:5" x14ac:dyDescent="0.3">
      <c r="A3305">
        <v>3304</v>
      </c>
      <c r="B3305">
        <v>0.88229189124865626</v>
      </c>
      <c r="C3305">
        <v>3.4411147521452759E-2</v>
      </c>
      <c r="D3305">
        <v>575.66257092615751</v>
      </c>
      <c r="E3305">
        <v>6.97807532167041E-2</v>
      </c>
    </row>
    <row r="3306" spans="1:5" x14ac:dyDescent="0.3">
      <c r="A3306">
        <v>3305</v>
      </c>
      <c r="B3306">
        <v>0.90759848364578688</v>
      </c>
      <c r="C3306">
        <v>3.4828038044409947E-2</v>
      </c>
      <c r="D3306">
        <v>587.16421781174597</v>
      </c>
      <c r="E3306">
        <v>7.7142067741506185E-2</v>
      </c>
    </row>
    <row r="3307" spans="1:5" x14ac:dyDescent="0.3">
      <c r="A3307">
        <v>3306</v>
      </c>
      <c r="B3307">
        <v>0.81168112407091608</v>
      </c>
      <c r="C3307">
        <v>3.4961502784052557E-2</v>
      </c>
      <c r="D3307">
        <v>525.05734969962612</v>
      </c>
      <c r="E3307">
        <v>8.0675715227684658E-2</v>
      </c>
    </row>
    <row r="3308" spans="1:5" x14ac:dyDescent="0.3">
      <c r="A3308">
        <v>3307</v>
      </c>
      <c r="B3308">
        <v>0.86898560083335752</v>
      </c>
      <c r="C3308">
        <v>3.3105343921736488E-2</v>
      </c>
      <c r="D3308">
        <v>561.2444597382804</v>
      </c>
      <c r="E3308">
        <v>7.343331299849376E-2</v>
      </c>
    </row>
    <row r="3309" spans="1:5" x14ac:dyDescent="0.3">
      <c r="A3309">
        <v>3308</v>
      </c>
      <c r="B3309">
        <v>0.92879271614116854</v>
      </c>
      <c r="C3309">
        <v>3.3807568945220898E-2</v>
      </c>
      <c r="D3309">
        <v>604.44495591124576</v>
      </c>
      <c r="E3309">
        <v>6.9107672755433308E-2</v>
      </c>
    </row>
    <row r="3310" spans="1:5" x14ac:dyDescent="0.3">
      <c r="A3310">
        <v>3309</v>
      </c>
      <c r="B3310">
        <v>0.95155606268621262</v>
      </c>
      <c r="C3310">
        <v>3.4504922373970466E-2</v>
      </c>
      <c r="D3310">
        <v>624.15332315206524</v>
      </c>
      <c r="E3310">
        <v>7.5788527528161051E-2</v>
      </c>
    </row>
    <row r="3311" spans="1:5" x14ac:dyDescent="0.3">
      <c r="A3311">
        <v>3310</v>
      </c>
      <c r="B3311">
        <v>0.8879342443138728</v>
      </c>
      <c r="C3311">
        <v>3.7073112241093262E-2</v>
      </c>
      <c r="D3311">
        <v>585.70906101133119</v>
      </c>
      <c r="E3311">
        <v>8.4092551831091392E-2</v>
      </c>
    </row>
    <row r="3312" spans="1:5" x14ac:dyDescent="0.3">
      <c r="A3312">
        <v>3311</v>
      </c>
      <c r="B3312">
        <v>0.83638986588472453</v>
      </c>
      <c r="C3312">
        <v>3.4621018482925744E-2</v>
      </c>
      <c r="D3312">
        <v>537.0366561461534</v>
      </c>
      <c r="E3312">
        <v>7.7407295994544476E-2</v>
      </c>
    </row>
    <row r="3313" spans="1:5" x14ac:dyDescent="0.3">
      <c r="A3313">
        <v>3312</v>
      </c>
      <c r="B3313">
        <v>0.82674129684529651</v>
      </c>
      <c r="C3313">
        <v>3.4072407121307678E-2</v>
      </c>
      <c r="D3313">
        <v>538.00197507742143</v>
      </c>
      <c r="E3313">
        <v>7.028221979233594E-2</v>
      </c>
    </row>
    <row r="3314" spans="1:5" x14ac:dyDescent="0.3">
      <c r="A3314">
        <v>3313</v>
      </c>
      <c r="B3314">
        <v>0.78693828737034777</v>
      </c>
      <c r="C3314">
        <v>3.5557087995982728E-2</v>
      </c>
      <c r="D3314">
        <v>517.31506433283607</v>
      </c>
      <c r="E3314">
        <v>7.215375495167789E-2</v>
      </c>
    </row>
    <row r="3315" spans="1:5" x14ac:dyDescent="0.3">
      <c r="A3315">
        <v>3314</v>
      </c>
      <c r="B3315">
        <v>0.94039306036725256</v>
      </c>
      <c r="C3315">
        <v>3.3825834179375569E-2</v>
      </c>
      <c r="D3315">
        <v>611.48730588661113</v>
      </c>
      <c r="E3315">
        <v>7.6216170754621282E-2</v>
      </c>
    </row>
    <row r="3316" spans="1:5" x14ac:dyDescent="0.3">
      <c r="A3316">
        <v>3315</v>
      </c>
      <c r="B3316">
        <v>0.85216636735184603</v>
      </c>
      <c r="C3316">
        <v>3.5545260209251958E-2</v>
      </c>
      <c r="D3316">
        <v>557.76928994932484</v>
      </c>
      <c r="E3316">
        <v>7.618893421164806E-2</v>
      </c>
    </row>
    <row r="3317" spans="1:5" x14ac:dyDescent="0.3">
      <c r="A3317">
        <v>3316</v>
      </c>
      <c r="B3317">
        <v>0.82885472439940266</v>
      </c>
      <c r="C3317">
        <v>3.2069309887017956E-2</v>
      </c>
      <c r="D3317">
        <v>534.66316996118098</v>
      </c>
      <c r="E3317">
        <v>6.6919693383497569E-2</v>
      </c>
    </row>
    <row r="3318" spans="1:5" x14ac:dyDescent="0.3">
      <c r="A3318">
        <v>3317</v>
      </c>
      <c r="B3318">
        <v>0.86786107491338582</v>
      </c>
      <c r="C3318">
        <v>3.4568629061636796E-2</v>
      </c>
      <c r="D3318">
        <v>568.807859936005</v>
      </c>
      <c r="E3318">
        <v>7.053849055141248E-2</v>
      </c>
    </row>
    <row r="3319" spans="1:5" x14ac:dyDescent="0.3">
      <c r="A3319">
        <v>3318</v>
      </c>
      <c r="B3319">
        <v>0.97129673316471776</v>
      </c>
      <c r="C3319">
        <v>3.3668541918429981E-2</v>
      </c>
      <c r="D3319">
        <v>627.26617810409186</v>
      </c>
      <c r="E3319">
        <v>7.5644195130817521E-2</v>
      </c>
    </row>
    <row r="3320" spans="1:5" x14ac:dyDescent="0.3">
      <c r="A3320">
        <v>3319</v>
      </c>
      <c r="B3320">
        <v>0.83622149899050346</v>
      </c>
      <c r="C3320">
        <v>3.3466183855577113E-2</v>
      </c>
      <c r="D3320">
        <v>544.70902509947064</v>
      </c>
      <c r="E3320">
        <v>7.0643014701236406E-2</v>
      </c>
    </row>
    <row r="3321" spans="1:5" x14ac:dyDescent="0.3">
      <c r="A3321">
        <v>3320</v>
      </c>
      <c r="B3321">
        <v>0.8638672086247593</v>
      </c>
      <c r="C3321">
        <v>3.2557834320739852E-2</v>
      </c>
      <c r="D3321">
        <v>557.70977980912539</v>
      </c>
      <c r="E3321">
        <v>6.6237903433290654E-2</v>
      </c>
    </row>
    <row r="3322" spans="1:5" x14ac:dyDescent="0.3">
      <c r="A3322">
        <v>3321</v>
      </c>
      <c r="B3322">
        <v>0.69553800866190574</v>
      </c>
      <c r="C3322">
        <v>3.5602947554922597E-2</v>
      </c>
      <c r="D3322">
        <v>451.29169081912028</v>
      </c>
      <c r="E3322">
        <v>8.4694252990649393E-2</v>
      </c>
    </row>
    <row r="3323" spans="1:5" x14ac:dyDescent="0.3">
      <c r="A3323">
        <v>3322</v>
      </c>
      <c r="B3323">
        <v>0.86449694479199535</v>
      </c>
      <c r="C3323">
        <v>3.3154437973477738E-2</v>
      </c>
      <c r="D3323">
        <v>560.4964914199561</v>
      </c>
      <c r="E3323">
        <v>7.2148470638048162E-2</v>
      </c>
    </row>
    <row r="3324" spans="1:5" x14ac:dyDescent="0.3">
      <c r="A3324">
        <v>3323</v>
      </c>
      <c r="B3324">
        <v>0.79941551590752191</v>
      </c>
      <c r="C3324">
        <v>3.2882982247336753E-2</v>
      </c>
      <c r="D3324">
        <v>514.85459276761583</v>
      </c>
      <c r="E3324">
        <v>6.4249245789877021E-2</v>
      </c>
    </row>
    <row r="3325" spans="1:5" x14ac:dyDescent="0.3">
      <c r="A3325">
        <v>3324</v>
      </c>
      <c r="B3325">
        <v>0.74723268086649264</v>
      </c>
      <c r="C3325">
        <v>3.3546722169891699E-2</v>
      </c>
      <c r="D3325">
        <v>480.03574234560779</v>
      </c>
      <c r="E3325">
        <v>7.7711661289327438E-2</v>
      </c>
    </row>
    <row r="3326" spans="1:5" x14ac:dyDescent="0.3">
      <c r="A3326">
        <v>3325</v>
      </c>
      <c r="B3326">
        <v>0.67101792614649514</v>
      </c>
      <c r="C3326">
        <v>3.3199371057150769E-2</v>
      </c>
      <c r="D3326">
        <v>435.54832519702762</v>
      </c>
      <c r="E3326">
        <v>6.1302153574494665E-2</v>
      </c>
    </row>
    <row r="3327" spans="1:5" x14ac:dyDescent="0.3">
      <c r="A3327">
        <v>3326</v>
      </c>
      <c r="B3327">
        <v>0.81905427581945223</v>
      </c>
      <c r="C3327">
        <v>3.543304770339431E-2</v>
      </c>
      <c r="D3327">
        <v>536.8270081052658</v>
      </c>
      <c r="E3327">
        <v>7.355166185578503E-2</v>
      </c>
    </row>
    <row r="3328" spans="1:5" x14ac:dyDescent="0.3">
      <c r="A3328">
        <v>3327</v>
      </c>
      <c r="B3328">
        <v>0.81295011247372517</v>
      </c>
      <c r="C3328">
        <v>3.3615250011153792E-2</v>
      </c>
      <c r="D3328">
        <v>528.45817621857736</v>
      </c>
      <c r="E3328">
        <v>6.9808891311100602E-2</v>
      </c>
    </row>
    <row r="3329" spans="1:5" x14ac:dyDescent="0.3">
      <c r="A3329">
        <v>3328</v>
      </c>
      <c r="B3329">
        <v>0.78684816624337661</v>
      </c>
      <c r="C3329">
        <v>3.4643078541716409E-2</v>
      </c>
      <c r="D3329">
        <v>516.05282292548725</v>
      </c>
      <c r="E3329">
        <v>6.6228687162005931E-2</v>
      </c>
    </row>
    <row r="3330" spans="1:5" x14ac:dyDescent="0.3">
      <c r="A3330">
        <v>3329</v>
      </c>
      <c r="B3330">
        <v>0.76699530845794839</v>
      </c>
      <c r="C3330">
        <v>3.3883718871619763E-2</v>
      </c>
      <c r="D3330">
        <v>493.87511322423279</v>
      </c>
      <c r="E3330">
        <v>7.1427395689190459E-2</v>
      </c>
    </row>
    <row r="3331" spans="1:5" x14ac:dyDescent="0.3">
      <c r="A3331">
        <v>3330</v>
      </c>
      <c r="B3331">
        <v>0.93407962756789809</v>
      </c>
      <c r="C3331">
        <v>3.5484686462128746E-2</v>
      </c>
      <c r="D3331">
        <v>609.82358078971004</v>
      </c>
      <c r="E3331">
        <v>7.7748961587298507E-2</v>
      </c>
    </row>
    <row r="3332" spans="1:5" x14ac:dyDescent="0.3">
      <c r="A3332">
        <v>3331</v>
      </c>
      <c r="B3332">
        <v>0.79637592509859678</v>
      </c>
      <c r="C3332">
        <v>3.6329979342446202E-2</v>
      </c>
      <c r="D3332">
        <v>523.43617059944302</v>
      </c>
      <c r="E3332">
        <v>8.7362721789204165E-2</v>
      </c>
    </row>
    <row r="3333" spans="1:5" x14ac:dyDescent="0.3">
      <c r="A3333">
        <v>3332</v>
      </c>
      <c r="B3333">
        <v>0.89453375827439563</v>
      </c>
      <c r="C3333">
        <v>3.3122156093320441E-2</v>
      </c>
      <c r="D3333">
        <v>582.57716494835415</v>
      </c>
      <c r="E3333">
        <v>6.4676681269651717E-2</v>
      </c>
    </row>
    <row r="3334" spans="1:5" x14ac:dyDescent="0.3">
      <c r="A3334">
        <v>3333</v>
      </c>
      <c r="B3334">
        <v>0.8373503795258076</v>
      </c>
      <c r="C3334">
        <v>3.4528272959132723E-2</v>
      </c>
      <c r="D3334">
        <v>544.04742882217852</v>
      </c>
      <c r="E3334">
        <v>7.6299402526242427E-2</v>
      </c>
    </row>
    <row r="3335" spans="1:5" x14ac:dyDescent="0.3">
      <c r="A3335">
        <v>3334</v>
      </c>
      <c r="B3335">
        <v>0.88580519475695008</v>
      </c>
      <c r="C3335">
        <v>3.501338366314112E-2</v>
      </c>
      <c r="D3335">
        <v>584.4957633817429</v>
      </c>
      <c r="E3335">
        <v>7.368723446797823E-2</v>
      </c>
    </row>
    <row r="3336" spans="1:5" x14ac:dyDescent="0.3">
      <c r="A3336">
        <v>3335</v>
      </c>
      <c r="B3336">
        <v>0.74236803012279529</v>
      </c>
      <c r="C3336">
        <v>3.3555272421865394E-2</v>
      </c>
      <c r="D3336">
        <v>481.54073633392227</v>
      </c>
      <c r="E3336">
        <v>6.7603144674762486E-2</v>
      </c>
    </row>
    <row r="3337" spans="1:5" x14ac:dyDescent="0.3">
      <c r="A3337">
        <v>3336</v>
      </c>
      <c r="B3337">
        <v>0.81451357758587117</v>
      </c>
      <c r="C3337">
        <v>3.3885053631541304E-2</v>
      </c>
      <c r="D3337">
        <v>530.84124569836843</v>
      </c>
      <c r="E3337">
        <v>7.153459651000349E-2</v>
      </c>
    </row>
    <row r="3338" spans="1:5" x14ac:dyDescent="0.3">
      <c r="A3338">
        <v>3337</v>
      </c>
      <c r="B3338">
        <v>0.97488789773361173</v>
      </c>
      <c r="C3338">
        <v>3.6862685196314179E-2</v>
      </c>
      <c r="D3338">
        <v>637.93405319611759</v>
      </c>
      <c r="E3338">
        <v>9.1179061896428451E-2</v>
      </c>
    </row>
    <row r="3339" spans="1:5" x14ac:dyDescent="0.3">
      <c r="A3339">
        <v>3338</v>
      </c>
      <c r="B3339">
        <v>0.83922367908038098</v>
      </c>
      <c r="C3339">
        <v>3.4144723875907383E-2</v>
      </c>
      <c r="D3339">
        <v>548.20671439372484</v>
      </c>
      <c r="E3339">
        <v>7.1048371419141457E-2</v>
      </c>
    </row>
    <row r="3340" spans="1:5" x14ac:dyDescent="0.3">
      <c r="A3340">
        <v>3339</v>
      </c>
      <c r="B3340">
        <v>0.88385955054998255</v>
      </c>
      <c r="C3340">
        <v>3.5079485840454748E-2</v>
      </c>
      <c r="D3340">
        <v>580.48580244794437</v>
      </c>
      <c r="E3340">
        <v>7.0891114569079011E-2</v>
      </c>
    </row>
    <row r="3341" spans="1:5" x14ac:dyDescent="0.3">
      <c r="A3341">
        <v>3340</v>
      </c>
      <c r="B3341">
        <v>0.9050085213953305</v>
      </c>
      <c r="C3341">
        <v>3.48362183750279E-2</v>
      </c>
      <c r="D3341">
        <v>589.28484696646649</v>
      </c>
      <c r="E3341">
        <v>7.8459622310224658E-2</v>
      </c>
    </row>
    <row r="3342" spans="1:5" x14ac:dyDescent="0.3">
      <c r="A3342">
        <v>3341</v>
      </c>
      <c r="B3342">
        <v>0.98337092915015289</v>
      </c>
      <c r="C3342">
        <v>3.5387539355925327E-2</v>
      </c>
      <c r="D3342">
        <v>642.21969257346439</v>
      </c>
      <c r="E3342">
        <v>8.4393031367541199E-2</v>
      </c>
    </row>
    <row r="3343" spans="1:5" x14ac:dyDescent="0.3">
      <c r="A3343">
        <v>3342</v>
      </c>
      <c r="B3343">
        <v>0.85060121603646133</v>
      </c>
      <c r="C3343">
        <v>3.3309893892871589E-2</v>
      </c>
      <c r="D3343">
        <v>544.27423966892104</v>
      </c>
      <c r="E3343">
        <v>7.5095169830972003E-2</v>
      </c>
    </row>
    <row r="3344" spans="1:5" x14ac:dyDescent="0.3">
      <c r="A3344">
        <v>3343</v>
      </c>
      <c r="B3344">
        <v>0.86686336432387723</v>
      </c>
      <c r="C3344">
        <v>3.5357742477987987E-2</v>
      </c>
      <c r="D3344">
        <v>570.06921147220987</v>
      </c>
      <c r="E3344">
        <v>7.3681931871722339E-2</v>
      </c>
    </row>
    <row r="3345" spans="1:5" x14ac:dyDescent="0.3">
      <c r="A3345">
        <v>3344</v>
      </c>
      <c r="B3345">
        <v>0.76200781685487673</v>
      </c>
      <c r="C3345">
        <v>3.3319569656951972E-2</v>
      </c>
      <c r="D3345">
        <v>495.29074073339501</v>
      </c>
      <c r="E3345">
        <v>7.0727797793620928E-2</v>
      </c>
    </row>
    <row r="3346" spans="1:5" x14ac:dyDescent="0.3">
      <c r="A3346">
        <v>3345</v>
      </c>
      <c r="B3346">
        <v>1.0223832351264048</v>
      </c>
      <c r="C3346">
        <v>3.5401213439735138E-2</v>
      </c>
      <c r="D3346">
        <v>669.09895644634423</v>
      </c>
      <c r="E3346">
        <v>8.5788263852064214E-2</v>
      </c>
    </row>
    <row r="3347" spans="1:5" x14ac:dyDescent="0.3">
      <c r="A3347">
        <v>3346</v>
      </c>
      <c r="B3347">
        <v>0.89950092634057821</v>
      </c>
      <c r="C3347">
        <v>3.6527592306700357E-2</v>
      </c>
      <c r="D3347">
        <v>588.18633959419299</v>
      </c>
      <c r="E3347">
        <v>8.6664772490903388E-2</v>
      </c>
    </row>
    <row r="3348" spans="1:5" x14ac:dyDescent="0.3">
      <c r="A3348">
        <v>3347</v>
      </c>
      <c r="B3348">
        <v>0.92493098275746966</v>
      </c>
      <c r="C3348">
        <v>3.4810880142659852E-2</v>
      </c>
      <c r="D3348">
        <v>600.34873748464736</v>
      </c>
      <c r="E3348">
        <v>7.8091416560930202E-2</v>
      </c>
    </row>
    <row r="3349" spans="1:5" x14ac:dyDescent="0.3">
      <c r="A3349">
        <v>3348</v>
      </c>
      <c r="B3349">
        <v>0.89053710597616142</v>
      </c>
      <c r="C3349">
        <v>3.5061978417160661E-2</v>
      </c>
      <c r="D3349">
        <v>587.19572315365565</v>
      </c>
      <c r="E3349">
        <v>7.1212341062652271E-2</v>
      </c>
    </row>
    <row r="3350" spans="1:5" x14ac:dyDescent="0.3">
      <c r="A3350">
        <v>3349</v>
      </c>
      <c r="B3350">
        <v>0.84447959440617593</v>
      </c>
      <c r="C3350">
        <v>3.6545491202485396E-2</v>
      </c>
      <c r="D3350">
        <v>552.6011173134201</v>
      </c>
      <c r="E3350">
        <v>8.1579566914661991E-2</v>
      </c>
    </row>
    <row r="3351" spans="1:5" x14ac:dyDescent="0.3">
      <c r="A3351">
        <v>3350</v>
      </c>
      <c r="B3351">
        <v>0.79297021540475221</v>
      </c>
      <c r="C3351">
        <v>3.5041501702670258E-2</v>
      </c>
      <c r="D3351">
        <v>520.50840451212639</v>
      </c>
      <c r="E3351">
        <v>7.6845482924678188E-2</v>
      </c>
    </row>
    <row r="3352" spans="1:5" x14ac:dyDescent="0.3">
      <c r="A3352">
        <v>3351</v>
      </c>
      <c r="B3352">
        <v>0.76533516587551698</v>
      </c>
      <c r="C3352">
        <v>3.5396522702439918E-2</v>
      </c>
      <c r="D3352">
        <v>500.4114103435623</v>
      </c>
      <c r="E3352">
        <v>7.2674996340183873E-2</v>
      </c>
    </row>
    <row r="3353" spans="1:5" x14ac:dyDescent="0.3">
      <c r="A3353">
        <v>3352</v>
      </c>
      <c r="B3353">
        <v>0.85482000119808821</v>
      </c>
      <c r="C3353">
        <v>3.5399525655356846E-2</v>
      </c>
      <c r="D3353">
        <v>560.74675063374991</v>
      </c>
      <c r="E3353">
        <v>7.274845248178842E-2</v>
      </c>
    </row>
    <row r="3354" spans="1:5" x14ac:dyDescent="0.3">
      <c r="A3354">
        <v>3353</v>
      </c>
      <c r="B3354">
        <v>0.76593119977837376</v>
      </c>
      <c r="C3354">
        <v>3.4211122793426876E-2</v>
      </c>
      <c r="D3354">
        <v>502.38041322083802</v>
      </c>
      <c r="E3354">
        <v>7.6364806135052685E-2</v>
      </c>
    </row>
    <row r="3355" spans="1:5" x14ac:dyDescent="0.3">
      <c r="A3355">
        <v>3354</v>
      </c>
      <c r="B3355">
        <v>0.88144804685191469</v>
      </c>
      <c r="C3355">
        <v>3.5273532952995248E-2</v>
      </c>
      <c r="D3355">
        <v>574.88192962650032</v>
      </c>
      <c r="E3355">
        <v>7.877158036316001E-2</v>
      </c>
    </row>
    <row r="3356" spans="1:5" x14ac:dyDescent="0.3">
      <c r="A3356">
        <v>3355</v>
      </c>
      <c r="B3356">
        <v>0.77112679358351754</v>
      </c>
      <c r="C3356">
        <v>3.4065841944060822E-2</v>
      </c>
      <c r="D3356">
        <v>499.88287666064497</v>
      </c>
      <c r="E3356">
        <v>7.316887501277955E-2</v>
      </c>
    </row>
    <row r="3357" spans="1:5" x14ac:dyDescent="0.3">
      <c r="A3357">
        <v>3356</v>
      </c>
      <c r="B3357">
        <v>0.85359586358320183</v>
      </c>
      <c r="C3357">
        <v>3.3601588198150997E-2</v>
      </c>
      <c r="D3357">
        <v>554.00230087851139</v>
      </c>
      <c r="E3357">
        <v>6.7311024524218374E-2</v>
      </c>
    </row>
    <row r="3358" spans="1:5" x14ac:dyDescent="0.3">
      <c r="A3358">
        <v>3357</v>
      </c>
      <c r="B3358">
        <v>0.91560618327988774</v>
      </c>
      <c r="C3358">
        <v>3.4733003819239217E-2</v>
      </c>
      <c r="D3358">
        <v>591.75302733438468</v>
      </c>
      <c r="E3358">
        <v>7.6643444848755224E-2</v>
      </c>
    </row>
    <row r="3359" spans="1:5" x14ac:dyDescent="0.3">
      <c r="A3359">
        <v>3358</v>
      </c>
      <c r="B3359">
        <v>0.85325210525134842</v>
      </c>
      <c r="C3359">
        <v>3.4163253558059929E-2</v>
      </c>
      <c r="D3359">
        <v>558.1124271158875</v>
      </c>
      <c r="E3359">
        <v>7.0971168523964415E-2</v>
      </c>
    </row>
    <row r="3360" spans="1:5" x14ac:dyDescent="0.3">
      <c r="A3360">
        <v>3359</v>
      </c>
      <c r="B3360">
        <v>0.80178682251951727</v>
      </c>
      <c r="C3360">
        <v>3.3461871205438767E-2</v>
      </c>
      <c r="D3360">
        <v>509.13636627654881</v>
      </c>
      <c r="E3360">
        <v>7.4145940053208334E-2</v>
      </c>
    </row>
    <row r="3361" spans="1:5" x14ac:dyDescent="0.3">
      <c r="A3361">
        <v>3360</v>
      </c>
      <c r="B3361">
        <v>0.80774392166142772</v>
      </c>
      <c r="C3361">
        <v>3.6969953746659137E-2</v>
      </c>
      <c r="D3361">
        <v>531.81962681225912</v>
      </c>
      <c r="E3361">
        <v>7.7662308193760798E-2</v>
      </c>
    </row>
    <row r="3362" spans="1:5" x14ac:dyDescent="0.3">
      <c r="A3362">
        <v>3361</v>
      </c>
      <c r="B3362">
        <v>0.92205861003015177</v>
      </c>
      <c r="C3362">
        <v>3.6481703381143198E-2</v>
      </c>
      <c r="D3362">
        <v>604.61297088067897</v>
      </c>
      <c r="E3362">
        <v>8.0713130674973807E-2</v>
      </c>
    </row>
    <row r="3363" spans="1:5" x14ac:dyDescent="0.3">
      <c r="A3363">
        <v>3362</v>
      </c>
      <c r="B3363">
        <v>0.87922263596145178</v>
      </c>
      <c r="C3363">
        <v>3.4679551713056929E-2</v>
      </c>
      <c r="D3363">
        <v>576.04470324834051</v>
      </c>
      <c r="E3363">
        <v>7.458998673856862E-2</v>
      </c>
    </row>
    <row r="3364" spans="1:5" x14ac:dyDescent="0.3">
      <c r="A3364">
        <v>3363</v>
      </c>
      <c r="B3364">
        <v>0.85012727964917667</v>
      </c>
      <c r="C3364">
        <v>3.3753143627826811E-2</v>
      </c>
      <c r="D3364">
        <v>550.96420054477426</v>
      </c>
      <c r="E3364">
        <v>6.7771066132555721E-2</v>
      </c>
    </row>
    <row r="3365" spans="1:5" x14ac:dyDescent="0.3">
      <c r="A3365">
        <v>3364</v>
      </c>
      <c r="B3365">
        <v>0.94711415141967381</v>
      </c>
      <c r="C3365">
        <v>3.6464522253537121E-2</v>
      </c>
      <c r="D3365">
        <v>621.37491802256704</v>
      </c>
      <c r="E3365">
        <v>7.8423601027700005E-2</v>
      </c>
    </row>
    <row r="3366" spans="1:5" x14ac:dyDescent="0.3">
      <c r="A3366">
        <v>3365</v>
      </c>
      <c r="B3366">
        <v>0.78403676390350185</v>
      </c>
      <c r="C3366">
        <v>3.2321000287168958E-2</v>
      </c>
      <c r="D3366">
        <v>505.7686934226108</v>
      </c>
      <c r="E3366">
        <v>6.4725400110685907E-2</v>
      </c>
    </row>
    <row r="3367" spans="1:5" x14ac:dyDescent="0.3">
      <c r="A3367">
        <v>3366</v>
      </c>
      <c r="B3367">
        <v>1.0201409887842248</v>
      </c>
      <c r="C3367">
        <v>3.4962352883176624E-2</v>
      </c>
      <c r="D3367">
        <v>663.5016045078554</v>
      </c>
      <c r="E3367">
        <v>7.4305721485059775E-2</v>
      </c>
    </row>
    <row r="3368" spans="1:5" x14ac:dyDescent="0.3">
      <c r="A3368">
        <v>3367</v>
      </c>
      <c r="B3368">
        <v>0.90313441183097076</v>
      </c>
      <c r="C3368">
        <v>3.4256675099323362E-2</v>
      </c>
      <c r="D3368">
        <v>582.9164659954904</v>
      </c>
      <c r="E3368">
        <v>7.5928695989556275E-2</v>
      </c>
    </row>
    <row r="3369" spans="1:5" x14ac:dyDescent="0.3">
      <c r="A3369">
        <v>3368</v>
      </c>
      <c r="B3369">
        <v>0.81651347009238029</v>
      </c>
      <c r="C3369">
        <v>3.3948924656909921E-2</v>
      </c>
      <c r="D3369">
        <v>532.17836444462546</v>
      </c>
      <c r="E3369">
        <v>7.1730899556906591E-2</v>
      </c>
    </row>
    <row r="3370" spans="1:5" x14ac:dyDescent="0.3">
      <c r="A3370">
        <v>3369</v>
      </c>
      <c r="B3370">
        <v>0.87458626008047147</v>
      </c>
      <c r="C3370">
        <v>3.4146790232047572E-2</v>
      </c>
      <c r="D3370">
        <v>566.9883945156862</v>
      </c>
      <c r="E3370">
        <v>7.0217895029255323E-2</v>
      </c>
    </row>
    <row r="3371" spans="1:5" x14ac:dyDescent="0.3">
      <c r="A3371">
        <v>3370</v>
      </c>
      <c r="B3371">
        <v>0.80761240979211157</v>
      </c>
      <c r="C3371">
        <v>3.3989992519870171E-2</v>
      </c>
      <c r="D3371">
        <v>532.3088456598615</v>
      </c>
      <c r="E3371">
        <v>6.7569661711629134E-2</v>
      </c>
    </row>
    <row r="3372" spans="1:5" x14ac:dyDescent="0.3">
      <c r="A3372">
        <v>3371</v>
      </c>
      <c r="B3372">
        <v>0.944175624737289</v>
      </c>
      <c r="C3372">
        <v>3.677798230214744E-2</v>
      </c>
      <c r="D3372">
        <v>614.24617364673304</v>
      </c>
      <c r="E3372">
        <v>9.2284171182569888E-2</v>
      </c>
    </row>
    <row r="3373" spans="1:5" x14ac:dyDescent="0.3">
      <c r="A3373">
        <v>3372</v>
      </c>
      <c r="B3373">
        <v>0.83778037707412401</v>
      </c>
      <c r="C3373">
        <v>3.3646980710532265E-2</v>
      </c>
      <c r="D3373">
        <v>540.3603499406338</v>
      </c>
      <c r="E3373">
        <v>6.7391915903722441E-2</v>
      </c>
    </row>
    <row r="3374" spans="1:5" x14ac:dyDescent="0.3">
      <c r="A3374">
        <v>3373</v>
      </c>
      <c r="B3374">
        <v>0.66678917981360653</v>
      </c>
      <c r="C3374">
        <v>3.4081638581344269E-2</v>
      </c>
      <c r="D3374">
        <v>432.11275607343532</v>
      </c>
      <c r="E3374">
        <v>7.1050899554723407E-2</v>
      </c>
    </row>
    <row r="3375" spans="1:5" x14ac:dyDescent="0.3">
      <c r="A3375">
        <v>3374</v>
      </c>
      <c r="B3375">
        <v>0.92059699553650831</v>
      </c>
      <c r="C3375">
        <v>3.2809163264925452E-2</v>
      </c>
      <c r="D3375">
        <v>591.03860005998217</v>
      </c>
      <c r="E3375">
        <v>6.6849919900433499E-2</v>
      </c>
    </row>
    <row r="3376" spans="1:5" x14ac:dyDescent="0.3">
      <c r="A3376">
        <v>3375</v>
      </c>
      <c r="B3376">
        <v>0.85929679976936069</v>
      </c>
      <c r="C3376">
        <v>3.2705646053724752E-2</v>
      </c>
      <c r="D3376">
        <v>551.33584132752571</v>
      </c>
      <c r="E3376">
        <v>6.5584177216705133E-2</v>
      </c>
    </row>
    <row r="3377" spans="1:5" x14ac:dyDescent="0.3">
      <c r="A3377">
        <v>3376</v>
      </c>
      <c r="B3377">
        <v>0.69403071647138592</v>
      </c>
      <c r="C3377">
        <v>3.3548631446728157E-2</v>
      </c>
      <c r="D3377">
        <v>452.36167964187194</v>
      </c>
      <c r="E3377">
        <v>7.0684212569660898E-2</v>
      </c>
    </row>
    <row r="3378" spans="1:5" x14ac:dyDescent="0.3">
      <c r="A3378">
        <v>3377</v>
      </c>
      <c r="B3378">
        <v>0.69077943903640404</v>
      </c>
      <c r="C3378">
        <v>3.4533332406359481E-2</v>
      </c>
      <c r="D3378">
        <v>449.18739855505919</v>
      </c>
      <c r="E3378">
        <v>6.8033604811875967E-2</v>
      </c>
    </row>
    <row r="3379" spans="1:5" x14ac:dyDescent="0.3">
      <c r="A3379">
        <v>3378</v>
      </c>
      <c r="B3379">
        <v>0.94654159706491581</v>
      </c>
      <c r="C3379">
        <v>3.5829550116109908E-2</v>
      </c>
      <c r="D3379">
        <v>626.062485694771</v>
      </c>
      <c r="E3379">
        <v>7.8881686826188929E-2</v>
      </c>
    </row>
    <row r="3380" spans="1:5" x14ac:dyDescent="0.3">
      <c r="A3380">
        <v>3379</v>
      </c>
      <c r="B3380">
        <v>0.89529897694954852</v>
      </c>
      <c r="C3380">
        <v>3.5704429909039159E-2</v>
      </c>
      <c r="D3380">
        <v>582.69980462013973</v>
      </c>
      <c r="E3380">
        <v>7.6391965658586997E-2</v>
      </c>
    </row>
    <row r="3381" spans="1:5" x14ac:dyDescent="0.3">
      <c r="A3381">
        <v>3380</v>
      </c>
      <c r="B3381">
        <v>0.89346352170649979</v>
      </c>
      <c r="C3381">
        <v>3.2281473755205715E-2</v>
      </c>
      <c r="D3381">
        <v>577.82065702187128</v>
      </c>
      <c r="E3381">
        <v>6.785393549077641E-2</v>
      </c>
    </row>
    <row r="3382" spans="1:5" x14ac:dyDescent="0.3">
      <c r="A3382">
        <v>3381</v>
      </c>
      <c r="B3382">
        <v>0.94756363788570208</v>
      </c>
      <c r="C3382">
        <v>3.4624579182487493E-2</v>
      </c>
      <c r="D3382">
        <v>619.43349480912934</v>
      </c>
      <c r="E3382">
        <v>7.6028624551588944E-2</v>
      </c>
    </row>
    <row r="3383" spans="1:5" x14ac:dyDescent="0.3">
      <c r="A3383">
        <v>3382</v>
      </c>
      <c r="B3383">
        <v>0.86031334830031092</v>
      </c>
      <c r="C3383">
        <v>3.4801562059727689E-2</v>
      </c>
      <c r="D3383">
        <v>568.77899300668741</v>
      </c>
      <c r="E3383">
        <v>7.7239605380060611E-2</v>
      </c>
    </row>
    <row r="3384" spans="1:5" x14ac:dyDescent="0.3">
      <c r="A3384">
        <v>3383</v>
      </c>
      <c r="B3384">
        <v>0.90885386056023199</v>
      </c>
      <c r="C3384">
        <v>3.6908653088603111E-2</v>
      </c>
      <c r="D3384">
        <v>590.0131328687952</v>
      </c>
      <c r="E3384">
        <v>8.9205926054823192E-2</v>
      </c>
    </row>
    <row r="3385" spans="1:5" x14ac:dyDescent="0.3">
      <c r="A3385">
        <v>3384</v>
      </c>
      <c r="B3385">
        <v>0.86712842681076641</v>
      </c>
      <c r="C3385">
        <v>3.6484455686324253E-2</v>
      </c>
      <c r="D3385">
        <v>566.02474967163505</v>
      </c>
      <c r="E3385">
        <v>7.9574880619487032E-2</v>
      </c>
    </row>
    <row r="3386" spans="1:5" x14ac:dyDescent="0.3">
      <c r="A3386">
        <v>3385</v>
      </c>
      <c r="B3386">
        <v>0.75529916284385512</v>
      </c>
      <c r="C3386">
        <v>3.4856248341135071E-2</v>
      </c>
      <c r="D3386">
        <v>500.77146363935753</v>
      </c>
      <c r="E3386">
        <v>8.1882132517614808E-2</v>
      </c>
    </row>
    <row r="3387" spans="1:5" x14ac:dyDescent="0.3">
      <c r="A3387">
        <v>3386</v>
      </c>
      <c r="B3387">
        <v>0.85714573086745827</v>
      </c>
      <c r="C3387">
        <v>3.3999646593576287E-2</v>
      </c>
      <c r="D3387">
        <v>559.63839042313464</v>
      </c>
      <c r="E3387">
        <v>7.2865588183856494E-2</v>
      </c>
    </row>
    <row r="3388" spans="1:5" x14ac:dyDescent="0.3">
      <c r="A3388">
        <v>3387</v>
      </c>
      <c r="B3388">
        <v>0.87844299521738589</v>
      </c>
      <c r="C3388">
        <v>3.5338790180199149E-2</v>
      </c>
      <c r="D3388">
        <v>567.62886820293977</v>
      </c>
      <c r="E3388">
        <v>7.8188408044988167E-2</v>
      </c>
    </row>
    <row r="3389" spans="1:5" x14ac:dyDescent="0.3">
      <c r="A3389">
        <v>3388</v>
      </c>
      <c r="B3389">
        <v>0.85232479695374497</v>
      </c>
      <c r="C3389">
        <v>3.6588247188726372E-2</v>
      </c>
      <c r="D3389">
        <v>555.46019737027927</v>
      </c>
      <c r="E3389">
        <v>7.8587650147993432E-2</v>
      </c>
    </row>
    <row r="3390" spans="1:5" x14ac:dyDescent="0.3">
      <c r="A3390">
        <v>3389</v>
      </c>
      <c r="B3390">
        <v>0.87708337617128984</v>
      </c>
      <c r="C3390">
        <v>3.4650736484937793E-2</v>
      </c>
      <c r="D3390">
        <v>573.57692391428964</v>
      </c>
      <c r="E3390">
        <v>7.0356809202191506E-2</v>
      </c>
    </row>
    <row r="3391" spans="1:5" x14ac:dyDescent="0.3">
      <c r="A3391">
        <v>3390</v>
      </c>
      <c r="B3391">
        <v>0.79625320808031608</v>
      </c>
      <c r="C3391">
        <v>3.3207924586872974E-2</v>
      </c>
      <c r="D3391">
        <v>516.20379220419113</v>
      </c>
      <c r="E3391">
        <v>7.1127482989966184E-2</v>
      </c>
    </row>
    <row r="3392" spans="1:5" x14ac:dyDescent="0.3">
      <c r="A3392">
        <v>3391</v>
      </c>
      <c r="B3392">
        <v>0.89901440009899858</v>
      </c>
      <c r="C3392">
        <v>3.2901000056166682E-2</v>
      </c>
      <c r="D3392">
        <v>581.94778263248179</v>
      </c>
      <c r="E3392">
        <v>7.6476684671855741E-2</v>
      </c>
    </row>
    <row r="3393" spans="1:5" x14ac:dyDescent="0.3">
      <c r="A3393">
        <v>3392</v>
      </c>
      <c r="B3393">
        <v>0.84212936323159482</v>
      </c>
      <c r="C3393">
        <v>3.317107749697526E-2</v>
      </c>
      <c r="D3393">
        <v>545.91621965992601</v>
      </c>
      <c r="E3393">
        <v>7.4071656944238382E-2</v>
      </c>
    </row>
    <row r="3394" spans="1:5" x14ac:dyDescent="0.3">
      <c r="A3394">
        <v>3393</v>
      </c>
      <c r="B3394">
        <v>0.87951820429690775</v>
      </c>
      <c r="C3394">
        <v>3.4505057739623153E-2</v>
      </c>
      <c r="D3394">
        <v>565.28985763047035</v>
      </c>
      <c r="E3394">
        <v>8.1560855414179206E-2</v>
      </c>
    </row>
    <row r="3395" spans="1:5" x14ac:dyDescent="0.3">
      <c r="A3395">
        <v>3394</v>
      </c>
      <c r="B3395">
        <v>0.97400040577932634</v>
      </c>
      <c r="C3395">
        <v>3.6673698953519705E-2</v>
      </c>
      <c r="D3395">
        <v>646.57336669661629</v>
      </c>
      <c r="E3395">
        <v>8.6725063331045613E-2</v>
      </c>
    </row>
    <row r="3396" spans="1:5" x14ac:dyDescent="0.3">
      <c r="A3396">
        <v>3395</v>
      </c>
      <c r="B3396">
        <v>0.77981559768369491</v>
      </c>
      <c r="C3396">
        <v>3.4933423037504074E-2</v>
      </c>
      <c r="D3396">
        <v>510.10728633283316</v>
      </c>
      <c r="E3396">
        <v>7.5239898314640813E-2</v>
      </c>
    </row>
    <row r="3397" spans="1:5" x14ac:dyDescent="0.3">
      <c r="A3397">
        <v>3396</v>
      </c>
      <c r="B3397">
        <v>0.87625649250349691</v>
      </c>
      <c r="C3397">
        <v>3.4891305677023574E-2</v>
      </c>
      <c r="D3397">
        <v>573.2903818853232</v>
      </c>
      <c r="E3397">
        <v>6.9666350905389682E-2</v>
      </c>
    </row>
    <row r="3398" spans="1:5" x14ac:dyDescent="0.3">
      <c r="A3398">
        <v>3397</v>
      </c>
      <c r="B3398">
        <v>0.97152559751327783</v>
      </c>
      <c r="C3398">
        <v>3.5789693237527766E-2</v>
      </c>
      <c r="D3398">
        <v>633.14204479395028</v>
      </c>
      <c r="E3398">
        <v>8.4750387079266576E-2</v>
      </c>
    </row>
    <row r="3399" spans="1:5" x14ac:dyDescent="0.3">
      <c r="A3399">
        <v>3398</v>
      </c>
      <c r="B3399">
        <v>0.87847152826688946</v>
      </c>
      <c r="C3399">
        <v>3.6094014463671782E-2</v>
      </c>
      <c r="D3399">
        <v>577.87293063600623</v>
      </c>
      <c r="E3399">
        <v>7.6141034230368707E-2</v>
      </c>
    </row>
    <row r="3400" spans="1:5" x14ac:dyDescent="0.3">
      <c r="A3400">
        <v>3399</v>
      </c>
      <c r="B3400">
        <v>0.7787046960620867</v>
      </c>
      <c r="C3400">
        <v>3.213237677658861E-2</v>
      </c>
      <c r="D3400">
        <v>500.71543211024965</v>
      </c>
      <c r="E3400">
        <v>6.7209283391315974E-2</v>
      </c>
    </row>
    <row r="3401" spans="1:5" x14ac:dyDescent="0.3">
      <c r="A3401">
        <v>3400</v>
      </c>
      <c r="B3401">
        <v>0.85664856022112879</v>
      </c>
      <c r="C3401">
        <v>3.5329348403886927E-2</v>
      </c>
      <c r="D3401">
        <v>570.11842304373818</v>
      </c>
      <c r="E3401">
        <v>7.0957669569540902E-2</v>
      </c>
    </row>
    <row r="3402" spans="1:5" x14ac:dyDescent="0.3">
      <c r="A3402">
        <v>3401</v>
      </c>
      <c r="B3402">
        <v>0.77753729191827048</v>
      </c>
      <c r="C3402">
        <v>3.3739316807741927E-2</v>
      </c>
      <c r="D3402">
        <v>507.77047963926071</v>
      </c>
      <c r="E3402">
        <v>7.0161441324330817E-2</v>
      </c>
    </row>
    <row r="3403" spans="1:5" x14ac:dyDescent="0.3">
      <c r="A3403">
        <v>3402</v>
      </c>
      <c r="B3403">
        <v>0.87947782887003234</v>
      </c>
      <c r="C3403">
        <v>3.3866033515518479E-2</v>
      </c>
      <c r="D3403">
        <v>571.38605976770566</v>
      </c>
      <c r="E3403">
        <v>7.2485071187887648E-2</v>
      </c>
    </row>
    <row r="3404" spans="1:5" x14ac:dyDescent="0.3">
      <c r="A3404">
        <v>3403</v>
      </c>
      <c r="B3404">
        <v>0.76544717619722702</v>
      </c>
      <c r="C3404">
        <v>3.3508532316913663E-2</v>
      </c>
      <c r="D3404">
        <v>495.95399438771346</v>
      </c>
      <c r="E3404">
        <v>6.5174004506082739E-2</v>
      </c>
    </row>
    <row r="3405" spans="1:5" x14ac:dyDescent="0.3">
      <c r="A3405">
        <v>3404</v>
      </c>
      <c r="B3405">
        <v>0.824687221010455</v>
      </c>
      <c r="C3405">
        <v>3.4454194863542967E-2</v>
      </c>
      <c r="D3405">
        <v>534.47724330987933</v>
      </c>
      <c r="E3405">
        <v>6.5337775232105336E-2</v>
      </c>
    </row>
    <row r="3406" spans="1:5" x14ac:dyDescent="0.3">
      <c r="A3406">
        <v>3405</v>
      </c>
      <c r="B3406">
        <v>0.98513820907381711</v>
      </c>
      <c r="C3406">
        <v>3.3970680826022823E-2</v>
      </c>
      <c r="D3406">
        <v>639.47471322448439</v>
      </c>
      <c r="E3406">
        <v>7.1633382737258333E-2</v>
      </c>
    </row>
    <row r="3407" spans="1:5" x14ac:dyDescent="0.3">
      <c r="A3407">
        <v>3406</v>
      </c>
      <c r="B3407">
        <v>0.87026804650886103</v>
      </c>
      <c r="C3407">
        <v>3.4313141390774363E-2</v>
      </c>
      <c r="D3407">
        <v>563.07551307902156</v>
      </c>
      <c r="E3407">
        <v>7.437606634877425E-2</v>
      </c>
    </row>
    <row r="3408" spans="1:5" x14ac:dyDescent="0.3">
      <c r="A3408">
        <v>3407</v>
      </c>
      <c r="B3408">
        <v>0.79910254649825385</v>
      </c>
      <c r="C3408">
        <v>3.5819444393951495E-2</v>
      </c>
      <c r="D3408">
        <v>528.57916073694059</v>
      </c>
      <c r="E3408">
        <v>8.0306641021129971E-2</v>
      </c>
    </row>
    <row r="3409" spans="1:5" x14ac:dyDescent="0.3">
      <c r="A3409">
        <v>3408</v>
      </c>
      <c r="B3409">
        <v>0.77854597205678766</v>
      </c>
      <c r="C3409">
        <v>3.6043913808287316E-2</v>
      </c>
      <c r="D3409">
        <v>508.76900692807448</v>
      </c>
      <c r="E3409">
        <v>7.4689852999631962E-2</v>
      </c>
    </row>
    <row r="3410" spans="1:5" x14ac:dyDescent="0.3">
      <c r="A3410">
        <v>3409</v>
      </c>
      <c r="B3410">
        <v>0.86943283478407418</v>
      </c>
      <c r="C3410">
        <v>3.3943574907716746E-2</v>
      </c>
      <c r="D3410">
        <v>560.75571560565606</v>
      </c>
      <c r="E3410">
        <v>7.1438037898008344E-2</v>
      </c>
    </row>
    <row r="3411" spans="1:5" x14ac:dyDescent="0.3">
      <c r="A3411">
        <v>3410</v>
      </c>
      <c r="B3411">
        <v>0.80704785288484582</v>
      </c>
      <c r="C3411">
        <v>3.32610791523252E-2</v>
      </c>
      <c r="D3411">
        <v>523.91641656403488</v>
      </c>
      <c r="E3411">
        <v>7.9191176258752563E-2</v>
      </c>
    </row>
    <row r="3412" spans="1:5" x14ac:dyDescent="0.3">
      <c r="A3412">
        <v>3411</v>
      </c>
      <c r="B3412">
        <v>0.93387304014095629</v>
      </c>
      <c r="C3412">
        <v>3.5726612183545045E-2</v>
      </c>
      <c r="D3412">
        <v>611.70186241992269</v>
      </c>
      <c r="E3412">
        <v>7.9995929015602846E-2</v>
      </c>
    </row>
    <row r="3413" spans="1:5" x14ac:dyDescent="0.3">
      <c r="A3413">
        <v>3412</v>
      </c>
      <c r="B3413">
        <v>0.9651119711709899</v>
      </c>
      <c r="C3413">
        <v>3.54418321201957E-2</v>
      </c>
      <c r="D3413">
        <v>634.15003512778844</v>
      </c>
      <c r="E3413">
        <v>7.7163210705729929E-2</v>
      </c>
    </row>
    <row r="3414" spans="1:5" x14ac:dyDescent="0.3">
      <c r="A3414">
        <v>3413</v>
      </c>
      <c r="B3414">
        <v>0.79797422481124747</v>
      </c>
      <c r="C3414">
        <v>3.2560710393699094E-2</v>
      </c>
      <c r="D3414">
        <v>515.05236949647792</v>
      </c>
      <c r="E3414">
        <v>7.0146703920170694E-2</v>
      </c>
    </row>
    <row r="3415" spans="1:5" x14ac:dyDescent="0.3">
      <c r="A3415">
        <v>3414</v>
      </c>
      <c r="B3415">
        <v>0.92955917259475174</v>
      </c>
      <c r="C3415">
        <v>3.509926449215621E-2</v>
      </c>
      <c r="D3415">
        <v>608.34516923799606</v>
      </c>
      <c r="E3415">
        <v>7.196571539501026E-2</v>
      </c>
    </row>
    <row r="3416" spans="1:5" x14ac:dyDescent="0.3">
      <c r="A3416">
        <v>3415</v>
      </c>
      <c r="B3416">
        <v>0.79608089959331585</v>
      </c>
      <c r="C3416">
        <v>3.2153791742624026E-2</v>
      </c>
      <c r="D3416">
        <v>509.98908125462691</v>
      </c>
      <c r="E3416">
        <v>6.5471564689224993E-2</v>
      </c>
    </row>
    <row r="3417" spans="1:5" x14ac:dyDescent="0.3">
      <c r="A3417">
        <v>3416</v>
      </c>
      <c r="B3417">
        <v>0.82530472352244932</v>
      </c>
      <c r="C3417">
        <v>3.4553701766828454E-2</v>
      </c>
      <c r="D3417">
        <v>536.05203729025652</v>
      </c>
      <c r="E3417">
        <v>7.7429912355458735E-2</v>
      </c>
    </row>
    <row r="3418" spans="1:5" x14ac:dyDescent="0.3">
      <c r="A3418">
        <v>3417</v>
      </c>
      <c r="B3418">
        <v>0.92774950426771419</v>
      </c>
      <c r="C3418">
        <v>3.3694251918280203E-2</v>
      </c>
      <c r="D3418">
        <v>607.72343227684416</v>
      </c>
      <c r="E3418">
        <v>6.2677969910146125E-2</v>
      </c>
    </row>
    <row r="3419" spans="1:5" x14ac:dyDescent="0.3">
      <c r="A3419">
        <v>3418</v>
      </c>
      <c r="B3419">
        <v>0.94151230679955666</v>
      </c>
      <c r="C3419">
        <v>3.5639275226237291E-2</v>
      </c>
      <c r="D3419">
        <v>616.40416122097213</v>
      </c>
      <c r="E3419">
        <v>8.195890893803004E-2</v>
      </c>
    </row>
    <row r="3420" spans="1:5" x14ac:dyDescent="0.3">
      <c r="A3420">
        <v>3419</v>
      </c>
      <c r="B3420">
        <v>0.88579953273848855</v>
      </c>
      <c r="C3420">
        <v>3.4506585901523897E-2</v>
      </c>
      <c r="D3420">
        <v>575.87112169532475</v>
      </c>
      <c r="E3420">
        <v>7.1566046200207636E-2</v>
      </c>
    </row>
    <row r="3421" spans="1:5" x14ac:dyDescent="0.3">
      <c r="A3421">
        <v>3420</v>
      </c>
      <c r="B3421">
        <v>0.78666244115630779</v>
      </c>
      <c r="C3421">
        <v>3.4380344975612043E-2</v>
      </c>
      <c r="D3421">
        <v>511.63248051520651</v>
      </c>
      <c r="E3421">
        <v>8.2681766475028146E-2</v>
      </c>
    </row>
    <row r="3422" spans="1:5" x14ac:dyDescent="0.3">
      <c r="A3422">
        <v>3421</v>
      </c>
      <c r="B3422">
        <v>0.97281714260022345</v>
      </c>
      <c r="C3422">
        <v>3.6044360336478821E-2</v>
      </c>
      <c r="D3422">
        <v>642.5327716635361</v>
      </c>
      <c r="E3422">
        <v>7.5455424810777383E-2</v>
      </c>
    </row>
    <row r="3423" spans="1:5" x14ac:dyDescent="0.3">
      <c r="A3423">
        <v>3422</v>
      </c>
      <c r="B3423">
        <v>0.75112552777706676</v>
      </c>
      <c r="C3423">
        <v>3.3195850542442756E-2</v>
      </c>
      <c r="D3423">
        <v>489.92761697514783</v>
      </c>
      <c r="E3423">
        <v>6.460111071968655E-2</v>
      </c>
    </row>
    <row r="3424" spans="1:5" x14ac:dyDescent="0.3">
      <c r="A3424">
        <v>3423</v>
      </c>
      <c r="B3424">
        <v>1.0303887430773901</v>
      </c>
      <c r="C3424">
        <v>3.3245181194994269E-2</v>
      </c>
      <c r="D3424">
        <v>665.33951917380523</v>
      </c>
      <c r="E3424">
        <v>7.1592851517928643E-2</v>
      </c>
    </row>
    <row r="3425" spans="1:5" x14ac:dyDescent="0.3">
      <c r="A3425">
        <v>3424</v>
      </c>
      <c r="B3425">
        <v>0.81411589860114919</v>
      </c>
      <c r="C3425">
        <v>3.2958906111402751E-2</v>
      </c>
      <c r="D3425">
        <v>528.26358079531576</v>
      </c>
      <c r="E3425">
        <v>7.1803986067079453E-2</v>
      </c>
    </row>
    <row r="3426" spans="1:5" x14ac:dyDescent="0.3">
      <c r="A3426">
        <v>3425</v>
      </c>
      <c r="B3426">
        <v>0.85226087384999005</v>
      </c>
      <c r="C3426">
        <v>3.4465389242430658E-2</v>
      </c>
      <c r="D3426">
        <v>562.88346407677727</v>
      </c>
      <c r="E3426">
        <v>6.9279475402018703E-2</v>
      </c>
    </row>
    <row r="3427" spans="1:5" x14ac:dyDescent="0.3">
      <c r="A3427">
        <v>3426</v>
      </c>
      <c r="B3427">
        <v>0.84429584724700513</v>
      </c>
      <c r="C3427">
        <v>3.5236102234410718E-2</v>
      </c>
      <c r="D3427">
        <v>550.73209388330406</v>
      </c>
      <c r="E3427">
        <v>8.2138842147100669E-2</v>
      </c>
    </row>
    <row r="3428" spans="1:5" x14ac:dyDescent="0.3">
      <c r="A3428">
        <v>3427</v>
      </c>
      <c r="B3428">
        <v>0.94731882428300462</v>
      </c>
      <c r="C3428">
        <v>3.4583158439677915E-2</v>
      </c>
      <c r="D3428">
        <v>619.06692395592961</v>
      </c>
      <c r="E3428">
        <v>7.1913978961903477E-2</v>
      </c>
    </row>
    <row r="3429" spans="1:5" x14ac:dyDescent="0.3">
      <c r="A3429">
        <v>3428</v>
      </c>
      <c r="B3429">
        <v>0.92607670485991467</v>
      </c>
      <c r="C3429">
        <v>3.3956654612619222E-2</v>
      </c>
      <c r="D3429">
        <v>603.95177000189244</v>
      </c>
      <c r="E3429">
        <v>7.6241574455040512E-2</v>
      </c>
    </row>
    <row r="3430" spans="1:5" x14ac:dyDescent="0.3">
      <c r="A3430">
        <v>3429</v>
      </c>
      <c r="B3430">
        <v>0.8069334864837584</v>
      </c>
      <c r="C3430">
        <v>3.4675634715976393E-2</v>
      </c>
      <c r="D3430">
        <v>522.89830983732816</v>
      </c>
      <c r="E3430">
        <v>8.0728635225209441E-2</v>
      </c>
    </row>
    <row r="3431" spans="1:5" x14ac:dyDescent="0.3">
      <c r="A3431">
        <v>3430</v>
      </c>
      <c r="B3431">
        <v>0.81245637383549596</v>
      </c>
      <c r="C3431">
        <v>3.4433424585972136E-2</v>
      </c>
      <c r="D3431">
        <v>532.19831495738663</v>
      </c>
      <c r="E3431">
        <v>7.5512592859119265E-2</v>
      </c>
    </row>
    <row r="3432" spans="1:5" x14ac:dyDescent="0.3">
      <c r="A3432">
        <v>3431</v>
      </c>
      <c r="B3432">
        <v>0.80059320706164272</v>
      </c>
      <c r="C3432">
        <v>3.3845103516012338E-2</v>
      </c>
      <c r="D3432">
        <v>517.57658891206563</v>
      </c>
      <c r="E3432">
        <v>6.9179941197535746E-2</v>
      </c>
    </row>
    <row r="3433" spans="1:5" x14ac:dyDescent="0.3">
      <c r="A3433">
        <v>3432</v>
      </c>
      <c r="B3433">
        <v>0.79433056550990677</v>
      </c>
      <c r="C3433">
        <v>3.5453444960556073E-2</v>
      </c>
      <c r="D3433">
        <v>521.51475503103575</v>
      </c>
      <c r="E3433">
        <v>7.0301043981634684E-2</v>
      </c>
    </row>
    <row r="3434" spans="1:5" x14ac:dyDescent="0.3">
      <c r="A3434">
        <v>3433</v>
      </c>
      <c r="B3434">
        <v>0.9219860614844726</v>
      </c>
      <c r="C3434">
        <v>3.2548027814545535E-2</v>
      </c>
      <c r="D3434">
        <v>581.0282521177221</v>
      </c>
      <c r="E3434">
        <v>7.3344303840103861E-2</v>
      </c>
    </row>
    <row r="3435" spans="1:5" x14ac:dyDescent="0.3">
      <c r="A3435">
        <v>3434</v>
      </c>
      <c r="B3435">
        <v>0.89627688410485729</v>
      </c>
      <c r="C3435">
        <v>3.5407907354708862E-2</v>
      </c>
      <c r="D3435">
        <v>585.07782616389454</v>
      </c>
      <c r="E3435">
        <v>9.250507504679284E-2</v>
      </c>
    </row>
    <row r="3436" spans="1:5" x14ac:dyDescent="0.3">
      <c r="A3436">
        <v>3435</v>
      </c>
      <c r="B3436">
        <v>0.89457663672333299</v>
      </c>
      <c r="C3436">
        <v>3.3472019768421533E-2</v>
      </c>
      <c r="D3436">
        <v>579.80033083681042</v>
      </c>
      <c r="E3436">
        <v>7.3593013981753899E-2</v>
      </c>
    </row>
    <row r="3437" spans="1:5" x14ac:dyDescent="0.3">
      <c r="A3437">
        <v>3436</v>
      </c>
      <c r="B3437">
        <v>0.91483375385331345</v>
      </c>
      <c r="C3437">
        <v>3.3398978163321623E-2</v>
      </c>
      <c r="D3437">
        <v>591.76924253817515</v>
      </c>
      <c r="E3437">
        <v>7.0603407128545403E-2</v>
      </c>
    </row>
    <row r="3438" spans="1:5" x14ac:dyDescent="0.3">
      <c r="A3438">
        <v>3437</v>
      </c>
      <c r="B3438">
        <v>0.80882892306741627</v>
      </c>
      <c r="C3438">
        <v>3.5797659300158671E-2</v>
      </c>
      <c r="D3438">
        <v>532.88459866276185</v>
      </c>
      <c r="E3438">
        <v>7.6179437461750307E-2</v>
      </c>
    </row>
    <row r="3439" spans="1:5" x14ac:dyDescent="0.3">
      <c r="A3439">
        <v>3438</v>
      </c>
      <c r="B3439">
        <v>0.80735902410575133</v>
      </c>
      <c r="C3439">
        <v>3.3084452191117025E-2</v>
      </c>
      <c r="D3439">
        <v>525.78003068765656</v>
      </c>
      <c r="E3439">
        <v>6.772300837368396E-2</v>
      </c>
    </row>
    <row r="3440" spans="1:5" x14ac:dyDescent="0.3">
      <c r="A3440">
        <v>3439</v>
      </c>
      <c r="B3440">
        <v>0.79460474317318064</v>
      </c>
      <c r="C3440">
        <v>3.5613504062597438E-2</v>
      </c>
      <c r="D3440">
        <v>514.41850330526518</v>
      </c>
      <c r="E3440">
        <v>7.9478521974561719E-2</v>
      </c>
    </row>
    <row r="3441" spans="1:5" x14ac:dyDescent="0.3">
      <c r="A3441">
        <v>3440</v>
      </c>
      <c r="B3441">
        <v>0.78075998180143302</v>
      </c>
      <c r="C3441">
        <v>3.4333064505419029E-2</v>
      </c>
      <c r="D3441">
        <v>511.57108533333081</v>
      </c>
      <c r="E3441">
        <v>7.1306814668689003E-2</v>
      </c>
    </row>
    <row r="3442" spans="1:5" x14ac:dyDescent="0.3">
      <c r="A3442">
        <v>3441</v>
      </c>
      <c r="B3442">
        <v>0.94793403494647865</v>
      </c>
      <c r="C3442">
        <v>3.3688141430121152E-2</v>
      </c>
      <c r="D3442">
        <v>606.84453823551712</v>
      </c>
      <c r="E3442">
        <v>6.9832704425650288E-2</v>
      </c>
    </row>
    <row r="3443" spans="1:5" x14ac:dyDescent="0.3">
      <c r="A3443">
        <v>3442</v>
      </c>
      <c r="B3443">
        <v>0.8764996411604804</v>
      </c>
      <c r="C3443">
        <v>3.3180402965900455E-2</v>
      </c>
      <c r="D3443">
        <v>570.5001628877244</v>
      </c>
      <c r="E3443">
        <v>6.9649619238139948E-2</v>
      </c>
    </row>
    <row r="3444" spans="1:5" x14ac:dyDescent="0.3">
      <c r="A3444">
        <v>3443</v>
      </c>
      <c r="B3444">
        <v>0.77920504407438196</v>
      </c>
      <c r="C3444">
        <v>3.3481171338541248E-2</v>
      </c>
      <c r="D3444">
        <v>500.29976106307907</v>
      </c>
      <c r="E3444">
        <v>7.0482484468449333E-2</v>
      </c>
    </row>
    <row r="3445" spans="1:5" x14ac:dyDescent="0.3">
      <c r="A3445">
        <v>3444</v>
      </c>
      <c r="B3445">
        <v>0.92806026776383821</v>
      </c>
      <c r="C3445">
        <v>3.8135509761849512E-2</v>
      </c>
      <c r="D3445">
        <v>614.44236048311961</v>
      </c>
      <c r="E3445">
        <v>8.2749912882787588E-2</v>
      </c>
    </row>
    <row r="3446" spans="1:5" x14ac:dyDescent="0.3">
      <c r="A3446">
        <v>3445</v>
      </c>
      <c r="B3446">
        <v>0.96550597242329561</v>
      </c>
      <c r="C3446">
        <v>3.5491537793861834E-2</v>
      </c>
      <c r="D3446">
        <v>634.62435489057384</v>
      </c>
      <c r="E3446">
        <v>7.1200916969840877E-2</v>
      </c>
    </row>
    <row r="3447" spans="1:5" x14ac:dyDescent="0.3">
      <c r="A3447">
        <v>3446</v>
      </c>
      <c r="B3447">
        <v>0.81050624096520585</v>
      </c>
      <c r="C3447">
        <v>3.4468766986770184E-2</v>
      </c>
      <c r="D3447">
        <v>534.45373127151538</v>
      </c>
      <c r="E3447">
        <v>7.2375123598336977E-2</v>
      </c>
    </row>
    <row r="3448" spans="1:5" x14ac:dyDescent="0.3">
      <c r="A3448">
        <v>3447</v>
      </c>
      <c r="B3448">
        <v>0.83005429759374738</v>
      </c>
      <c r="C3448">
        <v>3.5493437796242491E-2</v>
      </c>
      <c r="D3448">
        <v>544.83568775525509</v>
      </c>
      <c r="E3448">
        <v>7.6731197393348216E-2</v>
      </c>
    </row>
    <row r="3449" spans="1:5" x14ac:dyDescent="0.3">
      <c r="A3449">
        <v>3448</v>
      </c>
      <c r="B3449">
        <v>0.87887922973261479</v>
      </c>
      <c r="C3449">
        <v>3.4542058815758912E-2</v>
      </c>
      <c r="D3449">
        <v>573.16091397255877</v>
      </c>
      <c r="E3449">
        <v>7.3136394658253251E-2</v>
      </c>
    </row>
    <row r="3450" spans="1:5" x14ac:dyDescent="0.3">
      <c r="A3450">
        <v>3449</v>
      </c>
      <c r="B3450">
        <v>0.88340880746636774</v>
      </c>
      <c r="C3450">
        <v>3.4970401854114305E-2</v>
      </c>
      <c r="D3450">
        <v>575.5223024856208</v>
      </c>
      <c r="E3450">
        <v>6.9507809574676352E-2</v>
      </c>
    </row>
    <row r="3451" spans="1:5" x14ac:dyDescent="0.3">
      <c r="A3451">
        <v>3450</v>
      </c>
      <c r="B3451">
        <v>0.75278011261357225</v>
      </c>
      <c r="C3451">
        <v>3.3843959282018832E-2</v>
      </c>
      <c r="D3451">
        <v>489.87576222090183</v>
      </c>
      <c r="E3451">
        <v>6.8118868367055982E-2</v>
      </c>
    </row>
    <row r="3452" spans="1:5" x14ac:dyDescent="0.3">
      <c r="A3452">
        <v>3451</v>
      </c>
      <c r="B3452">
        <v>0.82438253558576347</v>
      </c>
      <c r="C3452">
        <v>3.3469177046784059E-2</v>
      </c>
      <c r="D3452">
        <v>532.31420655757597</v>
      </c>
      <c r="E3452">
        <v>6.7707383486395989E-2</v>
      </c>
    </row>
    <row r="3453" spans="1:5" x14ac:dyDescent="0.3">
      <c r="A3453">
        <v>3452</v>
      </c>
      <c r="B3453">
        <v>1.0251084175692868</v>
      </c>
      <c r="C3453">
        <v>3.4504830039225644E-2</v>
      </c>
      <c r="D3453">
        <v>659.31492039269688</v>
      </c>
      <c r="E3453">
        <v>8.0713277655942522E-2</v>
      </c>
    </row>
    <row r="3454" spans="1:5" x14ac:dyDescent="0.3">
      <c r="A3454">
        <v>3453</v>
      </c>
      <c r="B3454">
        <v>0.95652010415334465</v>
      </c>
      <c r="C3454">
        <v>3.5303464649041209E-2</v>
      </c>
      <c r="D3454">
        <v>626.27485323333258</v>
      </c>
      <c r="E3454">
        <v>7.6399308521782824E-2</v>
      </c>
    </row>
    <row r="3455" spans="1:5" x14ac:dyDescent="0.3">
      <c r="A3455">
        <v>3454</v>
      </c>
      <c r="B3455">
        <v>0.81702507872235741</v>
      </c>
      <c r="C3455">
        <v>3.5734200836734606E-2</v>
      </c>
      <c r="D3455">
        <v>534.45381607402942</v>
      </c>
      <c r="E3455">
        <v>8.2063492835968435E-2</v>
      </c>
    </row>
    <row r="3456" spans="1:5" x14ac:dyDescent="0.3">
      <c r="A3456">
        <v>3455</v>
      </c>
      <c r="B3456">
        <v>0.85668046750865101</v>
      </c>
      <c r="C3456">
        <v>3.4681584806177473E-2</v>
      </c>
      <c r="D3456">
        <v>556.0297507427656</v>
      </c>
      <c r="E3456">
        <v>7.6185644156152157E-2</v>
      </c>
    </row>
    <row r="3457" spans="1:5" x14ac:dyDescent="0.3">
      <c r="A3457">
        <v>3456</v>
      </c>
      <c r="B3457">
        <v>0.75350391172200459</v>
      </c>
      <c r="C3457">
        <v>3.3464381360923258E-2</v>
      </c>
      <c r="D3457">
        <v>490.44650111099708</v>
      </c>
      <c r="E3457">
        <v>6.5956793261012295E-2</v>
      </c>
    </row>
    <row r="3458" spans="1:5" x14ac:dyDescent="0.3">
      <c r="A3458">
        <v>3457</v>
      </c>
      <c r="B3458">
        <v>0.8593630809123628</v>
      </c>
      <c r="C3458">
        <v>3.4846796042571446E-2</v>
      </c>
      <c r="D3458">
        <v>565.07801741018523</v>
      </c>
      <c r="E3458">
        <v>7.499171377965165E-2</v>
      </c>
    </row>
    <row r="3459" spans="1:5" x14ac:dyDescent="0.3">
      <c r="A3459">
        <v>3458</v>
      </c>
      <c r="B3459">
        <v>0.88599398080591707</v>
      </c>
      <c r="C3459">
        <v>3.5674299999409548E-2</v>
      </c>
      <c r="D3459">
        <v>578.82772316742364</v>
      </c>
      <c r="E3459">
        <v>8.4483144652686512E-2</v>
      </c>
    </row>
    <row r="3460" spans="1:5" x14ac:dyDescent="0.3">
      <c r="A3460">
        <v>3459</v>
      </c>
      <c r="B3460">
        <v>0.9301002642763756</v>
      </c>
      <c r="C3460">
        <v>3.3682163352329715E-2</v>
      </c>
      <c r="D3460">
        <v>601.42528933409903</v>
      </c>
      <c r="E3460">
        <v>7.2219888682319835E-2</v>
      </c>
    </row>
    <row r="3461" spans="1:5" x14ac:dyDescent="0.3">
      <c r="A3461">
        <v>3460</v>
      </c>
      <c r="B3461">
        <v>0.86620240828335338</v>
      </c>
      <c r="C3461">
        <v>3.6258543805405143E-2</v>
      </c>
      <c r="D3461">
        <v>564.54020044713968</v>
      </c>
      <c r="E3461">
        <v>8.3613922460752499E-2</v>
      </c>
    </row>
    <row r="3462" spans="1:5" x14ac:dyDescent="0.3">
      <c r="A3462">
        <v>3461</v>
      </c>
      <c r="B3462">
        <v>0.76611033365608039</v>
      </c>
      <c r="C3462">
        <v>3.2585853715855012E-2</v>
      </c>
      <c r="D3462">
        <v>496.19243642058757</v>
      </c>
      <c r="E3462">
        <v>6.7236885448004796E-2</v>
      </c>
    </row>
    <row r="3463" spans="1:5" x14ac:dyDescent="0.3">
      <c r="A3463">
        <v>3462</v>
      </c>
      <c r="B3463">
        <v>0.90242030627237557</v>
      </c>
      <c r="C3463">
        <v>3.5318173951760762E-2</v>
      </c>
      <c r="D3463">
        <v>583.59299336608524</v>
      </c>
      <c r="E3463">
        <v>8.3456993766257842E-2</v>
      </c>
    </row>
    <row r="3464" spans="1:5" x14ac:dyDescent="0.3">
      <c r="A3464">
        <v>3463</v>
      </c>
      <c r="B3464">
        <v>0.85944866322475477</v>
      </c>
      <c r="C3464">
        <v>3.5831790817281099E-2</v>
      </c>
      <c r="D3464">
        <v>564.3186051394955</v>
      </c>
      <c r="E3464">
        <v>6.9655582980089337E-2</v>
      </c>
    </row>
    <row r="3465" spans="1:5" x14ac:dyDescent="0.3">
      <c r="A3465">
        <v>3464</v>
      </c>
      <c r="B3465">
        <v>0.72955823054374225</v>
      </c>
      <c r="C3465">
        <v>3.3294284062495919E-2</v>
      </c>
      <c r="D3465">
        <v>473.32134162990678</v>
      </c>
      <c r="E3465">
        <v>7.2447872685967779E-2</v>
      </c>
    </row>
    <row r="3466" spans="1:5" x14ac:dyDescent="0.3">
      <c r="A3466">
        <v>3465</v>
      </c>
      <c r="B3466">
        <v>0.8186086456590862</v>
      </c>
      <c r="C3466">
        <v>3.642580197906059E-2</v>
      </c>
      <c r="D3466">
        <v>542.36239283788927</v>
      </c>
      <c r="E3466">
        <v>7.9127776538404318E-2</v>
      </c>
    </row>
    <row r="3467" spans="1:5" x14ac:dyDescent="0.3">
      <c r="A3467">
        <v>3466</v>
      </c>
      <c r="B3467">
        <v>0.80676863266722876</v>
      </c>
      <c r="C3467">
        <v>3.764466666283478E-2</v>
      </c>
      <c r="D3467">
        <v>537.25645733762246</v>
      </c>
      <c r="E3467">
        <v>7.9954457022015729E-2</v>
      </c>
    </row>
    <row r="3468" spans="1:5" x14ac:dyDescent="0.3">
      <c r="A3468">
        <v>3467</v>
      </c>
      <c r="B3468">
        <v>0.94189575734037601</v>
      </c>
      <c r="C3468">
        <v>3.4154006620019363E-2</v>
      </c>
      <c r="D3468">
        <v>609.49959256307852</v>
      </c>
      <c r="E3468">
        <v>7.7942508775329725E-2</v>
      </c>
    </row>
    <row r="3469" spans="1:5" x14ac:dyDescent="0.3">
      <c r="A3469">
        <v>3468</v>
      </c>
      <c r="B3469">
        <v>0.83636066671976605</v>
      </c>
      <c r="C3469">
        <v>3.3734534086901927E-2</v>
      </c>
      <c r="D3469">
        <v>543.83476082954257</v>
      </c>
      <c r="E3469">
        <v>6.601904368191891E-2</v>
      </c>
    </row>
    <row r="3470" spans="1:5" x14ac:dyDescent="0.3">
      <c r="A3470">
        <v>3469</v>
      </c>
      <c r="B3470">
        <v>0.98895304648191362</v>
      </c>
      <c r="C3470">
        <v>3.4782779187642034E-2</v>
      </c>
      <c r="D3470">
        <v>644.596968718678</v>
      </c>
      <c r="E3470">
        <v>7.5184775745279278E-2</v>
      </c>
    </row>
    <row r="3471" spans="1:5" x14ac:dyDescent="0.3">
      <c r="A3471">
        <v>3470</v>
      </c>
      <c r="B3471">
        <v>0.72694055826454851</v>
      </c>
      <c r="C3471">
        <v>3.322206020365992E-2</v>
      </c>
      <c r="D3471">
        <v>470.09902873082842</v>
      </c>
      <c r="E3471">
        <v>6.3454403437338686E-2</v>
      </c>
    </row>
    <row r="3472" spans="1:5" x14ac:dyDescent="0.3">
      <c r="A3472">
        <v>3471</v>
      </c>
      <c r="B3472">
        <v>0.77164785288569571</v>
      </c>
      <c r="C3472">
        <v>3.2796562234335039E-2</v>
      </c>
      <c r="D3472">
        <v>498.19216641672278</v>
      </c>
      <c r="E3472">
        <v>7.2162004721152154E-2</v>
      </c>
    </row>
    <row r="3473" spans="1:5" x14ac:dyDescent="0.3">
      <c r="A3473">
        <v>3472</v>
      </c>
      <c r="B3473">
        <v>0.89319382884325027</v>
      </c>
      <c r="C3473">
        <v>3.4721588243008278E-2</v>
      </c>
      <c r="D3473">
        <v>587.01365755858978</v>
      </c>
      <c r="E3473">
        <v>7.170641987400192E-2</v>
      </c>
    </row>
    <row r="3474" spans="1:5" x14ac:dyDescent="0.3">
      <c r="A3474">
        <v>3473</v>
      </c>
      <c r="B3474">
        <v>0.70188382621816692</v>
      </c>
      <c r="C3474">
        <v>3.3868308691102918E-2</v>
      </c>
      <c r="D3474">
        <v>455.74167410866585</v>
      </c>
      <c r="E3474">
        <v>6.8055174816978536E-2</v>
      </c>
    </row>
    <row r="3475" spans="1:5" x14ac:dyDescent="0.3">
      <c r="A3475">
        <v>3474</v>
      </c>
      <c r="B3475">
        <v>0.71748312467788466</v>
      </c>
      <c r="C3475">
        <v>3.2987127325304164E-2</v>
      </c>
      <c r="D3475">
        <v>460.90279932403712</v>
      </c>
      <c r="E3475">
        <v>6.5773647226235049E-2</v>
      </c>
    </row>
    <row r="3476" spans="1:5" x14ac:dyDescent="0.3">
      <c r="A3476">
        <v>3475</v>
      </c>
      <c r="B3476">
        <v>0.77759587363330129</v>
      </c>
      <c r="C3476">
        <v>3.3771041501843929E-2</v>
      </c>
      <c r="D3476">
        <v>502.77253088521354</v>
      </c>
      <c r="E3476">
        <v>7.5755852152311523E-2</v>
      </c>
    </row>
    <row r="3477" spans="1:5" x14ac:dyDescent="0.3">
      <c r="A3477">
        <v>3476</v>
      </c>
      <c r="B3477">
        <v>0.84736823799902883</v>
      </c>
      <c r="C3477">
        <v>3.4662246727172108E-2</v>
      </c>
      <c r="D3477">
        <v>550.55885763867502</v>
      </c>
      <c r="E3477">
        <v>7.3634698372867902E-2</v>
      </c>
    </row>
    <row r="3478" spans="1:5" x14ac:dyDescent="0.3">
      <c r="A3478">
        <v>3477</v>
      </c>
      <c r="B3478">
        <v>0.75933660099611489</v>
      </c>
      <c r="C3478">
        <v>3.4406291809287969E-2</v>
      </c>
      <c r="D3478">
        <v>492.67207475370316</v>
      </c>
      <c r="E3478">
        <v>7.5605233292236299E-2</v>
      </c>
    </row>
    <row r="3479" spans="1:5" x14ac:dyDescent="0.3">
      <c r="A3479">
        <v>3478</v>
      </c>
      <c r="B3479">
        <v>0.8106269475826916</v>
      </c>
      <c r="C3479">
        <v>3.6109409014961735E-2</v>
      </c>
      <c r="D3479">
        <v>538.11329074870639</v>
      </c>
      <c r="E3479">
        <v>7.2201745743242188E-2</v>
      </c>
    </row>
    <row r="3480" spans="1:5" x14ac:dyDescent="0.3">
      <c r="A3480">
        <v>3479</v>
      </c>
      <c r="B3480">
        <v>0.89213250167054181</v>
      </c>
      <c r="C3480">
        <v>3.3440125519533875E-2</v>
      </c>
      <c r="D3480">
        <v>579.22409083074263</v>
      </c>
      <c r="E3480">
        <v>6.6023223785435139E-2</v>
      </c>
    </row>
    <row r="3481" spans="1:5" x14ac:dyDescent="0.3">
      <c r="A3481">
        <v>3480</v>
      </c>
      <c r="B3481">
        <v>0.74782392962282429</v>
      </c>
      <c r="C3481">
        <v>3.6327221556260642E-2</v>
      </c>
      <c r="D3481">
        <v>491.45550728779642</v>
      </c>
      <c r="E3481">
        <v>7.2274694986244337E-2</v>
      </c>
    </row>
    <row r="3482" spans="1:5" x14ac:dyDescent="0.3">
      <c r="A3482">
        <v>3481</v>
      </c>
      <c r="B3482">
        <v>0.84871803687928171</v>
      </c>
      <c r="C3482">
        <v>3.3201420182012907E-2</v>
      </c>
      <c r="D3482">
        <v>544.30777214945294</v>
      </c>
      <c r="E3482">
        <v>7.0535422348550939E-2</v>
      </c>
    </row>
    <row r="3483" spans="1:5" x14ac:dyDescent="0.3">
      <c r="A3483">
        <v>3482</v>
      </c>
      <c r="B3483">
        <v>0.91122098852019495</v>
      </c>
      <c r="C3483">
        <v>3.4612959418326532E-2</v>
      </c>
      <c r="D3483">
        <v>589.24579399778008</v>
      </c>
      <c r="E3483">
        <v>7.6498895617116966E-2</v>
      </c>
    </row>
    <row r="3484" spans="1:5" x14ac:dyDescent="0.3">
      <c r="A3484">
        <v>3483</v>
      </c>
      <c r="B3484">
        <v>0.82321839928919383</v>
      </c>
      <c r="C3484">
        <v>3.3931505549880919E-2</v>
      </c>
      <c r="D3484">
        <v>534.68234069385028</v>
      </c>
      <c r="E3484">
        <v>6.8071503467126107E-2</v>
      </c>
    </row>
    <row r="3485" spans="1:5" x14ac:dyDescent="0.3">
      <c r="A3485">
        <v>3484</v>
      </c>
      <c r="B3485">
        <v>0.79695196234658594</v>
      </c>
      <c r="C3485">
        <v>3.3847566526572927E-2</v>
      </c>
      <c r="D3485">
        <v>518.64577912606057</v>
      </c>
      <c r="E3485">
        <v>7.3434637223491903E-2</v>
      </c>
    </row>
    <row r="3486" spans="1:5" x14ac:dyDescent="0.3">
      <c r="A3486">
        <v>3485</v>
      </c>
      <c r="B3486">
        <v>0.87386276208921543</v>
      </c>
      <c r="C3486">
        <v>3.4343154901873361E-2</v>
      </c>
      <c r="D3486">
        <v>566.84469852258565</v>
      </c>
      <c r="E3486">
        <v>7.2266771046320719E-2</v>
      </c>
    </row>
    <row r="3487" spans="1:5" x14ac:dyDescent="0.3">
      <c r="A3487">
        <v>3486</v>
      </c>
      <c r="B3487">
        <v>0.94040858233635194</v>
      </c>
      <c r="C3487">
        <v>3.3670849640750532E-2</v>
      </c>
      <c r="D3487">
        <v>602.37276009676702</v>
      </c>
      <c r="E3487">
        <v>6.8982295265428623E-2</v>
      </c>
    </row>
    <row r="3488" spans="1:5" x14ac:dyDescent="0.3">
      <c r="A3488">
        <v>3487</v>
      </c>
      <c r="B3488">
        <v>0.90426692820498134</v>
      </c>
      <c r="C3488">
        <v>3.4069513338136452E-2</v>
      </c>
      <c r="D3488">
        <v>584.50979332859754</v>
      </c>
      <c r="E3488">
        <v>7.5213945478113678E-2</v>
      </c>
    </row>
    <row r="3489" spans="1:5" x14ac:dyDescent="0.3">
      <c r="A3489">
        <v>3488</v>
      </c>
      <c r="B3489">
        <v>0.63867830775988244</v>
      </c>
      <c r="C3489">
        <v>3.308223227807737E-2</v>
      </c>
      <c r="D3489">
        <v>414.57867092155038</v>
      </c>
      <c r="E3489">
        <v>6.6855602194440367E-2</v>
      </c>
    </row>
    <row r="3490" spans="1:5" x14ac:dyDescent="0.3">
      <c r="A3490">
        <v>3489</v>
      </c>
      <c r="B3490">
        <v>0.92323759500878388</v>
      </c>
      <c r="C3490">
        <v>3.6502559601909831E-2</v>
      </c>
      <c r="D3490">
        <v>608.06948757792816</v>
      </c>
      <c r="E3490">
        <v>7.6666512910065598E-2</v>
      </c>
    </row>
    <row r="3491" spans="1:5" x14ac:dyDescent="0.3">
      <c r="A3491">
        <v>3490</v>
      </c>
      <c r="B3491">
        <v>0.88602488405757895</v>
      </c>
      <c r="C3491">
        <v>3.4409518948634456E-2</v>
      </c>
      <c r="D3491">
        <v>579.28204869753176</v>
      </c>
      <c r="E3491">
        <v>7.4328299981209697E-2</v>
      </c>
    </row>
    <row r="3492" spans="1:5" x14ac:dyDescent="0.3">
      <c r="A3492">
        <v>3491</v>
      </c>
      <c r="B3492">
        <v>0.7729243933791119</v>
      </c>
      <c r="C3492">
        <v>3.4004990610169372E-2</v>
      </c>
      <c r="D3492">
        <v>500.84146261662312</v>
      </c>
      <c r="E3492">
        <v>6.8376164456254676E-2</v>
      </c>
    </row>
    <row r="3493" spans="1:5" x14ac:dyDescent="0.3">
      <c r="A3493">
        <v>3492</v>
      </c>
      <c r="B3493">
        <v>0.75745417371799839</v>
      </c>
      <c r="C3493">
        <v>3.390454907520167E-2</v>
      </c>
      <c r="D3493">
        <v>488.63447000957433</v>
      </c>
      <c r="E3493">
        <v>7.5217432758578964E-2</v>
      </c>
    </row>
    <row r="3494" spans="1:5" x14ac:dyDescent="0.3">
      <c r="A3494">
        <v>3493</v>
      </c>
      <c r="B3494">
        <v>0.86992251447749647</v>
      </c>
      <c r="C3494">
        <v>3.3855899750158687E-2</v>
      </c>
      <c r="D3494">
        <v>566.73203703607328</v>
      </c>
      <c r="E3494">
        <v>7.1853092421404197E-2</v>
      </c>
    </row>
    <row r="3495" spans="1:5" x14ac:dyDescent="0.3">
      <c r="A3495">
        <v>3494</v>
      </c>
      <c r="B3495">
        <v>0.92687552948101404</v>
      </c>
      <c r="C3495">
        <v>3.3374669259151835E-2</v>
      </c>
      <c r="D3495">
        <v>598.35820979255709</v>
      </c>
      <c r="E3495">
        <v>7.1844472534066964E-2</v>
      </c>
    </row>
    <row r="3496" spans="1:5" x14ac:dyDescent="0.3">
      <c r="A3496">
        <v>3495</v>
      </c>
      <c r="B3496">
        <v>0.7914299337572146</v>
      </c>
      <c r="C3496">
        <v>3.3068328551422867E-2</v>
      </c>
      <c r="D3496">
        <v>512.62905820214485</v>
      </c>
      <c r="E3496">
        <v>6.8924722673835689E-2</v>
      </c>
    </row>
    <row r="3497" spans="1:5" x14ac:dyDescent="0.3">
      <c r="A3497">
        <v>3496</v>
      </c>
      <c r="B3497">
        <v>0.76736639251059491</v>
      </c>
      <c r="C3497">
        <v>3.6288075538111655E-2</v>
      </c>
      <c r="D3497">
        <v>511.57278263554298</v>
      </c>
      <c r="E3497">
        <v>7.4947792433114988E-2</v>
      </c>
    </row>
    <row r="3498" spans="1:5" x14ac:dyDescent="0.3">
      <c r="A3498">
        <v>3497</v>
      </c>
      <c r="B3498">
        <v>0.74621597186574362</v>
      </c>
      <c r="C3498">
        <v>3.4286438062553215E-2</v>
      </c>
      <c r="D3498">
        <v>480.63611019695583</v>
      </c>
      <c r="E3498">
        <v>7.3679204769612885E-2</v>
      </c>
    </row>
    <row r="3499" spans="1:5" x14ac:dyDescent="0.3">
      <c r="A3499">
        <v>3498</v>
      </c>
      <c r="B3499">
        <v>0.91496348522750448</v>
      </c>
      <c r="C3499">
        <v>3.5926931916019283E-2</v>
      </c>
      <c r="D3499">
        <v>593.18987481082684</v>
      </c>
      <c r="E3499">
        <v>7.8349449187517281E-2</v>
      </c>
    </row>
    <row r="3500" spans="1:5" x14ac:dyDescent="0.3">
      <c r="A3500">
        <v>3499</v>
      </c>
      <c r="B3500">
        <v>0.84272415450766092</v>
      </c>
      <c r="C3500">
        <v>3.2776678103318635E-2</v>
      </c>
      <c r="D3500">
        <v>543.24815607181893</v>
      </c>
      <c r="E3500">
        <v>6.7119880929063902E-2</v>
      </c>
    </row>
    <row r="3501" spans="1:5" x14ac:dyDescent="0.3">
      <c r="A3501">
        <v>3500</v>
      </c>
      <c r="B3501">
        <v>0.81632490146662706</v>
      </c>
      <c r="C3501">
        <v>3.2724576334989965E-2</v>
      </c>
      <c r="D3501">
        <v>524.90629278161907</v>
      </c>
      <c r="E3501">
        <v>6.3420072888633314E-2</v>
      </c>
    </row>
    <row r="3502" spans="1:5" x14ac:dyDescent="0.3">
      <c r="A3502">
        <v>3501</v>
      </c>
      <c r="B3502">
        <v>0.98270233337624502</v>
      </c>
      <c r="C3502">
        <v>3.5539108655486928E-2</v>
      </c>
      <c r="D3502">
        <v>645.31254987292209</v>
      </c>
      <c r="E3502">
        <v>7.9038304147635269E-2</v>
      </c>
    </row>
    <row r="3503" spans="1:5" x14ac:dyDescent="0.3">
      <c r="A3503">
        <v>3502</v>
      </c>
      <c r="B3503">
        <v>0.85809966437093044</v>
      </c>
      <c r="C3503">
        <v>3.322104680497074E-2</v>
      </c>
      <c r="D3503">
        <v>557.47880425407959</v>
      </c>
      <c r="E3503">
        <v>6.6353585021901959E-2</v>
      </c>
    </row>
    <row r="3504" spans="1:5" x14ac:dyDescent="0.3">
      <c r="A3504">
        <v>3503</v>
      </c>
      <c r="B3504">
        <v>0.88858251038247749</v>
      </c>
      <c r="C3504">
        <v>3.3716764642795168E-2</v>
      </c>
      <c r="D3504">
        <v>573.97552373571546</v>
      </c>
      <c r="E3504">
        <v>7.3421290318225071E-2</v>
      </c>
    </row>
    <row r="3505" spans="1:5" x14ac:dyDescent="0.3">
      <c r="A3505">
        <v>3504</v>
      </c>
      <c r="B3505">
        <v>0.81892723704468184</v>
      </c>
      <c r="C3505">
        <v>3.3847642182472111E-2</v>
      </c>
      <c r="D3505">
        <v>531.55722676817106</v>
      </c>
      <c r="E3505">
        <v>7.0860674080298738E-2</v>
      </c>
    </row>
    <row r="3506" spans="1:5" x14ac:dyDescent="0.3">
      <c r="A3506">
        <v>3505</v>
      </c>
      <c r="B3506">
        <v>0.76965486792221105</v>
      </c>
      <c r="C3506">
        <v>3.3849140190105001E-2</v>
      </c>
      <c r="D3506">
        <v>500.41256776018923</v>
      </c>
      <c r="E3506">
        <v>7.0406390058734891E-2</v>
      </c>
    </row>
    <row r="3507" spans="1:5" x14ac:dyDescent="0.3">
      <c r="A3507">
        <v>3506</v>
      </c>
      <c r="B3507">
        <v>0.90611692392485532</v>
      </c>
      <c r="C3507">
        <v>3.2454351003044245E-2</v>
      </c>
      <c r="D3507">
        <v>576.71539229250368</v>
      </c>
      <c r="E3507">
        <v>6.84044314337275E-2</v>
      </c>
    </row>
    <row r="3508" spans="1:5" x14ac:dyDescent="0.3">
      <c r="A3508">
        <v>3507</v>
      </c>
      <c r="B3508">
        <v>0.94698052342694206</v>
      </c>
      <c r="C3508">
        <v>3.3750420833570258E-2</v>
      </c>
      <c r="D3508">
        <v>612.52942391915303</v>
      </c>
      <c r="E3508">
        <v>8.2409833952023837E-2</v>
      </c>
    </row>
    <row r="3509" spans="1:5" x14ac:dyDescent="0.3">
      <c r="A3509">
        <v>3508</v>
      </c>
      <c r="B3509">
        <v>0.78624876670908261</v>
      </c>
      <c r="C3509">
        <v>3.3030544929699389E-2</v>
      </c>
      <c r="D3509">
        <v>507.66905996546177</v>
      </c>
      <c r="E3509">
        <v>6.9388814340774679E-2</v>
      </c>
    </row>
    <row r="3510" spans="1:5" x14ac:dyDescent="0.3">
      <c r="A3510">
        <v>3509</v>
      </c>
      <c r="B3510">
        <v>0.8585584128591025</v>
      </c>
      <c r="C3510">
        <v>3.6039919631291176E-2</v>
      </c>
      <c r="D3510">
        <v>569.51604389968452</v>
      </c>
      <c r="E3510">
        <v>8.5671051758894307E-2</v>
      </c>
    </row>
    <row r="3511" spans="1:5" x14ac:dyDescent="0.3">
      <c r="A3511">
        <v>3510</v>
      </c>
      <c r="B3511">
        <v>0.90961645515807943</v>
      </c>
      <c r="C3511">
        <v>3.4219807189782715E-2</v>
      </c>
      <c r="D3511">
        <v>592.14766406869728</v>
      </c>
      <c r="E3511">
        <v>7.5074856463738918E-2</v>
      </c>
    </row>
    <row r="3512" spans="1:5" x14ac:dyDescent="0.3">
      <c r="A3512">
        <v>3511</v>
      </c>
      <c r="B3512">
        <v>0.94080395294072394</v>
      </c>
      <c r="C3512">
        <v>3.5309188345276889E-2</v>
      </c>
      <c r="D3512">
        <v>613.10288559113803</v>
      </c>
      <c r="E3512">
        <v>7.8842194305708491E-2</v>
      </c>
    </row>
    <row r="3513" spans="1:5" x14ac:dyDescent="0.3">
      <c r="A3513">
        <v>3512</v>
      </c>
      <c r="B3513">
        <v>0.87295718490183527</v>
      </c>
      <c r="C3513">
        <v>3.3701134632088126E-2</v>
      </c>
      <c r="D3513">
        <v>567.81364365827517</v>
      </c>
      <c r="E3513">
        <v>7.4436101350408276E-2</v>
      </c>
    </row>
    <row r="3514" spans="1:5" x14ac:dyDescent="0.3">
      <c r="A3514">
        <v>3513</v>
      </c>
      <c r="B3514">
        <v>0.95968462918718445</v>
      </c>
      <c r="C3514">
        <v>3.4588879285429808E-2</v>
      </c>
      <c r="D3514">
        <v>626.94060993787036</v>
      </c>
      <c r="E3514">
        <v>7.5698751794562244E-2</v>
      </c>
    </row>
    <row r="3515" spans="1:5" x14ac:dyDescent="0.3">
      <c r="A3515">
        <v>3514</v>
      </c>
      <c r="B3515">
        <v>0.86205293239944769</v>
      </c>
      <c r="C3515">
        <v>3.4546861718399394E-2</v>
      </c>
      <c r="D3515">
        <v>563.46860587140179</v>
      </c>
      <c r="E3515">
        <v>6.6903909728146388E-2</v>
      </c>
    </row>
    <row r="3516" spans="1:5" x14ac:dyDescent="0.3">
      <c r="A3516">
        <v>3515</v>
      </c>
      <c r="B3516">
        <v>0.80793993017773058</v>
      </c>
      <c r="C3516">
        <v>3.544059238265504E-2</v>
      </c>
      <c r="D3516">
        <v>534.18018361245345</v>
      </c>
      <c r="E3516">
        <v>7.2398579194127149E-2</v>
      </c>
    </row>
    <row r="3517" spans="1:5" x14ac:dyDescent="0.3">
      <c r="A3517">
        <v>3516</v>
      </c>
      <c r="B3517">
        <v>0.87431866665442259</v>
      </c>
      <c r="C3517">
        <v>3.4764440045802113E-2</v>
      </c>
      <c r="D3517">
        <v>566.88044519687162</v>
      </c>
      <c r="E3517">
        <v>7.9724172349271705E-2</v>
      </c>
    </row>
    <row r="3518" spans="1:5" x14ac:dyDescent="0.3">
      <c r="A3518">
        <v>3517</v>
      </c>
      <c r="B3518">
        <v>0.87998800565605517</v>
      </c>
      <c r="C3518">
        <v>3.1658820232513506E-2</v>
      </c>
      <c r="D3518">
        <v>563.9868456368589</v>
      </c>
      <c r="E3518">
        <v>6.2394455009587534E-2</v>
      </c>
    </row>
    <row r="3519" spans="1:5" x14ac:dyDescent="0.3">
      <c r="A3519">
        <v>3518</v>
      </c>
      <c r="B3519">
        <v>0.81823598320453605</v>
      </c>
      <c r="C3519">
        <v>3.3317536159111164E-2</v>
      </c>
      <c r="D3519">
        <v>532.64021708058931</v>
      </c>
      <c r="E3519">
        <v>7.4392677743416916E-2</v>
      </c>
    </row>
    <row r="3520" spans="1:5" x14ac:dyDescent="0.3">
      <c r="A3520">
        <v>3519</v>
      </c>
      <c r="B3520">
        <v>0.88753787312845966</v>
      </c>
      <c r="C3520">
        <v>3.3809658301987573E-2</v>
      </c>
      <c r="D3520">
        <v>577.55845718372927</v>
      </c>
      <c r="E3520">
        <v>7.3774539775858683E-2</v>
      </c>
    </row>
    <row r="3521" spans="1:5" x14ac:dyDescent="0.3">
      <c r="A3521">
        <v>3520</v>
      </c>
      <c r="B3521">
        <v>0.83314994013900789</v>
      </c>
      <c r="C3521">
        <v>3.3931727164302802E-2</v>
      </c>
      <c r="D3521">
        <v>543.16649607473789</v>
      </c>
      <c r="E3521">
        <v>7.1921815527384456E-2</v>
      </c>
    </row>
    <row r="3522" spans="1:5" x14ac:dyDescent="0.3">
      <c r="A3522">
        <v>3521</v>
      </c>
      <c r="B3522">
        <v>0.98294035857609086</v>
      </c>
      <c r="C3522">
        <v>3.515896420040706E-2</v>
      </c>
      <c r="D3522">
        <v>643.94905039799119</v>
      </c>
      <c r="E3522">
        <v>8.616158416896208E-2</v>
      </c>
    </row>
    <row r="3523" spans="1:5" x14ac:dyDescent="0.3">
      <c r="A3523">
        <v>3522</v>
      </c>
      <c r="B3523">
        <v>0.66947042022411218</v>
      </c>
      <c r="C3523">
        <v>3.3411914774928352E-2</v>
      </c>
      <c r="D3523">
        <v>435.0787199608481</v>
      </c>
      <c r="E3523">
        <v>6.42425206400314E-2</v>
      </c>
    </row>
    <row r="3524" spans="1:5" x14ac:dyDescent="0.3">
      <c r="A3524">
        <v>3523</v>
      </c>
      <c r="B3524">
        <v>0.81008893003178262</v>
      </c>
      <c r="C3524">
        <v>3.5126375266859473E-2</v>
      </c>
      <c r="D3524">
        <v>534.09402278761615</v>
      </c>
      <c r="E3524">
        <v>7.6879077939947915E-2</v>
      </c>
    </row>
    <row r="3525" spans="1:5" x14ac:dyDescent="0.3">
      <c r="A3525">
        <v>3524</v>
      </c>
      <c r="B3525">
        <v>0.8143555711292646</v>
      </c>
      <c r="C3525">
        <v>3.4474011004753488E-2</v>
      </c>
      <c r="D3525">
        <v>532.26394394788736</v>
      </c>
      <c r="E3525">
        <v>7.0349064540124365E-2</v>
      </c>
    </row>
    <row r="3526" spans="1:5" x14ac:dyDescent="0.3">
      <c r="A3526">
        <v>3525</v>
      </c>
      <c r="B3526">
        <v>0.85141517164904879</v>
      </c>
      <c r="C3526">
        <v>3.3239084266864741E-2</v>
      </c>
      <c r="D3526">
        <v>551.61247317452433</v>
      </c>
      <c r="E3526">
        <v>6.6410499894696925E-2</v>
      </c>
    </row>
    <row r="3527" spans="1:5" x14ac:dyDescent="0.3">
      <c r="A3527">
        <v>3526</v>
      </c>
      <c r="B3527">
        <v>0.76189798118233976</v>
      </c>
      <c r="C3527">
        <v>3.6094507236774376E-2</v>
      </c>
      <c r="D3527">
        <v>501.78605083139473</v>
      </c>
      <c r="E3527">
        <v>8.1928650131030498E-2</v>
      </c>
    </row>
    <row r="3528" spans="1:5" x14ac:dyDescent="0.3">
      <c r="A3528">
        <v>3527</v>
      </c>
      <c r="B3528">
        <v>0.80933651892027736</v>
      </c>
      <c r="C3528">
        <v>3.4854481730982788E-2</v>
      </c>
      <c r="D3528">
        <v>535.33710324866615</v>
      </c>
      <c r="E3528">
        <v>7.1242747048601743E-2</v>
      </c>
    </row>
    <row r="3529" spans="1:5" x14ac:dyDescent="0.3">
      <c r="A3529">
        <v>3528</v>
      </c>
      <c r="B3529">
        <v>0.87849831593949479</v>
      </c>
      <c r="C3529">
        <v>3.3828818952300534E-2</v>
      </c>
      <c r="D3529">
        <v>570.71439551982201</v>
      </c>
      <c r="E3529">
        <v>6.8301805427424755E-2</v>
      </c>
    </row>
    <row r="3530" spans="1:5" x14ac:dyDescent="0.3">
      <c r="A3530">
        <v>3529</v>
      </c>
      <c r="B3530">
        <v>0.92796270116169233</v>
      </c>
      <c r="C3530">
        <v>3.5529675439619213E-2</v>
      </c>
      <c r="D3530">
        <v>605.0611494064409</v>
      </c>
      <c r="E3530">
        <v>8.0929697016161636E-2</v>
      </c>
    </row>
    <row r="3531" spans="1:5" x14ac:dyDescent="0.3">
      <c r="A3531">
        <v>3530</v>
      </c>
      <c r="B3531">
        <v>0.73008600708237614</v>
      </c>
      <c r="C3531">
        <v>3.2982764823659659E-2</v>
      </c>
      <c r="D3531">
        <v>471.00056816927275</v>
      </c>
      <c r="E3531">
        <v>6.597173989741778E-2</v>
      </c>
    </row>
    <row r="3532" spans="1:5" x14ac:dyDescent="0.3">
      <c r="A3532">
        <v>3531</v>
      </c>
      <c r="B3532">
        <v>0.87861033849131376</v>
      </c>
      <c r="C3532">
        <v>3.351905842315419E-2</v>
      </c>
      <c r="D3532">
        <v>565.97051764388982</v>
      </c>
      <c r="E3532">
        <v>7.201837448276302E-2</v>
      </c>
    </row>
    <row r="3533" spans="1:5" x14ac:dyDescent="0.3">
      <c r="A3533">
        <v>3532</v>
      </c>
      <c r="B3533">
        <v>0.8086082863054681</v>
      </c>
      <c r="C3533">
        <v>3.3222707366877859E-2</v>
      </c>
      <c r="D3533">
        <v>523.74846916537592</v>
      </c>
      <c r="E3533">
        <v>6.9062424617816462E-2</v>
      </c>
    </row>
    <row r="3534" spans="1:5" x14ac:dyDescent="0.3">
      <c r="A3534">
        <v>3533</v>
      </c>
      <c r="B3534">
        <v>0.88582612088193968</v>
      </c>
      <c r="C3534">
        <v>3.3232935464997782E-2</v>
      </c>
      <c r="D3534">
        <v>573.08109281459019</v>
      </c>
      <c r="E3534">
        <v>6.7025786633909609E-2</v>
      </c>
    </row>
    <row r="3535" spans="1:5" x14ac:dyDescent="0.3">
      <c r="A3535">
        <v>3534</v>
      </c>
      <c r="B3535">
        <v>0.80025825987172416</v>
      </c>
      <c r="C3535">
        <v>3.5954812609294846E-2</v>
      </c>
      <c r="D3535">
        <v>525.63428038897075</v>
      </c>
      <c r="E3535">
        <v>7.6749239493329763E-2</v>
      </c>
    </row>
    <row r="3536" spans="1:5" x14ac:dyDescent="0.3">
      <c r="A3536">
        <v>3535</v>
      </c>
      <c r="B3536">
        <v>0.90845016836915049</v>
      </c>
      <c r="C3536">
        <v>3.4491633590563897E-2</v>
      </c>
      <c r="D3536">
        <v>589.41174100721446</v>
      </c>
      <c r="E3536">
        <v>7.8395666619634735E-2</v>
      </c>
    </row>
    <row r="3537" spans="1:5" x14ac:dyDescent="0.3">
      <c r="A3537">
        <v>3536</v>
      </c>
      <c r="B3537">
        <v>0.79549772100295091</v>
      </c>
      <c r="C3537">
        <v>3.2988789624465782E-2</v>
      </c>
      <c r="D3537">
        <v>517.46358215369264</v>
      </c>
      <c r="E3537">
        <v>6.8990828385686695E-2</v>
      </c>
    </row>
    <row r="3538" spans="1:5" x14ac:dyDescent="0.3">
      <c r="A3538">
        <v>3537</v>
      </c>
      <c r="B3538">
        <v>0.81896393980674176</v>
      </c>
      <c r="C3538">
        <v>3.4012238918350306E-2</v>
      </c>
      <c r="D3538">
        <v>534.68799936514927</v>
      </c>
      <c r="E3538">
        <v>7.1559274138457835E-2</v>
      </c>
    </row>
    <row r="3539" spans="1:5" x14ac:dyDescent="0.3">
      <c r="A3539">
        <v>3538</v>
      </c>
      <c r="B3539">
        <v>0.87331138363166627</v>
      </c>
      <c r="C3539">
        <v>3.448249984526422E-2</v>
      </c>
      <c r="D3539">
        <v>566.59842362492543</v>
      </c>
      <c r="E3539">
        <v>7.7315637331109119E-2</v>
      </c>
    </row>
    <row r="3540" spans="1:5" x14ac:dyDescent="0.3">
      <c r="A3540">
        <v>3539</v>
      </c>
      <c r="B3540">
        <v>0.82978862687367461</v>
      </c>
      <c r="C3540">
        <v>3.4640528528552254E-2</v>
      </c>
      <c r="D3540">
        <v>540.93381570394354</v>
      </c>
      <c r="E3540">
        <v>8.9332886432408443E-2</v>
      </c>
    </row>
    <row r="3541" spans="1:5" x14ac:dyDescent="0.3">
      <c r="A3541">
        <v>3540</v>
      </c>
      <c r="B3541">
        <v>0.84204769175151295</v>
      </c>
      <c r="C3541">
        <v>3.5819928944305662E-2</v>
      </c>
      <c r="D3541">
        <v>551.84316753079327</v>
      </c>
      <c r="E3541">
        <v>8.1148282284087048E-2</v>
      </c>
    </row>
    <row r="3542" spans="1:5" x14ac:dyDescent="0.3">
      <c r="A3542">
        <v>3541</v>
      </c>
      <c r="B3542">
        <v>0.90297633139203781</v>
      </c>
      <c r="C3542">
        <v>3.2309851537780501E-2</v>
      </c>
      <c r="D3542">
        <v>580.8656267481465</v>
      </c>
      <c r="E3542">
        <v>6.9871664430529834E-2</v>
      </c>
    </row>
    <row r="3543" spans="1:5" x14ac:dyDescent="0.3">
      <c r="A3543">
        <v>3542</v>
      </c>
      <c r="B3543">
        <v>0.91485019427569592</v>
      </c>
      <c r="C3543">
        <v>3.57861304695948E-2</v>
      </c>
      <c r="D3543">
        <v>596.25544303190975</v>
      </c>
      <c r="E3543">
        <v>9.3853562761944578E-2</v>
      </c>
    </row>
    <row r="3544" spans="1:5" x14ac:dyDescent="0.3">
      <c r="A3544">
        <v>3543</v>
      </c>
      <c r="B3544">
        <v>0.88209009876464994</v>
      </c>
      <c r="C3544">
        <v>3.5348835428077416E-2</v>
      </c>
      <c r="D3544">
        <v>575.87674191516919</v>
      </c>
      <c r="E3544">
        <v>8.3024261735272428E-2</v>
      </c>
    </row>
    <row r="3545" spans="1:5" x14ac:dyDescent="0.3">
      <c r="A3545">
        <v>3544</v>
      </c>
      <c r="B3545">
        <v>0.98536596078337502</v>
      </c>
      <c r="C3545">
        <v>3.3823206822832214E-2</v>
      </c>
      <c r="D3545">
        <v>638.86758965678553</v>
      </c>
      <c r="E3545">
        <v>7.4553362436986265E-2</v>
      </c>
    </row>
    <row r="3546" spans="1:5" x14ac:dyDescent="0.3">
      <c r="A3546">
        <v>3545</v>
      </c>
      <c r="B3546">
        <v>0.78289547262881476</v>
      </c>
      <c r="C3546">
        <v>3.4455685176784767E-2</v>
      </c>
      <c r="D3546">
        <v>509.89459632723913</v>
      </c>
      <c r="E3546">
        <v>6.945067980528738E-2</v>
      </c>
    </row>
    <row r="3547" spans="1:5" x14ac:dyDescent="0.3">
      <c r="A3547">
        <v>3546</v>
      </c>
      <c r="B3547">
        <v>0.83924246325440399</v>
      </c>
      <c r="C3547">
        <v>3.4700884676711327E-2</v>
      </c>
      <c r="D3547">
        <v>547.38997560242785</v>
      </c>
      <c r="E3547">
        <v>7.400474821498465E-2</v>
      </c>
    </row>
    <row r="3548" spans="1:5" x14ac:dyDescent="0.3">
      <c r="A3548">
        <v>3547</v>
      </c>
      <c r="B3548">
        <v>0.91618269127217811</v>
      </c>
      <c r="C3548">
        <v>3.5058267073637163E-2</v>
      </c>
      <c r="D3548">
        <v>601.5209932440747</v>
      </c>
      <c r="E3548">
        <v>6.8910488189557195E-2</v>
      </c>
    </row>
    <row r="3549" spans="1:5" x14ac:dyDescent="0.3">
      <c r="A3549">
        <v>3548</v>
      </c>
      <c r="B3549">
        <v>0.84206890164628734</v>
      </c>
      <c r="C3549">
        <v>3.4456846365732693E-2</v>
      </c>
      <c r="D3549">
        <v>550.85818076665555</v>
      </c>
      <c r="E3549">
        <v>7.4261349697633441E-2</v>
      </c>
    </row>
    <row r="3550" spans="1:5" x14ac:dyDescent="0.3">
      <c r="A3550">
        <v>3549</v>
      </c>
      <c r="B3550">
        <v>0.89500851162220141</v>
      </c>
      <c r="C3550">
        <v>3.2432966246614514E-2</v>
      </c>
      <c r="D3550">
        <v>575.8881106383609</v>
      </c>
      <c r="E3550">
        <v>7.2162378831286206E-2</v>
      </c>
    </row>
    <row r="3551" spans="1:5" x14ac:dyDescent="0.3">
      <c r="A3551">
        <v>3550</v>
      </c>
      <c r="B3551">
        <v>0.86221799894096218</v>
      </c>
      <c r="C3551">
        <v>3.4422055622241564E-2</v>
      </c>
      <c r="D3551">
        <v>563.33533028331135</v>
      </c>
      <c r="E3551">
        <v>7.5209657903425681E-2</v>
      </c>
    </row>
    <row r="3552" spans="1:5" x14ac:dyDescent="0.3">
      <c r="A3552">
        <v>3551</v>
      </c>
      <c r="B3552">
        <v>0.82505858785911701</v>
      </c>
      <c r="C3552">
        <v>3.6128492538071127E-2</v>
      </c>
      <c r="D3552">
        <v>547.63359779907864</v>
      </c>
      <c r="E3552">
        <v>8.1490565944920892E-2</v>
      </c>
    </row>
    <row r="3553" spans="1:5" x14ac:dyDescent="0.3">
      <c r="A3553">
        <v>3552</v>
      </c>
      <c r="B3553">
        <v>0.9042378193819961</v>
      </c>
      <c r="C3553">
        <v>3.4731811017720951E-2</v>
      </c>
      <c r="D3553">
        <v>587.42262145982352</v>
      </c>
      <c r="E3553">
        <v>8.5042412613668239E-2</v>
      </c>
    </row>
    <row r="3554" spans="1:5" x14ac:dyDescent="0.3">
      <c r="A3554">
        <v>3553</v>
      </c>
      <c r="B3554">
        <v>0.92828885638368208</v>
      </c>
      <c r="C3554">
        <v>3.3336836713631336E-2</v>
      </c>
      <c r="D3554">
        <v>602.42258428097034</v>
      </c>
      <c r="E3554">
        <v>7.7432768536689858E-2</v>
      </c>
    </row>
    <row r="3555" spans="1:5" x14ac:dyDescent="0.3">
      <c r="A3555">
        <v>3554</v>
      </c>
      <c r="B3555">
        <v>0.77600054667852003</v>
      </c>
      <c r="C3555">
        <v>3.5063618961265912E-2</v>
      </c>
      <c r="D3555">
        <v>505.51376554921279</v>
      </c>
      <c r="E3555">
        <v>8.2319663811005223E-2</v>
      </c>
    </row>
    <row r="3556" spans="1:5" x14ac:dyDescent="0.3">
      <c r="A3556">
        <v>3555</v>
      </c>
      <c r="B3556">
        <v>0.94749393951133332</v>
      </c>
      <c r="C3556">
        <v>3.506317501136226E-2</v>
      </c>
      <c r="D3556">
        <v>621.8837415527679</v>
      </c>
      <c r="E3556">
        <v>7.4876872698312766E-2</v>
      </c>
    </row>
    <row r="3557" spans="1:5" x14ac:dyDescent="0.3">
      <c r="A3557">
        <v>3556</v>
      </c>
      <c r="B3557">
        <v>0.75505119382217445</v>
      </c>
      <c r="C3557">
        <v>3.4431909457791086E-2</v>
      </c>
      <c r="D3557">
        <v>491.81434450398098</v>
      </c>
      <c r="E3557">
        <v>6.7562908201874994E-2</v>
      </c>
    </row>
    <row r="3558" spans="1:5" x14ac:dyDescent="0.3">
      <c r="A3558">
        <v>3557</v>
      </c>
      <c r="B3558">
        <v>1.0214169688120081</v>
      </c>
      <c r="C3558">
        <v>3.5583114881902772E-2</v>
      </c>
      <c r="D3558">
        <v>665.94660276535592</v>
      </c>
      <c r="E3558">
        <v>8.4297007572498514E-2</v>
      </c>
    </row>
    <row r="3559" spans="1:5" x14ac:dyDescent="0.3">
      <c r="A3559">
        <v>3558</v>
      </c>
      <c r="B3559">
        <v>0.89841190194469778</v>
      </c>
      <c r="C3559">
        <v>3.5082760091135243E-2</v>
      </c>
      <c r="D3559">
        <v>589.25770795197252</v>
      </c>
      <c r="E3559">
        <v>8.0877063734927562E-2</v>
      </c>
    </row>
    <row r="3560" spans="1:5" x14ac:dyDescent="0.3">
      <c r="A3560">
        <v>3559</v>
      </c>
      <c r="B3560">
        <v>0.69540955280123185</v>
      </c>
      <c r="C3560">
        <v>3.3498335127984662E-2</v>
      </c>
      <c r="D3560">
        <v>450.33389722066568</v>
      </c>
      <c r="E3560">
        <v>7.0836816794564314E-2</v>
      </c>
    </row>
    <row r="3561" spans="1:5" x14ac:dyDescent="0.3">
      <c r="A3561">
        <v>3560</v>
      </c>
      <c r="B3561">
        <v>0.87350436856738012</v>
      </c>
      <c r="C3561">
        <v>3.2984855165168192E-2</v>
      </c>
      <c r="D3561">
        <v>566.5578053170384</v>
      </c>
      <c r="E3561">
        <v>6.8292117629070878E-2</v>
      </c>
    </row>
    <row r="3562" spans="1:5" x14ac:dyDescent="0.3">
      <c r="A3562">
        <v>3561</v>
      </c>
      <c r="B3562">
        <v>0.89890929744625703</v>
      </c>
      <c r="C3562">
        <v>3.3570927423523217E-2</v>
      </c>
      <c r="D3562">
        <v>582.78556708776432</v>
      </c>
      <c r="E3562">
        <v>7.9122132144942764E-2</v>
      </c>
    </row>
    <row r="3563" spans="1:5" x14ac:dyDescent="0.3">
      <c r="A3563">
        <v>3562</v>
      </c>
      <c r="B3563">
        <v>0.94970141475066472</v>
      </c>
      <c r="C3563">
        <v>3.504746360604985E-2</v>
      </c>
      <c r="D3563">
        <v>620.98420606733168</v>
      </c>
      <c r="E3563">
        <v>8.1194027367693475E-2</v>
      </c>
    </row>
    <row r="3564" spans="1:5" x14ac:dyDescent="0.3">
      <c r="A3564">
        <v>3563</v>
      </c>
      <c r="B3564">
        <v>0.79717482278466389</v>
      </c>
      <c r="C3564">
        <v>3.4090898775662987E-2</v>
      </c>
      <c r="D3564">
        <v>520.19071405941224</v>
      </c>
      <c r="E3564">
        <v>6.7851769633830508E-2</v>
      </c>
    </row>
    <row r="3565" spans="1:5" x14ac:dyDescent="0.3">
      <c r="A3565">
        <v>3564</v>
      </c>
      <c r="B3565">
        <v>0.88553564055181389</v>
      </c>
      <c r="C3565">
        <v>3.4121918278891154E-2</v>
      </c>
      <c r="D3565">
        <v>574.85787671331821</v>
      </c>
      <c r="E3565">
        <v>7.1606482355754952E-2</v>
      </c>
    </row>
    <row r="3566" spans="1:5" x14ac:dyDescent="0.3">
      <c r="A3566">
        <v>3565</v>
      </c>
      <c r="B3566">
        <v>0.82800437489678846</v>
      </c>
      <c r="C3566">
        <v>3.2879101233445437E-2</v>
      </c>
      <c r="D3566">
        <v>528.10935019115254</v>
      </c>
      <c r="E3566">
        <v>6.8435651452482496E-2</v>
      </c>
    </row>
    <row r="3567" spans="1:5" x14ac:dyDescent="0.3">
      <c r="A3567">
        <v>3566</v>
      </c>
      <c r="B3567">
        <v>0.92331839720059805</v>
      </c>
      <c r="C3567">
        <v>3.530533606230802E-2</v>
      </c>
      <c r="D3567">
        <v>602.45570396144535</v>
      </c>
      <c r="E3567">
        <v>8.3606278272055565E-2</v>
      </c>
    </row>
    <row r="3568" spans="1:5" x14ac:dyDescent="0.3">
      <c r="A3568">
        <v>3567</v>
      </c>
      <c r="B3568">
        <v>0.8719616485743783</v>
      </c>
      <c r="C3568">
        <v>3.7537898246890876E-2</v>
      </c>
      <c r="D3568">
        <v>572.7127317389685</v>
      </c>
      <c r="E3568">
        <v>8.8047138343698858E-2</v>
      </c>
    </row>
    <row r="3569" spans="1:5" x14ac:dyDescent="0.3">
      <c r="A3569">
        <v>3568</v>
      </c>
      <c r="B3569">
        <v>0.84327450549753125</v>
      </c>
      <c r="C3569">
        <v>3.5572286153790357E-2</v>
      </c>
      <c r="D3569">
        <v>542.86437059158811</v>
      </c>
      <c r="E3569">
        <v>8.3107125712839958E-2</v>
      </c>
    </row>
    <row r="3570" spans="1:5" x14ac:dyDescent="0.3">
      <c r="A3570">
        <v>3569</v>
      </c>
      <c r="B3570">
        <v>0.75116913872131996</v>
      </c>
      <c r="C3570">
        <v>3.4343610893909964E-2</v>
      </c>
      <c r="D3570">
        <v>489.77198892511132</v>
      </c>
      <c r="E3570">
        <v>6.6083434825789211E-2</v>
      </c>
    </row>
    <row r="3571" spans="1:5" x14ac:dyDescent="0.3">
      <c r="A3571">
        <v>3570</v>
      </c>
      <c r="B3571">
        <v>0.71097813466733673</v>
      </c>
      <c r="C3571">
        <v>3.3475686392581826E-2</v>
      </c>
      <c r="D3571">
        <v>459.01606369842887</v>
      </c>
      <c r="E3571">
        <v>7.5895302715402471E-2</v>
      </c>
    </row>
    <row r="3572" spans="1:5" x14ac:dyDescent="0.3">
      <c r="A3572">
        <v>3571</v>
      </c>
      <c r="B3572">
        <v>0.81614776545650181</v>
      </c>
      <c r="C3572">
        <v>3.2200776009174897E-2</v>
      </c>
      <c r="D3572">
        <v>522.7085755265033</v>
      </c>
      <c r="E3572">
        <v>6.4223365846170818E-2</v>
      </c>
    </row>
    <row r="3573" spans="1:5" x14ac:dyDescent="0.3">
      <c r="A3573">
        <v>3572</v>
      </c>
      <c r="B3573">
        <v>0.81414124111216879</v>
      </c>
      <c r="C3573">
        <v>3.2547296263526801E-2</v>
      </c>
      <c r="D3573">
        <v>522.99012956435399</v>
      </c>
      <c r="E3573">
        <v>6.3661405153667167E-2</v>
      </c>
    </row>
    <row r="3574" spans="1:5" x14ac:dyDescent="0.3">
      <c r="A3574">
        <v>3573</v>
      </c>
      <c r="B3574">
        <v>0.95762613037359812</v>
      </c>
      <c r="C3574">
        <v>3.3161789707781483E-2</v>
      </c>
      <c r="D3574">
        <v>618.39547157008769</v>
      </c>
      <c r="E3574">
        <v>7.1287710219569742E-2</v>
      </c>
    </row>
    <row r="3575" spans="1:5" x14ac:dyDescent="0.3">
      <c r="A3575">
        <v>3574</v>
      </c>
      <c r="B3575">
        <v>0.82716135907010047</v>
      </c>
      <c r="C3575">
        <v>3.4057456194355469E-2</v>
      </c>
      <c r="D3575">
        <v>540.72168078239815</v>
      </c>
      <c r="E3575">
        <v>7.0764945286158093E-2</v>
      </c>
    </row>
    <row r="3576" spans="1:5" x14ac:dyDescent="0.3">
      <c r="A3576">
        <v>3575</v>
      </c>
      <c r="B3576">
        <v>0.88851577411378191</v>
      </c>
      <c r="C3576">
        <v>3.3724283617173847E-2</v>
      </c>
      <c r="D3576">
        <v>573.68612660937765</v>
      </c>
      <c r="E3576">
        <v>7.7652991828281961E-2</v>
      </c>
    </row>
    <row r="3577" spans="1:5" x14ac:dyDescent="0.3">
      <c r="A3577">
        <v>3576</v>
      </c>
      <c r="B3577">
        <v>0.8633231838190869</v>
      </c>
      <c r="C3577">
        <v>3.533786992016049E-2</v>
      </c>
      <c r="D3577">
        <v>564.54451147149825</v>
      </c>
      <c r="E3577">
        <v>7.6530428384098265E-2</v>
      </c>
    </row>
    <row r="3578" spans="1:5" x14ac:dyDescent="0.3">
      <c r="A3578">
        <v>3577</v>
      </c>
      <c r="B3578">
        <v>1.0270416732453644</v>
      </c>
      <c r="C3578">
        <v>3.4709099751107385E-2</v>
      </c>
      <c r="D3578">
        <v>670.21996655317946</v>
      </c>
      <c r="E3578">
        <v>7.5457040772138176E-2</v>
      </c>
    </row>
    <row r="3579" spans="1:5" x14ac:dyDescent="0.3">
      <c r="A3579">
        <v>3578</v>
      </c>
      <c r="B3579">
        <v>0.79857243146244372</v>
      </c>
      <c r="C3579">
        <v>3.2396907190922433E-2</v>
      </c>
      <c r="D3579">
        <v>513.97717452408028</v>
      </c>
      <c r="E3579">
        <v>6.2279186326133391E-2</v>
      </c>
    </row>
    <row r="3580" spans="1:5" x14ac:dyDescent="0.3">
      <c r="A3580">
        <v>3579</v>
      </c>
      <c r="B3580">
        <v>0.84433233365461791</v>
      </c>
      <c r="C3580">
        <v>3.2910608593913558E-2</v>
      </c>
      <c r="D3580">
        <v>542.82111878222747</v>
      </c>
      <c r="E3580">
        <v>6.9740358633416807E-2</v>
      </c>
    </row>
    <row r="3581" spans="1:5" x14ac:dyDescent="0.3">
      <c r="A3581">
        <v>3580</v>
      </c>
      <c r="B3581">
        <v>0.90165780080368574</v>
      </c>
      <c r="C3581">
        <v>3.3928436646560443E-2</v>
      </c>
      <c r="D3581">
        <v>587.74245502871713</v>
      </c>
      <c r="E3581">
        <v>6.7900119034007986E-2</v>
      </c>
    </row>
    <row r="3582" spans="1:5" x14ac:dyDescent="0.3">
      <c r="A3582">
        <v>3581</v>
      </c>
      <c r="B3582">
        <v>0.80768592575604103</v>
      </c>
      <c r="C3582">
        <v>3.4789601860862093E-2</v>
      </c>
      <c r="D3582">
        <v>527.69392830065885</v>
      </c>
      <c r="E3582">
        <v>7.6811207259092823E-2</v>
      </c>
    </row>
    <row r="3583" spans="1:5" x14ac:dyDescent="0.3">
      <c r="A3583">
        <v>3582</v>
      </c>
      <c r="B3583">
        <v>0.91493555529814452</v>
      </c>
      <c r="C3583">
        <v>3.450310059875996E-2</v>
      </c>
      <c r="D3583">
        <v>593.63401308667778</v>
      </c>
      <c r="E3583">
        <v>7.2579041937738537E-2</v>
      </c>
    </row>
    <row r="3584" spans="1:5" x14ac:dyDescent="0.3">
      <c r="A3584">
        <v>3583</v>
      </c>
      <c r="B3584">
        <v>0.83309976446974943</v>
      </c>
      <c r="C3584">
        <v>3.3729204639679225E-2</v>
      </c>
      <c r="D3584">
        <v>541.95438770681574</v>
      </c>
      <c r="E3584">
        <v>6.9382594188278954E-2</v>
      </c>
    </row>
    <row r="3585" spans="1:5" x14ac:dyDescent="0.3">
      <c r="A3585">
        <v>3584</v>
      </c>
      <c r="B3585">
        <v>1.0094868190787718</v>
      </c>
      <c r="C3585">
        <v>3.4276751024579159E-2</v>
      </c>
      <c r="D3585">
        <v>654.53945365531854</v>
      </c>
      <c r="E3585">
        <v>7.3699823281575358E-2</v>
      </c>
    </row>
    <row r="3586" spans="1:5" x14ac:dyDescent="0.3">
      <c r="A3586">
        <v>3585</v>
      </c>
      <c r="B3586">
        <v>0.81963677936410018</v>
      </c>
      <c r="C3586">
        <v>3.4288766295751248E-2</v>
      </c>
      <c r="D3586">
        <v>536.12366072637951</v>
      </c>
      <c r="E3586">
        <v>6.9563177580316535E-2</v>
      </c>
    </row>
    <row r="3587" spans="1:5" x14ac:dyDescent="0.3">
      <c r="A3587">
        <v>3586</v>
      </c>
      <c r="B3587">
        <v>0.81545180838144693</v>
      </c>
      <c r="C3587">
        <v>3.5292961745240096E-2</v>
      </c>
      <c r="D3587">
        <v>535.39113976870146</v>
      </c>
      <c r="E3587">
        <v>7.1571500118987857E-2</v>
      </c>
    </row>
    <row r="3588" spans="1:5" x14ac:dyDescent="0.3">
      <c r="A3588">
        <v>3587</v>
      </c>
      <c r="B3588">
        <v>0.89021656084693379</v>
      </c>
      <c r="C3588">
        <v>3.584758468914314E-2</v>
      </c>
      <c r="D3588">
        <v>581.88862795397051</v>
      </c>
      <c r="E3588">
        <v>8.4937865937866619E-2</v>
      </c>
    </row>
    <row r="3589" spans="1:5" x14ac:dyDescent="0.3">
      <c r="A3589">
        <v>3588</v>
      </c>
      <c r="B3589">
        <v>0.85108927895679021</v>
      </c>
      <c r="C3589">
        <v>3.4247787192051959E-2</v>
      </c>
      <c r="D3589">
        <v>556.81418363614557</v>
      </c>
      <c r="E3589">
        <v>7.7225532697198881E-2</v>
      </c>
    </row>
    <row r="3590" spans="1:5" x14ac:dyDescent="0.3">
      <c r="A3590">
        <v>3589</v>
      </c>
      <c r="B3590">
        <v>0.77259007844991812</v>
      </c>
      <c r="C3590">
        <v>3.4315852460746345E-2</v>
      </c>
      <c r="D3590">
        <v>503.81480505375185</v>
      </c>
      <c r="E3590">
        <v>7.3596564892559016E-2</v>
      </c>
    </row>
    <row r="3591" spans="1:5" x14ac:dyDescent="0.3">
      <c r="A3591">
        <v>3590</v>
      </c>
      <c r="B3591">
        <v>0.89500760194257545</v>
      </c>
      <c r="C3591">
        <v>3.4941003273763718E-2</v>
      </c>
      <c r="D3591">
        <v>585.55884502031392</v>
      </c>
      <c r="E3591">
        <v>7.0380912370108864E-2</v>
      </c>
    </row>
    <row r="3592" spans="1:5" x14ac:dyDescent="0.3">
      <c r="A3592">
        <v>3591</v>
      </c>
      <c r="B3592">
        <v>0.84608879208877907</v>
      </c>
      <c r="C3592">
        <v>3.4968888097749444E-2</v>
      </c>
      <c r="D3592">
        <v>555.51613619275145</v>
      </c>
      <c r="E3592">
        <v>7.4935693735941888E-2</v>
      </c>
    </row>
    <row r="3593" spans="1:5" x14ac:dyDescent="0.3">
      <c r="A3593">
        <v>3592</v>
      </c>
      <c r="B3593">
        <v>0.92935935222654698</v>
      </c>
      <c r="C3593">
        <v>3.5006534795860356E-2</v>
      </c>
      <c r="D3593">
        <v>599.0600050199796</v>
      </c>
      <c r="E3593">
        <v>8.3951045120931003E-2</v>
      </c>
    </row>
    <row r="3594" spans="1:5" x14ac:dyDescent="0.3">
      <c r="A3594">
        <v>3593</v>
      </c>
      <c r="B3594">
        <v>0.75479314912677731</v>
      </c>
      <c r="C3594">
        <v>3.4138061897097463E-2</v>
      </c>
      <c r="D3594">
        <v>491.74369093525263</v>
      </c>
      <c r="E3594">
        <v>6.8322742972422454E-2</v>
      </c>
    </row>
    <row r="3595" spans="1:5" x14ac:dyDescent="0.3">
      <c r="A3595">
        <v>3594</v>
      </c>
      <c r="B3595">
        <v>0.90599651331954867</v>
      </c>
      <c r="C3595">
        <v>3.6892700002079927E-2</v>
      </c>
      <c r="D3595">
        <v>596.87501061668047</v>
      </c>
      <c r="E3595">
        <v>8.2419987379947574E-2</v>
      </c>
    </row>
    <row r="3596" spans="1:5" x14ac:dyDescent="0.3">
      <c r="A3596">
        <v>3595</v>
      </c>
      <c r="B3596">
        <v>1.0124989194090355</v>
      </c>
      <c r="C3596">
        <v>3.8818261196748596E-2</v>
      </c>
      <c r="D3596">
        <v>691.76201846885579</v>
      </c>
      <c r="E3596">
        <v>9.7002857576198573E-2</v>
      </c>
    </row>
    <row r="3597" spans="1:5" x14ac:dyDescent="0.3">
      <c r="A3597">
        <v>3596</v>
      </c>
      <c r="B3597">
        <v>0.91169566229891896</v>
      </c>
      <c r="C3597">
        <v>3.5403376175297062E-2</v>
      </c>
      <c r="D3597">
        <v>593.95661501294444</v>
      </c>
      <c r="E3597">
        <v>7.746201293542973E-2</v>
      </c>
    </row>
    <row r="3598" spans="1:5" x14ac:dyDescent="0.3">
      <c r="A3598">
        <v>3597</v>
      </c>
      <c r="B3598">
        <v>0.84088163568606755</v>
      </c>
      <c r="C3598">
        <v>3.3944006578136128E-2</v>
      </c>
      <c r="D3598">
        <v>547.74273094511352</v>
      </c>
      <c r="E3598">
        <v>7.7800421765238645E-2</v>
      </c>
    </row>
    <row r="3599" spans="1:5" x14ac:dyDescent="0.3">
      <c r="A3599">
        <v>3598</v>
      </c>
      <c r="B3599">
        <v>0.93621241308525749</v>
      </c>
      <c r="C3599">
        <v>3.5389518790032895E-2</v>
      </c>
      <c r="D3599">
        <v>613.11136747207547</v>
      </c>
      <c r="E3599">
        <v>8.2652813168431538E-2</v>
      </c>
    </row>
    <row r="3600" spans="1:5" x14ac:dyDescent="0.3">
      <c r="A3600">
        <v>3599</v>
      </c>
      <c r="B3600">
        <v>0.75048118716484169</v>
      </c>
      <c r="C3600">
        <v>3.4466004685436653E-2</v>
      </c>
      <c r="D3600">
        <v>490.69481233866162</v>
      </c>
      <c r="E3600">
        <v>6.9677970939856115E-2</v>
      </c>
    </row>
    <row r="3601" spans="1:5" x14ac:dyDescent="0.3">
      <c r="A3601">
        <v>3600</v>
      </c>
      <c r="B3601">
        <v>0.86404542038411392</v>
      </c>
      <c r="C3601">
        <v>3.533551201440386E-2</v>
      </c>
      <c r="D3601">
        <v>562.10653841104806</v>
      </c>
      <c r="E3601">
        <v>7.644016977424635E-2</v>
      </c>
    </row>
    <row r="3602" spans="1:5" x14ac:dyDescent="0.3">
      <c r="A3602">
        <v>3601</v>
      </c>
      <c r="B3602">
        <v>0.76788301729696429</v>
      </c>
      <c r="C3602">
        <v>3.3383605992680782E-2</v>
      </c>
      <c r="D3602">
        <v>498.36182695122113</v>
      </c>
      <c r="E3602">
        <v>6.7442800892116142E-2</v>
      </c>
    </row>
    <row r="3603" spans="1:5" x14ac:dyDescent="0.3">
      <c r="A3603">
        <v>3602</v>
      </c>
      <c r="B3603">
        <v>0.81231348929924396</v>
      </c>
      <c r="C3603">
        <v>3.5280801383413968E-2</v>
      </c>
      <c r="D3603">
        <v>534.3280112847134</v>
      </c>
      <c r="E3603">
        <v>7.4879085776153181E-2</v>
      </c>
    </row>
    <row r="3604" spans="1:5" x14ac:dyDescent="0.3">
      <c r="A3604">
        <v>3603</v>
      </c>
      <c r="B3604">
        <v>0.85248164042075103</v>
      </c>
      <c r="C3604">
        <v>3.1804338062971928E-2</v>
      </c>
      <c r="D3604">
        <v>545.30121993344346</v>
      </c>
      <c r="E3604">
        <v>7.1744636503848255E-2</v>
      </c>
    </row>
    <row r="3605" spans="1:5" x14ac:dyDescent="0.3">
      <c r="A3605">
        <v>3604</v>
      </c>
      <c r="B3605">
        <v>1.0184755268653569</v>
      </c>
      <c r="C3605">
        <v>3.3980708724997095E-2</v>
      </c>
      <c r="D3605">
        <v>655.83951748797801</v>
      </c>
      <c r="E3605">
        <v>8.1769003530203957E-2</v>
      </c>
    </row>
    <row r="3606" spans="1:5" x14ac:dyDescent="0.3">
      <c r="A3606">
        <v>3605</v>
      </c>
      <c r="B3606">
        <v>0.82868513077369776</v>
      </c>
      <c r="C3606">
        <v>3.3988863676201755E-2</v>
      </c>
      <c r="D3606">
        <v>540.92851600519668</v>
      </c>
      <c r="E3606">
        <v>6.999016642955691E-2</v>
      </c>
    </row>
    <row r="3607" spans="1:5" x14ac:dyDescent="0.3">
      <c r="A3607">
        <v>3606</v>
      </c>
      <c r="B3607">
        <v>0.83319807517814437</v>
      </c>
      <c r="C3607">
        <v>3.312963687373599E-2</v>
      </c>
      <c r="D3607">
        <v>537.26018449761307</v>
      </c>
      <c r="E3607">
        <v>6.6900595226603882E-2</v>
      </c>
    </row>
    <row r="3608" spans="1:5" x14ac:dyDescent="0.3">
      <c r="A3608">
        <v>3607</v>
      </c>
      <c r="B3608">
        <v>0.83265480983752793</v>
      </c>
      <c r="C3608">
        <v>3.4049690133332478E-2</v>
      </c>
      <c r="D3608">
        <v>537.25985189284688</v>
      </c>
      <c r="E3608">
        <v>7.9173026382287154E-2</v>
      </c>
    </row>
    <row r="3609" spans="1:5" x14ac:dyDescent="0.3">
      <c r="A3609">
        <v>3608</v>
      </c>
      <c r="B3609">
        <v>0.92225356487216825</v>
      </c>
      <c r="C3609">
        <v>3.3202346622806668E-2</v>
      </c>
      <c r="D3609">
        <v>597.26301123252745</v>
      </c>
      <c r="E3609">
        <v>7.5096084543747083E-2</v>
      </c>
    </row>
    <row r="3610" spans="1:5" x14ac:dyDescent="0.3">
      <c r="A3610">
        <v>3609</v>
      </c>
      <c r="B3610">
        <v>0.87114147541773634</v>
      </c>
      <c r="C3610">
        <v>3.4888968145578583E-2</v>
      </c>
      <c r="D3610">
        <v>569.43133714041699</v>
      </c>
      <c r="E3610">
        <v>7.9814397614881183E-2</v>
      </c>
    </row>
    <row r="3611" spans="1:5" x14ac:dyDescent="0.3">
      <c r="A3611">
        <v>3610</v>
      </c>
      <c r="B3611">
        <v>0.95439348237338784</v>
      </c>
      <c r="C3611">
        <v>3.6356642705973274E-2</v>
      </c>
      <c r="D3611">
        <v>620.7477213390182</v>
      </c>
      <c r="E3611">
        <v>8.2774554467093003E-2</v>
      </c>
    </row>
    <row r="3612" spans="1:5" x14ac:dyDescent="0.3">
      <c r="A3612">
        <v>3611</v>
      </c>
      <c r="B3612">
        <v>0.73336423766883041</v>
      </c>
      <c r="C3612">
        <v>3.4312967125489105E-2</v>
      </c>
      <c r="D3612">
        <v>482.58303419595785</v>
      </c>
      <c r="E3612">
        <v>6.5914761631314406E-2</v>
      </c>
    </row>
    <row r="3613" spans="1:5" x14ac:dyDescent="0.3">
      <c r="A3613">
        <v>3612</v>
      </c>
      <c r="B3613">
        <v>0.88675779516247</v>
      </c>
      <c r="C3613">
        <v>3.4486895037946108E-2</v>
      </c>
      <c r="D3613">
        <v>581.82072696426826</v>
      </c>
      <c r="E3613">
        <v>7.7196663923670666E-2</v>
      </c>
    </row>
    <row r="3614" spans="1:5" x14ac:dyDescent="0.3">
      <c r="A3614">
        <v>3613</v>
      </c>
      <c r="B3614">
        <v>0.72769675146623136</v>
      </c>
      <c r="C3614">
        <v>3.563399719363855E-2</v>
      </c>
      <c r="D3614">
        <v>471.41531797922147</v>
      </c>
      <c r="E3614">
        <v>7.8298791912696147E-2</v>
      </c>
    </row>
    <row r="3615" spans="1:5" x14ac:dyDescent="0.3">
      <c r="A3615">
        <v>3614</v>
      </c>
      <c r="B3615">
        <v>0.78218037529905582</v>
      </c>
      <c r="C3615">
        <v>3.5330582309038384E-2</v>
      </c>
      <c r="D3615">
        <v>515.47359423644889</v>
      </c>
      <c r="E3615">
        <v>7.3301576540637917E-2</v>
      </c>
    </row>
    <row r="3616" spans="1:5" x14ac:dyDescent="0.3">
      <c r="A3616">
        <v>3615</v>
      </c>
      <c r="B3616">
        <v>0.7401152029609912</v>
      </c>
      <c r="C3616">
        <v>3.3184792456404065E-2</v>
      </c>
      <c r="D3616">
        <v>480.10559992186279</v>
      </c>
      <c r="E3616">
        <v>7.0582978417613532E-2</v>
      </c>
    </row>
    <row r="3617" spans="1:5" x14ac:dyDescent="0.3">
      <c r="A3617">
        <v>3616</v>
      </c>
      <c r="B3617">
        <v>0.9333440773200935</v>
      </c>
      <c r="C3617">
        <v>3.9221699152279341E-2</v>
      </c>
      <c r="D3617">
        <v>611.64859246552146</v>
      </c>
      <c r="E3617">
        <v>9.7476028023715675E-2</v>
      </c>
    </row>
    <row r="3618" spans="1:5" x14ac:dyDescent="0.3">
      <c r="A3618">
        <v>3617</v>
      </c>
      <c r="B3618">
        <v>0.7211076240125448</v>
      </c>
      <c r="C3618">
        <v>3.5060479843738682E-2</v>
      </c>
      <c r="D3618">
        <v>471.04795838378806</v>
      </c>
      <c r="E3618">
        <v>7.4566650291283482E-2</v>
      </c>
    </row>
    <row r="3619" spans="1:5" x14ac:dyDescent="0.3">
      <c r="A3619">
        <v>3618</v>
      </c>
      <c r="B3619">
        <v>0.9304174557089957</v>
      </c>
      <c r="C3619">
        <v>3.578031384587059E-2</v>
      </c>
      <c r="D3619">
        <v>606.62940617371191</v>
      </c>
      <c r="E3619">
        <v>7.4950495663378552E-2</v>
      </c>
    </row>
    <row r="3620" spans="1:5" x14ac:dyDescent="0.3">
      <c r="A3620">
        <v>3619</v>
      </c>
      <c r="B3620">
        <v>0.78700986262827233</v>
      </c>
      <c r="C3620">
        <v>3.5404949845015611E-2</v>
      </c>
      <c r="D3620">
        <v>517.41179877567913</v>
      </c>
      <c r="E3620">
        <v>7.9882368761840794E-2</v>
      </c>
    </row>
    <row r="3621" spans="1:5" x14ac:dyDescent="0.3">
      <c r="A3621">
        <v>3620</v>
      </c>
      <c r="B3621">
        <v>0.7989571995864676</v>
      </c>
      <c r="C3621">
        <v>3.3652867543198337E-2</v>
      </c>
      <c r="D3621">
        <v>518.03071782724987</v>
      </c>
      <c r="E3621">
        <v>6.4991981346023492E-2</v>
      </c>
    </row>
    <row r="3622" spans="1:5" x14ac:dyDescent="0.3">
      <c r="A3622">
        <v>3621</v>
      </c>
      <c r="B3622">
        <v>0.89760275505284681</v>
      </c>
      <c r="C3622">
        <v>3.4214569504211041E-2</v>
      </c>
      <c r="D3622">
        <v>589.42363349975483</v>
      </c>
      <c r="E3622">
        <v>7.0411434481014001E-2</v>
      </c>
    </row>
    <row r="3623" spans="1:5" x14ac:dyDescent="0.3">
      <c r="A3623">
        <v>3622</v>
      </c>
      <c r="B3623">
        <v>0.7260706039529069</v>
      </c>
      <c r="C3623">
        <v>3.5221418689820649E-2</v>
      </c>
      <c r="D3623">
        <v>475.21422891067124</v>
      </c>
      <c r="E3623">
        <v>7.597726223161759E-2</v>
      </c>
    </row>
    <row r="3624" spans="1:5" x14ac:dyDescent="0.3">
      <c r="A3624">
        <v>3623</v>
      </c>
      <c r="B3624">
        <v>0.86274802867878786</v>
      </c>
      <c r="C3624">
        <v>3.2697685396961412E-2</v>
      </c>
      <c r="D3624">
        <v>556.823498587431</v>
      </c>
      <c r="E3624">
        <v>6.782128245960195E-2</v>
      </c>
    </row>
    <row r="3625" spans="1:5" x14ac:dyDescent="0.3">
      <c r="A3625">
        <v>3624</v>
      </c>
      <c r="B3625">
        <v>0.86070129219320968</v>
      </c>
      <c r="C3625">
        <v>3.6017594908941332E-2</v>
      </c>
      <c r="D3625">
        <v>559.41193213751615</v>
      </c>
      <c r="E3625">
        <v>8.1825925226326451E-2</v>
      </c>
    </row>
    <row r="3626" spans="1:5" x14ac:dyDescent="0.3">
      <c r="A3626">
        <v>3625</v>
      </c>
      <c r="B3626">
        <v>0.73625213397670619</v>
      </c>
      <c r="C3626">
        <v>3.2715387535455373E-2</v>
      </c>
      <c r="D3626">
        <v>474.53503734460571</v>
      </c>
      <c r="E3626">
        <v>6.452254027910774E-2</v>
      </c>
    </row>
    <row r="3627" spans="1:5" x14ac:dyDescent="0.3">
      <c r="A3627">
        <v>3626</v>
      </c>
      <c r="B3627">
        <v>1.0255568510825406</v>
      </c>
      <c r="C3627">
        <v>3.4365995079596277E-2</v>
      </c>
      <c r="D3627">
        <v>664.62420755753715</v>
      </c>
      <c r="E3627">
        <v>7.8985688476397198E-2</v>
      </c>
    </row>
    <row r="3628" spans="1:5" x14ac:dyDescent="0.3">
      <c r="A3628">
        <v>3627</v>
      </c>
      <c r="B3628">
        <v>0.83796979248350845</v>
      </c>
      <c r="C3628">
        <v>3.5510836009558698E-2</v>
      </c>
      <c r="D3628">
        <v>557.75239219006471</v>
      </c>
      <c r="E3628">
        <v>7.42850329580418E-2</v>
      </c>
    </row>
    <row r="3629" spans="1:5" x14ac:dyDescent="0.3">
      <c r="A3629">
        <v>3628</v>
      </c>
      <c r="B3629">
        <v>0.90605246719157517</v>
      </c>
      <c r="C3629">
        <v>3.6607449920376817E-2</v>
      </c>
      <c r="D3629">
        <v>597.21203878046424</v>
      </c>
      <c r="E3629">
        <v>7.7892972076660835E-2</v>
      </c>
    </row>
    <row r="3630" spans="1:5" x14ac:dyDescent="0.3">
      <c r="A3630">
        <v>3629</v>
      </c>
      <c r="B3630">
        <v>0.85539465349233146</v>
      </c>
      <c r="C3630">
        <v>3.4432758243518893E-2</v>
      </c>
      <c r="D3630">
        <v>556.48017067372621</v>
      </c>
      <c r="E3630">
        <v>7.4763537123287344E-2</v>
      </c>
    </row>
    <row r="3631" spans="1:5" x14ac:dyDescent="0.3">
      <c r="A3631">
        <v>3630</v>
      </c>
      <c r="B3631">
        <v>1.0157122810188373</v>
      </c>
      <c r="C3631">
        <v>3.4906689824117584E-2</v>
      </c>
      <c r="D3631">
        <v>659.28410765356693</v>
      </c>
      <c r="E3631">
        <v>6.907790315995721E-2</v>
      </c>
    </row>
    <row r="3632" spans="1:5" x14ac:dyDescent="0.3">
      <c r="A3632">
        <v>3631</v>
      </c>
      <c r="B3632">
        <v>0.82075375575328702</v>
      </c>
      <c r="C3632">
        <v>3.2903058991778179E-2</v>
      </c>
      <c r="D3632">
        <v>531.57378502194911</v>
      </c>
      <c r="E3632">
        <v>6.5969744213176001E-2</v>
      </c>
    </row>
    <row r="3633" spans="1:5" x14ac:dyDescent="0.3">
      <c r="A3633">
        <v>3632</v>
      </c>
      <c r="B3633">
        <v>0.87465055987388984</v>
      </c>
      <c r="C3633">
        <v>3.487955394531074E-2</v>
      </c>
      <c r="D3633">
        <v>563.88725670432723</v>
      </c>
      <c r="E3633">
        <v>7.2070648022088318E-2</v>
      </c>
    </row>
    <row r="3634" spans="1:5" x14ac:dyDescent="0.3">
      <c r="A3634">
        <v>3633</v>
      </c>
      <c r="B3634">
        <v>0.83115274094814184</v>
      </c>
      <c r="C3634">
        <v>3.4764774426720442E-2</v>
      </c>
      <c r="D3634">
        <v>543.56972148684099</v>
      </c>
      <c r="E3634">
        <v>7.5084457640825414E-2</v>
      </c>
    </row>
    <row r="3635" spans="1:5" x14ac:dyDescent="0.3">
      <c r="A3635">
        <v>3634</v>
      </c>
      <c r="B3635">
        <v>1.0064198826261523</v>
      </c>
      <c r="C3635">
        <v>3.3641438860742161E-2</v>
      </c>
      <c r="D3635">
        <v>651.9791103485619</v>
      </c>
      <c r="E3635">
        <v>6.8486118942313004E-2</v>
      </c>
    </row>
    <row r="3636" spans="1:5" x14ac:dyDescent="0.3">
      <c r="A3636">
        <v>3635</v>
      </c>
      <c r="B3636">
        <v>0.92111539350971272</v>
      </c>
      <c r="C3636">
        <v>3.5174977461055121E-2</v>
      </c>
      <c r="D3636">
        <v>600.92780262132726</v>
      </c>
      <c r="E3636">
        <v>8.1712095692743084E-2</v>
      </c>
    </row>
    <row r="3637" spans="1:5" x14ac:dyDescent="0.3">
      <c r="A3637">
        <v>3636</v>
      </c>
      <c r="B3637">
        <v>0.79287635130026057</v>
      </c>
      <c r="C3637">
        <v>3.599215407917792E-2</v>
      </c>
      <c r="D3637">
        <v>523.86573029857425</v>
      </c>
      <c r="E3637">
        <v>7.7426491108376669E-2</v>
      </c>
    </row>
    <row r="3638" spans="1:5" x14ac:dyDescent="0.3">
      <c r="A3638">
        <v>3637</v>
      </c>
      <c r="B3638">
        <v>0.80857681971938544</v>
      </c>
      <c r="C3638">
        <v>3.2935118051664818E-2</v>
      </c>
      <c r="D3638">
        <v>524.31151465393702</v>
      </c>
      <c r="E3638">
        <v>5.8513922054425932E-2</v>
      </c>
    </row>
    <row r="3639" spans="1:5" x14ac:dyDescent="0.3">
      <c r="A3639">
        <v>3638</v>
      </c>
      <c r="B3639">
        <v>0.98140607625036536</v>
      </c>
      <c r="C3639">
        <v>3.5145753903431783E-2</v>
      </c>
      <c r="D3639">
        <v>645.03711247017213</v>
      </c>
      <c r="E3639">
        <v>7.4470955633389971E-2</v>
      </c>
    </row>
    <row r="3640" spans="1:5" x14ac:dyDescent="0.3">
      <c r="A3640">
        <v>3639</v>
      </c>
      <c r="B3640">
        <v>0.82347776101498116</v>
      </c>
      <c r="C3640">
        <v>3.5855201184815153E-2</v>
      </c>
      <c r="D3640">
        <v>540.42674018978607</v>
      </c>
      <c r="E3640">
        <v>7.8858747491916112E-2</v>
      </c>
    </row>
    <row r="3641" spans="1:5" x14ac:dyDescent="0.3">
      <c r="A3641">
        <v>3640</v>
      </c>
      <c r="B3641">
        <v>0.86024195166521134</v>
      </c>
      <c r="C3641">
        <v>3.4764701963646644E-2</v>
      </c>
      <c r="D3641">
        <v>557.87501429717452</v>
      </c>
      <c r="E3641">
        <v>6.983511183169426E-2</v>
      </c>
    </row>
    <row r="3642" spans="1:5" x14ac:dyDescent="0.3">
      <c r="A3642">
        <v>3641</v>
      </c>
      <c r="B3642">
        <v>0.7671526535958012</v>
      </c>
      <c r="C3642">
        <v>3.4980158159174726E-2</v>
      </c>
      <c r="D3642">
        <v>499.04089294953258</v>
      </c>
      <c r="E3642">
        <v>7.8297797385798187E-2</v>
      </c>
    </row>
    <row r="3643" spans="1:5" x14ac:dyDescent="0.3">
      <c r="A3643">
        <v>3642</v>
      </c>
      <c r="B3643">
        <v>0.88226585711392713</v>
      </c>
      <c r="C3643">
        <v>3.3602364230072734E-2</v>
      </c>
      <c r="D3643">
        <v>569.54938585631578</v>
      </c>
      <c r="E3643">
        <v>6.8637924096808911E-2</v>
      </c>
    </row>
    <row r="3644" spans="1:5" x14ac:dyDescent="0.3">
      <c r="A3644">
        <v>3643</v>
      </c>
      <c r="B3644">
        <v>0.85294949875316584</v>
      </c>
      <c r="C3644">
        <v>3.3902915379199795E-2</v>
      </c>
      <c r="D3644">
        <v>551.46317225967789</v>
      </c>
      <c r="E3644">
        <v>7.2569149083841739E-2</v>
      </c>
    </row>
    <row r="3645" spans="1:5" x14ac:dyDescent="0.3">
      <c r="A3645">
        <v>3644</v>
      </c>
      <c r="B3645">
        <v>0.984230411176514</v>
      </c>
      <c r="C3645">
        <v>3.560531025548503E-2</v>
      </c>
      <c r="D3645">
        <v>646.37852405396291</v>
      </c>
      <c r="E3645">
        <v>7.5459428251108698E-2</v>
      </c>
    </row>
    <row r="3646" spans="1:5" x14ac:dyDescent="0.3">
      <c r="A3646">
        <v>3645</v>
      </c>
      <c r="B3646">
        <v>0.94906405702642949</v>
      </c>
      <c r="C3646">
        <v>3.4657753863054461E-2</v>
      </c>
      <c r="D3646">
        <v>622.0468828635685</v>
      </c>
      <c r="E3646">
        <v>7.447152176230383E-2</v>
      </c>
    </row>
    <row r="3647" spans="1:5" x14ac:dyDescent="0.3">
      <c r="A3647">
        <v>3646</v>
      </c>
      <c r="B3647">
        <v>0.86175178480012693</v>
      </c>
      <c r="C3647">
        <v>3.6005610813963168E-2</v>
      </c>
      <c r="D3647">
        <v>565.44885569433882</v>
      </c>
      <c r="E3647">
        <v>7.8042749140325787E-2</v>
      </c>
    </row>
    <row r="3648" spans="1:5" x14ac:dyDescent="0.3">
      <c r="A3648">
        <v>3647</v>
      </c>
      <c r="B3648">
        <v>0.82754149305015512</v>
      </c>
      <c r="C3648">
        <v>3.4909258089909322E-2</v>
      </c>
      <c r="D3648">
        <v>542.76073351266405</v>
      </c>
      <c r="E3648">
        <v>7.029320572025928E-2</v>
      </c>
    </row>
    <row r="3649" spans="1:5" x14ac:dyDescent="0.3">
      <c r="A3649">
        <v>3648</v>
      </c>
      <c r="B3649">
        <v>0.83004593039120267</v>
      </c>
      <c r="C3649">
        <v>3.6077613407933341E-2</v>
      </c>
      <c r="D3649">
        <v>542.26386771341993</v>
      </c>
      <c r="E3649">
        <v>8.1022464422720097E-2</v>
      </c>
    </row>
    <row r="3650" spans="1:5" x14ac:dyDescent="0.3">
      <c r="A3650">
        <v>3649</v>
      </c>
      <c r="B3650">
        <v>0.82505042694689712</v>
      </c>
      <c r="C3650">
        <v>3.4766759459222661E-2</v>
      </c>
      <c r="D3650">
        <v>537.29488942913463</v>
      </c>
      <c r="E3650">
        <v>7.6651628480486261E-2</v>
      </c>
    </row>
    <row r="3651" spans="1:5" x14ac:dyDescent="0.3">
      <c r="A3651">
        <v>3650</v>
      </c>
      <c r="B3651">
        <v>1.0034748087068182</v>
      </c>
      <c r="C3651">
        <v>3.5278322969668111E-2</v>
      </c>
      <c r="D3651">
        <v>649.50481745883974</v>
      </c>
      <c r="E3651">
        <v>7.6759081883595315E-2</v>
      </c>
    </row>
    <row r="3652" spans="1:5" x14ac:dyDescent="0.3">
      <c r="A3652">
        <v>3651</v>
      </c>
      <c r="B3652">
        <v>0.84724106152391487</v>
      </c>
      <c r="C3652">
        <v>3.3966693571076109E-2</v>
      </c>
      <c r="D3652">
        <v>547.3729889878781</v>
      </c>
      <c r="E3652">
        <v>7.074909241830904E-2</v>
      </c>
    </row>
    <row r="3653" spans="1:5" x14ac:dyDescent="0.3">
      <c r="A3653">
        <v>3652</v>
      </c>
      <c r="B3653">
        <v>0.81233931418610006</v>
      </c>
      <c r="C3653">
        <v>3.2618306094981862E-2</v>
      </c>
      <c r="D3653">
        <v>523.07837160799249</v>
      </c>
      <c r="E3653">
        <v>6.7986943136664868E-2</v>
      </c>
    </row>
    <row r="3654" spans="1:5" x14ac:dyDescent="0.3">
      <c r="A3654">
        <v>3653</v>
      </c>
      <c r="B3654">
        <v>0.82125297602071545</v>
      </c>
      <c r="C3654">
        <v>3.5753566992046341E-2</v>
      </c>
      <c r="D3654">
        <v>539.40206349938137</v>
      </c>
      <c r="E3654">
        <v>7.1607644946618934E-2</v>
      </c>
    </row>
    <row r="3655" spans="1:5" x14ac:dyDescent="0.3">
      <c r="A3655">
        <v>3654</v>
      </c>
      <c r="B3655">
        <v>0.94421968836226544</v>
      </c>
      <c r="C3655">
        <v>3.3918512284851411E-2</v>
      </c>
      <c r="D3655">
        <v>610.69749137174006</v>
      </c>
      <c r="E3655">
        <v>6.6386099141957006E-2</v>
      </c>
    </row>
    <row r="3656" spans="1:5" x14ac:dyDescent="0.3">
      <c r="A3656">
        <v>3655</v>
      </c>
      <c r="B3656">
        <v>0.83355913540085846</v>
      </c>
      <c r="C3656">
        <v>3.3903999630971626E-2</v>
      </c>
      <c r="D3656">
        <v>541.65130381585675</v>
      </c>
      <c r="E3656">
        <v>6.5120664391593835E-2</v>
      </c>
    </row>
    <row r="3657" spans="1:5" x14ac:dyDescent="0.3">
      <c r="A3657">
        <v>3656</v>
      </c>
      <c r="B3657">
        <v>0.91957846028967083</v>
      </c>
      <c r="C3657">
        <v>3.3778733682081903E-2</v>
      </c>
      <c r="D3657">
        <v>599.04286338772999</v>
      </c>
      <c r="E3657">
        <v>7.2819582635318472E-2</v>
      </c>
    </row>
    <row r="3658" spans="1:5" x14ac:dyDescent="0.3">
      <c r="A3658">
        <v>3657</v>
      </c>
      <c r="B3658">
        <v>1.0431266112620636</v>
      </c>
      <c r="C3658">
        <v>3.2643087534510035E-2</v>
      </c>
      <c r="D3658">
        <v>668.78277625727833</v>
      </c>
      <c r="E3658">
        <v>7.138062105592953E-2</v>
      </c>
    </row>
    <row r="3659" spans="1:5" x14ac:dyDescent="0.3">
      <c r="A3659">
        <v>3658</v>
      </c>
      <c r="B3659">
        <v>0.74709018065744892</v>
      </c>
      <c r="C3659">
        <v>3.5191603505448643E-2</v>
      </c>
      <c r="D3659">
        <v>493.33879672563563</v>
      </c>
      <c r="E3659">
        <v>7.549023879616984E-2</v>
      </c>
    </row>
    <row r="3660" spans="1:5" x14ac:dyDescent="0.3">
      <c r="A3660">
        <v>3659</v>
      </c>
      <c r="B3660">
        <v>0.79235396585570117</v>
      </c>
      <c r="C3660">
        <v>3.3876921822970439E-2</v>
      </c>
      <c r="D3660">
        <v>517.07126682475825</v>
      </c>
      <c r="E3660">
        <v>7.3130227148379315E-2</v>
      </c>
    </row>
    <row r="3661" spans="1:5" x14ac:dyDescent="0.3">
      <c r="A3661">
        <v>3660</v>
      </c>
      <c r="B3661">
        <v>0.88081831071999805</v>
      </c>
      <c r="C3661">
        <v>3.5177842472043808E-2</v>
      </c>
      <c r="D3661">
        <v>573.18388677536029</v>
      </c>
      <c r="E3661">
        <v>8.0183063452484132E-2</v>
      </c>
    </row>
    <row r="3662" spans="1:5" x14ac:dyDescent="0.3">
      <c r="A3662">
        <v>3661</v>
      </c>
      <c r="B3662">
        <v>0.821455876757201</v>
      </c>
      <c r="C3662">
        <v>3.3595264139553396E-2</v>
      </c>
      <c r="D3662">
        <v>532.34703738551946</v>
      </c>
      <c r="E3662">
        <v>6.9510843882665069E-2</v>
      </c>
    </row>
    <row r="3663" spans="1:5" x14ac:dyDescent="0.3">
      <c r="A3663">
        <v>3662</v>
      </c>
      <c r="B3663">
        <v>0.72700164700986503</v>
      </c>
      <c r="C3663">
        <v>3.3668398272114264E-2</v>
      </c>
      <c r="D3663">
        <v>475.39551846981675</v>
      </c>
      <c r="E3663">
        <v>6.3820337226400126E-2</v>
      </c>
    </row>
    <row r="3664" spans="1:5" x14ac:dyDescent="0.3">
      <c r="A3664">
        <v>3663</v>
      </c>
      <c r="B3664">
        <v>0.88459378652621024</v>
      </c>
      <c r="C3664">
        <v>3.3994872519804611E-2</v>
      </c>
      <c r="D3664">
        <v>575.34371058866816</v>
      </c>
      <c r="E3664">
        <v>7.5285178670414329E-2</v>
      </c>
    </row>
    <row r="3665" spans="1:5" x14ac:dyDescent="0.3">
      <c r="A3665">
        <v>3664</v>
      </c>
      <c r="B3665">
        <v>0.84627403727804695</v>
      </c>
      <c r="C3665">
        <v>3.290322460968894E-2</v>
      </c>
      <c r="D3665">
        <v>547.05919528404888</v>
      </c>
      <c r="E3665">
        <v>6.250440491301297E-2</v>
      </c>
    </row>
    <row r="3666" spans="1:5" x14ac:dyDescent="0.3">
      <c r="A3666">
        <v>3665</v>
      </c>
      <c r="B3666">
        <v>0.92554913829189145</v>
      </c>
      <c r="C3666">
        <v>3.4983433454510403E-2</v>
      </c>
      <c r="D3666">
        <v>602.91396137747836</v>
      </c>
      <c r="E3666">
        <v>7.9696062545706658E-2</v>
      </c>
    </row>
    <row r="3667" spans="1:5" x14ac:dyDescent="0.3">
      <c r="A3667">
        <v>3666</v>
      </c>
      <c r="B3667">
        <v>0.81948848663037699</v>
      </c>
      <c r="C3667">
        <v>3.2572915856919862E-2</v>
      </c>
      <c r="D3667">
        <v>527.29300403636705</v>
      </c>
      <c r="E3667">
        <v>6.4346196409443557E-2</v>
      </c>
    </row>
    <row r="3668" spans="1:5" x14ac:dyDescent="0.3">
      <c r="A3668">
        <v>3667</v>
      </c>
      <c r="B3668">
        <v>0.98832405886331631</v>
      </c>
      <c r="C3668">
        <v>3.4018549761529605E-2</v>
      </c>
      <c r="D3668">
        <v>637.74496663551281</v>
      </c>
      <c r="E3668">
        <v>7.3375160204605785E-2</v>
      </c>
    </row>
    <row r="3669" spans="1:5" x14ac:dyDescent="0.3">
      <c r="A3669">
        <v>3668</v>
      </c>
      <c r="B3669">
        <v>0.86431339414678543</v>
      </c>
      <c r="C3669">
        <v>3.4082073243318745E-2</v>
      </c>
      <c r="D3669">
        <v>562.3329300664534</v>
      </c>
      <c r="E3669">
        <v>6.8381795979605905E-2</v>
      </c>
    </row>
    <row r="3670" spans="1:5" x14ac:dyDescent="0.3">
      <c r="A3670">
        <v>3669</v>
      </c>
      <c r="B3670">
        <v>0.69253274536393006</v>
      </c>
      <c r="C3670">
        <v>3.4578111878737612E-2</v>
      </c>
      <c r="D3670">
        <v>452.29527845715768</v>
      </c>
      <c r="E3670">
        <v>6.9908361688045248E-2</v>
      </c>
    </row>
    <row r="3671" spans="1:5" x14ac:dyDescent="0.3">
      <c r="A3671">
        <v>3670</v>
      </c>
      <c r="B3671">
        <v>0.82832493104320071</v>
      </c>
      <c r="C3671">
        <v>3.5190098648791329E-2</v>
      </c>
      <c r="D3671">
        <v>548.40208090471356</v>
      </c>
      <c r="E3671">
        <v>7.3597348031605475E-2</v>
      </c>
    </row>
    <row r="3672" spans="1:5" x14ac:dyDescent="0.3">
      <c r="A3672">
        <v>3671</v>
      </c>
      <c r="B3672">
        <v>0.89708955203010388</v>
      </c>
      <c r="C3672">
        <v>3.3827209480846325E-2</v>
      </c>
      <c r="D3672">
        <v>580.91787292694016</v>
      </c>
      <c r="E3672">
        <v>6.7694937550305562E-2</v>
      </c>
    </row>
    <row r="3673" spans="1:5" x14ac:dyDescent="0.3">
      <c r="A3673">
        <v>3672</v>
      </c>
      <c r="B3673">
        <v>0.91630205534102815</v>
      </c>
      <c r="C3673">
        <v>3.3195131351539946E-2</v>
      </c>
      <c r="D3673">
        <v>590.78231029965559</v>
      </c>
      <c r="E3673">
        <v>7.0918351398886526E-2</v>
      </c>
    </row>
    <row r="3674" spans="1:5" x14ac:dyDescent="0.3">
      <c r="A3674">
        <v>3673</v>
      </c>
      <c r="B3674">
        <v>0.80936920827808245</v>
      </c>
      <c r="C3674">
        <v>3.6917534830337537E-2</v>
      </c>
      <c r="D3674">
        <v>529.40709039842159</v>
      </c>
      <c r="E3674">
        <v>7.9929748596745814E-2</v>
      </c>
    </row>
    <row r="3675" spans="1:5" x14ac:dyDescent="0.3">
      <c r="A3675">
        <v>3674</v>
      </c>
      <c r="B3675">
        <v>0.95818535584044806</v>
      </c>
      <c r="C3675">
        <v>3.5936530265067428E-2</v>
      </c>
      <c r="D3675">
        <v>624.33087185001409</v>
      </c>
      <c r="E3675">
        <v>7.9809570262010826E-2</v>
      </c>
    </row>
    <row r="3676" spans="1:5" x14ac:dyDescent="0.3">
      <c r="A3676">
        <v>3675</v>
      </c>
      <c r="B3676">
        <v>0.79204703293438716</v>
      </c>
      <c r="C3676">
        <v>3.3919626355857234E-2</v>
      </c>
      <c r="D3676">
        <v>512.18309652059645</v>
      </c>
      <c r="E3676">
        <v>6.6648681002868984E-2</v>
      </c>
    </row>
    <row r="3677" spans="1:5" x14ac:dyDescent="0.3">
      <c r="A3677">
        <v>3676</v>
      </c>
      <c r="B3677">
        <v>0.82277263072997642</v>
      </c>
      <c r="C3677">
        <v>3.4401650123553514E-2</v>
      </c>
      <c r="D3677">
        <v>534.45617014374579</v>
      </c>
      <c r="E3677">
        <v>6.3850495733248497E-2</v>
      </c>
    </row>
    <row r="3678" spans="1:5" x14ac:dyDescent="0.3">
      <c r="A3678">
        <v>3677</v>
      </c>
      <c r="B3678">
        <v>0.92192104534264041</v>
      </c>
      <c r="C3678">
        <v>3.3690358834875533E-2</v>
      </c>
      <c r="D3678">
        <v>595.23730735998254</v>
      </c>
      <c r="E3678">
        <v>7.2024976614856601E-2</v>
      </c>
    </row>
    <row r="3679" spans="1:5" x14ac:dyDescent="0.3">
      <c r="A3679">
        <v>3678</v>
      </c>
      <c r="B3679">
        <v>0.86693948274830968</v>
      </c>
      <c r="C3679">
        <v>3.3029496137240558E-2</v>
      </c>
      <c r="D3679">
        <v>554.80732670653902</v>
      </c>
      <c r="E3679">
        <v>7.5051576976413695E-2</v>
      </c>
    </row>
    <row r="3680" spans="1:5" x14ac:dyDescent="0.3">
      <c r="A3680">
        <v>3679</v>
      </c>
      <c r="B3680">
        <v>0.79647003869445865</v>
      </c>
      <c r="C3680">
        <v>3.3818437591639862E-2</v>
      </c>
      <c r="D3680">
        <v>515.66842290637351</v>
      </c>
      <c r="E3680">
        <v>7.6935265616168425E-2</v>
      </c>
    </row>
    <row r="3681" spans="1:5" x14ac:dyDescent="0.3">
      <c r="A3681">
        <v>3680</v>
      </c>
      <c r="B3681">
        <v>0.82866459668303116</v>
      </c>
      <c r="C3681">
        <v>3.4579358152449523E-2</v>
      </c>
      <c r="D3681">
        <v>538.44926719266766</v>
      </c>
      <c r="E3681">
        <v>6.8598000954814969E-2</v>
      </c>
    </row>
    <row r="3682" spans="1:5" x14ac:dyDescent="0.3">
      <c r="A3682">
        <v>3681</v>
      </c>
      <c r="B3682">
        <v>0.86988352151817794</v>
      </c>
      <c r="C3682">
        <v>3.4654575934259836E-2</v>
      </c>
      <c r="D3682">
        <v>562.54236370275828</v>
      </c>
      <c r="E3682">
        <v>8.4006999357235504E-2</v>
      </c>
    </row>
    <row r="3683" spans="1:5" x14ac:dyDescent="0.3">
      <c r="A3683">
        <v>3682</v>
      </c>
      <c r="B3683">
        <v>0.96203615719864166</v>
      </c>
      <c r="C3683">
        <v>3.6495735392568826E-2</v>
      </c>
      <c r="D3683">
        <v>621.74390072614381</v>
      </c>
      <c r="E3683">
        <v>8.5348345985200455E-2</v>
      </c>
    </row>
    <row r="3684" spans="1:5" x14ac:dyDescent="0.3">
      <c r="A3684">
        <v>3683</v>
      </c>
      <c r="B3684">
        <v>0.79439845089773531</v>
      </c>
      <c r="C3684">
        <v>3.5331073687103087E-2</v>
      </c>
      <c r="D3684">
        <v>520.95636814405577</v>
      </c>
      <c r="E3684">
        <v>7.6444580913313603E-2</v>
      </c>
    </row>
    <row r="3685" spans="1:5" x14ac:dyDescent="0.3">
      <c r="A3685">
        <v>3684</v>
      </c>
      <c r="B3685">
        <v>0.94570599941731504</v>
      </c>
      <c r="C3685">
        <v>3.5817274062038072E-2</v>
      </c>
      <c r="D3685">
        <v>622.4315159553222</v>
      </c>
      <c r="E3685">
        <v>7.0506256524613883E-2</v>
      </c>
    </row>
    <row r="3686" spans="1:5" x14ac:dyDescent="0.3">
      <c r="A3686">
        <v>3685</v>
      </c>
      <c r="B3686">
        <v>0.84239256574893484</v>
      </c>
      <c r="C3686">
        <v>3.329235930778747E-2</v>
      </c>
      <c r="D3686">
        <v>541.24315696164012</v>
      </c>
      <c r="E3686">
        <v>6.8855022103249341E-2</v>
      </c>
    </row>
    <row r="3687" spans="1:5" x14ac:dyDescent="0.3">
      <c r="A3687">
        <v>3686</v>
      </c>
      <c r="B3687">
        <v>0.8542346063765528</v>
      </c>
      <c r="C3687">
        <v>3.5222844289443764E-2</v>
      </c>
      <c r="D3687">
        <v>560.28526521051128</v>
      </c>
      <c r="E3687">
        <v>7.4506319735167068E-2</v>
      </c>
    </row>
    <row r="3688" spans="1:5" x14ac:dyDescent="0.3">
      <c r="A3688">
        <v>3687</v>
      </c>
      <c r="B3688">
        <v>0.93219513111415353</v>
      </c>
      <c r="C3688">
        <v>3.3629167554395246E-2</v>
      </c>
      <c r="D3688">
        <v>604.70877469667812</v>
      </c>
      <c r="E3688">
        <v>7.3355391677694115E-2</v>
      </c>
    </row>
    <row r="3689" spans="1:5" x14ac:dyDescent="0.3">
      <c r="A3689">
        <v>3688</v>
      </c>
      <c r="B3689">
        <v>0.86488665600778847</v>
      </c>
      <c r="C3689">
        <v>3.5549167689822435E-2</v>
      </c>
      <c r="D3689">
        <v>576.01142198198886</v>
      </c>
      <c r="E3689">
        <v>6.9297984035892782E-2</v>
      </c>
    </row>
    <row r="3690" spans="1:5" x14ac:dyDescent="0.3">
      <c r="A3690">
        <v>3689</v>
      </c>
      <c r="B3690">
        <v>0.87595023852558485</v>
      </c>
      <c r="C3690">
        <v>3.6990741307733312E-2</v>
      </c>
      <c r="D3690">
        <v>575.55821075962035</v>
      </c>
      <c r="E3690">
        <v>8.1927722913143625E-2</v>
      </c>
    </row>
    <row r="3691" spans="1:5" x14ac:dyDescent="0.3">
      <c r="A3691">
        <v>3690</v>
      </c>
      <c r="B3691">
        <v>0.81705493645219296</v>
      </c>
      <c r="C3691">
        <v>3.4440473573377962E-2</v>
      </c>
      <c r="D3691">
        <v>532.9086098684013</v>
      </c>
      <c r="E3691">
        <v>7.1309754773688908E-2</v>
      </c>
    </row>
    <row r="3692" spans="1:5" x14ac:dyDescent="0.3">
      <c r="A3692">
        <v>3691</v>
      </c>
      <c r="B3692">
        <v>0.76110809156520465</v>
      </c>
      <c r="C3692">
        <v>3.3512300488551562E-2</v>
      </c>
      <c r="D3692">
        <v>497.63874586035445</v>
      </c>
      <c r="E3692">
        <v>6.5520586255443811E-2</v>
      </c>
    </row>
    <row r="3693" spans="1:5" x14ac:dyDescent="0.3">
      <c r="A3693">
        <v>3692</v>
      </c>
      <c r="B3693">
        <v>0.71304642967067311</v>
      </c>
      <c r="C3693">
        <v>3.441594243475031E-2</v>
      </c>
      <c r="D3693">
        <v>463.17043644745098</v>
      </c>
      <c r="E3693">
        <v>7.0262334212921593E-2</v>
      </c>
    </row>
    <row r="3694" spans="1:5" x14ac:dyDescent="0.3">
      <c r="A3694">
        <v>3693</v>
      </c>
      <c r="B3694">
        <v>0.89952419800343797</v>
      </c>
      <c r="C3694">
        <v>3.5013424684745005E-2</v>
      </c>
      <c r="D3694">
        <v>586.39088405063785</v>
      </c>
      <c r="E3694">
        <v>7.2858809337662214E-2</v>
      </c>
    </row>
    <row r="3695" spans="1:5" x14ac:dyDescent="0.3">
      <c r="A3695">
        <v>3694</v>
      </c>
      <c r="B3695">
        <v>0.73461943925065631</v>
      </c>
      <c r="C3695">
        <v>3.327266706541316E-2</v>
      </c>
      <c r="D3695">
        <v>476.17334729058246</v>
      </c>
      <c r="E3695">
        <v>6.612074543641154E-2</v>
      </c>
    </row>
    <row r="3696" spans="1:5" x14ac:dyDescent="0.3">
      <c r="A3696">
        <v>3695</v>
      </c>
      <c r="B3696">
        <v>0.91656368769285479</v>
      </c>
      <c r="C3696">
        <v>3.5391522757468652E-2</v>
      </c>
      <c r="D3696">
        <v>597.49103083586567</v>
      </c>
      <c r="E3696">
        <v>7.9659332864588497E-2</v>
      </c>
    </row>
    <row r="3697" spans="1:5" x14ac:dyDescent="0.3">
      <c r="A3697">
        <v>3696</v>
      </c>
      <c r="B3697">
        <v>0.92376327177624296</v>
      </c>
      <c r="C3697">
        <v>3.412441422019466E-2</v>
      </c>
      <c r="D3697">
        <v>596.23365356794272</v>
      </c>
      <c r="E3697">
        <v>7.6704105227794722E-2</v>
      </c>
    </row>
    <row r="3698" spans="1:5" x14ac:dyDescent="0.3">
      <c r="A3698">
        <v>3697</v>
      </c>
      <c r="B3698">
        <v>0.88752743756217434</v>
      </c>
      <c r="C3698">
        <v>3.5328780654976494E-2</v>
      </c>
      <c r="D3698">
        <v>581.44804159788737</v>
      </c>
      <c r="E3698">
        <v>7.4447983006788718E-2</v>
      </c>
    </row>
    <row r="3699" spans="1:5" x14ac:dyDescent="0.3">
      <c r="A3699">
        <v>3698</v>
      </c>
      <c r="B3699">
        <v>0.73364185480538358</v>
      </c>
      <c r="C3699">
        <v>3.4038615576842388E-2</v>
      </c>
      <c r="D3699">
        <v>479.59623355329126</v>
      </c>
      <c r="E3699">
        <v>7.0536970082155023E-2</v>
      </c>
    </row>
    <row r="3700" spans="1:5" x14ac:dyDescent="0.3">
      <c r="A3700">
        <v>3699</v>
      </c>
      <c r="B3700">
        <v>0.89375247439067851</v>
      </c>
      <c r="C3700">
        <v>3.5860038967249638E-2</v>
      </c>
      <c r="D3700">
        <v>593.70077382879697</v>
      </c>
      <c r="E3700">
        <v>8.531994139675754E-2</v>
      </c>
    </row>
    <row r="3701" spans="1:5" x14ac:dyDescent="0.3">
      <c r="A3701">
        <v>3700</v>
      </c>
      <c r="B3701">
        <v>0.74293191599191355</v>
      </c>
      <c r="C3701">
        <v>3.2605442063808734E-2</v>
      </c>
      <c r="D3701">
        <v>480.17222848165375</v>
      </c>
      <c r="E3701">
        <v>6.6743429676919167E-2</v>
      </c>
    </row>
    <row r="3702" spans="1:5" x14ac:dyDescent="0.3">
      <c r="A3702">
        <v>3701</v>
      </c>
      <c r="B3702">
        <v>0.99942734126769872</v>
      </c>
      <c r="C3702">
        <v>3.2327189687172325E-2</v>
      </c>
      <c r="D3702">
        <v>645.73885279702779</v>
      </c>
      <c r="E3702">
        <v>6.7145318285340413E-2</v>
      </c>
    </row>
    <row r="3703" spans="1:5" x14ac:dyDescent="0.3">
      <c r="A3703">
        <v>3702</v>
      </c>
      <c r="B3703">
        <v>0.84539879556869235</v>
      </c>
      <c r="C3703">
        <v>3.447766631596412E-2</v>
      </c>
      <c r="D3703">
        <v>552.63847820434557</v>
      </c>
      <c r="E3703">
        <v>7.3390081273493335E-2</v>
      </c>
    </row>
    <row r="3704" spans="1:5" x14ac:dyDescent="0.3">
      <c r="A3704">
        <v>3703</v>
      </c>
      <c r="B3704">
        <v>0.78121565567300666</v>
      </c>
      <c r="C3704">
        <v>3.2746701294784006E-2</v>
      </c>
      <c r="D3704">
        <v>499.21632095088415</v>
      </c>
      <c r="E3704">
        <v>6.9974580835614544E-2</v>
      </c>
    </row>
    <row r="3705" spans="1:5" x14ac:dyDescent="0.3">
      <c r="A3705">
        <v>3704</v>
      </c>
      <c r="B3705">
        <v>0.90621520389199084</v>
      </c>
      <c r="C3705">
        <v>3.3886835054305758E-2</v>
      </c>
      <c r="D3705">
        <v>588.55717970132582</v>
      </c>
      <c r="E3705">
        <v>7.5772370577172413E-2</v>
      </c>
    </row>
    <row r="3706" spans="1:5" x14ac:dyDescent="0.3">
      <c r="A3706">
        <v>3705</v>
      </c>
      <c r="B3706">
        <v>0.80475080186519965</v>
      </c>
      <c r="C3706">
        <v>3.4489035200968535E-2</v>
      </c>
      <c r="D3706">
        <v>524.78536469075004</v>
      </c>
      <c r="E3706">
        <v>7.9475185199659959E-2</v>
      </c>
    </row>
    <row r="3707" spans="1:5" x14ac:dyDescent="0.3">
      <c r="A3707">
        <v>3706</v>
      </c>
      <c r="B3707">
        <v>0.79115241395081004</v>
      </c>
      <c r="C3707">
        <v>3.3851517294767562E-2</v>
      </c>
      <c r="D3707">
        <v>516.76571568066208</v>
      </c>
      <c r="E3707">
        <v>6.4868146990691711E-2</v>
      </c>
    </row>
    <row r="3708" spans="1:5" x14ac:dyDescent="0.3">
      <c r="A3708">
        <v>3707</v>
      </c>
      <c r="B3708">
        <v>0.84901686188352554</v>
      </c>
      <c r="C3708">
        <v>3.4156812132579671E-2</v>
      </c>
      <c r="D3708">
        <v>548.21826622765661</v>
      </c>
      <c r="E3708">
        <v>7.5929836072711879E-2</v>
      </c>
    </row>
    <row r="3709" spans="1:5" x14ac:dyDescent="0.3">
      <c r="A3709">
        <v>3708</v>
      </c>
      <c r="B3709">
        <v>0.7586482678200529</v>
      </c>
      <c r="C3709">
        <v>3.4207951956070529E-2</v>
      </c>
      <c r="D3709">
        <v>491.37271921818183</v>
      </c>
      <c r="E3709">
        <v>7.0701274451020216E-2</v>
      </c>
    </row>
    <row r="3710" spans="1:5" x14ac:dyDescent="0.3">
      <c r="A3710">
        <v>3709</v>
      </c>
      <c r="B3710">
        <v>0.9126109266931971</v>
      </c>
      <c r="C3710">
        <v>3.6332967825887817E-2</v>
      </c>
      <c r="D3710">
        <v>594.2467012303822</v>
      </c>
      <c r="E3710">
        <v>8.0232148962527144E-2</v>
      </c>
    </row>
    <row r="3711" spans="1:5" x14ac:dyDescent="0.3">
      <c r="A3711">
        <v>3710</v>
      </c>
      <c r="B3711">
        <v>0.83582966521130064</v>
      </c>
      <c r="C3711">
        <v>3.4328774218155181E-2</v>
      </c>
      <c r="D3711">
        <v>542.49540522907682</v>
      </c>
      <c r="E3711">
        <v>7.4707468081184808E-2</v>
      </c>
    </row>
    <row r="3712" spans="1:5" x14ac:dyDescent="0.3">
      <c r="A3712">
        <v>3711</v>
      </c>
      <c r="B3712">
        <v>0.87795501813740451</v>
      </c>
      <c r="C3712">
        <v>3.4986417320509659E-2</v>
      </c>
      <c r="D3712">
        <v>572.19568739139902</v>
      </c>
      <c r="E3712">
        <v>7.3620694104938628E-2</v>
      </c>
    </row>
    <row r="3713" spans="1:5" x14ac:dyDescent="0.3">
      <c r="A3713">
        <v>3712</v>
      </c>
      <c r="B3713">
        <v>0.88370190558439166</v>
      </c>
      <c r="C3713">
        <v>3.5839870131730796E-2</v>
      </c>
      <c r="D3713">
        <v>583.23489047784881</v>
      </c>
      <c r="E3713">
        <v>7.5747244408981396E-2</v>
      </c>
    </row>
    <row r="3714" spans="1:5" x14ac:dyDescent="0.3">
      <c r="A3714">
        <v>3713</v>
      </c>
      <c r="B3714">
        <v>0.99694109126225794</v>
      </c>
      <c r="C3714">
        <v>3.5273830078313917E-2</v>
      </c>
      <c r="D3714">
        <v>649.52957514647494</v>
      </c>
      <c r="E3714">
        <v>8.2732972685025122E-2</v>
      </c>
    </row>
    <row r="3715" spans="1:5" x14ac:dyDescent="0.3">
      <c r="A3715">
        <v>3714</v>
      </c>
      <c r="B3715">
        <v>0.87249497640943541</v>
      </c>
      <c r="C3715">
        <v>3.4925351672089884E-2</v>
      </c>
      <c r="D3715">
        <v>570.79960980344492</v>
      </c>
      <c r="E3715">
        <v>6.9306613230096292E-2</v>
      </c>
    </row>
    <row r="3716" spans="1:5" x14ac:dyDescent="0.3">
      <c r="A3716">
        <v>3715</v>
      </c>
      <c r="B3716">
        <v>0.81260365055790029</v>
      </c>
      <c r="C3716">
        <v>3.3855471568227866E-2</v>
      </c>
      <c r="D3716">
        <v>528.13876692861891</v>
      </c>
      <c r="E3716">
        <v>7.2334116458414366E-2</v>
      </c>
    </row>
    <row r="3717" spans="1:5" x14ac:dyDescent="0.3">
      <c r="A3717">
        <v>3716</v>
      </c>
      <c r="B3717">
        <v>0.8589837977721303</v>
      </c>
      <c r="C3717">
        <v>3.3937917322284038E-2</v>
      </c>
      <c r="D3717">
        <v>559.92515637644499</v>
      </c>
      <c r="E3717">
        <v>6.745222839449759E-2</v>
      </c>
    </row>
    <row r="3718" spans="1:5" x14ac:dyDescent="0.3">
      <c r="A3718">
        <v>3717</v>
      </c>
      <c r="B3718">
        <v>0.86847789558833077</v>
      </c>
      <c r="C3718">
        <v>3.6497519051282554E-2</v>
      </c>
      <c r="D3718">
        <v>564.37185917748513</v>
      </c>
      <c r="E3718">
        <v>7.5576357165760319E-2</v>
      </c>
    </row>
    <row r="3719" spans="1:5" x14ac:dyDescent="0.3">
      <c r="A3719">
        <v>3718</v>
      </c>
      <c r="B3719">
        <v>0.78093623589400296</v>
      </c>
      <c r="C3719">
        <v>3.3743224316405425E-2</v>
      </c>
      <c r="D3719">
        <v>507.99490081004416</v>
      </c>
      <c r="E3719">
        <v>6.7785561558270757E-2</v>
      </c>
    </row>
    <row r="3720" spans="1:5" x14ac:dyDescent="0.3">
      <c r="A3720">
        <v>3719</v>
      </c>
      <c r="B3720">
        <v>0.74861200534593575</v>
      </c>
      <c r="C3720">
        <v>3.286955166361185E-2</v>
      </c>
      <c r="D3720">
        <v>481.4412392518251</v>
      </c>
      <c r="E3720">
        <v>6.4116892935034683E-2</v>
      </c>
    </row>
    <row r="3721" spans="1:5" x14ac:dyDescent="0.3">
      <c r="A3721">
        <v>3720</v>
      </c>
      <c r="B3721">
        <v>0.84433133175912467</v>
      </c>
      <c r="C3721">
        <v>3.4834726739494073E-2</v>
      </c>
      <c r="D3721">
        <v>549.39430586069966</v>
      </c>
      <c r="E3721">
        <v>7.9880260907288683E-2</v>
      </c>
    </row>
    <row r="3722" spans="1:5" x14ac:dyDescent="0.3">
      <c r="A3722">
        <v>3721</v>
      </c>
      <c r="B3722">
        <v>0.76453666219867278</v>
      </c>
      <c r="C3722">
        <v>3.4498208133349265E-2</v>
      </c>
      <c r="D3722">
        <v>496.21927050257926</v>
      </c>
      <c r="E3722">
        <v>7.580562347007111E-2</v>
      </c>
    </row>
    <row r="3723" spans="1:5" x14ac:dyDescent="0.3">
      <c r="A3723">
        <v>3722</v>
      </c>
      <c r="B3723">
        <v>0.86975063394799912</v>
      </c>
      <c r="C3723">
        <v>3.6509658408918573E-2</v>
      </c>
      <c r="D3723">
        <v>566.04145276440101</v>
      </c>
      <c r="E3723">
        <v>8.4739018702871358E-2</v>
      </c>
    </row>
    <row r="3724" spans="1:5" x14ac:dyDescent="0.3">
      <c r="A3724">
        <v>3723</v>
      </c>
      <c r="B3724">
        <v>0.83634993749605302</v>
      </c>
      <c r="C3724">
        <v>3.5409250694502209E-2</v>
      </c>
      <c r="D3724">
        <v>547.01024397744175</v>
      </c>
      <c r="E3724">
        <v>7.3368437035810349E-2</v>
      </c>
    </row>
    <row r="3725" spans="1:5" x14ac:dyDescent="0.3">
      <c r="A3725">
        <v>3724</v>
      </c>
      <c r="B3725">
        <v>1.0043235696047426</v>
      </c>
      <c r="C3725">
        <v>3.4728058687379063E-2</v>
      </c>
      <c r="D3725">
        <v>656.83430156396673</v>
      </c>
      <c r="E3725">
        <v>7.7371678763871854E-2</v>
      </c>
    </row>
    <row r="3726" spans="1:5" x14ac:dyDescent="0.3">
      <c r="A3726">
        <v>3725</v>
      </c>
      <c r="B3726">
        <v>0.76955164947772059</v>
      </c>
      <c r="C3726">
        <v>3.462524132254443E-2</v>
      </c>
      <c r="D3726">
        <v>505.55284865869965</v>
      </c>
      <c r="E3726">
        <v>7.6271115177427504E-2</v>
      </c>
    </row>
    <row r="3727" spans="1:5" x14ac:dyDescent="0.3">
      <c r="A3727">
        <v>3726</v>
      </c>
      <c r="B3727">
        <v>0.8862732532031341</v>
      </c>
      <c r="C3727">
        <v>3.481009046546845E-2</v>
      </c>
      <c r="D3727">
        <v>583.15045548992157</v>
      </c>
      <c r="E3727">
        <v>6.4772108380899293E-2</v>
      </c>
    </row>
    <row r="3728" spans="1:5" x14ac:dyDescent="0.3">
      <c r="A3728">
        <v>3727</v>
      </c>
      <c r="B3728">
        <v>0.84959147046441841</v>
      </c>
      <c r="C3728">
        <v>3.4216497490207269E-2</v>
      </c>
      <c r="D3728">
        <v>559.98104128831233</v>
      </c>
      <c r="E3728">
        <v>7.0435626985733274E-2</v>
      </c>
    </row>
    <row r="3729" spans="1:5" x14ac:dyDescent="0.3">
      <c r="A3729">
        <v>3728</v>
      </c>
      <c r="B3729">
        <v>0.77027573430315754</v>
      </c>
      <c r="C3729">
        <v>3.6399285939660408E-2</v>
      </c>
      <c r="D3729">
        <v>508.04430581646005</v>
      </c>
      <c r="E3729">
        <v>7.5624138116873643E-2</v>
      </c>
    </row>
    <row r="3730" spans="1:5" x14ac:dyDescent="0.3">
      <c r="A3730">
        <v>3729</v>
      </c>
      <c r="B3730">
        <v>0.88943270470491331</v>
      </c>
      <c r="C3730">
        <v>3.2677742031446501E-2</v>
      </c>
      <c r="D3730">
        <v>573.07369094678916</v>
      </c>
      <c r="E3730">
        <v>6.5626844330360992E-2</v>
      </c>
    </row>
    <row r="3731" spans="1:5" x14ac:dyDescent="0.3">
      <c r="A3731">
        <v>3730</v>
      </c>
      <c r="B3731">
        <v>0.98209559963533932</v>
      </c>
      <c r="C3731">
        <v>3.4424575840241944E-2</v>
      </c>
      <c r="D3731">
        <v>641.94910146081065</v>
      </c>
      <c r="E3731">
        <v>6.6900708646067134E-2</v>
      </c>
    </row>
    <row r="3732" spans="1:5" x14ac:dyDescent="0.3">
      <c r="A3732">
        <v>3731</v>
      </c>
      <c r="B3732">
        <v>0.86045118503132012</v>
      </c>
      <c r="C3732">
        <v>3.3933922933635625E-2</v>
      </c>
      <c r="D3732">
        <v>556.73511340346158</v>
      </c>
      <c r="E3732">
        <v>7.0575918445456118E-2</v>
      </c>
    </row>
    <row r="3733" spans="1:5" x14ac:dyDescent="0.3">
      <c r="A3733">
        <v>3732</v>
      </c>
      <c r="B3733">
        <v>0.78722490294474423</v>
      </c>
      <c r="C3733">
        <v>3.4195254164541965E-2</v>
      </c>
      <c r="D3733">
        <v>517.06987144954314</v>
      </c>
      <c r="E3733">
        <v>6.6008148523165666E-2</v>
      </c>
    </row>
    <row r="3734" spans="1:5" x14ac:dyDescent="0.3">
      <c r="A3734">
        <v>3733</v>
      </c>
      <c r="B3734">
        <v>0.97122936057098064</v>
      </c>
      <c r="C3734">
        <v>3.6930651547971198E-2</v>
      </c>
      <c r="D3734">
        <v>639.46206876775318</v>
      </c>
      <c r="E3734">
        <v>7.9981206647627992E-2</v>
      </c>
    </row>
    <row r="3735" spans="1:5" x14ac:dyDescent="0.3">
      <c r="A3735">
        <v>3734</v>
      </c>
      <c r="B3735">
        <v>0.82919004847439692</v>
      </c>
      <c r="C3735">
        <v>3.2741142096040524E-2</v>
      </c>
      <c r="D3735">
        <v>538.37501231474675</v>
      </c>
      <c r="E3735">
        <v>6.7299718027284156E-2</v>
      </c>
    </row>
    <row r="3736" spans="1:5" x14ac:dyDescent="0.3">
      <c r="A3736">
        <v>3735</v>
      </c>
      <c r="B3736">
        <v>0.78803318713143089</v>
      </c>
      <c r="C3736">
        <v>3.4915869606412811E-2</v>
      </c>
      <c r="D3736">
        <v>517.01408095005593</v>
      </c>
      <c r="E3736">
        <v>8.1589083891717831E-2</v>
      </c>
    </row>
    <row r="3737" spans="1:5" x14ac:dyDescent="0.3">
      <c r="A3737">
        <v>3736</v>
      </c>
      <c r="B3737">
        <v>0.93869839179543457</v>
      </c>
      <c r="C3737">
        <v>3.401002532792656E-2</v>
      </c>
      <c r="D3737">
        <v>614.54739936653493</v>
      </c>
      <c r="E3737">
        <v>6.9645244155416092E-2</v>
      </c>
    </row>
    <row r="3738" spans="1:5" x14ac:dyDescent="0.3">
      <c r="A3738">
        <v>3737</v>
      </c>
      <c r="B3738">
        <v>0.76243008614676566</v>
      </c>
      <c r="C3738">
        <v>3.4243600380483463E-2</v>
      </c>
      <c r="D3738">
        <v>499.45972978225865</v>
      </c>
      <c r="E3738">
        <v>7.1558985694603228E-2</v>
      </c>
    </row>
    <row r="3739" spans="1:5" x14ac:dyDescent="0.3">
      <c r="A3739">
        <v>3738</v>
      </c>
      <c r="B3739">
        <v>1.0226467376531556</v>
      </c>
      <c r="C3739">
        <v>3.7305764676864375E-2</v>
      </c>
      <c r="D3739">
        <v>673.28233623716949</v>
      </c>
      <c r="E3739">
        <v>8.6421990495276213E-2</v>
      </c>
    </row>
    <row r="3740" spans="1:5" x14ac:dyDescent="0.3">
      <c r="A3740">
        <v>3739</v>
      </c>
      <c r="B3740">
        <v>0.67676149497770177</v>
      </c>
      <c r="C3740">
        <v>3.2608436424351572E-2</v>
      </c>
      <c r="D3740">
        <v>434.09809321834729</v>
      </c>
      <c r="E3740">
        <v>6.4291506650753213E-2</v>
      </c>
    </row>
    <row r="3741" spans="1:5" x14ac:dyDescent="0.3">
      <c r="A3741">
        <v>3740</v>
      </c>
      <c r="B3741">
        <v>0.85725939501556569</v>
      </c>
      <c r="C3741">
        <v>3.4530050763301685E-2</v>
      </c>
      <c r="D3741">
        <v>558.36810992563085</v>
      </c>
      <c r="E3741">
        <v>7.0808378137781916E-2</v>
      </c>
    </row>
    <row r="3742" spans="1:5" x14ac:dyDescent="0.3">
      <c r="A3742">
        <v>3741</v>
      </c>
      <c r="B3742">
        <v>0.91128517467421233</v>
      </c>
      <c r="C3742">
        <v>3.2742050731464217E-2</v>
      </c>
      <c r="D3742">
        <v>585.11136837432809</v>
      </c>
      <c r="E3742">
        <v>7.4502173875285238E-2</v>
      </c>
    </row>
    <row r="3743" spans="1:5" x14ac:dyDescent="0.3">
      <c r="A3743">
        <v>3742</v>
      </c>
      <c r="B3743">
        <v>0.8583789112428214</v>
      </c>
      <c r="C3743">
        <v>3.355563444408604E-2</v>
      </c>
      <c r="D3743">
        <v>560.97217111989619</v>
      </c>
      <c r="E3743">
        <v>6.6360198668934792E-2</v>
      </c>
    </row>
    <row r="3744" spans="1:5" x14ac:dyDescent="0.3">
      <c r="A3744">
        <v>3743</v>
      </c>
      <c r="B3744">
        <v>0.91124978566589032</v>
      </c>
      <c r="C3744">
        <v>3.2777547679893972E-2</v>
      </c>
      <c r="D3744">
        <v>589.47155394314484</v>
      </c>
      <c r="E3744">
        <v>7.0559372594451941E-2</v>
      </c>
    </row>
    <row r="3745" spans="1:5" x14ac:dyDescent="0.3">
      <c r="A3745">
        <v>3744</v>
      </c>
      <c r="B3745">
        <v>0.79969397425232247</v>
      </c>
      <c r="C3745">
        <v>3.3764392502241676E-2</v>
      </c>
      <c r="D3745">
        <v>518.65808476904874</v>
      </c>
      <c r="E3745">
        <v>6.8688946822505856E-2</v>
      </c>
    </row>
    <row r="3746" spans="1:5" x14ac:dyDescent="0.3">
      <c r="A3746">
        <v>3745</v>
      </c>
      <c r="B3746">
        <v>0.80536329732272693</v>
      </c>
      <c r="C3746">
        <v>3.6621013512514428E-2</v>
      </c>
      <c r="D3746">
        <v>531.59319925517786</v>
      </c>
      <c r="E3746">
        <v>7.7413435726592206E-2</v>
      </c>
    </row>
    <row r="3747" spans="1:5" x14ac:dyDescent="0.3">
      <c r="A3747">
        <v>3746</v>
      </c>
      <c r="B3747">
        <v>0.87065612327022401</v>
      </c>
      <c r="C3747">
        <v>3.6830776313514522E-2</v>
      </c>
      <c r="D3747">
        <v>575.64369970917278</v>
      </c>
      <c r="E3747">
        <v>8.3270188361667205E-2</v>
      </c>
    </row>
    <row r="3748" spans="1:5" x14ac:dyDescent="0.3">
      <c r="A3748">
        <v>3747</v>
      </c>
      <c r="B3748">
        <v>0.85246755580426337</v>
      </c>
      <c r="C3748">
        <v>3.4644879384688937E-2</v>
      </c>
      <c r="D3748">
        <v>561.7065504652827</v>
      </c>
      <c r="E3748">
        <v>7.1661992561706536E-2</v>
      </c>
    </row>
    <row r="3749" spans="1:5" x14ac:dyDescent="0.3">
      <c r="A3749">
        <v>3748</v>
      </c>
      <c r="B3749">
        <v>0.80491056067259736</v>
      </c>
      <c r="C3749">
        <v>3.444695322080836E-2</v>
      </c>
      <c r="D3749">
        <v>523.83153892112716</v>
      </c>
      <c r="E3749">
        <v>7.0628156899620875E-2</v>
      </c>
    </row>
    <row r="3750" spans="1:5" x14ac:dyDescent="0.3">
      <c r="A3750">
        <v>3749</v>
      </c>
      <c r="B3750">
        <v>0.84687174896222495</v>
      </c>
      <c r="C3750">
        <v>3.2793334742198164E-2</v>
      </c>
      <c r="D3750">
        <v>547.44490260763234</v>
      </c>
      <c r="E3750">
        <v>6.7341144497765737E-2</v>
      </c>
    </row>
    <row r="3751" spans="1:5" x14ac:dyDescent="0.3">
      <c r="A3751">
        <v>3750</v>
      </c>
      <c r="B3751">
        <v>0.76877819663004487</v>
      </c>
      <c r="C3751">
        <v>3.2489137439134293E-2</v>
      </c>
      <c r="D3751">
        <v>496.54904674436659</v>
      </c>
      <c r="E3751">
        <v>6.1074825029029611E-2</v>
      </c>
    </row>
    <row r="3752" spans="1:5" x14ac:dyDescent="0.3">
      <c r="A3752">
        <v>3751</v>
      </c>
      <c r="B3752">
        <v>0.81906043471089751</v>
      </c>
      <c r="C3752">
        <v>3.4024834724199628E-2</v>
      </c>
      <c r="D3752">
        <v>531.56692076717627</v>
      </c>
      <c r="E3752">
        <v>7.6252019896950393E-2</v>
      </c>
    </row>
    <row r="3753" spans="1:5" x14ac:dyDescent="0.3">
      <c r="A3753">
        <v>3752</v>
      </c>
      <c r="B3753">
        <v>0.77360714812365561</v>
      </c>
      <c r="C3753">
        <v>3.4727194422463456E-2</v>
      </c>
      <c r="D3753">
        <v>506.74716210184744</v>
      </c>
      <c r="E3753">
        <v>6.7576682520941581E-2</v>
      </c>
    </row>
    <row r="3754" spans="1:5" x14ac:dyDescent="0.3">
      <c r="A3754">
        <v>3753</v>
      </c>
      <c r="B3754">
        <v>0.8222416573697674</v>
      </c>
      <c r="C3754">
        <v>3.3510351014012105E-2</v>
      </c>
      <c r="D3754">
        <v>532.40591569489595</v>
      </c>
      <c r="E3754">
        <v>6.8657795192397494E-2</v>
      </c>
    </row>
    <row r="3755" spans="1:5" x14ac:dyDescent="0.3">
      <c r="A3755">
        <v>3754</v>
      </c>
      <c r="B3755">
        <v>0.85716309520484013</v>
      </c>
      <c r="C3755">
        <v>3.3141100027959551E-2</v>
      </c>
      <c r="D3755">
        <v>559.35383443778915</v>
      </c>
      <c r="E3755">
        <v>6.6708221412388677E-2</v>
      </c>
    </row>
    <row r="3756" spans="1:5" x14ac:dyDescent="0.3">
      <c r="A3756">
        <v>3755</v>
      </c>
      <c r="B3756">
        <v>0.78458854350862628</v>
      </c>
      <c r="C3756">
        <v>3.339230764527374E-2</v>
      </c>
      <c r="D3756">
        <v>510.70962939047109</v>
      </c>
      <c r="E3756">
        <v>6.3014591678724016E-2</v>
      </c>
    </row>
    <row r="3757" spans="1:5" x14ac:dyDescent="0.3">
      <c r="A3757">
        <v>3756</v>
      </c>
      <c r="B3757">
        <v>1.0274716087323452</v>
      </c>
      <c r="C3757">
        <v>3.5447771498549892E-2</v>
      </c>
      <c r="D3757">
        <v>669.86819927810222</v>
      </c>
      <c r="E3757">
        <v>8.8212491447131863E-2</v>
      </c>
    </row>
    <row r="3758" spans="1:5" x14ac:dyDescent="0.3">
      <c r="A3758">
        <v>3757</v>
      </c>
      <c r="B3758">
        <v>0.7201950878349358</v>
      </c>
      <c r="C3758">
        <v>3.5308145615105035E-2</v>
      </c>
      <c r="D3758">
        <v>463.64568275859887</v>
      </c>
      <c r="E3758">
        <v>7.735469697794578E-2</v>
      </c>
    </row>
    <row r="3759" spans="1:5" x14ac:dyDescent="0.3">
      <c r="A3759">
        <v>3758</v>
      </c>
      <c r="B3759">
        <v>0.84735822307565001</v>
      </c>
      <c r="C3759">
        <v>3.5294765788148795E-2</v>
      </c>
      <c r="D3759">
        <v>548.55838992169993</v>
      </c>
      <c r="E3759">
        <v>7.6048022929076961E-2</v>
      </c>
    </row>
    <row r="3760" spans="1:5" x14ac:dyDescent="0.3">
      <c r="A3760">
        <v>3759</v>
      </c>
      <c r="B3760">
        <v>1.0293431149044647</v>
      </c>
      <c r="C3760">
        <v>3.3791471359086965E-2</v>
      </c>
      <c r="D3760">
        <v>668.65646404682218</v>
      </c>
      <c r="E3760">
        <v>7.5086032685633256E-2</v>
      </c>
    </row>
    <row r="3761" spans="1:5" x14ac:dyDescent="0.3">
      <c r="A3761">
        <v>3760</v>
      </c>
      <c r="B3761">
        <v>0.91698830592380165</v>
      </c>
      <c r="C3761">
        <v>3.7358174814834888E-2</v>
      </c>
      <c r="D3761">
        <v>599.75400435082156</v>
      </c>
      <c r="E3761">
        <v>8.3477768947062145E-2</v>
      </c>
    </row>
    <row r="3762" spans="1:5" x14ac:dyDescent="0.3">
      <c r="A3762">
        <v>3761</v>
      </c>
      <c r="B3762">
        <v>0.91288431036980422</v>
      </c>
      <c r="C3762">
        <v>3.675526056424662E-2</v>
      </c>
      <c r="D3762">
        <v>598.21478067587202</v>
      </c>
      <c r="E3762">
        <v>8.0937445826303175E-2</v>
      </c>
    </row>
    <row r="3763" spans="1:5" x14ac:dyDescent="0.3">
      <c r="A3763">
        <v>3762</v>
      </c>
      <c r="B3763">
        <v>0.95570663600172134</v>
      </c>
      <c r="C3763">
        <v>3.4893070596870281E-2</v>
      </c>
      <c r="D3763">
        <v>621.81000261542499</v>
      </c>
      <c r="E3763">
        <v>7.82175068205226E-2</v>
      </c>
    </row>
    <row r="3764" spans="1:5" x14ac:dyDescent="0.3">
      <c r="A3764">
        <v>3763</v>
      </c>
      <c r="B3764">
        <v>0.92651779331627748</v>
      </c>
      <c r="C3764">
        <v>3.459335485117921E-2</v>
      </c>
      <c r="D3764">
        <v>603.38429626527363</v>
      </c>
      <c r="E3764">
        <v>7.3867904032370257E-2</v>
      </c>
    </row>
    <row r="3765" spans="1:5" x14ac:dyDescent="0.3">
      <c r="A3765">
        <v>3764</v>
      </c>
      <c r="B3765">
        <v>0.90655317472610164</v>
      </c>
      <c r="C3765">
        <v>3.4301262687374212E-2</v>
      </c>
      <c r="D3765">
        <v>592.10195352033941</v>
      </c>
      <c r="E3765">
        <v>7.589273913601681E-2</v>
      </c>
    </row>
    <row r="3766" spans="1:5" x14ac:dyDescent="0.3">
      <c r="A3766">
        <v>3765</v>
      </c>
      <c r="B3766">
        <v>0.83618603775473677</v>
      </c>
      <c r="C3766">
        <v>3.5400237667512692E-2</v>
      </c>
      <c r="D3766">
        <v>546.26582605508702</v>
      </c>
      <c r="E3766">
        <v>7.6637604262069808E-2</v>
      </c>
    </row>
    <row r="3767" spans="1:5" x14ac:dyDescent="0.3">
      <c r="A3767">
        <v>3766</v>
      </c>
      <c r="B3767">
        <v>0.78421711453592124</v>
      </c>
      <c r="C3767">
        <v>3.6001949639444204E-2</v>
      </c>
      <c r="D3767">
        <v>517.69202409893433</v>
      </c>
      <c r="E3767">
        <v>7.2047763690178498E-2</v>
      </c>
    </row>
    <row r="3768" spans="1:5" x14ac:dyDescent="0.3">
      <c r="A3768">
        <v>3767</v>
      </c>
      <c r="B3768">
        <v>0.84004985608749472</v>
      </c>
      <c r="C3768">
        <v>3.4990500521835222E-2</v>
      </c>
      <c r="D3768">
        <v>537.10516289187638</v>
      </c>
      <c r="E3768">
        <v>7.6381497142160845E-2</v>
      </c>
    </row>
    <row r="3769" spans="1:5" x14ac:dyDescent="0.3">
      <c r="A3769">
        <v>3768</v>
      </c>
      <c r="B3769">
        <v>0.80481280740996231</v>
      </c>
      <c r="C3769">
        <v>3.605359899518535E-2</v>
      </c>
      <c r="D3769">
        <v>537.79364259868544</v>
      </c>
      <c r="E3769">
        <v>7.2758408509706163E-2</v>
      </c>
    </row>
    <row r="3770" spans="1:5" x14ac:dyDescent="0.3">
      <c r="A3770">
        <v>3769</v>
      </c>
      <c r="B3770">
        <v>0.82296090900005114</v>
      </c>
      <c r="C3770">
        <v>3.4398801732368804E-2</v>
      </c>
      <c r="D3770">
        <v>536.30942412647437</v>
      </c>
      <c r="E3770">
        <v>7.4973721517470837E-2</v>
      </c>
    </row>
    <row r="3771" spans="1:5" x14ac:dyDescent="0.3">
      <c r="A3771">
        <v>3770</v>
      </c>
      <c r="B3771">
        <v>0.81741759100051548</v>
      </c>
      <c r="C3771">
        <v>3.4296343903811255E-2</v>
      </c>
      <c r="D3771">
        <v>530.83776781884603</v>
      </c>
      <c r="E3771">
        <v>7.1634871880352211E-2</v>
      </c>
    </row>
    <row r="3772" spans="1:5" x14ac:dyDescent="0.3">
      <c r="A3772">
        <v>3771</v>
      </c>
      <c r="B3772">
        <v>0.81874937279528637</v>
      </c>
      <c r="C3772">
        <v>3.4426785014909339E-2</v>
      </c>
      <c r="D3772">
        <v>540.13079867207216</v>
      </c>
      <c r="E3772">
        <v>6.8177403271676054E-2</v>
      </c>
    </row>
    <row r="3773" spans="1:5" x14ac:dyDescent="0.3">
      <c r="A3773">
        <v>3772</v>
      </c>
      <c r="B3773">
        <v>0.92187046604853495</v>
      </c>
      <c r="C3773">
        <v>3.2698356252361789E-2</v>
      </c>
      <c r="D3773">
        <v>596.83645456656416</v>
      </c>
      <c r="E3773">
        <v>7.1026963184657677E-2</v>
      </c>
    </row>
    <row r="3774" spans="1:5" x14ac:dyDescent="0.3">
      <c r="A3774">
        <v>3773</v>
      </c>
      <c r="B3774">
        <v>0.7496272712414026</v>
      </c>
      <c r="C3774">
        <v>3.5352164348533048E-2</v>
      </c>
      <c r="D3774">
        <v>491.84970928389794</v>
      </c>
      <c r="E3774">
        <v>7.2822594274933081E-2</v>
      </c>
    </row>
    <row r="3775" spans="1:5" x14ac:dyDescent="0.3">
      <c r="A3775">
        <v>3774</v>
      </c>
      <c r="B3775">
        <v>0.72357965578733996</v>
      </c>
      <c r="C3775">
        <v>3.5239917409011265E-2</v>
      </c>
      <c r="D3775">
        <v>473.03210644854317</v>
      </c>
      <c r="E3775">
        <v>7.5702417714560322E-2</v>
      </c>
    </row>
    <row r="3776" spans="1:5" x14ac:dyDescent="0.3">
      <c r="A3776">
        <v>3775</v>
      </c>
      <c r="B3776">
        <v>0.80292288733868589</v>
      </c>
      <c r="C3776">
        <v>3.2875468218758357E-2</v>
      </c>
      <c r="D3776">
        <v>508.27125418575343</v>
      </c>
      <c r="E3776">
        <v>6.5040804507023556E-2</v>
      </c>
    </row>
    <row r="3777" spans="1:5" x14ac:dyDescent="0.3">
      <c r="A3777">
        <v>3776</v>
      </c>
      <c r="B3777">
        <v>0.80218585142145449</v>
      </c>
      <c r="C3777">
        <v>3.5142434366459051E-2</v>
      </c>
      <c r="D3777">
        <v>526.80537530655147</v>
      </c>
      <c r="E3777">
        <v>6.9208232052809085E-2</v>
      </c>
    </row>
    <row r="3778" spans="1:5" x14ac:dyDescent="0.3">
      <c r="A3778">
        <v>3777</v>
      </c>
      <c r="B3778">
        <v>0.84746415437219325</v>
      </c>
      <c r="C3778">
        <v>3.6073639302903387E-2</v>
      </c>
      <c r="D3778">
        <v>551.61961532962266</v>
      </c>
      <c r="E3778">
        <v>7.7412374585866098E-2</v>
      </c>
    </row>
    <row r="3779" spans="1:5" x14ac:dyDescent="0.3">
      <c r="A3779">
        <v>3778</v>
      </c>
      <c r="B3779">
        <v>0.88629513690490669</v>
      </c>
      <c r="C3779">
        <v>3.3828060318703349E-2</v>
      </c>
      <c r="D3779">
        <v>566.40163944401036</v>
      </c>
      <c r="E3779">
        <v>7.026229812253465E-2</v>
      </c>
    </row>
    <row r="3780" spans="1:5" x14ac:dyDescent="0.3">
      <c r="A3780">
        <v>3779</v>
      </c>
      <c r="B3780">
        <v>0.90054370969800945</v>
      </c>
      <c r="C3780">
        <v>3.3185228784251453E-2</v>
      </c>
      <c r="D3780">
        <v>582.61701717314315</v>
      </c>
      <c r="E3780">
        <v>7.9352923138911374E-2</v>
      </c>
    </row>
    <row r="3781" spans="1:5" x14ac:dyDescent="0.3">
      <c r="A3781">
        <v>3780</v>
      </c>
      <c r="B3781">
        <v>0.97044998517825398</v>
      </c>
      <c r="C3781">
        <v>3.427409466343747E-2</v>
      </c>
      <c r="D3781">
        <v>631.73450618268203</v>
      </c>
      <c r="E3781">
        <v>7.4390418553901827E-2</v>
      </c>
    </row>
    <row r="3782" spans="1:5" x14ac:dyDescent="0.3">
      <c r="A3782">
        <v>3781</v>
      </c>
      <c r="B3782">
        <v>1.0017683376669866</v>
      </c>
      <c r="C3782">
        <v>3.508054121400004E-2</v>
      </c>
      <c r="D3782">
        <v>649.36992186744794</v>
      </c>
      <c r="E3782">
        <v>7.9898729177943578E-2</v>
      </c>
    </row>
    <row r="3783" spans="1:5" x14ac:dyDescent="0.3">
      <c r="A3783">
        <v>3782</v>
      </c>
      <c r="B3783">
        <v>1.0474527297549556</v>
      </c>
      <c r="C3783">
        <v>3.4289640965489164E-2</v>
      </c>
      <c r="D3783">
        <v>678.33905041124638</v>
      </c>
      <c r="E3783">
        <v>7.7933018732317297E-2</v>
      </c>
    </row>
    <row r="3784" spans="1:5" x14ac:dyDescent="0.3">
      <c r="A3784">
        <v>3783</v>
      </c>
      <c r="B3784">
        <v>0.85048185784237773</v>
      </c>
      <c r="C3784">
        <v>3.3246025824595994E-2</v>
      </c>
      <c r="D3784">
        <v>551.55994719676028</v>
      </c>
      <c r="E3784">
        <v>7.2137167776399974E-2</v>
      </c>
    </row>
    <row r="3785" spans="1:5" x14ac:dyDescent="0.3">
      <c r="A3785">
        <v>3784</v>
      </c>
      <c r="B3785">
        <v>0.95256276403606233</v>
      </c>
      <c r="C3785">
        <v>3.3108411791892146E-2</v>
      </c>
      <c r="D3785">
        <v>606.30603842278276</v>
      </c>
      <c r="E3785">
        <v>7.9758783426954916E-2</v>
      </c>
    </row>
    <row r="3786" spans="1:5" x14ac:dyDescent="0.3">
      <c r="A3786">
        <v>3785</v>
      </c>
      <c r="B3786">
        <v>0.85315366781238144</v>
      </c>
      <c r="C3786">
        <v>3.5232116822902761E-2</v>
      </c>
      <c r="D3786">
        <v>559.21344592595995</v>
      </c>
      <c r="E3786">
        <v>7.8700840241839168E-2</v>
      </c>
    </row>
    <row r="3787" spans="1:5" x14ac:dyDescent="0.3">
      <c r="A3787">
        <v>3786</v>
      </c>
      <c r="B3787">
        <v>0.91468963401178627</v>
      </c>
      <c r="C3787">
        <v>3.5716502636012726E-2</v>
      </c>
      <c r="D3787">
        <v>594.06118915320076</v>
      </c>
      <c r="E3787">
        <v>7.8692082913090572E-2</v>
      </c>
    </row>
    <row r="3788" spans="1:5" x14ac:dyDescent="0.3">
      <c r="A3788">
        <v>3787</v>
      </c>
      <c r="B3788">
        <v>0.98517749910791641</v>
      </c>
      <c r="C3788">
        <v>3.5529966153200448E-2</v>
      </c>
      <c r="D3788">
        <v>637.84069927897178</v>
      </c>
      <c r="E3788">
        <v>8.3900045602091883E-2</v>
      </c>
    </row>
    <row r="3789" spans="1:5" x14ac:dyDescent="0.3">
      <c r="A3789">
        <v>3788</v>
      </c>
      <c r="B3789">
        <v>0.9987609186686387</v>
      </c>
      <c r="C3789">
        <v>3.396638609068714E-2</v>
      </c>
      <c r="D3789">
        <v>648.33139780322449</v>
      </c>
      <c r="E3789">
        <v>7.3413070261372629E-2</v>
      </c>
    </row>
    <row r="3790" spans="1:5" x14ac:dyDescent="0.3">
      <c r="A3790">
        <v>3789</v>
      </c>
      <c r="B3790">
        <v>0.75091960914257527</v>
      </c>
      <c r="C3790">
        <v>3.5326266046370278E-2</v>
      </c>
      <c r="D3790">
        <v>489.67880191268171</v>
      </c>
      <c r="E3790">
        <v>7.7124012684743379E-2</v>
      </c>
    </row>
    <row r="3791" spans="1:5" x14ac:dyDescent="0.3">
      <c r="A3791">
        <v>3790</v>
      </c>
      <c r="B3791">
        <v>0.93855170722876036</v>
      </c>
      <c r="C3791">
        <v>3.2164976223769709E-2</v>
      </c>
      <c r="D3791">
        <v>607.08803027094291</v>
      </c>
      <c r="E3791">
        <v>6.2128642037773019E-2</v>
      </c>
    </row>
    <row r="3792" spans="1:5" x14ac:dyDescent="0.3">
      <c r="A3792">
        <v>3791</v>
      </c>
      <c r="B3792">
        <v>0.86088881343184753</v>
      </c>
      <c r="C3792">
        <v>3.4709784907762949E-2</v>
      </c>
      <c r="D3792">
        <v>562.88982969230744</v>
      </c>
      <c r="E3792">
        <v>7.1194901374661737E-2</v>
      </c>
    </row>
    <row r="3793" spans="1:5" x14ac:dyDescent="0.3">
      <c r="A3793">
        <v>3792</v>
      </c>
      <c r="B3793">
        <v>1.0202345907430019</v>
      </c>
      <c r="C3793">
        <v>3.4397366345171224E-2</v>
      </c>
      <c r="D3793">
        <v>661.6525694074561</v>
      </c>
      <c r="E3793">
        <v>7.4776941975481862E-2</v>
      </c>
    </row>
    <row r="3794" spans="1:5" x14ac:dyDescent="0.3">
      <c r="A3794">
        <v>3793</v>
      </c>
      <c r="B3794">
        <v>0.86965271604394501</v>
      </c>
      <c r="C3794">
        <v>3.2737952577778361E-2</v>
      </c>
      <c r="D3794">
        <v>556.02176654010236</v>
      </c>
      <c r="E3794">
        <v>7.7080532313871158E-2</v>
      </c>
    </row>
    <row r="3795" spans="1:5" x14ac:dyDescent="0.3">
      <c r="A3795">
        <v>3794</v>
      </c>
      <c r="B3795">
        <v>0.81071592940738824</v>
      </c>
      <c r="C3795">
        <v>3.3341974845370097E-2</v>
      </c>
      <c r="D3795">
        <v>523.51605683497246</v>
      </c>
      <c r="E3795">
        <v>6.6961293193985222E-2</v>
      </c>
    </row>
    <row r="3796" spans="1:5" x14ac:dyDescent="0.3">
      <c r="A3796">
        <v>3795</v>
      </c>
      <c r="B3796">
        <v>0.87398612953627375</v>
      </c>
      <c r="C3796">
        <v>3.3977836069057576E-2</v>
      </c>
      <c r="D3796">
        <v>560.29440705812146</v>
      </c>
      <c r="E3796">
        <v>7.1051145129791382E-2</v>
      </c>
    </row>
    <row r="3797" spans="1:5" x14ac:dyDescent="0.3">
      <c r="A3797">
        <v>3796</v>
      </c>
      <c r="B3797">
        <v>0.97536557822554559</v>
      </c>
      <c r="C3797">
        <v>3.4252530972719401E-2</v>
      </c>
      <c r="D3797">
        <v>631.21745810236143</v>
      </c>
      <c r="E3797">
        <v>7.0102630562125526E-2</v>
      </c>
    </row>
    <row r="3798" spans="1:5" x14ac:dyDescent="0.3">
      <c r="A3798">
        <v>3797</v>
      </c>
      <c r="B3798">
        <v>0.77282845436953052</v>
      </c>
      <c r="C3798">
        <v>3.3670900760161437E-2</v>
      </c>
      <c r="D3798">
        <v>503.7625149314685</v>
      </c>
      <c r="E3798">
        <v>7.0450362320439358E-2</v>
      </c>
    </row>
    <row r="3799" spans="1:5" x14ac:dyDescent="0.3">
      <c r="A3799">
        <v>3798</v>
      </c>
      <c r="B3799">
        <v>0.87555740255183101</v>
      </c>
      <c r="C3799">
        <v>3.4884179860511823E-2</v>
      </c>
      <c r="D3799">
        <v>570.13908320990788</v>
      </c>
      <c r="E3799">
        <v>6.8371885001272045E-2</v>
      </c>
    </row>
    <row r="3800" spans="1:5" x14ac:dyDescent="0.3">
      <c r="A3800">
        <v>3799</v>
      </c>
      <c r="B3800">
        <v>0.94581392267451525</v>
      </c>
      <c r="C3800">
        <v>3.4226475729503568E-2</v>
      </c>
      <c r="D3800">
        <v>613.98109711157099</v>
      </c>
      <c r="E3800">
        <v>7.8035306161747794E-2</v>
      </c>
    </row>
    <row r="3801" spans="1:5" x14ac:dyDescent="0.3">
      <c r="A3801">
        <v>3800</v>
      </c>
      <c r="B3801">
        <v>0.97074305931267324</v>
      </c>
      <c r="C3801">
        <v>3.5372225305699799E-2</v>
      </c>
      <c r="D3801">
        <v>629.48888734642878</v>
      </c>
      <c r="E3801">
        <v>7.674942438882891E-2</v>
      </c>
    </row>
    <row r="3802" spans="1:5" x14ac:dyDescent="0.3">
      <c r="A3802">
        <v>3801</v>
      </c>
      <c r="B3802">
        <v>0.8832148505697105</v>
      </c>
      <c r="C3802">
        <v>3.6233201968421877E-2</v>
      </c>
      <c r="D3802">
        <v>575.59787535258613</v>
      </c>
      <c r="E3802">
        <v>8.3202892360077649E-2</v>
      </c>
    </row>
    <row r="3803" spans="1:5" x14ac:dyDescent="0.3">
      <c r="A3803">
        <v>3802</v>
      </c>
      <c r="B3803">
        <v>0.95669557003552563</v>
      </c>
      <c r="C3803">
        <v>3.5402872522133387E-2</v>
      </c>
      <c r="D3803">
        <v>617.97938984584425</v>
      </c>
      <c r="E3803">
        <v>8.2880552445887545E-2</v>
      </c>
    </row>
    <row r="3804" spans="1:5" x14ac:dyDescent="0.3">
      <c r="A3804">
        <v>3803</v>
      </c>
      <c r="B3804">
        <v>0.79781052624979165</v>
      </c>
      <c r="C3804">
        <v>3.4503301422425303E-2</v>
      </c>
      <c r="D3804">
        <v>523.56096438579925</v>
      </c>
      <c r="E3804">
        <v>6.7560185887242011E-2</v>
      </c>
    </row>
    <row r="3805" spans="1:5" x14ac:dyDescent="0.3">
      <c r="A3805">
        <v>3804</v>
      </c>
      <c r="B3805">
        <v>0.80724757451181273</v>
      </c>
      <c r="C3805">
        <v>3.3882989644692336E-2</v>
      </c>
      <c r="D3805">
        <v>525.20220159446762</v>
      </c>
      <c r="E3805">
        <v>7.007453342850202E-2</v>
      </c>
    </row>
    <row r="3806" spans="1:5" x14ac:dyDescent="0.3">
      <c r="A3806">
        <v>3805</v>
      </c>
      <c r="B3806">
        <v>0.91659658836752056</v>
      </c>
      <c r="C3806">
        <v>3.7299983812511296E-2</v>
      </c>
      <c r="D3806">
        <v>605.68856645755875</v>
      </c>
      <c r="E3806">
        <v>8.2136253241603008E-2</v>
      </c>
    </row>
    <row r="3807" spans="1:5" x14ac:dyDescent="0.3">
      <c r="A3807">
        <v>3806</v>
      </c>
      <c r="B3807">
        <v>0.92860547754087541</v>
      </c>
      <c r="C3807">
        <v>3.5624207057687124E-2</v>
      </c>
      <c r="D3807">
        <v>612.00101490818736</v>
      </c>
      <c r="E3807">
        <v>7.5194028653590803E-2</v>
      </c>
    </row>
    <row r="3808" spans="1:5" x14ac:dyDescent="0.3">
      <c r="A3808">
        <v>3807</v>
      </c>
      <c r="B3808">
        <v>0.81331179236499318</v>
      </c>
      <c r="C3808">
        <v>3.4739435497774633E-2</v>
      </c>
      <c r="D3808">
        <v>529.07877016587577</v>
      </c>
      <c r="E3808">
        <v>6.9092582888786835E-2</v>
      </c>
    </row>
    <row r="3809" spans="1:5" x14ac:dyDescent="0.3">
      <c r="A3809">
        <v>3808</v>
      </c>
      <c r="B3809">
        <v>0.87474189759214716</v>
      </c>
      <c r="C3809">
        <v>3.5625317346731938E-2</v>
      </c>
      <c r="D3809">
        <v>573.12796084035142</v>
      </c>
      <c r="E3809">
        <v>7.3415207990959019E-2</v>
      </c>
    </row>
    <row r="3810" spans="1:5" x14ac:dyDescent="0.3">
      <c r="A3810">
        <v>3809</v>
      </c>
      <c r="B3810">
        <v>0.87460300764879184</v>
      </c>
      <c r="C3810">
        <v>3.4725644256423424E-2</v>
      </c>
      <c r="D3810">
        <v>572.57376714856798</v>
      </c>
      <c r="E3810">
        <v>7.3251739454201784E-2</v>
      </c>
    </row>
    <row r="3811" spans="1:5" x14ac:dyDescent="0.3">
      <c r="A3811">
        <v>3810</v>
      </c>
      <c r="B3811">
        <v>0.75248618073497975</v>
      </c>
      <c r="C3811">
        <v>3.47035300197178E-2</v>
      </c>
      <c r="D3811">
        <v>494.55530849467738</v>
      </c>
      <c r="E3811">
        <v>6.9368155148245639E-2</v>
      </c>
    </row>
    <row r="3812" spans="1:5" x14ac:dyDescent="0.3">
      <c r="A3812">
        <v>3811</v>
      </c>
      <c r="B3812">
        <v>0.90661156603890547</v>
      </c>
      <c r="C3812">
        <v>3.4301423108431733E-2</v>
      </c>
      <c r="D3812">
        <v>587.11668435988543</v>
      </c>
      <c r="E3812">
        <v>7.028775671781376E-2</v>
      </c>
    </row>
    <row r="3813" spans="1:5" x14ac:dyDescent="0.3">
      <c r="A3813">
        <v>3812</v>
      </c>
      <c r="B3813">
        <v>0.899089896463382</v>
      </c>
      <c r="C3813">
        <v>3.5240978486844397E-2</v>
      </c>
      <c r="D3813">
        <v>584.76270167892642</v>
      </c>
      <c r="E3813">
        <v>7.838261055135573E-2</v>
      </c>
    </row>
    <row r="3814" spans="1:5" x14ac:dyDescent="0.3">
      <c r="A3814">
        <v>3813</v>
      </c>
      <c r="B3814">
        <v>0.95687213114931668</v>
      </c>
      <c r="C3814">
        <v>3.4762615888463133E-2</v>
      </c>
      <c r="D3814">
        <v>621.26003211884779</v>
      </c>
      <c r="E3814">
        <v>7.9962702461030835E-2</v>
      </c>
    </row>
    <row r="3815" spans="1:5" x14ac:dyDescent="0.3">
      <c r="A3815">
        <v>3814</v>
      </c>
      <c r="B3815">
        <v>0.83933961724226469</v>
      </c>
      <c r="C3815">
        <v>3.5157796131382681E-2</v>
      </c>
      <c r="D3815">
        <v>544.69563329891935</v>
      </c>
      <c r="E3815">
        <v>7.5403235980235017E-2</v>
      </c>
    </row>
    <row r="3816" spans="1:5" x14ac:dyDescent="0.3">
      <c r="A3816">
        <v>3815</v>
      </c>
      <c r="B3816">
        <v>0.79397074370627729</v>
      </c>
      <c r="C3816">
        <v>3.4785360424903669E-2</v>
      </c>
      <c r="D3816">
        <v>520.95052041943848</v>
      </c>
      <c r="E3816">
        <v>6.8891794284449651E-2</v>
      </c>
    </row>
    <row r="3817" spans="1:5" x14ac:dyDescent="0.3">
      <c r="A3817">
        <v>3816</v>
      </c>
      <c r="B3817">
        <v>0.81138938130647131</v>
      </c>
      <c r="C3817">
        <v>3.4870971717291588E-2</v>
      </c>
      <c r="D3817">
        <v>531.5520157372647</v>
      </c>
      <c r="E3817">
        <v>7.591585359506553E-2</v>
      </c>
    </row>
    <row r="3818" spans="1:5" x14ac:dyDescent="0.3">
      <c r="A3818">
        <v>3817</v>
      </c>
      <c r="B3818">
        <v>0.80091855490854669</v>
      </c>
      <c r="C3818">
        <v>3.3341231271576496E-2</v>
      </c>
      <c r="D3818">
        <v>517.68046283532885</v>
      </c>
      <c r="E3818">
        <v>7.0423796560823537E-2</v>
      </c>
    </row>
    <row r="3819" spans="1:5" x14ac:dyDescent="0.3">
      <c r="A3819">
        <v>3818</v>
      </c>
      <c r="B3819">
        <v>0.69839568279455644</v>
      </c>
      <c r="C3819">
        <v>3.4075355352349519E-2</v>
      </c>
      <c r="D3819">
        <v>454.70673743465107</v>
      </c>
      <c r="E3819">
        <v>7.4719569770425126E-2</v>
      </c>
    </row>
    <row r="3820" spans="1:5" x14ac:dyDescent="0.3">
      <c r="A3820">
        <v>3819</v>
      </c>
      <c r="B3820">
        <v>0.80662465391094207</v>
      </c>
      <c r="C3820">
        <v>3.5017399898912407E-2</v>
      </c>
      <c r="D3820">
        <v>529.12778152973999</v>
      </c>
      <c r="E3820">
        <v>7.7245747741523624E-2</v>
      </c>
    </row>
    <row r="3821" spans="1:5" x14ac:dyDescent="0.3">
      <c r="A3821">
        <v>3820</v>
      </c>
      <c r="B3821">
        <v>0.70377495249276201</v>
      </c>
      <c r="C3821">
        <v>3.2238176833612679E-2</v>
      </c>
      <c r="D3821">
        <v>452.45697822381766</v>
      </c>
      <c r="E3821">
        <v>6.0017073715492315E-2</v>
      </c>
    </row>
    <row r="3822" spans="1:5" x14ac:dyDescent="0.3">
      <c r="A3822">
        <v>3821</v>
      </c>
      <c r="B3822">
        <v>0.78842997399819903</v>
      </c>
      <c r="C3822">
        <v>3.5852369551251186E-2</v>
      </c>
      <c r="D3822">
        <v>515.28842198381733</v>
      </c>
      <c r="E3822">
        <v>7.804783120325566E-2</v>
      </c>
    </row>
    <row r="3823" spans="1:5" x14ac:dyDescent="0.3">
      <c r="A3823">
        <v>3822</v>
      </c>
      <c r="B3823">
        <v>0.75814985291934811</v>
      </c>
      <c r="C3823">
        <v>3.6042462391654484E-2</v>
      </c>
      <c r="D3823">
        <v>499.07855231747766</v>
      </c>
      <c r="E3823">
        <v>7.8619395381929455E-2</v>
      </c>
    </row>
    <row r="3824" spans="1:5" x14ac:dyDescent="0.3">
      <c r="A3824">
        <v>3823</v>
      </c>
      <c r="B3824">
        <v>0.93192421185589713</v>
      </c>
      <c r="C3824">
        <v>3.4825637143298935E-2</v>
      </c>
      <c r="D3824">
        <v>606.64408879702557</v>
      </c>
      <c r="E3824">
        <v>7.2276498747200546E-2</v>
      </c>
    </row>
    <row r="3825" spans="1:5" x14ac:dyDescent="0.3">
      <c r="A3825">
        <v>3824</v>
      </c>
      <c r="B3825">
        <v>0.88141622273217013</v>
      </c>
      <c r="C3825">
        <v>3.398732416092614E-2</v>
      </c>
      <c r="D3825">
        <v>561.82238839335798</v>
      </c>
      <c r="E3825">
        <v>7.8571353812235942E-2</v>
      </c>
    </row>
    <row r="3826" spans="1:5" x14ac:dyDescent="0.3">
      <c r="A3826">
        <v>3825</v>
      </c>
      <c r="B3826">
        <v>0.82462290794152437</v>
      </c>
      <c r="C3826">
        <v>3.4914580846801768E-2</v>
      </c>
      <c r="D3826">
        <v>538.58440803292126</v>
      </c>
      <c r="E3826">
        <v>7.2868914434473853E-2</v>
      </c>
    </row>
    <row r="3827" spans="1:5" x14ac:dyDescent="0.3">
      <c r="A3827">
        <v>3826</v>
      </c>
      <c r="B3827">
        <v>0.81293622494078843</v>
      </c>
      <c r="C3827">
        <v>3.3157100031075672E-2</v>
      </c>
      <c r="D3827">
        <v>524.84303891774152</v>
      </c>
      <c r="E3827">
        <v>6.8040064194303834E-2</v>
      </c>
    </row>
    <row r="3828" spans="1:5" x14ac:dyDescent="0.3">
      <c r="A3828">
        <v>3827</v>
      </c>
      <c r="B3828">
        <v>0.84794717561906507</v>
      </c>
      <c r="C3828">
        <v>3.7599689411532029E-2</v>
      </c>
      <c r="D3828">
        <v>561.6549274086135</v>
      </c>
      <c r="E3828">
        <v>8.6707968898630833E-2</v>
      </c>
    </row>
    <row r="3829" spans="1:5" x14ac:dyDescent="0.3">
      <c r="A3829">
        <v>3828</v>
      </c>
      <c r="B3829">
        <v>0.83843939129736322</v>
      </c>
      <c r="C3829">
        <v>3.3880178901529993E-2</v>
      </c>
      <c r="D3829">
        <v>540.0135482678894</v>
      </c>
      <c r="E3829">
        <v>8.0871026339764965E-2</v>
      </c>
    </row>
    <row r="3830" spans="1:5" x14ac:dyDescent="0.3">
      <c r="A3830">
        <v>3829</v>
      </c>
      <c r="B3830">
        <v>0.90657304762774127</v>
      </c>
      <c r="C3830">
        <v>3.3678984228439499E-2</v>
      </c>
      <c r="D3830">
        <v>590.50913458465618</v>
      </c>
      <c r="E3830">
        <v>6.7688499978065045E-2</v>
      </c>
    </row>
    <row r="3831" spans="1:5" x14ac:dyDescent="0.3">
      <c r="A3831">
        <v>3830</v>
      </c>
      <c r="B3831">
        <v>0.78712859836787941</v>
      </c>
      <c r="C3831">
        <v>3.5367312761827793E-2</v>
      </c>
      <c r="D3831">
        <v>510.74298875563068</v>
      </c>
      <c r="E3831">
        <v>7.894960225349347E-2</v>
      </c>
    </row>
    <row r="3832" spans="1:5" x14ac:dyDescent="0.3">
      <c r="A3832">
        <v>3831</v>
      </c>
      <c r="B3832">
        <v>0.76565481598653951</v>
      </c>
      <c r="C3832">
        <v>3.4172000109486192E-2</v>
      </c>
      <c r="D3832">
        <v>495.74990403905866</v>
      </c>
      <c r="E3832">
        <v>6.7993814123988916E-2</v>
      </c>
    </row>
    <row r="3833" spans="1:5" x14ac:dyDescent="0.3">
      <c r="A3833">
        <v>3832</v>
      </c>
      <c r="B3833">
        <v>0.74375915876166632</v>
      </c>
      <c r="C3833">
        <v>3.3898621592392798E-2</v>
      </c>
      <c r="D3833">
        <v>482.8496488767571</v>
      </c>
      <c r="E3833">
        <v>6.9041912287588283E-2</v>
      </c>
    </row>
    <row r="3834" spans="1:5" x14ac:dyDescent="0.3">
      <c r="A3834">
        <v>3833</v>
      </c>
      <c r="B3834">
        <v>0.74494937975274789</v>
      </c>
      <c r="C3834">
        <v>3.3853068618277096E-2</v>
      </c>
      <c r="D3834">
        <v>484.17902698543111</v>
      </c>
      <c r="E3834">
        <v>6.5815731326733642E-2</v>
      </c>
    </row>
    <row r="3835" spans="1:5" x14ac:dyDescent="0.3">
      <c r="A3835">
        <v>3834</v>
      </c>
      <c r="B3835">
        <v>0.83687254526798371</v>
      </c>
      <c r="C3835">
        <v>3.1922570105243221E-2</v>
      </c>
      <c r="D3835">
        <v>535.71167072033256</v>
      </c>
      <c r="E3835">
        <v>6.3236549619668153E-2</v>
      </c>
    </row>
    <row r="3836" spans="1:5" x14ac:dyDescent="0.3">
      <c r="A3836">
        <v>3835</v>
      </c>
      <c r="B3836">
        <v>0.73174667967264162</v>
      </c>
      <c r="C3836">
        <v>3.4560269272884518E-2</v>
      </c>
      <c r="D3836">
        <v>482.01608213848988</v>
      </c>
      <c r="E3836">
        <v>6.9088848663714189E-2</v>
      </c>
    </row>
    <row r="3837" spans="1:5" x14ac:dyDescent="0.3">
      <c r="A3837">
        <v>3836</v>
      </c>
      <c r="B3837">
        <v>0.80917856884234307</v>
      </c>
      <c r="C3837">
        <v>3.3496139082356109E-2</v>
      </c>
      <c r="D3837">
        <v>526.2881085459411</v>
      </c>
      <c r="E3837">
        <v>7.4842236185365452E-2</v>
      </c>
    </row>
    <row r="3838" spans="1:5" x14ac:dyDescent="0.3">
      <c r="A3838">
        <v>3837</v>
      </c>
      <c r="B3838">
        <v>0.8028099715709226</v>
      </c>
      <c r="C3838">
        <v>3.3977297256128212E-2</v>
      </c>
      <c r="D3838">
        <v>524.13211066273857</v>
      </c>
      <c r="E3838">
        <v>7.0165470496451013E-2</v>
      </c>
    </row>
    <row r="3839" spans="1:5" x14ac:dyDescent="0.3">
      <c r="A3839">
        <v>3838</v>
      </c>
      <c r="B3839">
        <v>0.95193307051851972</v>
      </c>
      <c r="C3839">
        <v>3.432677097387167E-2</v>
      </c>
      <c r="D3839">
        <v>618.41044966659774</v>
      </c>
      <c r="E3839">
        <v>8.8014820563254992E-2</v>
      </c>
    </row>
    <row r="3840" spans="1:5" x14ac:dyDescent="0.3">
      <c r="A3840">
        <v>3839</v>
      </c>
      <c r="B3840">
        <v>1.0226791208046002</v>
      </c>
      <c r="C3840">
        <v>3.4233367008790816E-2</v>
      </c>
      <c r="D3840">
        <v>662.76081122887945</v>
      </c>
      <c r="E3840">
        <v>7.6487126990686313E-2</v>
      </c>
    </row>
    <row r="3841" spans="1:5" x14ac:dyDescent="0.3">
      <c r="A3841">
        <v>3840</v>
      </c>
      <c r="B3841">
        <v>0.77347490205140446</v>
      </c>
      <c r="C3841">
        <v>3.4161559738572295E-2</v>
      </c>
      <c r="D3841">
        <v>498.61300591858321</v>
      </c>
      <c r="E3841">
        <v>7.2339166560797197E-2</v>
      </c>
    </row>
    <row r="3842" spans="1:5" x14ac:dyDescent="0.3">
      <c r="A3842">
        <v>3841</v>
      </c>
      <c r="B3842">
        <v>0.95572266365664893</v>
      </c>
      <c r="C3842">
        <v>3.5029651258095477E-2</v>
      </c>
      <c r="D3842">
        <v>626.23803761865031</v>
      </c>
      <c r="E3842">
        <v>7.5749666921123712E-2</v>
      </c>
    </row>
    <row r="3843" spans="1:5" x14ac:dyDescent="0.3">
      <c r="A3843">
        <v>3842</v>
      </c>
      <c r="B3843">
        <v>0.98187196733277915</v>
      </c>
      <c r="C3843">
        <v>3.5236709109150846E-2</v>
      </c>
      <c r="D3843">
        <v>637.45264254315487</v>
      </c>
      <c r="E3843">
        <v>8.0045767156560005E-2</v>
      </c>
    </row>
    <row r="3844" spans="1:5" x14ac:dyDescent="0.3">
      <c r="A3844">
        <v>3843</v>
      </c>
      <c r="B3844">
        <v>0.76137976969527432</v>
      </c>
      <c r="C3844">
        <v>3.3178946856774805E-2</v>
      </c>
      <c r="D3844">
        <v>492.75907021839436</v>
      </c>
      <c r="E3844">
        <v>7.0057412117096124E-2</v>
      </c>
    </row>
    <row r="3845" spans="1:5" x14ac:dyDescent="0.3">
      <c r="A3845">
        <v>3844</v>
      </c>
      <c r="B3845">
        <v>0.81134281645876627</v>
      </c>
      <c r="C3845">
        <v>3.3814196983783892E-2</v>
      </c>
      <c r="D3845">
        <v>527.19644962906784</v>
      </c>
      <c r="E3845">
        <v>6.6859403080881785E-2</v>
      </c>
    </row>
    <row r="3846" spans="1:5" x14ac:dyDescent="0.3">
      <c r="A3846">
        <v>3845</v>
      </c>
      <c r="B3846">
        <v>0.8057650376026797</v>
      </c>
      <c r="C3846">
        <v>3.3408947040169223E-2</v>
      </c>
      <c r="D3846">
        <v>517.64571384458179</v>
      </c>
      <c r="E3846">
        <v>7.6370751409144802E-2</v>
      </c>
    </row>
    <row r="3847" spans="1:5" x14ac:dyDescent="0.3">
      <c r="A3847">
        <v>3846</v>
      </c>
      <c r="B3847">
        <v>0.80105557237208602</v>
      </c>
      <c r="C3847">
        <v>3.4023418872132012E-2</v>
      </c>
      <c r="D3847">
        <v>520.28039095076736</v>
      </c>
      <c r="E3847">
        <v>6.9041257000134165E-2</v>
      </c>
    </row>
    <row r="3848" spans="1:5" x14ac:dyDescent="0.3">
      <c r="A3848">
        <v>3847</v>
      </c>
      <c r="B3848">
        <v>0.76525416358064235</v>
      </c>
      <c r="C3848">
        <v>3.3959767108570592E-2</v>
      </c>
      <c r="D3848">
        <v>498.27751716817352</v>
      </c>
      <c r="E3848">
        <v>6.679100533491078E-2</v>
      </c>
    </row>
    <row r="3849" spans="1:5" x14ac:dyDescent="0.3">
      <c r="A3849">
        <v>3848</v>
      </c>
      <c r="B3849">
        <v>0.76514524181385923</v>
      </c>
      <c r="C3849">
        <v>3.4629615955304227E-2</v>
      </c>
      <c r="D3849">
        <v>501.48789168211312</v>
      </c>
      <c r="E3849">
        <v>7.0115811233823003E-2</v>
      </c>
    </row>
    <row r="3850" spans="1:5" x14ac:dyDescent="0.3">
      <c r="A3850">
        <v>3849</v>
      </c>
      <c r="B3850">
        <v>1.0116861253982774</v>
      </c>
      <c r="C3850">
        <v>3.3664086348811094E-2</v>
      </c>
      <c r="D3850">
        <v>659.64846932872922</v>
      </c>
      <c r="E3850">
        <v>7.5044529029951706E-2</v>
      </c>
    </row>
    <row r="3851" spans="1:5" x14ac:dyDescent="0.3">
      <c r="A3851">
        <v>3850</v>
      </c>
      <c r="B3851">
        <v>0.8831196861777586</v>
      </c>
      <c r="C3851">
        <v>3.5780323051759627E-2</v>
      </c>
      <c r="D3851">
        <v>575.11721180533493</v>
      </c>
      <c r="E3851">
        <v>8.1663256231988196E-2</v>
      </c>
    </row>
    <row r="3852" spans="1:5" x14ac:dyDescent="0.3">
      <c r="A3852">
        <v>3851</v>
      </c>
      <c r="B3852">
        <v>0.77451760509769729</v>
      </c>
      <c r="C3852">
        <v>3.3717292500655603E-2</v>
      </c>
      <c r="D3852">
        <v>501.60644398240464</v>
      </c>
      <c r="E3852">
        <v>6.9481368000936308E-2</v>
      </c>
    </row>
    <row r="3853" spans="1:5" x14ac:dyDescent="0.3">
      <c r="A3853">
        <v>3852</v>
      </c>
      <c r="B3853">
        <v>0.83520695477687779</v>
      </c>
      <c r="C3853">
        <v>3.4173011148176217E-2</v>
      </c>
      <c r="D3853">
        <v>539.37272786152175</v>
      </c>
      <c r="E3853">
        <v>7.11585643770207E-2</v>
      </c>
    </row>
    <row r="3854" spans="1:5" x14ac:dyDescent="0.3">
      <c r="A3854">
        <v>3853</v>
      </c>
      <c r="B3854">
        <v>0.85817738714920366</v>
      </c>
      <c r="C3854">
        <v>3.448703603038844E-2</v>
      </c>
      <c r="D3854">
        <v>560.14399053429645</v>
      </c>
      <c r="E3854">
        <v>7.1634815952254932E-2</v>
      </c>
    </row>
    <row r="3855" spans="1:5" x14ac:dyDescent="0.3">
      <c r="A3855">
        <v>3854</v>
      </c>
      <c r="B3855">
        <v>0.83405972503655901</v>
      </c>
      <c r="C3855">
        <v>3.5787858580052616E-2</v>
      </c>
      <c r="D3855">
        <v>546.43796171617998</v>
      </c>
      <c r="E3855">
        <v>8.8477492516822617E-2</v>
      </c>
    </row>
    <row r="3856" spans="1:5" x14ac:dyDescent="0.3">
      <c r="A3856">
        <v>3855</v>
      </c>
      <c r="B3856">
        <v>0.9771735741521882</v>
      </c>
      <c r="C3856">
        <v>3.3902033132582325E-2</v>
      </c>
      <c r="D3856">
        <v>634.64352920977024</v>
      </c>
      <c r="E3856">
        <v>6.8940670210061047E-2</v>
      </c>
    </row>
    <row r="3857" spans="1:5" x14ac:dyDescent="0.3">
      <c r="A3857">
        <v>3856</v>
      </c>
      <c r="B3857">
        <v>0.84158894500576309</v>
      </c>
      <c r="C3857">
        <v>3.3905060953296234E-2</v>
      </c>
      <c r="D3857">
        <v>547.01800898450017</v>
      </c>
      <c r="E3857">
        <v>7.6457080828055468E-2</v>
      </c>
    </row>
    <row r="3858" spans="1:5" x14ac:dyDescent="0.3">
      <c r="A3858">
        <v>3857</v>
      </c>
      <c r="B3858">
        <v>0.79128366278317985</v>
      </c>
      <c r="C3858">
        <v>3.3456446561394543E-2</v>
      </c>
      <c r="D3858">
        <v>513.70366862893025</v>
      </c>
      <c r="E3858">
        <v>6.329050100709134E-2</v>
      </c>
    </row>
    <row r="3859" spans="1:5" x14ac:dyDescent="0.3">
      <c r="A3859">
        <v>3858</v>
      </c>
      <c r="B3859">
        <v>0.81524741820538427</v>
      </c>
      <c r="C3859">
        <v>3.3709482321192197E-2</v>
      </c>
      <c r="D3859">
        <v>531.12032901438397</v>
      </c>
      <c r="E3859">
        <v>6.8559579573487475E-2</v>
      </c>
    </row>
    <row r="3860" spans="1:5" x14ac:dyDescent="0.3">
      <c r="A3860">
        <v>3859</v>
      </c>
      <c r="B3860">
        <v>0.78523897079804283</v>
      </c>
      <c r="C3860">
        <v>3.4389074412762004E-2</v>
      </c>
      <c r="D3860">
        <v>510.91690141038225</v>
      </c>
      <c r="E3860">
        <v>6.5612299077535338E-2</v>
      </c>
    </row>
    <row r="3861" spans="1:5" x14ac:dyDescent="0.3">
      <c r="A3861">
        <v>3860</v>
      </c>
      <c r="B3861">
        <v>0.80446079053574326</v>
      </c>
      <c r="C3861">
        <v>3.355044927519555E-2</v>
      </c>
      <c r="D3861">
        <v>514.76998419710708</v>
      </c>
      <c r="E3861">
        <v>7.0188314765451273E-2</v>
      </c>
    </row>
    <row r="3862" spans="1:5" x14ac:dyDescent="0.3">
      <c r="A3862">
        <v>3861</v>
      </c>
      <c r="B3862">
        <v>0.86262125896601516</v>
      </c>
      <c r="C3862">
        <v>3.5374196001730737E-2</v>
      </c>
      <c r="D3862">
        <v>561.74921169628271</v>
      </c>
      <c r="E3862">
        <v>8.1814137932181674E-2</v>
      </c>
    </row>
    <row r="3863" spans="1:5" x14ac:dyDescent="0.3">
      <c r="A3863">
        <v>3862</v>
      </c>
      <c r="B3863">
        <v>0.74384026439455797</v>
      </c>
      <c r="C3863">
        <v>3.1226881732021834E-2</v>
      </c>
      <c r="D3863">
        <v>475.1959827750029</v>
      </c>
      <c r="E3863">
        <v>6.1586165355148451E-2</v>
      </c>
    </row>
    <row r="3864" spans="1:5" x14ac:dyDescent="0.3">
      <c r="A3864">
        <v>3863</v>
      </c>
      <c r="B3864">
        <v>0.89430109559724635</v>
      </c>
      <c r="C3864">
        <v>3.6090424666285835E-2</v>
      </c>
      <c r="D3864">
        <v>581.54119428910008</v>
      </c>
      <c r="E3864">
        <v>7.9532005945500861E-2</v>
      </c>
    </row>
    <row r="3865" spans="1:5" x14ac:dyDescent="0.3">
      <c r="A3865">
        <v>3864</v>
      </c>
      <c r="B3865">
        <v>0.75187365136578077</v>
      </c>
      <c r="C3865">
        <v>3.362539254767595E-2</v>
      </c>
      <c r="D3865">
        <v>488.567637218009</v>
      </c>
      <c r="E3865">
        <v>6.463171268231703E-2</v>
      </c>
    </row>
    <row r="3866" spans="1:5" x14ac:dyDescent="0.3">
      <c r="A3866">
        <v>3865</v>
      </c>
      <c r="B3866">
        <v>0.9562798742722185</v>
      </c>
      <c r="C3866">
        <v>3.4620764221239747E-2</v>
      </c>
      <c r="D3866">
        <v>620.54043220042547</v>
      </c>
      <c r="E3866">
        <v>7.811375327875307E-2</v>
      </c>
    </row>
    <row r="3867" spans="1:5" x14ac:dyDescent="0.3">
      <c r="A3867">
        <v>3866</v>
      </c>
      <c r="B3867">
        <v>0.86963940258764383</v>
      </c>
      <c r="C3867">
        <v>3.3312549491856733E-2</v>
      </c>
      <c r="D3867">
        <v>559.47185449523977</v>
      </c>
      <c r="E3867">
        <v>6.5789041234791928E-2</v>
      </c>
    </row>
    <row r="3868" spans="1:5" x14ac:dyDescent="0.3">
      <c r="A3868">
        <v>3867</v>
      </c>
      <c r="B3868">
        <v>0.80120277486052816</v>
      </c>
      <c r="C3868">
        <v>3.2516657940340365E-2</v>
      </c>
      <c r="D3868">
        <v>514.25084108525675</v>
      </c>
      <c r="E3868">
        <v>7.4512390261826641E-2</v>
      </c>
    </row>
    <row r="3869" spans="1:5" x14ac:dyDescent="0.3">
      <c r="A3869">
        <v>3868</v>
      </c>
      <c r="B3869">
        <v>0.83272134360087646</v>
      </c>
      <c r="C3869">
        <v>3.5255472630845948E-2</v>
      </c>
      <c r="D3869">
        <v>543.07813024948234</v>
      </c>
      <c r="E3869">
        <v>7.2560922292569829E-2</v>
      </c>
    </row>
    <row r="3870" spans="1:5" x14ac:dyDescent="0.3">
      <c r="A3870">
        <v>3869</v>
      </c>
      <c r="B3870">
        <v>0.81782926656921595</v>
      </c>
      <c r="C3870">
        <v>3.5797983260933197E-2</v>
      </c>
      <c r="D3870">
        <v>538.88938074619682</v>
      </c>
      <c r="E3870">
        <v>7.6217581055500208E-2</v>
      </c>
    </row>
    <row r="3871" spans="1:5" x14ac:dyDescent="0.3">
      <c r="A3871">
        <v>3870</v>
      </c>
      <c r="B3871">
        <v>0.76624097735170271</v>
      </c>
      <c r="C3871">
        <v>3.4088543363454182E-2</v>
      </c>
      <c r="D3871">
        <v>497.18848457876737</v>
      </c>
      <c r="E3871">
        <v>7.065954739670105E-2</v>
      </c>
    </row>
    <row r="3872" spans="1:5" x14ac:dyDescent="0.3">
      <c r="A3872">
        <v>3871</v>
      </c>
      <c r="B3872">
        <v>0.88108834419359139</v>
      </c>
      <c r="C3872">
        <v>3.380943535299092E-2</v>
      </c>
      <c r="D3872">
        <v>571.8385661483577</v>
      </c>
      <c r="E3872">
        <v>6.7823103689632222E-2</v>
      </c>
    </row>
    <row r="3873" spans="1:5" x14ac:dyDescent="0.3">
      <c r="A3873">
        <v>3872</v>
      </c>
      <c r="B3873">
        <v>0.80557700060772797</v>
      </c>
      <c r="C3873">
        <v>3.6218136053104186E-2</v>
      </c>
      <c r="D3873">
        <v>531.14677225552089</v>
      </c>
      <c r="E3873">
        <v>7.9465838712894477E-2</v>
      </c>
    </row>
    <row r="3874" spans="1:5" x14ac:dyDescent="0.3">
      <c r="A3874">
        <v>3873</v>
      </c>
      <c r="B3874">
        <v>0.84540440660293736</v>
      </c>
      <c r="C3874">
        <v>3.4044111017918544E-2</v>
      </c>
      <c r="D3874">
        <v>547.7870819130701</v>
      </c>
      <c r="E3874">
        <v>7.5778245393865226E-2</v>
      </c>
    </row>
    <row r="3875" spans="1:5" x14ac:dyDescent="0.3">
      <c r="A3875">
        <v>3874</v>
      </c>
      <c r="B3875">
        <v>0.77602616181653639</v>
      </c>
      <c r="C3875">
        <v>3.3352736329722139E-2</v>
      </c>
      <c r="D3875">
        <v>502.31903609855834</v>
      </c>
      <c r="E3875">
        <v>6.8434553172652887E-2</v>
      </c>
    </row>
    <row r="3876" spans="1:5" x14ac:dyDescent="0.3">
      <c r="A3876">
        <v>3875</v>
      </c>
      <c r="B3876">
        <v>0.90763337108774433</v>
      </c>
      <c r="C3876">
        <v>3.4365727638905989E-2</v>
      </c>
      <c r="D3876">
        <v>595.58752719784877</v>
      </c>
      <c r="E3876">
        <v>7.4669024896356628E-2</v>
      </c>
    </row>
    <row r="3877" spans="1:5" x14ac:dyDescent="0.3">
      <c r="A3877">
        <v>3876</v>
      </c>
      <c r="B3877">
        <v>0.99312936954819042</v>
      </c>
      <c r="C3877">
        <v>3.4843512092315461E-2</v>
      </c>
      <c r="D3877">
        <v>648.93172700150183</v>
      </c>
      <c r="E3877">
        <v>7.6194400921899635E-2</v>
      </c>
    </row>
    <row r="3878" spans="1:5" x14ac:dyDescent="0.3">
      <c r="A3878">
        <v>3877</v>
      </c>
      <c r="B3878">
        <v>0.91335148014249024</v>
      </c>
      <c r="C3878">
        <v>3.2639946113814988E-2</v>
      </c>
      <c r="D3878">
        <v>585.24273664485816</v>
      </c>
      <c r="E3878">
        <v>6.9654522796249368E-2</v>
      </c>
    </row>
    <row r="3879" spans="1:5" x14ac:dyDescent="0.3">
      <c r="A3879">
        <v>3878</v>
      </c>
      <c r="B3879">
        <v>0.92380182447416359</v>
      </c>
      <c r="C3879">
        <v>3.4966047933795812E-2</v>
      </c>
      <c r="D3879">
        <v>599.14475195085629</v>
      </c>
      <c r="E3879">
        <v>7.3790926609543159E-2</v>
      </c>
    </row>
    <row r="3880" spans="1:5" x14ac:dyDescent="0.3">
      <c r="A3880">
        <v>3879</v>
      </c>
      <c r="B3880">
        <v>0.78598751241016296</v>
      </c>
      <c r="C3880">
        <v>3.6566511431048401E-2</v>
      </c>
      <c r="D3880">
        <v>520.54982675949407</v>
      </c>
      <c r="E3880">
        <v>7.2525136567493723E-2</v>
      </c>
    </row>
    <row r="3881" spans="1:5" x14ac:dyDescent="0.3">
      <c r="A3881">
        <v>3880</v>
      </c>
      <c r="B3881">
        <v>0.83594019197144065</v>
      </c>
      <c r="C3881">
        <v>3.4805748392901736E-2</v>
      </c>
      <c r="D3881">
        <v>545.76121838625625</v>
      </c>
      <c r="E3881">
        <v>7.5239372094105222E-2</v>
      </c>
    </row>
    <row r="3882" spans="1:5" x14ac:dyDescent="0.3">
      <c r="A3882">
        <v>3881</v>
      </c>
      <c r="B3882">
        <v>0.79929541746431276</v>
      </c>
      <c r="C3882">
        <v>3.5402720235420342E-2</v>
      </c>
      <c r="D3882">
        <v>526.95780701355693</v>
      </c>
      <c r="E3882">
        <v>7.3730511627409415E-2</v>
      </c>
    </row>
    <row r="3883" spans="1:5" x14ac:dyDescent="0.3">
      <c r="A3883">
        <v>3882</v>
      </c>
      <c r="B3883">
        <v>1.0964826785785504</v>
      </c>
      <c r="C3883">
        <v>3.612638653761787E-2</v>
      </c>
      <c r="D3883">
        <v>717.96680007168402</v>
      </c>
      <c r="E3883">
        <v>8.5964686818329486E-2</v>
      </c>
    </row>
    <row r="3884" spans="1:5" x14ac:dyDescent="0.3">
      <c r="A3884">
        <v>3883</v>
      </c>
      <c r="B3884">
        <v>0.78918798275737945</v>
      </c>
      <c r="C3884">
        <v>3.331862278984702E-2</v>
      </c>
      <c r="D3884">
        <v>513.77874517616931</v>
      </c>
      <c r="E3884">
        <v>6.3495025234404714E-2</v>
      </c>
    </row>
    <row r="3885" spans="1:5" x14ac:dyDescent="0.3">
      <c r="A3885">
        <v>3884</v>
      </c>
      <c r="B3885">
        <v>0.86390009521732358</v>
      </c>
      <c r="C3885">
        <v>3.4425520835101503E-2</v>
      </c>
      <c r="D3885">
        <v>564.79181563815132</v>
      </c>
      <c r="E3885">
        <v>7.9128844423348416E-2</v>
      </c>
    </row>
    <row r="3886" spans="1:5" x14ac:dyDescent="0.3">
      <c r="A3886">
        <v>3885</v>
      </c>
      <c r="B3886">
        <v>0.93725050099056839</v>
      </c>
      <c r="C3886">
        <v>3.4124029952504402E-2</v>
      </c>
      <c r="D3886">
        <v>608.42670915577969</v>
      </c>
      <c r="E3886">
        <v>7.3693724317937609E-2</v>
      </c>
    </row>
    <row r="3887" spans="1:5" x14ac:dyDescent="0.3">
      <c r="A3887">
        <v>3886</v>
      </c>
      <c r="B3887">
        <v>0.72980555292930571</v>
      </c>
      <c r="C3887">
        <v>3.4591408416387255E-2</v>
      </c>
      <c r="D3887">
        <v>479.17524254442526</v>
      </c>
      <c r="E3887">
        <v>7.0027948997838818E-2</v>
      </c>
    </row>
    <row r="3888" spans="1:5" x14ac:dyDescent="0.3">
      <c r="A3888">
        <v>3887</v>
      </c>
      <c r="B3888">
        <v>0.79059340810780421</v>
      </c>
      <c r="C3888">
        <v>3.4067026289118223E-2</v>
      </c>
      <c r="D3888">
        <v>514.4948248139408</v>
      </c>
      <c r="E3888">
        <v>6.7246245915569242E-2</v>
      </c>
    </row>
    <row r="3889" spans="1:5" x14ac:dyDescent="0.3">
      <c r="A3889">
        <v>3888</v>
      </c>
      <c r="B3889">
        <v>0.95192626429646154</v>
      </c>
      <c r="C3889">
        <v>3.5448027590379211E-2</v>
      </c>
      <c r="D3889">
        <v>623.66517476596778</v>
      </c>
      <c r="E3889">
        <v>7.4154866846727563E-2</v>
      </c>
    </row>
    <row r="3890" spans="1:5" x14ac:dyDescent="0.3">
      <c r="A3890">
        <v>3889</v>
      </c>
      <c r="B3890">
        <v>0.78344124004558002</v>
      </c>
      <c r="C3890">
        <v>3.6857482805121397E-2</v>
      </c>
      <c r="D3890">
        <v>512.7618559227335</v>
      </c>
      <c r="E3890">
        <v>7.9672616656497358E-2</v>
      </c>
    </row>
    <row r="3891" spans="1:5" x14ac:dyDescent="0.3">
      <c r="A3891">
        <v>3890</v>
      </c>
      <c r="B3891">
        <v>0.729861183420763</v>
      </c>
      <c r="C3891">
        <v>3.3715004024158217E-2</v>
      </c>
      <c r="D3891">
        <v>474.08882854825288</v>
      </c>
      <c r="E3891">
        <v>6.7832701503991052E-2</v>
      </c>
    </row>
    <row r="3892" spans="1:5" x14ac:dyDescent="0.3">
      <c r="A3892">
        <v>3891</v>
      </c>
      <c r="B3892">
        <v>0.80034122397189356</v>
      </c>
      <c r="C3892">
        <v>3.5982545196494541E-2</v>
      </c>
      <c r="D3892">
        <v>518.83816009869599</v>
      </c>
      <c r="E3892">
        <v>8.1314208742808383E-2</v>
      </c>
    </row>
    <row r="3893" spans="1:5" x14ac:dyDescent="0.3">
      <c r="A3893">
        <v>3892</v>
      </c>
      <c r="B3893">
        <v>0.90581526750904595</v>
      </c>
      <c r="C3893">
        <v>3.2750195667731789E-2</v>
      </c>
      <c r="D3893">
        <v>585.62508414588183</v>
      </c>
      <c r="E3893">
        <v>6.7903039525740783E-2</v>
      </c>
    </row>
    <row r="3894" spans="1:5" x14ac:dyDescent="0.3">
      <c r="A3894">
        <v>3893</v>
      </c>
      <c r="B3894">
        <v>0.71697566515451328</v>
      </c>
      <c r="C3894">
        <v>3.403901317537824E-2</v>
      </c>
      <c r="D3894">
        <v>465.20810462585359</v>
      </c>
      <c r="E3894">
        <v>7.0889273773685341E-2</v>
      </c>
    </row>
    <row r="3895" spans="1:5" x14ac:dyDescent="0.3">
      <c r="A3895">
        <v>3894</v>
      </c>
      <c r="B3895">
        <v>0.76493312979816408</v>
      </c>
      <c r="C3895">
        <v>3.4028448377864881E-2</v>
      </c>
      <c r="D3895">
        <v>496.89082353640106</v>
      </c>
      <c r="E3895">
        <v>7.1685067577918857E-2</v>
      </c>
    </row>
    <row r="3896" spans="1:5" x14ac:dyDescent="0.3">
      <c r="A3896">
        <v>3895</v>
      </c>
      <c r="B3896">
        <v>0.84048857308348512</v>
      </c>
      <c r="C3896">
        <v>3.5038138684320083E-2</v>
      </c>
      <c r="D3896">
        <v>549.79186729823141</v>
      </c>
      <c r="E3896">
        <v>7.5672368051441369E-2</v>
      </c>
    </row>
    <row r="3897" spans="1:5" x14ac:dyDescent="0.3">
      <c r="A3897">
        <v>3896</v>
      </c>
      <c r="B3897">
        <v>0.86282860274559625</v>
      </c>
      <c r="C3897">
        <v>3.4066163391957394E-2</v>
      </c>
      <c r="D3897">
        <v>557.95432036862326</v>
      </c>
      <c r="E3897">
        <v>7.4988353612888803E-2</v>
      </c>
    </row>
    <row r="3898" spans="1:5" x14ac:dyDescent="0.3">
      <c r="A3898">
        <v>3897</v>
      </c>
      <c r="B3898">
        <v>0.88148047803709506</v>
      </c>
      <c r="C3898">
        <v>3.558917456984742E-2</v>
      </c>
      <c r="D3898">
        <v>575.10344755385302</v>
      </c>
      <c r="E3898">
        <v>8.0529885481358296E-2</v>
      </c>
    </row>
    <row r="3899" spans="1:5" x14ac:dyDescent="0.3">
      <c r="A3899">
        <v>3898</v>
      </c>
      <c r="B3899">
        <v>0.9183790060644822</v>
      </c>
      <c r="C3899">
        <v>3.6670160307422574E-2</v>
      </c>
      <c r="D3899">
        <v>601.40589735934202</v>
      </c>
      <c r="E3899">
        <v>9.01485705305025E-2</v>
      </c>
    </row>
    <row r="3900" spans="1:5" x14ac:dyDescent="0.3">
      <c r="A3900">
        <v>3899</v>
      </c>
      <c r="B3900">
        <v>0.77392666698173396</v>
      </c>
      <c r="C3900">
        <v>3.4231582628373176E-2</v>
      </c>
      <c r="D3900">
        <v>500.70740695355443</v>
      </c>
      <c r="E3900">
        <v>8.0526969095402301E-2</v>
      </c>
    </row>
    <row r="3901" spans="1:5" x14ac:dyDescent="0.3">
      <c r="A3901">
        <v>3900</v>
      </c>
      <c r="B3901">
        <v>0.66271684634600236</v>
      </c>
      <c r="C3901">
        <v>3.3272576248210735E-2</v>
      </c>
      <c r="D3901">
        <v>428.02952197351283</v>
      </c>
      <c r="E3901">
        <v>6.8339195560176397E-2</v>
      </c>
    </row>
    <row r="3902" spans="1:5" x14ac:dyDescent="0.3">
      <c r="A3902">
        <v>3901</v>
      </c>
      <c r="B3902">
        <v>0.84422160536995638</v>
      </c>
      <c r="C3902">
        <v>3.4664228787625428E-2</v>
      </c>
      <c r="D3902">
        <v>546.71648802118784</v>
      </c>
      <c r="E3902">
        <v>7.9698433096937291E-2</v>
      </c>
    </row>
    <row r="3903" spans="1:5" x14ac:dyDescent="0.3">
      <c r="A3903">
        <v>3902</v>
      </c>
      <c r="B3903">
        <v>0.80348803844085659</v>
      </c>
      <c r="C3903">
        <v>3.2576928550690491E-2</v>
      </c>
      <c r="D3903">
        <v>521.00479440789559</v>
      </c>
      <c r="E3903">
        <v>6.3612609991254065E-2</v>
      </c>
    </row>
    <row r="3904" spans="1:5" x14ac:dyDescent="0.3">
      <c r="A3904">
        <v>3903</v>
      </c>
      <c r="B3904">
        <v>0.82124776522780352</v>
      </c>
      <c r="C3904">
        <v>3.2523282950885003E-2</v>
      </c>
      <c r="D3904">
        <v>528.63263122811111</v>
      </c>
      <c r="E3904">
        <v>7.0806938706938119E-2</v>
      </c>
    </row>
    <row r="3905" spans="1:5" x14ac:dyDescent="0.3">
      <c r="A3905">
        <v>3904</v>
      </c>
      <c r="B3905">
        <v>0.85159233342831619</v>
      </c>
      <c r="C3905">
        <v>3.3250502451508394E-2</v>
      </c>
      <c r="D3905">
        <v>546.62580861172387</v>
      </c>
      <c r="E3905">
        <v>7.3971478812072874E-2</v>
      </c>
    </row>
    <row r="3906" spans="1:5" x14ac:dyDescent="0.3">
      <c r="A3906">
        <v>3905</v>
      </c>
      <c r="B3906">
        <v>0.79427596912369458</v>
      </c>
      <c r="C3906">
        <v>3.2245937082555458E-2</v>
      </c>
      <c r="D3906">
        <v>511.43254119391378</v>
      </c>
      <c r="E3906">
        <v>7.0392561451873295E-2</v>
      </c>
    </row>
    <row r="3907" spans="1:5" x14ac:dyDescent="0.3">
      <c r="A3907">
        <v>3906</v>
      </c>
      <c r="B3907">
        <v>0.87165943341989616</v>
      </c>
      <c r="C3907">
        <v>3.6896654259190614E-2</v>
      </c>
      <c r="D3907">
        <v>571.01840222382305</v>
      </c>
      <c r="E3907">
        <v>7.8022210125509653E-2</v>
      </c>
    </row>
    <row r="3908" spans="1:5" x14ac:dyDescent="0.3">
      <c r="A3908">
        <v>3907</v>
      </c>
      <c r="B3908">
        <v>0.81927656452789899</v>
      </c>
      <c r="C3908">
        <v>3.3886698174362198E-2</v>
      </c>
      <c r="D3908">
        <v>532.97281978471563</v>
      </c>
      <c r="E3908">
        <v>6.7005395423387973E-2</v>
      </c>
    </row>
    <row r="3909" spans="1:5" x14ac:dyDescent="0.3">
      <c r="A3909">
        <v>3908</v>
      </c>
      <c r="B3909">
        <v>0.75293588310517545</v>
      </c>
      <c r="C3909">
        <v>3.3364351102137715E-2</v>
      </c>
      <c r="D3909">
        <v>489.20314259900846</v>
      </c>
      <c r="E3909">
        <v>6.9290698962233069E-2</v>
      </c>
    </row>
    <row r="3910" spans="1:5" x14ac:dyDescent="0.3">
      <c r="A3910">
        <v>3909</v>
      </c>
      <c r="B3910">
        <v>0.7522356793227446</v>
      </c>
      <c r="C3910">
        <v>3.6341872167546203E-2</v>
      </c>
      <c r="D3910">
        <v>492.64312139529267</v>
      </c>
      <c r="E3910">
        <v>8.3019409320337731E-2</v>
      </c>
    </row>
    <row r="3911" spans="1:5" x14ac:dyDescent="0.3">
      <c r="A3911">
        <v>3910</v>
      </c>
      <c r="B3911">
        <v>0.79308571248065918</v>
      </c>
      <c r="C3911">
        <v>3.3918093272911565E-2</v>
      </c>
      <c r="D3911">
        <v>517.65055795383023</v>
      </c>
      <c r="E3911">
        <v>7.1366368274591391E-2</v>
      </c>
    </row>
    <row r="3912" spans="1:5" x14ac:dyDescent="0.3">
      <c r="A3912">
        <v>3911</v>
      </c>
      <c r="B3912">
        <v>0.92780452496692278</v>
      </c>
      <c r="C3912">
        <v>3.6148022796421354E-2</v>
      </c>
      <c r="D3912">
        <v>608.16690503115319</v>
      </c>
      <c r="E3912">
        <v>7.7120545310961144E-2</v>
      </c>
    </row>
    <row r="3913" spans="1:5" x14ac:dyDescent="0.3">
      <c r="A3913">
        <v>3912</v>
      </c>
      <c r="B3913">
        <v>0.74988222307203278</v>
      </c>
      <c r="C3913">
        <v>3.4044657930812711E-2</v>
      </c>
      <c r="D3913">
        <v>488.65504496749134</v>
      </c>
      <c r="E3913">
        <v>6.9420471623217891E-2</v>
      </c>
    </row>
    <row r="3914" spans="1:5" x14ac:dyDescent="0.3">
      <c r="A3914">
        <v>3913</v>
      </c>
      <c r="B3914">
        <v>0.79281826402317479</v>
      </c>
      <c r="C3914">
        <v>3.3632769666626164E-2</v>
      </c>
      <c r="D3914">
        <v>512.34689161183121</v>
      </c>
      <c r="E3914">
        <v>6.6812528257122292E-2</v>
      </c>
    </row>
    <row r="3915" spans="1:5" x14ac:dyDescent="0.3">
      <c r="A3915">
        <v>3914</v>
      </c>
      <c r="B3915">
        <v>1.0073455098603652</v>
      </c>
      <c r="C3915">
        <v>3.3851964278898666E-2</v>
      </c>
      <c r="D3915">
        <v>651.44140854027228</v>
      </c>
      <c r="E3915">
        <v>7.4431101598103594E-2</v>
      </c>
    </row>
    <row r="3916" spans="1:5" x14ac:dyDescent="0.3">
      <c r="A3916">
        <v>3915</v>
      </c>
      <c r="B3916">
        <v>0.82931867513018986</v>
      </c>
      <c r="C3916">
        <v>3.5070201609559419E-2</v>
      </c>
      <c r="D3916">
        <v>549.39499747360196</v>
      </c>
      <c r="E3916">
        <v>7.5016807017999024E-2</v>
      </c>
    </row>
    <row r="3917" spans="1:5" x14ac:dyDescent="0.3">
      <c r="A3917">
        <v>3916</v>
      </c>
      <c r="B3917">
        <v>1.1086504814831257</v>
      </c>
      <c r="C3917">
        <v>3.5225247673916361E-2</v>
      </c>
      <c r="D3917">
        <v>722.43379130452638</v>
      </c>
      <c r="E3917">
        <v>7.5725950494908156E-2</v>
      </c>
    </row>
    <row r="3918" spans="1:5" x14ac:dyDescent="0.3">
      <c r="A3918">
        <v>3917</v>
      </c>
      <c r="B3918">
        <v>0.85707767131837698</v>
      </c>
      <c r="C3918">
        <v>3.3936964996003911E-2</v>
      </c>
      <c r="D3918">
        <v>554.90348789939765</v>
      </c>
      <c r="E3918">
        <v>7.2676123542993312E-2</v>
      </c>
    </row>
    <row r="3919" spans="1:5" x14ac:dyDescent="0.3">
      <c r="A3919">
        <v>3918</v>
      </c>
      <c r="B3919">
        <v>0.69389839979020429</v>
      </c>
      <c r="C3919">
        <v>3.3561924525565286E-2</v>
      </c>
      <c r="D3919">
        <v>453.42430759802591</v>
      </c>
      <c r="E3919">
        <v>6.4707069547626783E-2</v>
      </c>
    </row>
    <row r="3920" spans="1:5" x14ac:dyDescent="0.3">
      <c r="A3920">
        <v>3919</v>
      </c>
      <c r="B3920">
        <v>0.8655927945982802</v>
      </c>
      <c r="C3920">
        <v>3.5014887510256769E-2</v>
      </c>
      <c r="D3920">
        <v>564.90591691881184</v>
      </c>
      <c r="E3920">
        <v>7.3194437206775029E-2</v>
      </c>
    </row>
    <row r="3921" spans="1:5" x14ac:dyDescent="0.3">
      <c r="A3921">
        <v>3920</v>
      </c>
      <c r="B3921">
        <v>0.9547819594329966</v>
      </c>
      <c r="C3921">
        <v>3.6588971992921819E-2</v>
      </c>
      <c r="D3921">
        <v>624.13732151864258</v>
      </c>
      <c r="E3921">
        <v>8.0634245670861165E-2</v>
      </c>
    </row>
    <row r="3922" spans="1:5" x14ac:dyDescent="0.3">
      <c r="A3922">
        <v>3921</v>
      </c>
      <c r="B3922">
        <v>0.93431521287039754</v>
      </c>
      <c r="C3922">
        <v>3.6393227790954288E-2</v>
      </c>
      <c r="D3922">
        <v>610.90746739293525</v>
      </c>
      <c r="E3922">
        <v>7.7065136053415431E-2</v>
      </c>
    </row>
    <row r="3923" spans="1:5" x14ac:dyDescent="0.3">
      <c r="A3923">
        <v>3922</v>
      </c>
      <c r="B3923">
        <v>0.79039356138471539</v>
      </c>
      <c r="C3923">
        <v>3.4662481282697132E-2</v>
      </c>
      <c r="D3923">
        <v>512.84698227241552</v>
      </c>
      <c r="E3923">
        <v>7.7637197040707803E-2</v>
      </c>
    </row>
    <row r="3924" spans="1:5" x14ac:dyDescent="0.3">
      <c r="A3924">
        <v>3923</v>
      </c>
      <c r="B3924">
        <v>0.7496692121285623</v>
      </c>
      <c r="C3924">
        <v>3.4464978287406113E-2</v>
      </c>
      <c r="D3924">
        <v>487.33227200078267</v>
      </c>
      <c r="E3924">
        <v>7.052438728404696E-2</v>
      </c>
    </row>
    <row r="3925" spans="1:5" x14ac:dyDescent="0.3">
      <c r="A3925">
        <v>3924</v>
      </c>
      <c r="B3925">
        <v>0.98826958033267343</v>
      </c>
      <c r="C3925">
        <v>3.6441627378789247E-2</v>
      </c>
      <c r="D3925">
        <v>647.80522680276863</v>
      </c>
      <c r="E3925">
        <v>7.909849598805116E-2</v>
      </c>
    </row>
    <row r="3926" spans="1:5" x14ac:dyDescent="0.3">
      <c r="A3926">
        <v>3925</v>
      </c>
      <c r="B3926">
        <v>0.87879015344949241</v>
      </c>
      <c r="C3926">
        <v>3.5216599935812901E-2</v>
      </c>
      <c r="D3926">
        <v>573.20094519493898</v>
      </c>
      <c r="E3926">
        <v>7.8869035288384889E-2</v>
      </c>
    </row>
    <row r="3927" spans="1:5" x14ac:dyDescent="0.3">
      <c r="A3927">
        <v>3926</v>
      </c>
      <c r="B3927">
        <v>0.89141205430711656</v>
      </c>
      <c r="C3927">
        <v>3.6164593915838261E-2</v>
      </c>
      <c r="D3927">
        <v>579.46857834058494</v>
      </c>
      <c r="E3927">
        <v>8.2172106153822755E-2</v>
      </c>
    </row>
    <row r="3928" spans="1:5" x14ac:dyDescent="0.3">
      <c r="A3928">
        <v>3927</v>
      </c>
      <c r="B3928">
        <v>0.76102254466267105</v>
      </c>
      <c r="C3928">
        <v>3.4397172750706105E-2</v>
      </c>
      <c r="D3928">
        <v>497.58064342604541</v>
      </c>
      <c r="E3928">
        <v>6.7783162730608013E-2</v>
      </c>
    </row>
    <row r="3929" spans="1:5" x14ac:dyDescent="0.3">
      <c r="A3929">
        <v>3928</v>
      </c>
      <c r="B3929">
        <v>0.94842689428022853</v>
      </c>
      <c r="C3929">
        <v>3.4577623758171784E-2</v>
      </c>
      <c r="D3929">
        <v>621.51172459655527</v>
      </c>
      <c r="E3929">
        <v>7.1953593422777823E-2</v>
      </c>
    </row>
    <row r="3930" spans="1:5" x14ac:dyDescent="0.3">
      <c r="A3930">
        <v>3929</v>
      </c>
      <c r="B3930">
        <v>0.90525561753388262</v>
      </c>
      <c r="C3930">
        <v>3.516815070152618E-2</v>
      </c>
      <c r="D3930">
        <v>596.36725713333442</v>
      </c>
      <c r="E3930">
        <v>7.5671530042767873E-2</v>
      </c>
    </row>
    <row r="3931" spans="1:5" x14ac:dyDescent="0.3">
      <c r="A3931">
        <v>3930</v>
      </c>
      <c r="B3931">
        <v>0.76011145442608441</v>
      </c>
      <c r="C3931">
        <v>3.3201336425845246E-2</v>
      </c>
      <c r="D3931">
        <v>495.19194130725458</v>
      </c>
      <c r="E3931">
        <v>6.4579376545712622E-2</v>
      </c>
    </row>
    <row r="3932" spans="1:5" x14ac:dyDescent="0.3">
      <c r="A3932">
        <v>3931</v>
      </c>
      <c r="B3932">
        <v>1.1057962885369199</v>
      </c>
      <c r="C3932">
        <v>3.5932295275785314E-2</v>
      </c>
      <c r="D3932">
        <v>723.34898232518537</v>
      </c>
      <c r="E3932">
        <v>9.3728512092843469E-2</v>
      </c>
    </row>
    <row r="3933" spans="1:5" x14ac:dyDescent="0.3">
      <c r="A3933">
        <v>3932</v>
      </c>
      <c r="B3933">
        <v>0.93059000200613207</v>
      </c>
      <c r="C3933">
        <v>3.7415125941832238E-2</v>
      </c>
      <c r="D3933">
        <v>617.13508561360175</v>
      </c>
      <c r="E3933">
        <v>8.4782672888021424E-2</v>
      </c>
    </row>
    <row r="3934" spans="1:5" x14ac:dyDescent="0.3">
      <c r="A3934">
        <v>3933</v>
      </c>
      <c r="B3934">
        <v>0.80174508621888385</v>
      </c>
      <c r="C3934">
        <v>3.3326028032794025E-2</v>
      </c>
      <c r="D3934">
        <v>521.40104485094503</v>
      </c>
      <c r="E3934">
        <v>7.0252135379336972E-2</v>
      </c>
    </row>
    <row r="3935" spans="1:5" x14ac:dyDescent="0.3">
      <c r="A3935">
        <v>3934</v>
      </c>
      <c r="B3935">
        <v>0.85440149669827947</v>
      </c>
      <c r="C3935">
        <v>3.3938256563325199E-2</v>
      </c>
      <c r="D3935">
        <v>558.66758532916845</v>
      </c>
      <c r="E3935">
        <v>6.7510096570523759E-2</v>
      </c>
    </row>
    <row r="3936" spans="1:5" x14ac:dyDescent="0.3">
      <c r="A3936">
        <v>3935</v>
      </c>
      <c r="B3936">
        <v>0.93009982669183755</v>
      </c>
      <c r="C3936">
        <v>3.2978243908924142E-2</v>
      </c>
      <c r="D3936">
        <v>597.2663032100553</v>
      </c>
      <c r="E3936">
        <v>7.0561554239546964E-2</v>
      </c>
    </row>
    <row r="3937" spans="1:5" x14ac:dyDescent="0.3">
      <c r="A3937">
        <v>3936</v>
      </c>
      <c r="B3937">
        <v>0.82567445853505861</v>
      </c>
      <c r="C3937">
        <v>3.4472015807770824E-2</v>
      </c>
      <c r="D3937">
        <v>539.85537727012274</v>
      </c>
      <c r="E3937">
        <v>7.012891643474177E-2</v>
      </c>
    </row>
    <row r="3938" spans="1:5" x14ac:dyDescent="0.3">
      <c r="A3938">
        <v>3937</v>
      </c>
      <c r="B3938">
        <v>0.84938112014463807</v>
      </c>
      <c r="C3938">
        <v>3.6523784637524495E-2</v>
      </c>
      <c r="D3938">
        <v>557.96813133381568</v>
      </c>
      <c r="E3938">
        <v>7.1810531928169261E-2</v>
      </c>
    </row>
    <row r="3939" spans="1:5" x14ac:dyDescent="0.3">
      <c r="A3939">
        <v>3938</v>
      </c>
      <c r="B3939">
        <v>1.0046509025455472</v>
      </c>
      <c r="C3939">
        <v>3.507384384813713E-2</v>
      </c>
      <c r="D3939">
        <v>651.41007609134772</v>
      </c>
      <c r="E3939">
        <v>8.0674522104859425E-2</v>
      </c>
    </row>
    <row r="3940" spans="1:5" x14ac:dyDescent="0.3">
      <c r="A3940">
        <v>3939</v>
      </c>
      <c r="B3940">
        <v>0.89559255107308422</v>
      </c>
      <c r="C3940">
        <v>3.3537948363291374E-2</v>
      </c>
      <c r="D3940">
        <v>583.8351389414986</v>
      </c>
      <c r="E3940">
        <v>6.7446516684943808E-2</v>
      </c>
    </row>
    <row r="3941" spans="1:5" x14ac:dyDescent="0.3">
      <c r="A3941">
        <v>3940</v>
      </c>
      <c r="B3941">
        <v>0.91776050704905932</v>
      </c>
      <c r="C3941">
        <v>3.4849775878532274E-2</v>
      </c>
      <c r="D3941">
        <v>598.10469656942348</v>
      </c>
      <c r="E3941">
        <v>7.3730236816370712E-2</v>
      </c>
    </row>
    <row r="3942" spans="1:5" x14ac:dyDescent="0.3">
      <c r="A3942">
        <v>3941</v>
      </c>
      <c r="B3942">
        <v>0.82911365933332659</v>
      </c>
      <c r="C3942">
        <v>3.5390418334327198E-2</v>
      </c>
      <c r="D3942">
        <v>538.21523471074875</v>
      </c>
      <c r="E3942">
        <v>8.136384567760778E-2</v>
      </c>
    </row>
    <row r="3943" spans="1:5" x14ac:dyDescent="0.3">
      <c r="A3943">
        <v>3942</v>
      </c>
      <c r="B3943">
        <v>0.86188053361653794</v>
      </c>
      <c r="C3943">
        <v>3.4632008545088695E-2</v>
      </c>
      <c r="D3943">
        <v>563.68024742098635</v>
      </c>
      <c r="E3943">
        <v>7.1165944152116634E-2</v>
      </c>
    </row>
    <row r="3944" spans="1:5" x14ac:dyDescent="0.3">
      <c r="A3944">
        <v>3943</v>
      </c>
      <c r="B3944">
        <v>0.83887189281921704</v>
      </c>
      <c r="C3944">
        <v>3.3744752939977793E-2</v>
      </c>
      <c r="D3944">
        <v>541.58570408221124</v>
      </c>
      <c r="E3944">
        <v>6.8332869798205867E-2</v>
      </c>
    </row>
    <row r="3945" spans="1:5" x14ac:dyDescent="0.3">
      <c r="A3945">
        <v>3944</v>
      </c>
      <c r="B3945">
        <v>0.90601197113074894</v>
      </c>
      <c r="C3945">
        <v>3.3629351238057957E-2</v>
      </c>
      <c r="D3945">
        <v>586.62568986992665</v>
      </c>
      <c r="E3945">
        <v>7.5141431018329014E-2</v>
      </c>
    </row>
    <row r="3946" spans="1:5" x14ac:dyDescent="0.3">
      <c r="A3946">
        <v>3945</v>
      </c>
      <c r="B3946">
        <v>0.84231943972187961</v>
      </c>
      <c r="C3946">
        <v>3.4555313525264551E-2</v>
      </c>
      <c r="D3946">
        <v>549.44080319787417</v>
      </c>
      <c r="E3946">
        <v>7.2434521982377501E-2</v>
      </c>
    </row>
    <row r="3947" spans="1:5" x14ac:dyDescent="0.3">
      <c r="A3947">
        <v>3946</v>
      </c>
      <c r="B3947">
        <v>0.67985179142664576</v>
      </c>
      <c r="C3947">
        <v>3.3494027571327273E-2</v>
      </c>
      <c r="D3947">
        <v>442.6023114667704</v>
      </c>
      <c r="E3947">
        <v>6.3243753300716063E-2</v>
      </c>
    </row>
    <row r="3948" spans="1:5" x14ac:dyDescent="0.3">
      <c r="A3948">
        <v>3947</v>
      </c>
      <c r="B3948">
        <v>0.88009615399049168</v>
      </c>
      <c r="C3948">
        <v>3.5578901880863087E-2</v>
      </c>
      <c r="D3948">
        <v>576.42725126922437</v>
      </c>
      <c r="E3948">
        <v>8.1014886408767167E-2</v>
      </c>
    </row>
    <row r="3949" spans="1:5" x14ac:dyDescent="0.3">
      <c r="A3949">
        <v>3948</v>
      </c>
      <c r="B3949">
        <v>0.89187346325912076</v>
      </c>
      <c r="C3949">
        <v>3.3638786745341161E-2</v>
      </c>
      <c r="D3949">
        <v>579.1312160431853</v>
      </c>
      <c r="E3949">
        <v>7.336079133366287E-2</v>
      </c>
    </row>
    <row r="3950" spans="1:5" x14ac:dyDescent="0.3">
      <c r="A3950">
        <v>3949</v>
      </c>
      <c r="B3950">
        <v>0.85247613579211334</v>
      </c>
      <c r="C3950">
        <v>3.3763480303118175E-2</v>
      </c>
      <c r="D3950">
        <v>554.27236362779308</v>
      </c>
      <c r="E3950">
        <v>6.4797840567261761E-2</v>
      </c>
    </row>
    <row r="3951" spans="1:5" x14ac:dyDescent="0.3">
      <c r="A3951">
        <v>3950</v>
      </c>
      <c r="B3951">
        <v>0.75814405582534561</v>
      </c>
      <c r="C3951">
        <v>3.2896766862084578E-2</v>
      </c>
      <c r="D3951">
        <v>491.09461873111593</v>
      </c>
      <c r="E3951">
        <v>6.599919021557886E-2</v>
      </c>
    </row>
    <row r="3952" spans="1:5" x14ac:dyDescent="0.3">
      <c r="A3952">
        <v>3951</v>
      </c>
      <c r="B3952">
        <v>0.80979028074421444</v>
      </c>
      <c r="C3952">
        <v>3.2952614663359948E-2</v>
      </c>
      <c r="D3952">
        <v>523.1707135951458</v>
      </c>
      <c r="E3952">
        <v>6.9441655396747556E-2</v>
      </c>
    </row>
    <row r="3953" spans="1:5" x14ac:dyDescent="0.3">
      <c r="A3953">
        <v>3952</v>
      </c>
      <c r="B3953">
        <v>0.81461287967377816</v>
      </c>
      <c r="C3953">
        <v>3.4317178056759073E-2</v>
      </c>
      <c r="D3953">
        <v>529.39471856126295</v>
      </c>
      <c r="E3953">
        <v>7.2223773939011859E-2</v>
      </c>
    </row>
    <row r="3954" spans="1:5" x14ac:dyDescent="0.3">
      <c r="A3954">
        <v>3953</v>
      </c>
      <c r="B3954">
        <v>0.78688397501308793</v>
      </c>
      <c r="C3954">
        <v>3.288221116121149E-2</v>
      </c>
      <c r="D3954">
        <v>511.78477709666441</v>
      </c>
      <c r="E3954">
        <v>6.7544055053052068E-2</v>
      </c>
    </row>
    <row r="3955" spans="1:5" x14ac:dyDescent="0.3">
      <c r="A3955">
        <v>3954</v>
      </c>
      <c r="B3955">
        <v>0.80323201777838538</v>
      </c>
      <c r="C3955">
        <v>3.3579868705058039E-2</v>
      </c>
      <c r="D3955">
        <v>517.15890719946594</v>
      </c>
      <c r="E3955">
        <v>6.6166330833741321E-2</v>
      </c>
    </row>
    <row r="3956" spans="1:5" x14ac:dyDescent="0.3">
      <c r="A3956">
        <v>3955</v>
      </c>
      <c r="B3956">
        <v>0.75973219571965389</v>
      </c>
      <c r="C3956">
        <v>3.5068459991623134E-2</v>
      </c>
      <c r="D3956">
        <v>495.92113252048347</v>
      </c>
      <c r="E3956">
        <v>7.6573201744301891E-2</v>
      </c>
    </row>
    <row r="3957" spans="1:5" x14ac:dyDescent="0.3">
      <c r="A3957">
        <v>3956</v>
      </c>
      <c r="B3957">
        <v>0.87476767148896739</v>
      </c>
      <c r="C3957">
        <v>3.5259597292904114E-2</v>
      </c>
      <c r="D3957">
        <v>570.46171247582367</v>
      </c>
      <c r="E3957">
        <v>7.6694871192838979E-2</v>
      </c>
    </row>
    <row r="3958" spans="1:5" x14ac:dyDescent="0.3">
      <c r="A3958">
        <v>3957</v>
      </c>
      <c r="B3958">
        <v>0.99087817089816022</v>
      </c>
      <c r="C3958">
        <v>3.5034806623927821E-2</v>
      </c>
      <c r="D3958">
        <v>644.24886758389994</v>
      </c>
      <c r="E3958">
        <v>8.0520784011414701E-2</v>
      </c>
    </row>
    <row r="3959" spans="1:5" x14ac:dyDescent="0.3">
      <c r="A3959">
        <v>3958</v>
      </c>
      <c r="B3959">
        <v>0.80422819144231783</v>
      </c>
      <c r="C3959">
        <v>3.6653278803870898E-2</v>
      </c>
      <c r="D3959">
        <v>529.38544108162318</v>
      </c>
      <c r="E3959">
        <v>7.9250710461900964E-2</v>
      </c>
    </row>
    <row r="3960" spans="1:5" x14ac:dyDescent="0.3">
      <c r="A3960">
        <v>3959</v>
      </c>
      <c r="B3960">
        <v>0.91466654020389859</v>
      </c>
      <c r="C3960">
        <v>3.4157663585006798E-2</v>
      </c>
      <c r="D3960">
        <v>596.50345086348409</v>
      </c>
      <c r="E3960">
        <v>7.5945439244863397E-2</v>
      </c>
    </row>
    <row r="3961" spans="1:5" x14ac:dyDescent="0.3">
      <c r="A3961">
        <v>3960</v>
      </c>
      <c r="B3961">
        <v>0.8456299610988276</v>
      </c>
      <c r="C3961">
        <v>3.3408280413258794E-2</v>
      </c>
      <c r="D3961">
        <v>549.44054060996041</v>
      </c>
      <c r="E3961">
        <v>6.9848454464280174E-2</v>
      </c>
    </row>
    <row r="3962" spans="1:5" x14ac:dyDescent="0.3">
      <c r="A3962">
        <v>3961</v>
      </c>
      <c r="B3962">
        <v>0.82222573571575941</v>
      </c>
      <c r="C3962">
        <v>3.5160620391471574E-2</v>
      </c>
      <c r="D3962">
        <v>541.78916752265445</v>
      </c>
      <c r="E3962">
        <v>7.2442615881912434E-2</v>
      </c>
    </row>
    <row r="3963" spans="1:5" x14ac:dyDescent="0.3">
      <c r="A3963">
        <v>3962</v>
      </c>
      <c r="B3963">
        <v>0.84067579597420883</v>
      </c>
      <c r="C3963">
        <v>3.3767329331323211E-2</v>
      </c>
      <c r="D3963">
        <v>543.30967502886983</v>
      </c>
      <c r="E3963">
        <v>8.1625646170964863E-2</v>
      </c>
    </row>
    <row r="3964" spans="1:5" x14ac:dyDescent="0.3">
      <c r="A3964">
        <v>3963</v>
      </c>
      <c r="B3964">
        <v>0.77124522177180777</v>
      </c>
      <c r="C3964">
        <v>3.3773947358776979E-2</v>
      </c>
      <c r="D3964">
        <v>503.66579855113457</v>
      </c>
      <c r="E3964">
        <v>6.7337191629621027E-2</v>
      </c>
    </row>
    <row r="3965" spans="1:5" x14ac:dyDescent="0.3">
      <c r="A3965">
        <v>3964</v>
      </c>
      <c r="B3965">
        <v>0.82940474641160211</v>
      </c>
      <c r="C3965">
        <v>3.4691964986184536E-2</v>
      </c>
      <c r="D3965">
        <v>539.72941751609039</v>
      </c>
      <c r="E3965">
        <v>7.3866662192342503E-2</v>
      </c>
    </row>
    <row r="3966" spans="1:5" x14ac:dyDescent="0.3">
      <c r="A3966">
        <v>3965</v>
      </c>
      <c r="B3966">
        <v>0.85105761260944068</v>
      </c>
      <c r="C3966">
        <v>3.6394411933539352E-2</v>
      </c>
      <c r="D3966">
        <v>557.51453034990323</v>
      </c>
      <c r="E3966">
        <v>8.0680549808448146E-2</v>
      </c>
    </row>
    <row r="3967" spans="1:5" x14ac:dyDescent="0.3">
      <c r="A3967">
        <v>3966</v>
      </c>
      <c r="B3967">
        <v>0.81635652909991452</v>
      </c>
      <c r="C3967">
        <v>3.4677614198807508E-2</v>
      </c>
      <c r="D3967">
        <v>531.01432323393249</v>
      </c>
      <c r="E3967">
        <v>7.0526244405657426E-2</v>
      </c>
    </row>
    <row r="3968" spans="1:5" x14ac:dyDescent="0.3">
      <c r="A3968">
        <v>3967</v>
      </c>
      <c r="B3968">
        <v>0.90346643388036352</v>
      </c>
      <c r="C3968">
        <v>3.5284361992578311E-2</v>
      </c>
      <c r="D3968">
        <v>595.14762027940435</v>
      </c>
      <c r="E3968">
        <v>7.1446925880868609E-2</v>
      </c>
    </row>
    <row r="3969" spans="1:5" x14ac:dyDescent="0.3">
      <c r="A3969">
        <v>3968</v>
      </c>
      <c r="B3969">
        <v>0.72209018129098046</v>
      </c>
      <c r="C3969">
        <v>3.3337270269309015E-2</v>
      </c>
      <c r="D3969">
        <v>461.8157662657938</v>
      </c>
      <c r="E3969">
        <v>7.0139028160072767E-2</v>
      </c>
    </row>
    <row r="3970" spans="1:5" x14ac:dyDescent="0.3">
      <c r="A3970">
        <v>3969</v>
      </c>
      <c r="B3970">
        <v>0.99859266971994198</v>
      </c>
      <c r="C3970">
        <v>3.4274039900411481E-2</v>
      </c>
      <c r="D3970">
        <v>649.55390377193532</v>
      </c>
      <c r="E3970">
        <v>7.6100434335290304E-2</v>
      </c>
    </row>
    <row r="3971" spans="1:5" x14ac:dyDescent="0.3">
      <c r="A3971">
        <v>3970</v>
      </c>
      <c r="B3971">
        <v>0.80537730585347445</v>
      </c>
      <c r="C3971">
        <v>3.3612990375282981E-2</v>
      </c>
      <c r="D3971">
        <v>521.80151253303757</v>
      </c>
      <c r="E3971">
        <v>6.5880627082026855E-2</v>
      </c>
    </row>
    <row r="3972" spans="1:5" x14ac:dyDescent="0.3">
      <c r="A3972">
        <v>3971</v>
      </c>
      <c r="B3972">
        <v>0.74324036050354991</v>
      </c>
      <c r="C3972">
        <v>3.6191532456384727E-2</v>
      </c>
      <c r="D3972">
        <v>491.30853747158881</v>
      </c>
      <c r="E3972">
        <v>8.1806439181204699E-2</v>
      </c>
    </row>
    <row r="3973" spans="1:5" x14ac:dyDescent="0.3">
      <c r="A3973">
        <v>3972</v>
      </c>
      <c r="B3973">
        <v>0.88304413841152907</v>
      </c>
      <c r="C3973">
        <v>3.4041831031144651E-2</v>
      </c>
      <c r="D3973">
        <v>570.51781322468435</v>
      </c>
      <c r="E3973">
        <v>6.7883882688007824E-2</v>
      </c>
    </row>
    <row r="3974" spans="1:5" x14ac:dyDescent="0.3">
      <c r="A3974">
        <v>3973</v>
      </c>
      <c r="B3974">
        <v>0.8097666965659277</v>
      </c>
      <c r="C3974">
        <v>3.50063945885591E-2</v>
      </c>
      <c r="D3974">
        <v>529.17912064373343</v>
      </c>
      <c r="E3974">
        <v>7.9541849409794113E-2</v>
      </c>
    </row>
    <row r="3975" spans="1:5" x14ac:dyDescent="0.3">
      <c r="A3975">
        <v>3974</v>
      </c>
      <c r="B3975">
        <v>0.95897234842686818</v>
      </c>
      <c r="C3975">
        <v>3.6083800900981615E-2</v>
      </c>
      <c r="D3975">
        <v>627.82317827636905</v>
      </c>
      <c r="E3975">
        <v>8.1636200551605684E-2</v>
      </c>
    </row>
    <row r="3976" spans="1:5" x14ac:dyDescent="0.3">
      <c r="A3976">
        <v>3975</v>
      </c>
      <c r="B3976">
        <v>0.75836896108525986</v>
      </c>
      <c r="C3976">
        <v>3.1151914203589277E-2</v>
      </c>
      <c r="D3976">
        <v>483.54700954042511</v>
      </c>
      <c r="E3976">
        <v>6.0929536727907928E-2</v>
      </c>
    </row>
    <row r="3977" spans="1:5" x14ac:dyDescent="0.3">
      <c r="A3977">
        <v>3976</v>
      </c>
      <c r="B3977">
        <v>0.81810390553603207</v>
      </c>
      <c r="C3977">
        <v>3.6395704973065698E-2</v>
      </c>
      <c r="D3977">
        <v>532.89160120470615</v>
      </c>
      <c r="E3977">
        <v>8.4799905033228748E-2</v>
      </c>
    </row>
    <row r="3978" spans="1:5" x14ac:dyDescent="0.3">
      <c r="A3978">
        <v>3977</v>
      </c>
      <c r="B3978">
        <v>0.91732193083171654</v>
      </c>
      <c r="C3978">
        <v>3.4701269437607381E-2</v>
      </c>
      <c r="D3978">
        <v>600.98605461182274</v>
      </c>
      <c r="E3978">
        <v>6.9088949455160656E-2</v>
      </c>
    </row>
    <row r="3979" spans="1:5" x14ac:dyDescent="0.3">
      <c r="A3979">
        <v>3978</v>
      </c>
      <c r="B3979">
        <v>0.78414648326174763</v>
      </c>
      <c r="C3979">
        <v>3.5798811596494104E-2</v>
      </c>
      <c r="D3979">
        <v>517.52737380750659</v>
      </c>
      <c r="E3979">
        <v>7.1462755214923387E-2</v>
      </c>
    </row>
    <row r="3980" spans="1:5" x14ac:dyDescent="0.3">
      <c r="A3980">
        <v>3979</v>
      </c>
      <c r="B3980">
        <v>0.86467424308045149</v>
      </c>
      <c r="C3980">
        <v>3.6931349533872226E-2</v>
      </c>
      <c r="D3980">
        <v>573.35481438288286</v>
      </c>
      <c r="E3980">
        <v>7.8430029718996985E-2</v>
      </c>
    </row>
    <row r="3981" spans="1:5" x14ac:dyDescent="0.3">
      <c r="A3981">
        <v>3980</v>
      </c>
      <c r="B3981">
        <v>0.83742229183125771</v>
      </c>
      <c r="C3981">
        <v>3.4177606501560112E-2</v>
      </c>
      <c r="D3981">
        <v>543.1780066841452</v>
      </c>
      <c r="E3981">
        <v>6.7031771027834225E-2</v>
      </c>
    </row>
    <row r="3982" spans="1:5" x14ac:dyDescent="0.3">
      <c r="A3982">
        <v>3981</v>
      </c>
      <c r="B3982">
        <v>0.76560894912748778</v>
      </c>
      <c r="C3982">
        <v>3.2949141847721269E-2</v>
      </c>
      <c r="D3982">
        <v>497.0596471357062</v>
      </c>
      <c r="E3982">
        <v>5.9393289600279855E-2</v>
      </c>
    </row>
    <row r="3983" spans="1:5" x14ac:dyDescent="0.3">
      <c r="A3983">
        <v>3982</v>
      </c>
      <c r="B3983">
        <v>0.83490633921409163</v>
      </c>
      <c r="C3983">
        <v>3.3823722788609144E-2</v>
      </c>
      <c r="D3983">
        <v>535.810354788165</v>
      </c>
      <c r="E3983">
        <v>7.1327897581439606E-2</v>
      </c>
    </row>
    <row r="3984" spans="1:5" x14ac:dyDescent="0.3">
      <c r="A3984">
        <v>3983</v>
      </c>
      <c r="B3984">
        <v>0.87036875371752664</v>
      </c>
      <c r="C3984">
        <v>3.4030124408529157E-2</v>
      </c>
      <c r="D3984">
        <v>565.15422512472651</v>
      </c>
      <c r="E3984">
        <v>6.8639598639261334E-2</v>
      </c>
    </row>
    <row r="3985" spans="1:5" x14ac:dyDescent="0.3">
      <c r="A3985">
        <v>3984</v>
      </c>
      <c r="B3985">
        <v>0.92496286275808581</v>
      </c>
      <c r="C3985">
        <v>3.3487856587923519E-2</v>
      </c>
      <c r="D3985">
        <v>600.94722879695314</v>
      </c>
      <c r="E3985">
        <v>6.7716196856394018E-2</v>
      </c>
    </row>
    <row r="3986" spans="1:5" x14ac:dyDescent="0.3">
      <c r="A3986">
        <v>3985</v>
      </c>
      <c r="B3986">
        <v>0.98794012281743837</v>
      </c>
      <c r="C3986">
        <v>3.3296445641404375E-2</v>
      </c>
      <c r="D3986">
        <v>645.96826894031472</v>
      </c>
      <c r="E3986">
        <v>6.6997521606253566E-2</v>
      </c>
    </row>
    <row r="3987" spans="1:5" x14ac:dyDescent="0.3">
      <c r="A3987">
        <v>3986</v>
      </c>
      <c r="B3987">
        <v>0.84364528241175041</v>
      </c>
      <c r="C3987">
        <v>3.5807156549284569E-2</v>
      </c>
      <c r="D3987">
        <v>559.21814679293402</v>
      </c>
      <c r="E3987">
        <v>7.2420681537027534E-2</v>
      </c>
    </row>
    <row r="3988" spans="1:5" x14ac:dyDescent="0.3">
      <c r="A3988">
        <v>3987</v>
      </c>
      <c r="B3988">
        <v>0.84537984473851258</v>
      </c>
      <c r="C3988">
        <v>3.5929924772218333E-2</v>
      </c>
      <c r="D3988">
        <v>559.23141808685261</v>
      </c>
      <c r="E3988">
        <v>7.504852441334714E-2</v>
      </c>
    </row>
    <row r="3989" spans="1:5" x14ac:dyDescent="0.3">
      <c r="A3989">
        <v>3988</v>
      </c>
      <c r="B3989">
        <v>0.80028395020125742</v>
      </c>
      <c r="C3989">
        <v>3.4874163429271833E-2</v>
      </c>
      <c r="D3989">
        <v>522.10078645854617</v>
      </c>
      <c r="E3989">
        <v>7.5698523206503499E-2</v>
      </c>
    </row>
    <row r="3990" spans="1:5" x14ac:dyDescent="0.3">
      <c r="A3990">
        <v>3989</v>
      </c>
      <c r="B3990">
        <v>0.94862525980974666</v>
      </c>
      <c r="C3990">
        <v>3.4823354564910723E-2</v>
      </c>
      <c r="D3990">
        <v>621.26596018416956</v>
      </c>
      <c r="E3990">
        <v>7.3313338925254781E-2</v>
      </c>
    </row>
    <row r="3991" spans="1:5" x14ac:dyDescent="0.3">
      <c r="A3991">
        <v>3990</v>
      </c>
      <c r="B3991">
        <v>0.88152022184860701</v>
      </c>
      <c r="C3991">
        <v>3.6415079272642203E-2</v>
      </c>
      <c r="D3991">
        <v>573.63818776096889</v>
      </c>
      <c r="E3991">
        <v>8.2834341004248635E-2</v>
      </c>
    </row>
    <row r="3992" spans="1:5" x14ac:dyDescent="0.3">
      <c r="A3992">
        <v>3991</v>
      </c>
      <c r="B3992">
        <v>0.86298096897104803</v>
      </c>
      <c r="C3992">
        <v>3.2523764887529318E-2</v>
      </c>
      <c r="D3992">
        <v>555.78724168526594</v>
      </c>
      <c r="E3992">
        <v>6.8740500713176542E-2</v>
      </c>
    </row>
    <row r="3993" spans="1:5" x14ac:dyDescent="0.3">
      <c r="A3993">
        <v>3992</v>
      </c>
      <c r="B3993">
        <v>0.93195241395517647</v>
      </c>
      <c r="C3993">
        <v>3.3366318385651739E-2</v>
      </c>
      <c r="D3993">
        <v>607.62645319558817</v>
      </c>
      <c r="E3993">
        <v>6.1811027295970329E-2</v>
      </c>
    </row>
    <row r="3994" spans="1:5" x14ac:dyDescent="0.3">
      <c r="A3994">
        <v>3993</v>
      </c>
      <c r="B3994">
        <v>0.79786983825846192</v>
      </c>
      <c r="C3994">
        <v>3.4050392362754478E-2</v>
      </c>
      <c r="D3994">
        <v>521.94904540452376</v>
      </c>
      <c r="E3994">
        <v>6.8993168928157378E-2</v>
      </c>
    </row>
    <row r="3995" spans="1:5" x14ac:dyDescent="0.3">
      <c r="A3995">
        <v>3994</v>
      </c>
      <c r="B3995">
        <v>0.86179800204494017</v>
      </c>
      <c r="C3995">
        <v>3.6788920107224066E-2</v>
      </c>
      <c r="D3995">
        <v>569.54257502640507</v>
      </c>
      <c r="E3995">
        <v>7.6052190475115578E-2</v>
      </c>
    </row>
    <row r="3996" spans="1:5" x14ac:dyDescent="0.3">
      <c r="A3996">
        <v>3995</v>
      </c>
      <c r="B3996">
        <v>1.0158171751484284</v>
      </c>
      <c r="C3996">
        <v>3.6551391921138619E-2</v>
      </c>
      <c r="D3996">
        <v>666.20469195200485</v>
      </c>
      <c r="E3996">
        <v>8.2724313975831257E-2</v>
      </c>
    </row>
    <row r="3997" spans="1:5" x14ac:dyDescent="0.3">
      <c r="A3997">
        <v>3996</v>
      </c>
      <c r="B3997">
        <v>0.98260798662315652</v>
      </c>
      <c r="C3997">
        <v>3.492396922363919E-2</v>
      </c>
      <c r="D3997">
        <v>639.12484655732999</v>
      </c>
      <c r="E3997">
        <v>7.5684589722618101E-2</v>
      </c>
    </row>
    <row r="3998" spans="1:5" x14ac:dyDescent="0.3">
      <c r="A3998">
        <v>3997</v>
      </c>
      <c r="B3998">
        <v>0.8581960029852016</v>
      </c>
      <c r="C3998">
        <v>3.2368241480791406E-2</v>
      </c>
      <c r="D3998">
        <v>549.06965019854488</v>
      </c>
      <c r="E3998">
        <v>6.8376657812124264E-2</v>
      </c>
    </row>
    <row r="3999" spans="1:5" x14ac:dyDescent="0.3">
      <c r="A3999">
        <v>3998</v>
      </c>
      <c r="B3999">
        <v>0.85679508127131943</v>
      </c>
      <c r="C3999">
        <v>3.358907172763384E-2</v>
      </c>
      <c r="D3999">
        <v>556.41700673196385</v>
      </c>
      <c r="E3999">
        <v>6.6972377818259002E-2</v>
      </c>
    </row>
    <row r="4000" spans="1:5" x14ac:dyDescent="0.3">
      <c r="A4000">
        <v>3999</v>
      </c>
      <c r="B4000">
        <v>0.74017708529070514</v>
      </c>
      <c r="C4000">
        <v>3.4273019761697346E-2</v>
      </c>
      <c r="D4000">
        <v>484.23851418445611</v>
      </c>
      <c r="E4000">
        <v>6.2203647834766569E-2</v>
      </c>
    </row>
    <row r="4001" spans="1:5" x14ac:dyDescent="0.3">
      <c r="A4001">
        <v>4000</v>
      </c>
      <c r="B4001">
        <v>0.89676015660082353</v>
      </c>
      <c r="C4001">
        <v>3.4462776017517953E-2</v>
      </c>
      <c r="D4001">
        <v>585.92868415593568</v>
      </c>
      <c r="E4001">
        <v>6.9606448361052273E-2</v>
      </c>
    </row>
    <row r="4002" spans="1:5" x14ac:dyDescent="0.3">
      <c r="A4002">
        <v>4001</v>
      </c>
      <c r="B4002">
        <v>0.82141955099009212</v>
      </c>
      <c r="C4002">
        <v>3.4608198517547491E-2</v>
      </c>
      <c r="D4002">
        <v>535.02918939490019</v>
      </c>
      <c r="E4002">
        <v>7.1201213914023925E-2</v>
      </c>
    </row>
    <row r="4003" spans="1:5" x14ac:dyDescent="0.3">
      <c r="A4003">
        <v>4002</v>
      </c>
      <c r="B4003">
        <v>0.84507979544929457</v>
      </c>
      <c r="C4003">
        <v>3.4642564191223031E-2</v>
      </c>
      <c r="D4003">
        <v>549.91949058067155</v>
      </c>
      <c r="E4003">
        <v>7.9482667740201407E-2</v>
      </c>
    </row>
    <row r="4004" spans="1:5" x14ac:dyDescent="0.3">
      <c r="A4004">
        <v>4003</v>
      </c>
      <c r="B4004">
        <v>0.81264894269399945</v>
      </c>
      <c r="C4004">
        <v>3.4150866074296335E-2</v>
      </c>
      <c r="D4004">
        <v>526.0876744941022</v>
      </c>
      <c r="E4004">
        <v>7.3955442610439751E-2</v>
      </c>
    </row>
    <row r="4005" spans="1:5" x14ac:dyDescent="0.3">
      <c r="A4005">
        <v>4004</v>
      </c>
      <c r="B4005">
        <v>0.91945722949423414</v>
      </c>
      <c r="C4005">
        <v>3.4743699451235142E-2</v>
      </c>
      <c r="D4005">
        <v>596.86644323663427</v>
      </c>
      <c r="E4005">
        <v>7.9548471841446283E-2</v>
      </c>
    </row>
    <row r="4006" spans="1:5" x14ac:dyDescent="0.3">
      <c r="A4006">
        <v>4005</v>
      </c>
      <c r="B4006">
        <v>0.81185578826845151</v>
      </c>
      <c r="C4006">
        <v>3.4562560619231887E-2</v>
      </c>
      <c r="D4006">
        <v>526.24544838071324</v>
      </c>
      <c r="E4006">
        <v>7.6655559873648901E-2</v>
      </c>
    </row>
    <row r="4007" spans="1:5" x14ac:dyDescent="0.3">
      <c r="A4007">
        <v>4006</v>
      </c>
      <c r="B4007">
        <v>0.81353721925227129</v>
      </c>
      <c r="C4007">
        <v>3.4036859657238745E-2</v>
      </c>
      <c r="D4007">
        <v>529.8871573739907</v>
      </c>
      <c r="E4007">
        <v>6.6271104896230074E-2</v>
      </c>
    </row>
    <row r="4008" spans="1:5" x14ac:dyDescent="0.3">
      <c r="A4008">
        <v>4007</v>
      </c>
      <c r="B4008">
        <v>0.80425005357471724</v>
      </c>
      <c r="C4008">
        <v>3.3082886399347686E-2</v>
      </c>
      <c r="D4008">
        <v>516.92339019128667</v>
      </c>
      <c r="E4008">
        <v>6.7067061625218291E-2</v>
      </c>
    </row>
    <row r="4009" spans="1:5" x14ac:dyDescent="0.3">
      <c r="A4009">
        <v>4008</v>
      </c>
      <c r="B4009">
        <v>0.84338957632701606</v>
      </c>
      <c r="C4009">
        <v>3.5956142057105948E-2</v>
      </c>
      <c r="D4009">
        <v>552.16985593593233</v>
      </c>
      <c r="E4009">
        <v>7.9850203452063964E-2</v>
      </c>
    </row>
    <row r="4010" spans="1:5" x14ac:dyDescent="0.3">
      <c r="A4010">
        <v>4009</v>
      </c>
      <c r="B4010">
        <v>0.90840256088511506</v>
      </c>
      <c r="C4010">
        <v>3.4989031259200887E-2</v>
      </c>
      <c r="D4010">
        <v>596.78140083596281</v>
      </c>
      <c r="E4010">
        <v>7.1053711763843855E-2</v>
      </c>
    </row>
    <row r="4011" spans="1:5" x14ac:dyDescent="0.3">
      <c r="A4011">
        <v>4010</v>
      </c>
      <c r="B4011">
        <v>0.88396006879353128</v>
      </c>
      <c r="C4011">
        <v>3.4760993120177573E-2</v>
      </c>
      <c r="D4011">
        <v>578.11163691848185</v>
      </c>
      <c r="E4011">
        <v>7.3912496556438501E-2</v>
      </c>
    </row>
    <row r="4012" spans="1:5" x14ac:dyDescent="0.3">
      <c r="A4012">
        <v>4011</v>
      </c>
      <c r="B4012">
        <v>0.78189021587079144</v>
      </c>
      <c r="C4012">
        <v>3.4095399045102413E-2</v>
      </c>
      <c r="D4012">
        <v>511.77667086777336</v>
      </c>
      <c r="E4012">
        <v>6.9324805011399079E-2</v>
      </c>
    </row>
    <row r="4013" spans="1:5" x14ac:dyDescent="0.3">
      <c r="A4013">
        <v>4012</v>
      </c>
      <c r="B4013">
        <v>0.94301599940526226</v>
      </c>
      <c r="C4013">
        <v>3.3832812330736962E-2</v>
      </c>
      <c r="D4013">
        <v>615.63151835885935</v>
      </c>
      <c r="E4013">
        <v>7.1242692867622998E-2</v>
      </c>
    </row>
    <row r="4014" spans="1:5" x14ac:dyDescent="0.3">
      <c r="A4014">
        <v>4013</v>
      </c>
      <c r="B4014">
        <v>0.72539990652980235</v>
      </c>
      <c r="C4014">
        <v>3.4090509766854328E-2</v>
      </c>
      <c r="D4014">
        <v>471.38079116767227</v>
      </c>
      <c r="E4014">
        <v>6.5011929930395534E-2</v>
      </c>
    </row>
    <row r="4015" spans="1:5" x14ac:dyDescent="0.3">
      <c r="A4015">
        <v>4014</v>
      </c>
      <c r="B4015">
        <v>0.98349240424121109</v>
      </c>
      <c r="C4015">
        <v>3.4865902403555672E-2</v>
      </c>
      <c r="D4015">
        <v>639.1832405849209</v>
      </c>
      <c r="E4015">
        <v>9.6374066213176041E-2</v>
      </c>
    </row>
    <row r="4016" spans="1:5" x14ac:dyDescent="0.3">
      <c r="A4016">
        <v>4015</v>
      </c>
      <c r="B4016">
        <v>0.9358867785257915</v>
      </c>
      <c r="C4016">
        <v>3.506635602153093E-2</v>
      </c>
      <c r="D4016">
        <v>610.49944672395532</v>
      </c>
      <c r="E4016">
        <v>8.1590257910983191E-2</v>
      </c>
    </row>
    <row r="4017" spans="1:5" x14ac:dyDescent="0.3">
      <c r="A4017">
        <v>4016</v>
      </c>
      <c r="B4017">
        <v>0.90805873965635586</v>
      </c>
      <c r="C4017">
        <v>3.4273057027530231E-2</v>
      </c>
      <c r="D4017">
        <v>593.0121285831973</v>
      </c>
      <c r="E4017">
        <v>7.5602699673095894E-2</v>
      </c>
    </row>
    <row r="4018" spans="1:5" x14ac:dyDescent="0.3">
      <c r="A4018">
        <v>4017</v>
      </c>
      <c r="B4018">
        <v>0.92865151572638316</v>
      </c>
      <c r="C4018">
        <v>3.4396071392602076E-2</v>
      </c>
      <c r="D4018">
        <v>603.27568370683264</v>
      </c>
      <c r="E4018">
        <v>7.8402469588399651E-2</v>
      </c>
    </row>
    <row r="4019" spans="1:5" x14ac:dyDescent="0.3">
      <c r="A4019">
        <v>4018</v>
      </c>
      <c r="B4019">
        <v>0.80632802427078054</v>
      </c>
      <c r="C4019">
        <v>3.4649005819074041E-2</v>
      </c>
      <c r="D4019">
        <v>526.87378982174437</v>
      </c>
      <c r="E4019">
        <v>7.6933371660951072E-2</v>
      </c>
    </row>
    <row r="4020" spans="1:5" x14ac:dyDescent="0.3">
      <c r="A4020">
        <v>4019</v>
      </c>
      <c r="B4020">
        <v>0.74019166006169801</v>
      </c>
      <c r="C4020">
        <v>3.3834907806232835E-2</v>
      </c>
      <c r="D4020">
        <v>481.56979166136779</v>
      </c>
      <c r="E4020">
        <v>7.3292583108299447E-2</v>
      </c>
    </row>
    <row r="4021" spans="1:5" x14ac:dyDescent="0.3">
      <c r="A4021">
        <v>4020</v>
      </c>
      <c r="B4021">
        <v>0.72586328259141852</v>
      </c>
      <c r="C4021">
        <v>3.5065422785578199E-2</v>
      </c>
      <c r="D4021">
        <v>475.5019112576428</v>
      </c>
      <c r="E4021">
        <v>7.422424325264379E-2</v>
      </c>
    </row>
    <row r="4022" spans="1:5" x14ac:dyDescent="0.3">
      <c r="A4022">
        <v>4021</v>
      </c>
      <c r="B4022">
        <v>0.79015236141084277</v>
      </c>
      <c r="C4022">
        <v>3.5066462237739571E-2</v>
      </c>
      <c r="D4022">
        <v>520.32682331604849</v>
      </c>
      <c r="E4022">
        <v>8.09595215131243E-2</v>
      </c>
    </row>
    <row r="4023" spans="1:5" x14ac:dyDescent="0.3">
      <c r="A4023">
        <v>4022</v>
      </c>
      <c r="B4023">
        <v>0.84944788059775067</v>
      </c>
      <c r="C4023">
        <v>3.3909888213643692E-2</v>
      </c>
      <c r="D4023">
        <v>548.23886782943737</v>
      </c>
      <c r="E4023">
        <v>7.1743949110302144E-2</v>
      </c>
    </row>
    <row r="4024" spans="1:5" x14ac:dyDescent="0.3">
      <c r="A4024">
        <v>4023</v>
      </c>
      <c r="B4024">
        <v>0.7247678459843222</v>
      </c>
      <c r="C4024">
        <v>3.3223507583796566E-2</v>
      </c>
      <c r="D4024">
        <v>470.18190697772923</v>
      </c>
      <c r="E4024">
        <v>7.2844422988073004E-2</v>
      </c>
    </row>
    <row r="4025" spans="1:5" x14ac:dyDescent="0.3">
      <c r="A4025">
        <v>4024</v>
      </c>
      <c r="B4025">
        <v>0.89171928433445991</v>
      </c>
      <c r="C4025">
        <v>3.4531680283606141E-2</v>
      </c>
      <c r="D4025">
        <v>581.2128800055807</v>
      </c>
      <c r="E4025">
        <v>7.312429659353975E-2</v>
      </c>
    </row>
    <row r="4026" spans="1:5" x14ac:dyDescent="0.3">
      <c r="A4026">
        <v>4025</v>
      </c>
      <c r="B4026">
        <v>0.87728234887958756</v>
      </c>
      <c r="C4026">
        <v>3.2963174406855339E-2</v>
      </c>
      <c r="D4026">
        <v>568.03281545811114</v>
      </c>
      <c r="E4026">
        <v>6.8258493018365785E-2</v>
      </c>
    </row>
    <row r="4027" spans="1:5" x14ac:dyDescent="0.3">
      <c r="A4027">
        <v>4026</v>
      </c>
      <c r="B4027">
        <v>0.94309613140217863</v>
      </c>
      <c r="C4027">
        <v>3.3745575250580903E-2</v>
      </c>
      <c r="D4027">
        <v>611.45531245348104</v>
      </c>
      <c r="E4027">
        <v>7.2258595686988628E-2</v>
      </c>
    </row>
    <row r="4028" spans="1:5" x14ac:dyDescent="0.3">
      <c r="A4028">
        <v>4027</v>
      </c>
      <c r="B4028">
        <v>0.98780844984532856</v>
      </c>
      <c r="C4028">
        <v>3.6814593391592584E-2</v>
      </c>
      <c r="D4028">
        <v>644.07277385582665</v>
      </c>
      <c r="E4028">
        <v>7.8491267284305694E-2</v>
      </c>
    </row>
    <row r="4029" spans="1:5" x14ac:dyDescent="0.3">
      <c r="A4029">
        <v>4028</v>
      </c>
      <c r="B4029">
        <v>0.86300960604969956</v>
      </c>
      <c r="C4029">
        <v>3.8294632134899427E-2</v>
      </c>
      <c r="D4029">
        <v>571.08749215497164</v>
      </c>
      <c r="E4029">
        <v>8.3661854477536129E-2</v>
      </c>
    </row>
    <row r="4030" spans="1:5" x14ac:dyDescent="0.3">
      <c r="A4030">
        <v>4029</v>
      </c>
      <c r="B4030">
        <v>0.9829909698259568</v>
      </c>
      <c r="C4030">
        <v>3.3528505289627683E-2</v>
      </c>
      <c r="D4030">
        <v>637.73019857788415</v>
      </c>
      <c r="E4030">
        <v>7.3222214908565939E-2</v>
      </c>
    </row>
    <row r="4031" spans="1:5" x14ac:dyDescent="0.3">
      <c r="A4031">
        <v>4030</v>
      </c>
      <c r="B4031">
        <v>0.86383707041644042</v>
      </c>
      <c r="C4031">
        <v>3.2173110825501082E-2</v>
      </c>
      <c r="D4031">
        <v>553.21425292330252</v>
      </c>
      <c r="E4031">
        <v>6.7780783166768749E-2</v>
      </c>
    </row>
    <row r="4032" spans="1:5" x14ac:dyDescent="0.3">
      <c r="A4032">
        <v>4031</v>
      </c>
      <c r="B4032">
        <v>0.92582143264059347</v>
      </c>
      <c r="C4032">
        <v>3.4532054918546808E-2</v>
      </c>
      <c r="D4032">
        <v>598.82831531449222</v>
      </c>
      <c r="E4032">
        <v>7.843162221958723E-2</v>
      </c>
    </row>
    <row r="4033" spans="1:5" x14ac:dyDescent="0.3">
      <c r="A4033">
        <v>4032</v>
      </c>
      <c r="B4033">
        <v>0.70722505199915542</v>
      </c>
      <c r="C4033">
        <v>3.3577233457596063E-2</v>
      </c>
      <c r="D4033">
        <v>460.08323914613646</v>
      </c>
      <c r="E4033">
        <v>7.1417898788592213E-2</v>
      </c>
    </row>
    <row r="4034" spans="1:5" x14ac:dyDescent="0.3">
      <c r="A4034">
        <v>4033</v>
      </c>
      <c r="B4034">
        <v>0.87667570038548281</v>
      </c>
      <c r="C4034">
        <v>3.3561847708017213E-2</v>
      </c>
      <c r="D4034">
        <v>568.59922011751564</v>
      </c>
      <c r="E4034">
        <v>8.0365365990885396E-2</v>
      </c>
    </row>
    <row r="4035" spans="1:5" x14ac:dyDescent="0.3">
      <c r="A4035">
        <v>4034</v>
      </c>
      <c r="B4035">
        <v>0.91473389890921519</v>
      </c>
      <c r="C4035">
        <v>3.6484267233358E-2</v>
      </c>
      <c r="D4035">
        <v>601.76737237467614</v>
      </c>
      <c r="E4035">
        <v>8.2150716426559287E-2</v>
      </c>
    </row>
    <row r="4036" spans="1:5" x14ac:dyDescent="0.3">
      <c r="A4036">
        <v>4035</v>
      </c>
      <c r="B4036">
        <v>0.96438612938996038</v>
      </c>
      <c r="C4036">
        <v>3.4979584745743073E-2</v>
      </c>
      <c r="D4036">
        <v>626.18658436006308</v>
      </c>
      <c r="E4036">
        <v>7.8508984105532351E-2</v>
      </c>
    </row>
    <row r="4037" spans="1:5" x14ac:dyDescent="0.3">
      <c r="A4037">
        <v>4036</v>
      </c>
      <c r="B4037">
        <v>0.79987027966427615</v>
      </c>
      <c r="C4037">
        <v>3.3616859861161745E-2</v>
      </c>
      <c r="D4037">
        <v>520.1639536415621</v>
      </c>
      <c r="E4037">
        <v>6.672166205426959E-2</v>
      </c>
    </row>
    <row r="4038" spans="1:5" x14ac:dyDescent="0.3">
      <c r="A4038">
        <v>4037</v>
      </c>
      <c r="B4038">
        <v>0.99992776390291338</v>
      </c>
      <c r="C4038">
        <v>3.4545998450635024E-2</v>
      </c>
      <c r="D4038">
        <v>653.06872216804345</v>
      </c>
      <c r="E4038">
        <v>7.0422010145440153E-2</v>
      </c>
    </row>
    <row r="4039" spans="1:5" x14ac:dyDescent="0.3">
      <c r="A4039">
        <v>4038</v>
      </c>
      <c r="B4039">
        <v>0.85244521323449196</v>
      </c>
      <c r="C4039">
        <v>3.4453213299368839E-2</v>
      </c>
      <c r="D4039">
        <v>552.07055290530855</v>
      </c>
      <c r="E4039">
        <v>7.3380662635769853E-2</v>
      </c>
    </row>
    <row r="4040" spans="1:5" x14ac:dyDescent="0.3">
      <c r="A4040">
        <v>4039</v>
      </c>
      <c r="B4040">
        <v>0.87402097894028252</v>
      </c>
      <c r="C4040">
        <v>3.2811872878416588E-2</v>
      </c>
      <c r="D4040">
        <v>566.62868686473621</v>
      </c>
      <c r="E4040">
        <v>7.1420117298574573E-2</v>
      </c>
    </row>
    <row r="4041" spans="1:5" x14ac:dyDescent="0.3">
      <c r="A4041">
        <v>4040</v>
      </c>
      <c r="B4041">
        <v>0.7475744885366461</v>
      </c>
      <c r="C4041">
        <v>3.204400740917572E-2</v>
      </c>
      <c r="D4041">
        <v>481.48169520887996</v>
      </c>
      <c r="E4041">
        <v>5.9037731227900486E-2</v>
      </c>
    </row>
    <row r="4042" spans="1:5" x14ac:dyDescent="0.3">
      <c r="A4042">
        <v>4041</v>
      </c>
      <c r="B4042">
        <v>0.88302506289868854</v>
      </c>
      <c r="C4042">
        <v>3.4934068475794347E-2</v>
      </c>
      <c r="D4042">
        <v>577.93844899755902</v>
      </c>
      <c r="E4042">
        <v>7.3407662096774615E-2</v>
      </c>
    </row>
    <row r="4043" spans="1:5" x14ac:dyDescent="0.3">
      <c r="A4043">
        <v>4042</v>
      </c>
      <c r="B4043">
        <v>0.88130433116069851</v>
      </c>
      <c r="C4043">
        <v>3.4016696561161408E-2</v>
      </c>
      <c r="D4043">
        <v>573.8036338274627</v>
      </c>
      <c r="E4043">
        <v>7.4842825383243675E-2</v>
      </c>
    </row>
    <row r="4044" spans="1:5" x14ac:dyDescent="0.3">
      <c r="A4044">
        <v>4043</v>
      </c>
      <c r="B4044">
        <v>0.8215848556225831</v>
      </c>
      <c r="C4044">
        <v>3.4504732846120316E-2</v>
      </c>
      <c r="D4044">
        <v>535.69440214963845</v>
      </c>
      <c r="E4044">
        <v>7.2826180038730287E-2</v>
      </c>
    </row>
    <row r="4045" spans="1:5" x14ac:dyDescent="0.3">
      <c r="A4045">
        <v>4044</v>
      </c>
      <c r="B4045">
        <v>0.89420379562424923</v>
      </c>
      <c r="C4045">
        <v>3.4949070281857182E-2</v>
      </c>
      <c r="D4045">
        <v>585.9926955726728</v>
      </c>
      <c r="E4045">
        <v>7.7075398024324962E-2</v>
      </c>
    </row>
    <row r="4046" spans="1:5" x14ac:dyDescent="0.3">
      <c r="A4046">
        <v>4045</v>
      </c>
      <c r="B4046">
        <v>0.78238054225738107</v>
      </c>
      <c r="C4046">
        <v>3.3603386255399346E-2</v>
      </c>
      <c r="D4046">
        <v>513.42558550296701</v>
      </c>
      <c r="E4046">
        <v>7.3220622371970717E-2</v>
      </c>
    </row>
    <row r="4047" spans="1:5" x14ac:dyDescent="0.3">
      <c r="A4047">
        <v>4046</v>
      </c>
      <c r="B4047">
        <v>0.95550873193638453</v>
      </c>
      <c r="C4047">
        <v>3.3861033718173304E-2</v>
      </c>
      <c r="D4047">
        <v>620.23413824772706</v>
      </c>
      <c r="E4047">
        <v>7.3773845023966653E-2</v>
      </c>
    </row>
    <row r="4048" spans="1:5" x14ac:dyDescent="0.3">
      <c r="A4048">
        <v>4047</v>
      </c>
      <c r="B4048">
        <v>0.92468568564057951</v>
      </c>
      <c r="C4048">
        <v>3.356566192272057E-2</v>
      </c>
      <c r="D4048">
        <v>602.10407219234355</v>
      </c>
      <c r="E4048">
        <v>7.2694469864449052E-2</v>
      </c>
    </row>
    <row r="4049" spans="1:5" x14ac:dyDescent="0.3">
      <c r="A4049">
        <v>4048</v>
      </c>
      <c r="B4049">
        <v>0.94960537191364403</v>
      </c>
      <c r="C4049">
        <v>3.4121580776778661E-2</v>
      </c>
      <c r="D4049">
        <v>620.08748416804144</v>
      </c>
      <c r="E4049">
        <v>7.5305298585121125E-2</v>
      </c>
    </row>
    <row r="4050" spans="1:5" x14ac:dyDescent="0.3">
      <c r="A4050">
        <v>4049</v>
      </c>
      <c r="B4050">
        <v>0.85045345357194557</v>
      </c>
      <c r="C4050">
        <v>3.504434859854464E-2</v>
      </c>
      <c r="D4050">
        <v>559.05133896216523</v>
      </c>
      <c r="E4050">
        <v>6.9968791419674145E-2</v>
      </c>
    </row>
    <row r="4051" spans="1:5" x14ac:dyDescent="0.3">
      <c r="A4051">
        <v>4050</v>
      </c>
      <c r="B4051">
        <v>0.97384455464914976</v>
      </c>
      <c r="C4051">
        <v>3.463080277517188E-2</v>
      </c>
      <c r="D4051">
        <v>636.86787514424259</v>
      </c>
      <c r="E4051">
        <v>8.4586135039891555E-2</v>
      </c>
    </row>
    <row r="4052" spans="1:5" x14ac:dyDescent="0.3">
      <c r="A4052">
        <v>4051</v>
      </c>
      <c r="B4052">
        <v>0.82759424215024358</v>
      </c>
      <c r="C4052">
        <v>3.4400239000475848E-2</v>
      </c>
      <c r="D4052">
        <v>542.80432826741583</v>
      </c>
      <c r="E4052">
        <v>7.1387477446910458E-2</v>
      </c>
    </row>
    <row r="4053" spans="1:5" x14ac:dyDescent="0.3">
      <c r="A4053">
        <v>4052</v>
      </c>
      <c r="B4053">
        <v>0.96896550496078904</v>
      </c>
      <c r="C4053">
        <v>3.5668818362761305E-2</v>
      </c>
      <c r="D4053">
        <v>634.34761957904402</v>
      </c>
      <c r="E4053">
        <v>7.6307376362175855E-2</v>
      </c>
    </row>
    <row r="4054" spans="1:5" x14ac:dyDescent="0.3">
      <c r="A4054">
        <v>4053</v>
      </c>
      <c r="B4054">
        <v>0.83959412040344572</v>
      </c>
      <c r="C4054">
        <v>3.4816899573112702E-2</v>
      </c>
      <c r="D4054">
        <v>545.6913410896309</v>
      </c>
      <c r="E4054">
        <v>7.3599772701089625E-2</v>
      </c>
    </row>
    <row r="4055" spans="1:5" x14ac:dyDescent="0.3">
      <c r="A4055">
        <v>4054</v>
      </c>
      <c r="B4055">
        <v>0.98270143878630356</v>
      </c>
      <c r="C4055">
        <v>3.5997674959318347E-2</v>
      </c>
      <c r="D4055">
        <v>641.68165122534333</v>
      </c>
      <c r="E4055">
        <v>7.8714935629101354E-2</v>
      </c>
    </row>
    <row r="4056" spans="1:5" x14ac:dyDescent="0.3">
      <c r="A4056">
        <v>4055</v>
      </c>
      <c r="B4056">
        <v>0.88506342552454942</v>
      </c>
      <c r="C4056">
        <v>3.5571260718859209E-2</v>
      </c>
      <c r="D4056">
        <v>581.63353025230936</v>
      </c>
      <c r="E4056">
        <v>7.9058097432285396E-2</v>
      </c>
    </row>
    <row r="4057" spans="1:5" x14ac:dyDescent="0.3">
      <c r="A4057">
        <v>4056</v>
      </c>
      <c r="B4057">
        <v>0.86093669201734879</v>
      </c>
      <c r="C4057">
        <v>3.3485882914446437E-2</v>
      </c>
      <c r="D4057">
        <v>558.13300152100021</v>
      </c>
      <c r="E4057">
        <v>7.3839345144596849E-2</v>
      </c>
    </row>
    <row r="4058" spans="1:5" x14ac:dyDescent="0.3">
      <c r="A4058">
        <v>4057</v>
      </c>
      <c r="B4058">
        <v>0.79465982559333403</v>
      </c>
      <c r="C4058">
        <v>3.3431139891681401E-2</v>
      </c>
      <c r="D4058">
        <v>512.30858843821557</v>
      </c>
      <c r="E4058">
        <v>7.0296689461254266E-2</v>
      </c>
    </row>
    <row r="4059" spans="1:5" x14ac:dyDescent="0.3">
      <c r="A4059">
        <v>4058</v>
      </c>
      <c r="B4059">
        <v>0.9088383943321986</v>
      </c>
      <c r="C4059">
        <v>3.5234614375186608E-2</v>
      </c>
      <c r="D4059">
        <v>588.76262136175217</v>
      </c>
      <c r="E4059">
        <v>9.2898507159041646E-2</v>
      </c>
    </row>
    <row r="4060" spans="1:5" x14ac:dyDescent="0.3">
      <c r="A4060">
        <v>4059</v>
      </c>
      <c r="B4060">
        <v>0.89899085698005943</v>
      </c>
      <c r="C4060">
        <v>3.4565439838926869E-2</v>
      </c>
      <c r="D4060">
        <v>581.5458219506387</v>
      </c>
      <c r="E4060">
        <v>7.7155058954999092E-2</v>
      </c>
    </row>
    <row r="4061" spans="1:5" x14ac:dyDescent="0.3">
      <c r="A4061">
        <v>4060</v>
      </c>
      <c r="B4061">
        <v>0.90329638244905119</v>
      </c>
      <c r="C4061">
        <v>3.4169551672675318E-2</v>
      </c>
      <c r="D4061">
        <v>590.4750911293728</v>
      </c>
      <c r="E4061">
        <v>7.1579118801512923E-2</v>
      </c>
    </row>
    <row r="4062" spans="1:5" x14ac:dyDescent="0.3">
      <c r="A4062">
        <v>4061</v>
      </c>
      <c r="B4062">
        <v>0.90367723738918015</v>
      </c>
      <c r="C4062">
        <v>3.6778863953771529E-2</v>
      </c>
      <c r="D4062">
        <v>583.99135704391915</v>
      </c>
      <c r="E4062">
        <v>9.1292948316243377E-2</v>
      </c>
    </row>
    <row r="4063" spans="1:5" x14ac:dyDescent="0.3">
      <c r="A4063">
        <v>4062</v>
      </c>
      <c r="B4063">
        <v>0.81495970790216987</v>
      </c>
      <c r="C4063">
        <v>3.4657605308399515E-2</v>
      </c>
      <c r="D4063">
        <v>528.23052412245431</v>
      </c>
      <c r="E4063">
        <v>7.0889887806019999E-2</v>
      </c>
    </row>
    <row r="4064" spans="1:5" x14ac:dyDescent="0.3">
      <c r="A4064">
        <v>4063</v>
      </c>
      <c r="B4064">
        <v>0.77167442887849513</v>
      </c>
      <c r="C4064">
        <v>3.4353064319724978E-2</v>
      </c>
      <c r="D4064">
        <v>505.09348419188302</v>
      </c>
      <c r="E4064">
        <v>7.3619148011617452E-2</v>
      </c>
    </row>
    <row r="4065" spans="1:5" x14ac:dyDescent="0.3">
      <c r="A4065">
        <v>4064</v>
      </c>
      <c r="B4065">
        <v>0.81643736276143108</v>
      </c>
      <c r="C4065">
        <v>3.4204769406828539E-2</v>
      </c>
      <c r="D4065">
        <v>533.54189175396698</v>
      </c>
      <c r="E4065">
        <v>6.5935666554460037E-2</v>
      </c>
    </row>
    <row r="4066" spans="1:5" x14ac:dyDescent="0.3">
      <c r="A4066">
        <v>4065</v>
      </c>
      <c r="B4066">
        <v>0.809372605856995</v>
      </c>
      <c r="C4066">
        <v>3.4739341733399855E-2</v>
      </c>
      <c r="D4066">
        <v>531.05499598538313</v>
      </c>
      <c r="E4066">
        <v>7.5112022164327719E-2</v>
      </c>
    </row>
    <row r="4067" spans="1:5" x14ac:dyDescent="0.3">
      <c r="A4067">
        <v>4066</v>
      </c>
      <c r="B4067">
        <v>0.9512966345184759</v>
      </c>
      <c r="C4067">
        <v>3.5219211274309332E-2</v>
      </c>
      <c r="D4067">
        <v>620.82756854235322</v>
      </c>
      <c r="E4067">
        <v>7.7400917864006061E-2</v>
      </c>
    </row>
    <row r="4068" spans="1:5" x14ac:dyDescent="0.3">
      <c r="A4068">
        <v>4067</v>
      </c>
      <c r="B4068">
        <v>0.9719715241066349</v>
      </c>
      <c r="C4068">
        <v>3.5457606393703912E-2</v>
      </c>
      <c r="D4068">
        <v>634.25209303862209</v>
      </c>
      <c r="E4068">
        <v>7.7334065392635418E-2</v>
      </c>
    </row>
    <row r="4069" spans="1:5" x14ac:dyDescent="0.3">
      <c r="A4069">
        <v>4068</v>
      </c>
      <c r="B4069">
        <v>0.85659119175384524</v>
      </c>
      <c r="C4069">
        <v>3.2824080731175972E-2</v>
      </c>
      <c r="D4069">
        <v>545.83034685075734</v>
      </c>
      <c r="E4069">
        <v>6.8920906549481853E-2</v>
      </c>
    </row>
    <row r="4070" spans="1:5" x14ac:dyDescent="0.3">
      <c r="A4070">
        <v>4069</v>
      </c>
      <c r="B4070">
        <v>0.9467201708947186</v>
      </c>
      <c r="C4070">
        <v>3.5885195028560267E-2</v>
      </c>
      <c r="D4070">
        <v>616.21698203849007</v>
      </c>
      <c r="E4070">
        <v>7.926656779580539E-2</v>
      </c>
    </row>
    <row r="4071" spans="1:5" x14ac:dyDescent="0.3">
      <c r="A4071">
        <v>4070</v>
      </c>
      <c r="B4071">
        <v>0.79180986647715901</v>
      </c>
      <c r="C4071">
        <v>3.5385371837993528E-2</v>
      </c>
      <c r="D4071">
        <v>520.56775701720323</v>
      </c>
      <c r="E4071">
        <v>8.6090910665275369E-2</v>
      </c>
    </row>
    <row r="4072" spans="1:5" x14ac:dyDescent="0.3">
      <c r="A4072">
        <v>4071</v>
      </c>
      <c r="B4072">
        <v>0.82308433914098089</v>
      </c>
      <c r="C4072">
        <v>3.4457166921504835E-2</v>
      </c>
      <c r="D4072">
        <v>541.49799902452526</v>
      </c>
      <c r="E4072">
        <v>6.3854359745132178E-2</v>
      </c>
    </row>
    <row r="4073" spans="1:5" x14ac:dyDescent="0.3">
      <c r="A4073">
        <v>4072</v>
      </c>
      <c r="B4073">
        <v>0.85199821749955129</v>
      </c>
      <c r="C4073">
        <v>3.3102029652454554E-2</v>
      </c>
      <c r="D4073">
        <v>552.34154781244399</v>
      </c>
      <c r="E4073">
        <v>6.8336589046552751E-2</v>
      </c>
    </row>
    <row r="4074" spans="1:5" x14ac:dyDescent="0.3">
      <c r="A4074">
        <v>4073</v>
      </c>
      <c r="B4074">
        <v>0.90299501793626202</v>
      </c>
      <c r="C4074">
        <v>3.5141425619431663E-2</v>
      </c>
      <c r="D4074">
        <v>591.93775692863358</v>
      </c>
      <c r="E4074">
        <v>7.5220773708896224E-2</v>
      </c>
    </row>
    <row r="4075" spans="1:5" x14ac:dyDescent="0.3">
      <c r="A4075">
        <v>4074</v>
      </c>
      <c r="B4075">
        <v>0.87961915428995785</v>
      </c>
      <c r="C4075">
        <v>3.4135631865918753E-2</v>
      </c>
      <c r="D4075">
        <v>572.75200669808203</v>
      </c>
      <c r="E4075">
        <v>6.7001783250635077E-2</v>
      </c>
    </row>
    <row r="4076" spans="1:5" x14ac:dyDescent="0.3">
      <c r="A4076">
        <v>4075</v>
      </c>
      <c r="B4076">
        <v>0.87680054995518186</v>
      </c>
      <c r="C4076">
        <v>3.4160311838866052E-2</v>
      </c>
      <c r="D4076">
        <v>571.0575184803763</v>
      </c>
      <c r="E4076">
        <v>6.8327200320645015E-2</v>
      </c>
    </row>
    <row r="4077" spans="1:5" x14ac:dyDescent="0.3">
      <c r="A4077">
        <v>4076</v>
      </c>
      <c r="B4077">
        <v>0.79095240371632014</v>
      </c>
      <c r="C4077">
        <v>3.461103904432522E-2</v>
      </c>
      <c r="D4077">
        <v>517.0313130774922</v>
      </c>
      <c r="E4077">
        <v>6.9340022737432699E-2</v>
      </c>
    </row>
    <row r="4078" spans="1:5" x14ac:dyDescent="0.3">
      <c r="A4078">
        <v>4077</v>
      </c>
      <c r="B4078">
        <v>0.87962239886369264</v>
      </c>
      <c r="C4078">
        <v>3.4736041488862723E-2</v>
      </c>
      <c r="D4078">
        <v>574.75010999324979</v>
      </c>
      <c r="E4078">
        <v>8.27081620790759E-2</v>
      </c>
    </row>
    <row r="4079" spans="1:5" x14ac:dyDescent="0.3">
      <c r="A4079">
        <v>4078</v>
      </c>
      <c r="B4079">
        <v>0.83288954569438489</v>
      </c>
      <c r="C4079">
        <v>3.4235458586599925E-2</v>
      </c>
      <c r="D4079">
        <v>541.3995904353601</v>
      </c>
      <c r="E4079">
        <v>7.2155922464564259E-2</v>
      </c>
    </row>
    <row r="4080" spans="1:5" x14ac:dyDescent="0.3">
      <c r="A4080">
        <v>4079</v>
      </c>
      <c r="B4080">
        <v>0.87257819551393201</v>
      </c>
      <c r="C4080">
        <v>3.3549842570458892E-2</v>
      </c>
      <c r="D4080">
        <v>564.61947797150685</v>
      </c>
      <c r="E4080">
        <v>6.9492215853880226E-2</v>
      </c>
    </row>
    <row r="4081" spans="1:5" x14ac:dyDescent="0.3">
      <c r="A4081">
        <v>4080</v>
      </c>
      <c r="B4081">
        <v>0.73020415686362983</v>
      </c>
      <c r="C4081">
        <v>3.5092264637817602E-2</v>
      </c>
      <c r="D4081">
        <v>469.92300988868203</v>
      </c>
      <c r="E4081">
        <v>7.969425529801577E-2</v>
      </c>
    </row>
    <row r="4082" spans="1:5" x14ac:dyDescent="0.3">
      <c r="A4082">
        <v>4081</v>
      </c>
      <c r="B4082">
        <v>0.80134739506678154</v>
      </c>
      <c r="C4082">
        <v>3.3897170916313099E-2</v>
      </c>
      <c r="D4082">
        <v>520.02278897102883</v>
      </c>
      <c r="E4082">
        <v>7.055896303639457E-2</v>
      </c>
    </row>
    <row r="4083" spans="1:5" x14ac:dyDescent="0.3">
      <c r="A4083">
        <v>4082</v>
      </c>
      <c r="B4083">
        <v>0.81852254390850343</v>
      </c>
      <c r="C4083">
        <v>3.3784758423204185E-2</v>
      </c>
      <c r="D4083">
        <v>528.94796477141665</v>
      </c>
      <c r="E4083">
        <v>7.2195824676975079E-2</v>
      </c>
    </row>
    <row r="4084" spans="1:5" x14ac:dyDescent="0.3">
      <c r="A4084">
        <v>4083</v>
      </c>
      <c r="B4084">
        <v>0.74987967990175919</v>
      </c>
      <c r="C4084">
        <v>3.2525695736447445E-2</v>
      </c>
      <c r="D4084">
        <v>480.63703503720751</v>
      </c>
      <c r="E4084">
        <v>6.7879661033718744E-2</v>
      </c>
    </row>
    <row r="4085" spans="1:5" x14ac:dyDescent="0.3">
      <c r="A4085">
        <v>4084</v>
      </c>
      <c r="B4085">
        <v>0.85438587319008164</v>
      </c>
      <c r="C4085">
        <v>3.44450369391762E-2</v>
      </c>
      <c r="D4085">
        <v>556.01259261322343</v>
      </c>
      <c r="E4085">
        <v>7.6561378912876274E-2</v>
      </c>
    </row>
    <row r="4086" spans="1:5" x14ac:dyDescent="0.3">
      <c r="A4086">
        <v>4085</v>
      </c>
      <c r="B4086">
        <v>0.88459659480657027</v>
      </c>
      <c r="C4086">
        <v>3.3063269039171651E-2</v>
      </c>
      <c r="D4086">
        <v>565.4137595092933</v>
      </c>
      <c r="E4086">
        <v>6.8798973095815133E-2</v>
      </c>
    </row>
    <row r="4087" spans="1:5" x14ac:dyDescent="0.3">
      <c r="A4087">
        <v>4086</v>
      </c>
      <c r="B4087">
        <v>0.83072075641850462</v>
      </c>
      <c r="C4087">
        <v>3.3805815084416012E-2</v>
      </c>
      <c r="D4087">
        <v>539.68371156993067</v>
      </c>
      <c r="E4087">
        <v>6.6945980731259999E-2</v>
      </c>
    </row>
    <row r="4088" spans="1:5" x14ac:dyDescent="0.3">
      <c r="A4088">
        <v>4087</v>
      </c>
      <c r="B4088">
        <v>0.91727191772028849</v>
      </c>
      <c r="C4088">
        <v>3.4929965921653844E-2</v>
      </c>
      <c r="D4088">
        <v>600.23469091043285</v>
      </c>
      <c r="E4088">
        <v>7.7417476425381576E-2</v>
      </c>
    </row>
    <row r="4089" spans="1:5" x14ac:dyDescent="0.3">
      <c r="A4089">
        <v>4088</v>
      </c>
      <c r="B4089">
        <v>0.93514764026958208</v>
      </c>
      <c r="C4089">
        <v>3.4159052967967687E-2</v>
      </c>
      <c r="D4089">
        <v>605.86095366137556</v>
      </c>
      <c r="E4089">
        <v>7.6604616139465884E-2</v>
      </c>
    </row>
    <row r="4090" spans="1:5" x14ac:dyDescent="0.3">
      <c r="A4090">
        <v>4089</v>
      </c>
      <c r="B4090">
        <v>0.90836962828136569</v>
      </c>
      <c r="C4090">
        <v>3.63635960517684E-2</v>
      </c>
      <c r="D4090">
        <v>591.85898435407307</v>
      </c>
      <c r="E4090">
        <v>7.6472771317062649E-2</v>
      </c>
    </row>
    <row r="4091" spans="1:5" x14ac:dyDescent="0.3">
      <c r="A4091">
        <v>4090</v>
      </c>
      <c r="B4091">
        <v>0.80216306423158434</v>
      </c>
      <c r="C4091">
        <v>3.3570997263215177E-2</v>
      </c>
      <c r="D4091">
        <v>518.92585446135422</v>
      </c>
      <c r="E4091">
        <v>6.976999341672814E-2</v>
      </c>
    </row>
    <row r="4092" spans="1:5" x14ac:dyDescent="0.3">
      <c r="A4092">
        <v>4091</v>
      </c>
      <c r="B4092">
        <v>0.81465498426377436</v>
      </c>
      <c r="C4092">
        <v>3.2936523985681428E-2</v>
      </c>
      <c r="D4092">
        <v>525.88070132568089</v>
      </c>
      <c r="E4092">
        <v>6.7008192344848491E-2</v>
      </c>
    </row>
    <row r="4093" spans="1:5" x14ac:dyDescent="0.3">
      <c r="A4093">
        <v>4092</v>
      </c>
      <c r="B4093">
        <v>0.87654685182514547</v>
      </c>
      <c r="C4093">
        <v>3.4798985099645838E-2</v>
      </c>
      <c r="D4093">
        <v>568.90771835051214</v>
      </c>
      <c r="E4093">
        <v>6.7120516623644183E-2</v>
      </c>
    </row>
    <row r="4094" spans="1:5" x14ac:dyDescent="0.3">
      <c r="A4094">
        <v>4093</v>
      </c>
      <c r="B4094">
        <v>0.82717363613836736</v>
      </c>
      <c r="C4094">
        <v>3.6175431716585313E-2</v>
      </c>
      <c r="D4094">
        <v>541.33328821852854</v>
      </c>
      <c r="E4094">
        <v>8.9217592436323545E-2</v>
      </c>
    </row>
    <row r="4095" spans="1:5" x14ac:dyDescent="0.3">
      <c r="A4095">
        <v>4094</v>
      </c>
      <c r="B4095">
        <v>0.80326844689150079</v>
      </c>
      <c r="C4095">
        <v>3.6724637123641476E-2</v>
      </c>
      <c r="D4095">
        <v>528.02627969256719</v>
      </c>
      <c r="E4095">
        <v>8.1256809652861042E-2</v>
      </c>
    </row>
    <row r="4096" spans="1:5" x14ac:dyDescent="0.3">
      <c r="A4096">
        <v>4095</v>
      </c>
      <c r="B4096">
        <v>0.84656705438459134</v>
      </c>
      <c r="C4096">
        <v>3.5717841218484911E-2</v>
      </c>
      <c r="D4096">
        <v>560.93260099194833</v>
      </c>
      <c r="E4096">
        <v>8.0283523894870784E-2</v>
      </c>
    </row>
    <row r="4097" spans="1:5" x14ac:dyDescent="0.3">
      <c r="A4097">
        <v>4096</v>
      </c>
      <c r="B4097">
        <v>0.8055293708121104</v>
      </c>
      <c r="C4097">
        <v>3.296714010334801E-2</v>
      </c>
      <c r="D4097">
        <v>516.64668394582861</v>
      </c>
      <c r="E4097">
        <v>7.2059813717261514E-2</v>
      </c>
    </row>
    <row r="4098" spans="1:5" x14ac:dyDescent="0.3">
      <c r="A4098">
        <v>4097</v>
      </c>
      <c r="B4098">
        <v>0.7985987956275844</v>
      </c>
      <c r="C4098">
        <v>3.3044830066074116E-2</v>
      </c>
      <c r="D4098">
        <v>520.92334136489148</v>
      </c>
      <c r="E4098">
        <v>6.5034613374730835E-2</v>
      </c>
    </row>
    <row r="4099" spans="1:5" x14ac:dyDescent="0.3">
      <c r="A4099">
        <v>4098</v>
      </c>
      <c r="B4099">
        <v>0.81873613561172598</v>
      </c>
      <c r="C4099">
        <v>3.3319752895262462E-2</v>
      </c>
      <c r="D4099">
        <v>532.50522152075473</v>
      </c>
      <c r="E4099">
        <v>6.7615708878187755E-2</v>
      </c>
    </row>
    <row r="4100" spans="1:5" x14ac:dyDescent="0.3">
      <c r="A4100">
        <v>4099</v>
      </c>
      <c r="B4100">
        <v>1.0347883540928742</v>
      </c>
      <c r="C4100">
        <v>3.453252571002724E-2</v>
      </c>
      <c r="D4100">
        <v>669.42905707912792</v>
      </c>
      <c r="E4100">
        <v>7.8651130712616119E-2</v>
      </c>
    </row>
    <row r="4101" spans="1:5" x14ac:dyDescent="0.3">
      <c r="A4101">
        <v>4100</v>
      </c>
      <c r="B4101">
        <v>0.90857878557922178</v>
      </c>
      <c r="C4101">
        <v>3.2284104267732608E-2</v>
      </c>
      <c r="D4101">
        <v>581.92339413946706</v>
      </c>
      <c r="E4101">
        <v>6.7978478239188844E-2</v>
      </c>
    </row>
    <row r="4102" spans="1:5" x14ac:dyDescent="0.3">
      <c r="A4102">
        <v>4101</v>
      </c>
      <c r="B4102">
        <v>0.74781025251997379</v>
      </c>
      <c r="C4102">
        <v>3.6473777481687182E-2</v>
      </c>
      <c r="D4102">
        <v>487.22209457293968</v>
      </c>
      <c r="E4102">
        <v>8.7185799409411138E-2</v>
      </c>
    </row>
    <row r="4103" spans="1:5" x14ac:dyDescent="0.3">
      <c r="A4103">
        <v>4102</v>
      </c>
      <c r="B4103">
        <v>0.88133706949927504</v>
      </c>
      <c r="C4103">
        <v>3.3216684853965388E-2</v>
      </c>
      <c r="D4103">
        <v>573.10155954373124</v>
      </c>
      <c r="E4103">
        <v>7.0230619232286906E-2</v>
      </c>
    </row>
    <row r="4104" spans="1:5" x14ac:dyDescent="0.3">
      <c r="A4104">
        <v>4103</v>
      </c>
      <c r="B4104">
        <v>0.87262735127705371</v>
      </c>
      <c r="C4104">
        <v>3.3174070673422845E-2</v>
      </c>
      <c r="D4104">
        <v>558.15323218924641</v>
      </c>
      <c r="E4104">
        <v>7.891487891805965E-2</v>
      </c>
    </row>
    <row r="4105" spans="1:5" x14ac:dyDescent="0.3">
      <c r="A4105">
        <v>4104</v>
      </c>
      <c r="B4105">
        <v>0.8223133120609657</v>
      </c>
      <c r="C4105">
        <v>3.5954563495584103E-2</v>
      </c>
      <c r="D4105">
        <v>535.24794217513283</v>
      </c>
      <c r="E4105">
        <v>8.1249878995109479E-2</v>
      </c>
    </row>
    <row r="4106" spans="1:5" x14ac:dyDescent="0.3">
      <c r="A4106">
        <v>4105</v>
      </c>
      <c r="B4106">
        <v>0.79638947103972579</v>
      </c>
      <c r="C4106">
        <v>3.3914322338742559E-2</v>
      </c>
      <c r="D4106">
        <v>513.7762429241958</v>
      </c>
      <c r="E4106">
        <v>7.2214740004984429E-2</v>
      </c>
    </row>
    <row r="4107" spans="1:5" x14ac:dyDescent="0.3">
      <c r="A4107">
        <v>4106</v>
      </c>
      <c r="B4107">
        <v>0.81179214887392415</v>
      </c>
      <c r="C4107">
        <v>3.3314263901926502E-2</v>
      </c>
      <c r="D4107">
        <v>526.66989352531346</v>
      </c>
      <c r="E4107">
        <v>6.4769959009853162E-2</v>
      </c>
    </row>
    <row r="4108" spans="1:5" x14ac:dyDescent="0.3">
      <c r="A4108">
        <v>4107</v>
      </c>
      <c r="B4108">
        <v>0.85648071957567673</v>
      </c>
      <c r="C4108">
        <v>3.6903701540692273E-2</v>
      </c>
      <c r="D4108">
        <v>566.26854677527933</v>
      </c>
      <c r="E4108">
        <v>8.0487469717427623E-2</v>
      </c>
    </row>
    <row r="4109" spans="1:5" x14ac:dyDescent="0.3">
      <c r="A4109">
        <v>4108</v>
      </c>
      <c r="B4109">
        <v>0.78084605924819572</v>
      </c>
      <c r="C4109">
        <v>3.5427129138339973E-2</v>
      </c>
      <c r="D4109">
        <v>509.59552485086914</v>
      </c>
      <c r="E4109">
        <v>6.7894695105194303E-2</v>
      </c>
    </row>
    <row r="4110" spans="1:5" x14ac:dyDescent="0.3">
      <c r="A4110">
        <v>4109</v>
      </c>
      <c r="B4110">
        <v>0.75169358527517538</v>
      </c>
      <c r="C4110">
        <v>3.424743185858499E-2</v>
      </c>
      <c r="D4110">
        <v>487.76783933181491</v>
      </c>
      <c r="E4110">
        <v>7.3953053364473997E-2</v>
      </c>
    </row>
    <row r="4111" spans="1:5" x14ac:dyDescent="0.3">
      <c r="A4111">
        <v>4110</v>
      </c>
      <c r="B4111">
        <v>0.8286062121364024</v>
      </c>
      <c r="C4111">
        <v>3.4053624793429077E-2</v>
      </c>
      <c r="D4111">
        <v>540.2108299791812</v>
      </c>
      <c r="E4111">
        <v>6.866194845189634E-2</v>
      </c>
    </row>
    <row r="4112" spans="1:5" x14ac:dyDescent="0.3">
      <c r="A4112">
        <v>4111</v>
      </c>
      <c r="B4112">
        <v>0.85474834393104315</v>
      </c>
      <c r="C4112">
        <v>3.362014213959616E-2</v>
      </c>
      <c r="D4112">
        <v>552.73621260758125</v>
      </c>
      <c r="E4112">
        <v>6.9393219692374788E-2</v>
      </c>
    </row>
    <row r="4113" spans="1:5" x14ac:dyDescent="0.3">
      <c r="A4113">
        <v>4112</v>
      </c>
      <c r="B4113">
        <v>0.80432839819347046</v>
      </c>
      <c r="C4113">
        <v>3.398284822186428E-2</v>
      </c>
      <c r="D4113">
        <v>524.65685698570701</v>
      </c>
      <c r="E4113">
        <v>6.9272655049532256E-2</v>
      </c>
    </row>
    <row r="4114" spans="1:5" x14ac:dyDescent="0.3">
      <c r="A4114">
        <v>4113</v>
      </c>
      <c r="B4114">
        <v>0.80904616650351358</v>
      </c>
      <c r="C4114">
        <v>3.3461328403751378E-2</v>
      </c>
      <c r="D4114">
        <v>525.95161827151378</v>
      </c>
      <c r="E4114">
        <v>6.784414582597395E-2</v>
      </c>
    </row>
    <row r="4115" spans="1:5" x14ac:dyDescent="0.3">
      <c r="A4115">
        <v>4114</v>
      </c>
      <c r="B4115">
        <v>0.85840569203389716</v>
      </c>
      <c r="C4115">
        <v>3.5109244947329046E-2</v>
      </c>
      <c r="D4115">
        <v>563.686161339926</v>
      </c>
      <c r="E4115">
        <v>6.8771768245586715E-2</v>
      </c>
    </row>
    <row r="4116" spans="1:5" x14ac:dyDescent="0.3">
      <c r="A4116">
        <v>4115</v>
      </c>
      <c r="B4116">
        <v>0.9025533306965986</v>
      </c>
      <c r="C4116">
        <v>3.2864914944051929E-2</v>
      </c>
      <c r="D4116">
        <v>584.10471127568167</v>
      </c>
      <c r="E4116">
        <v>6.5129120355279985E-2</v>
      </c>
    </row>
    <row r="4117" spans="1:5" x14ac:dyDescent="0.3">
      <c r="A4117">
        <v>4116</v>
      </c>
      <c r="B4117">
        <v>0.96093284449605587</v>
      </c>
      <c r="C4117">
        <v>3.3875188309244617E-2</v>
      </c>
      <c r="D4117">
        <v>620.06775584055538</v>
      </c>
      <c r="E4117">
        <v>7.015690445263302E-2</v>
      </c>
    </row>
    <row r="4118" spans="1:5" x14ac:dyDescent="0.3">
      <c r="A4118">
        <v>4117</v>
      </c>
      <c r="B4118">
        <v>0.73972542125323415</v>
      </c>
      <c r="C4118">
        <v>3.3803617810004322E-2</v>
      </c>
      <c r="D4118">
        <v>480.55502331410804</v>
      </c>
      <c r="E4118">
        <v>7.0892272810251636E-2</v>
      </c>
    </row>
    <row r="4119" spans="1:5" x14ac:dyDescent="0.3">
      <c r="A4119">
        <v>4118</v>
      </c>
      <c r="B4119">
        <v>0.92063268819075705</v>
      </c>
      <c r="C4119">
        <v>3.3021038071663088E-2</v>
      </c>
      <c r="D4119">
        <v>591.74562366801547</v>
      </c>
      <c r="E4119">
        <v>6.9072511651652915E-2</v>
      </c>
    </row>
    <row r="4120" spans="1:5" x14ac:dyDescent="0.3">
      <c r="A4120">
        <v>4119</v>
      </c>
      <c r="B4120">
        <v>0.86128328817089683</v>
      </c>
      <c r="C4120">
        <v>3.4726728723801642E-2</v>
      </c>
      <c r="D4120">
        <v>561.63284663162335</v>
      </c>
      <c r="E4120">
        <v>7.3126713089937262E-2</v>
      </c>
    </row>
    <row r="4121" spans="1:5" x14ac:dyDescent="0.3">
      <c r="A4121">
        <v>4120</v>
      </c>
      <c r="B4121">
        <v>0.79690575203222813</v>
      </c>
      <c r="C4121">
        <v>3.8253141339500217E-2</v>
      </c>
      <c r="D4121">
        <v>542.52159329874803</v>
      </c>
      <c r="E4121">
        <v>7.9454904883358851E-2</v>
      </c>
    </row>
    <row r="4122" spans="1:5" x14ac:dyDescent="0.3">
      <c r="A4122">
        <v>4121</v>
      </c>
      <c r="B4122">
        <v>1.0074450434810873</v>
      </c>
      <c r="C4122">
        <v>3.3304896257653427E-2</v>
      </c>
      <c r="D4122">
        <v>655.14855482971336</v>
      </c>
      <c r="E4122">
        <v>6.4809727978356407E-2</v>
      </c>
    </row>
    <row r="4123" spans="1:5" x14ac:dyDescent="0.3">
      <c r="A4123">
        <v>4122</v>
      </c>
      <c r="B4123">
        <v>0.73161502960467806</v>
      </c>
      <c r="C4123">
        <v>3.3762281585601191E-2</v>
      </c>
      <c r="D4123">
        <v>478.04074212193996</v>
      </c>
      <c r="E4123">
        <v>7.2015034495104199E-2</v>
      </c>
    </row>
    <row r="4124" spans="1:5" x14ac:dyDescent="0.3">
      <c r="A4124">
        <v>4123</v>
      </c>
      <c r="B4124">
        <v>0.9058901274255341</v>
      </c>
      <c r="C4124">
        <v>3.2991727727680165E-2</v>
      </c>
      <c r="D4124">
        <v>584.19574516083128</v>
      </c>
      <c r="E4124">
        <v>7.0365442709820022E-2</v>
      </c>
    </row>
    <row r="4125" spans="1:5" x14ac:dyDescent="0.3">
      <c r="A4125">
        <v>4124</v>
      </c>
      <c r="B4125">
        <v>0.7890603680775139</v>
      </c>
      <c r="C4125">
        <v>3.5633932515826798E-2</v>
      </c>
      <c r="D4125">
        <v>518.58161420156796</v>
      </c>
      <c r="E4125">
        <v>7.4374233174352544E-2</v>
      </c>
    </row>
    <row r="4126" spans="1:5" x14ac:dyDescent="0.3">
      <c r="A4126">
        <v>4125</v>
      </c>
      <c r="B4126">
        <v>0.92248250147986433</v>
      </c>
      <c r="C4126">
        <v>3.3472942253289263E-2</v>
      </c>
      <c r="D4126">
        <v>582.53105723581189</v>
      </c>
      <c r="E4126">
        <v>6.9992824676073248E-2</v>
      </c>
    </row>
    <row r="4127" spans="1:5" x14ac:dyDescent="0.3">
      <c r="A4127">
        <v>4126</v>
      </c>
      <c r="B4127">
        <v>0.79795421803914424</v>
      </c>
      <c r="C4127">
        <v>3.399708334783668E-2</v>
      </c>
      <c r="D4127">
        <v>514.3664749295051</v>
      </c>
      <c r="E4127">
        <v>7.1664547496203115E-2</v>
      </c>
    </row>
    <row r="4128" spans="1:5" x14ac:dyDescent="0.3">
      <c r="A4128">
        <v>4127</v>
      </c>
      <c r="B4128">
        <v>0.78600190089006727</v>
      </c>
      <c r="C4128">
        <v>3.329693641768159E-2</v>
      </c>
      <c r="D4128">
        <v>509.78102571311661</v>
      </c>
      <c r="E4128">
        <v>6.5088783061778982E-2</v>
      </c>
    </row>
    <row r="4129" spans="1:5" x14ac:dyDescent="0.3">
      <c r="A4129">
        <v>4128</v>
      </c>
      <c r="B4129">
        <v>0.93097660638567881</v>
      </c>
      <c r="C4129">
        <v>3.6669855937716316E-2</v>
      </c>
      <c r="D4129">
        <v>604.96361770691556</v>
      </c>
      <c r="E4129">
        <v>8.6722533452221112E-2</v>
      </c>
    </row>
    <row r="4130" spans="1:5" x14ac:dyDescent="0.3">
      <c r="A4130">
        <v>4129</v>
      </c>
      <c r="B4130">
        <v>0.86407273771682858</v>
      </c>
      <c r="C4130">
        <v>3.5169647496527068E-2</v>
      </c>
      <c r="D4130">
        <v>564.91861732728955</v>
      </c>
      <c r="E4130">
        <v>7.2044474747924983E-2</v>
      </c>
    </row>
    <row r="4131" spans="1:5" x14ac:dyDescent="0.3">
      <c r="A4131">
        <v>4130</v>
      </c>
      <c r="B4131">
        <v>0.84516755679796884</v>
      </c>
      <c r="C4131">
        <v>3.3018274065061429E-2</v>
      </c>
      <c r="D4131">
        <v>549.1462102928765</v>
      </c>
      <c r="E4131">
        <v>6.0829290735880108E-2</v>
      </c>
    </row>
    <row r="4132" spans="1:5" x14ac:dyDescent="0.3">
      <c r="A4132">
        <v>4131</v>
      </c>
      <c r="B4132">
        <v>0.83924939855007752</v>
      </c>
      <c r="C4132">
        <v>3.4262472587934432E-2</v>
      </c>
      <c r="D4132">
        <v>548.61214388274266</v>
      </c>
      <c r="E4132">
        <v>6.9366672396469597E-2</v>
      </c>
    </row>
    <row r="4133" spans="1:5" x14ac:dyDescent="0.3">
      <c r="A4133">
        <v>4132</v>
      </c>
      <c r="B4133">
        <v>0.70625754416726805</v>
      </c>
      <c r="C4133">
        <v>3.3044956751723663E-2</v>
      </c>
      <c r="D4133">
        <v>454.88457603907909</v>
      </c>
      <c r="E4133">
        <v>6.5546145980033999E-2</v>
      </c>
    </row>
    <row r="4134" spans="1:5" x14ac:dyDescent="0.3">
      <c r="A4134">
        <v>4133</v>
      </c>
      <c r="B4134">
        <v>0.76301669620935819</v>
      </c>
      <c r="C4134">
        <v>3.5263045160043506E-2</v>
      </c>
      <c r="D4134">
        <v>501.76744865381698</v>
      </c>
      <c r="E4134">
        <v>7.5696508285641492E-2</v>
      </c>
    </row>
    <row r="4135" spans="1:5" x14ac:dyDescent="0.3">
      <c r="A4135">
        <v>4134</v>
      </c>
      <c r="B4135">
        <v>0.81133060063002149</v>
      </c>
      <c r="C4135">
        <v>3.3691952714079973E-2</v>
      </c>
      <c r="D4135">
        <v>527.10856609172424</v>
      </c>
      <c r="E4135">
        <v>6.7446951710595157E-2</v>
      </c>
    </row>
    <row r="4136" spans="1:5" x14ac:dyDescent="0.3">
      <c r="A4136">
        <v>4135</v>
      </c>
      <c r="B4136">
        <v>0.9497073854180329</v>
      </c>
      <c r="C4136">
        <v>3.6526333948811225E-2</v>
      </c>
      <c r="D4136">
        <v>621.44163541614398</v>
      </c>
      <c r="E4136">
        <v>8.5521205122280494E-2</v>
      </c>
    </row>
    <row r="4137" spans="1:5" x14ac:dyDescent="0.3">
      <c r="A4137">
        <v>4136</v>
      </c>
      <c r="B4137">
        <v>0.81297536054273223</v>
      </c>
      <c r="C4137">
        <v>3.4767619383648876E-2</v>
      </c>
      <c r="D4137">
        <v>528.38931001589708</v>
      </c>
      <c r="E4137">
        <v>7.8859195138450994E-2</v>
      </c>
    </row>
    <row r="4138" spans="1:5" x14ac:dyDescent="0.3">
      <c r="A4138">
        <v>4137</v>
      </c>
      <c r="B4138">
        <v>0.94791347577400342</v>
      </c>
      <c r="C4138">
        <v>3.5278373192760379E-2</v>
      </c>
      <c r="D4138">
        <v>621.56944476882802</v>
      </c>
      <c r="E4138">
        <v>7.0879940140230357E-2</v>
      </c>
    </row>
    <row r="4139" spans="1:5" x14ac:dyDescent="0.3">
      <c r="A4139">
        <v>4138</v>
      </c>
      <c r="B4139">
        <v>0.84197843523401916</v>
      </c>
      <c r="C4139">
        <v>3.2165666815878742E-2</v>
      </c>
      <c r="D4139">
        <v>535.37873181833368</v>
      </c>
      <c r="E4139">
        <v>6.2681590805534676E-2</v>
      </c>
    </row>
    <row r="4140" spans="1:5" x14ac:dyDescent="0.3">
      <c r="A4140">
        <v>4139</v>
      </c>
      <c r="B4140">
        <v>0.85007249660198669</v>
      </c>
      <c r="C4140">
        <v>3.4265373026732091E-2</v>
      </c>
      <c r="D4140">
        <v>547.04316307221802</v>
      </c>
      <c r="E4140">
        <v>7.1796579152018633E-2</v>
      </c>
    </row>
    <row r="4141" spans="1:5" x14ac:dyDescent="0.3">
      <c r="A4141">
        <v>4140</v>
      </c>
      <c r="B4141">
        <v>0.82908554476020868</v>
      </c>
      <c r="C4141">
        <v>3.4188990746611921E-2</v>
      </c>
      <c r="D4141">
        <v>545.01588316184825</v>
      </c>
      <c r="E4141">
        <v>6.8991974418216417E-2</v>
      </c>
    </row>
    <row r="4142" spans="1:5" x14ac:dyDescent="0.3">
      <c r="A4142">
        <v>4141</v>
      </c>
      <c r="B4142">
        <v>0.80161105763076368</v>
      </c>
      <c r="C4142">
        <v>3.5377310244414095E-2</v>
      </c>
      <c r="D4142">
        <v>525.70494650068065</v>
      </c>
      <c r="E4142">
        <v>7.5313598125271233E-2</v>
      </c>
    </row>
    <row r="4143" spans="1:5" x14ac:dyDescent="0.3">
      <c r="A4143">
        <v>4142</v>
      </c>
      <c r="B4143">
        <v>0.78783002573011895</v>
      </c>
      <c r="C4143">
        <v>3.6280414738819163E-2</v>
      </c>
      <c r="D4143">
        <v>521.59537944091096</v>
      </c>
      <c r="E4143">
        <v>7.2683754439160933E-2</v>
      </c>
    </row>
    <row r="4144" spans="1:5" x14ac:dyDescent="0.3">
      <c r="A4144">
        <v>4143</v>
      </c>
      <c r="B4144">
        <v>0.72246394178020346</v>
      </c>
      <c r="C4144">
        <v>3.4529168611328792E-2</v>
      </c>
      <c r="D4144">
        <v>470.13936887991605</v>
      </c>
      <c r="E4144">
        <v>7.1499129921279575E-2</v>
      </c>
    </row>
    <row r="4145" spans="1:5" x14ac:dyDescent="0.3">
      <c r="A4145">
        <v>4144</v>
      </c>
      <c r="B4145">
        <v>0.85497022237945353</v>
      </c>
      <c r="C4145">
        <v>3.4950602997921437E-2</v>
      </c>
      <c r="D4145">
        <v>559.90898353809007</v>
      </c>
      <c r="E4145">
        <v>7.2294977860946352E-2</v>
      </c>
    </row>
    <row r="4146" spans="1:5" x14ac:dyDescent="0.3">
      <c r="A4146">
        <v>4145</v>
      </c>
      <c r="B4146">
        <v>0.85302248971621375</v>
      </c>
      <c r="C4146">
        <v>3.3747427630006745E-2</v>
      </c>
      <c r="D4146">
        <v>554.09830608052039</v>
      </c>
      <c r="E4146">
        <v>6.8035952628222748E-2</v>
      </c>
    </row>
    <row r="4147" spans="1:5" x14ac:dyDescent="0.3">
      <c r="A4147">
        <v>4146</v>
      </c>
      <c r="B4147">
        <v>0.89475449673581209</v>
      </c>
      <c r="C4147">
        <v>3.4619786345948797E-2</v>
      </c>
      <c r="D4147">
        <v>584.29164051117016</v>
      </c>
      <c r="E4147">
        <v>7.0538269525916228E-2</v>
      </c>
    </row>
    <row r="4148" spans="1:5" x14ac:dyDescent="0.3">
      <c r="A4148">
        <v>4147</v>
      </c>
      <c r="B4148">
        <v>0.76030595921951505</v>
      </c>
      <c r="C4148">
        <v>3.6031588005871272E-2</v>
      </c>
      <c r="D4148">
        <v>491.75467302265179</v>
      </c>
      <c r="E4148">
        <v>8.1384895571561297E-2</v>
      </c>
    </row>
    <row r="4149" spans="1:5" x14ac:dyDescent="0.3">
      <c r="A4149">
        <v>4148</v>
      </c>
      <c r="B4149">
        <v>0.84546002081124028</v>
      </c>
      <c r="C4149">
        <v>3.3901291114868996E-2</v>
      </c>
      <c r="D4149">
        <v>547.31677889129378</v>
      </c>
      <c r="E4149">
        <v>7.4227043381579233E-2</v>
      </c>
    </row>
    <row r="4150" spans="1:5" x14ac:dyDescent="0.3">
      <c r="A4150">
        <v>4149</v>
      </c>
      <c r="B4150">
        <v>0.83761124024685829</v>
      </c>
      <c r="C4150">
        <v>3.4654864730396195E-2</v>
      </c>
      <c r="D4150">
        <v>553.70564281939858</v>
      </c>
      <c r="E4150">
        <v>7.5362635743575518E-2</v>
      </c>
    </row>
    <row r="4151" spans="1:5" x14ac:dyDescent="0.3">
      <c r="A4151">
        <v>4150</v>
      </c>
      <c r="B4151">
        <v>1.0412027793734646</v>
      </c>
      <c r="C4151">
        <v>3.2017321647423241E-2</v>
      </c>
      <c r="D4151">
        <v>670.78977256075041</v>
      </c>
      <c r="E4151">
        <v>6.7248583497517792E-2</v>
      </c>
    </row>
    <row r="4152" spans="1:5" x14ac:dyDescent="0.3">
      <c r="A4152">
        <v>4151</v>
      </c>
      <c r="B4152">
        <v>0.90734431981894159</v>
      </c>
      <c r="C4152">
        <v>3.3485757366063282E-2</v>
      </c>
      <c r="D4152">
        <v>592.96364836725854</v>
      </c>
      <c r="E4152">
        <v>6.8181323251525164E-2</v>
      </c>
    </row>
    <row r="4153" spans="1:5" x14ac:dyDescent="0.3">
      <c r="A4153">
        <v>4152</v>
      </c>
      <c r="B4153">
        <v>0.89220331375684203</v>
      </c>
      <c r="C4153">
        <v>3.3488050687394223E-2</v>
      </c>
      <c r="D4153">
        <v>580.05586103101177</v>
      </c>
      <c r="E4153">
        <v>6.9496686638608487E-2</v>
      </c>
    </row>
    <row r="4154" spans="1:5" x14ac:dyDescent="0.3">
      <c r="A4154">
        <v>4153</v>
      </c>
      <c r="B4154">
        <v>0.79609594829049024</v>
      </c>
      <c r="C4154">
        <v>3.6913855978660481E-2</v>
      </c>
      <c r="D4154">
        <v>527.98097147349461</v>
      </c>
      <c r="E4154">
        <v>7.8536311330129657E-2</v>
      </c>
    </row>
    <row r="4155" spans="1:5" x14ac:dyDescent="0.3">
      <c r="A4155">
        <v>4154</v>
      </c>
      <c r="B4155">
        <v>1.0788041774297021</v>
      </c>
      <c r="C4155">
        <v>3.3298749873993845E-2</v>
      </c>
      <c r="D4155">
        <v>696.58329583729301</v>
      </c>
      <c r="E4155">
        <v>7.7237375906041225E-2</v>
      </c>
    </row>
    <row r="4156" spans="1:5" x14ac:dyDescent="0.3">
      <c r="A4156">
        <v>4155</v>
      </c>
      <c r="B4156">
        <v>0.86766504102993847</v>
      </c>
      <c r="C4156">
        <v>3.3979725393882915E-2</v>
      </c>
      <c r="D4156">
        <v>567.04958220803474</v>
      </c>
      <c r="E4156">
        <v>7.6065655031358356E-2</v>
      </c>
    </row>
    <row r="4157" spans="1:5" x14ac:dyDescent="0.3">
      <c r="A4157">
        <v>4156</v>
      </c>
      <c r="B4157">
        <v>0.74441317943241558</v>
      </c>
      <c r="C4157">
        <v>3.4097484788170769E-2</v>
      </c>
      <c r="D4157">
        <v>486.92813644389059</v>
      </c>
      <c r="E4157">
        <v>6.7456923783093897E-2</v>
      </c>
    </row>
    <row r="4158" spans="1:5" x14ac:dyDescent="0.3">
      <c r="A4158">
        <v>4157</v>
      </c>
      <c r="B4158">
        <v>0.86167664390074905</v>
      </c>
      <c r="C4158">
        <v>3.4428772055602984E-2</v>
      </c>
      <c r="D4158">
        <v>561.50427236402629</v>
      </c>
      <c r="E4158">
        <v>7.4015219597555915E-2</v>
      </c>
    </row>
    <row r="4159" spans="1:5" x14ac:dyDescent="0.3">
      <c r="A4159">
        <v>4158</v>
      </c>
      <c r="B4159">
        <v>0.89923322722159182</v>
      </c>
      <c r="C4159">
        <v>3.4747021353153829E-2</v>
      </c>
      <c r="D4159">
        <v>585.71543207093998</v>
      </c>
      <c r="E4159">
        <v>7.1587984165931026E-2</v>
      </c>
    </row>
    <row r="4160" spans="1:5" x14ac:dyDescent="0.3">
      <c r="A4160">
        <v>4159</v>
      </c>
      <c r="B4160">
        <v>0.86356536233783021</v>
      </c>
      <c r="C4160">
        <v>3.3770175479222987E-2</v>
      </c>
      <c r="D4160">
        <v>563.82237442245605</v>
      </c>
      <c r="E4160">
        <v>7.4814399297740142E-2</v>
      </c>
    </row>
    <row r="4161" spans="1:5" x14ac:dyDescent="0.3">
      <c r="A4161">
        <v>4160</v>
      </c>
      <c r="B4161">
        <v>0.87177555931267181</v>
      </c>
      <c r="C4161">
        <v>3.5720992523388236E-2</v>
      </c>
      <c r="D4161">
        <v>575.09752946724973</v>
      </c>
      <c r="E4161">
        <v>7.5865290642339003E-2</v>
      </c>
    </row>
    <row r="4162" spans="1:5" x14ac:dyDescent="0.3">
      <c r="A4162">
        <v>4161</v>
      </c>
      <c r="B4162">
        <v>0.87653423770516858</v>
      </c>
      <c r="C4162">
        <v>3.6218106546812082E-2</v>
      </c>
      <c r="D4162">
        <v>575.07615398752057</v>
      </c>
      <c r="E4162">
        <v>8.0387698531208168E-2</v>
      </c>
    </row>
    <row r="4163" spans="1:5" x14ac:dyDescent="0.3">
      <c r="A4163">
        <v>4162</v>
      </c>
      <c r="B4163">
        <v>1.0655070201491765</v>
      </c>
      <c r="C4163">
        <v>3.4782848916853674E-2</v>
      </c>
      <c r="D4163">
        <v>688.48848194986499</v>
      </c>
      <c r="E4163">
        <v>8.7215363477871607E-2</v>
      </c>
    </row>
    <row r="4164" spans="1:5" x14ac:dyDescent="0.3">
      <c r="A4164">
        <v>4163</v>
      </c>
      <c r="B4164">
        <v>0.87791336822066812</v>
      </c>
      <c r="C4164">
        <v>3.6902761307093482E-2</v>
      </c>
      <c r="D4164">
        <v>578.49090008698374</v>
      </c>
      <c r="E4164">
        <v>7.6144038758730409E-2</v>
      </c>
    </row>
    <row r="4165" spans="1:5" x14ac:dyDescent="0.3">
      <c r="A4165">
        <v>4164</v>
      </c>
      <c r="B4165">
        <v>0.85694714354757695</v>
      </c>
      <c r="C4165">
        <v>3.5660424604755825E-2</v>
      </c>
      <c r="D4165">
        <v>556.87437806368598</v>
      </c>
      <c r="E4165">
        <v>8.5710260945254038E-2</v>
      </c>
    </row>
    <row r="4166" spans="1:5" x14ac:dyDescent="0.3">
      <c r="A4166">
        <v>4165</v>
      </c>
      <c r="B4166">
        <v>1.1039943196196467</v>
      </c>
      <c r="C4166">
        <v>3.5685539924040104E-2</v>
      </c>
      <c r="D4166">
        <v>716.04043707281619</v>
      </c>
      <c r="E4166">
        <v>8.3457611568349785E-2</v>
      </c>
    </row>
    <row r="4167" spans="1:5" x14ac:dyDescent="0.3">
      <c r="A4167">
        <v>4166</v>
      </c>
      <c r="B4167">
        <v>0.89048108155250771</v>
      </c>
      <c r="C4167">
        <v>3.4808148575860204E-2</v>
      </c>
      <c r="D4167">
        <v>581.30840249041455</v>
      </c>
      <c r="E4167">
        <v>7.1840000802095613E-2</v>
      </c>
    </row>
    <row r="4168" spans="1:5" x14ac:dyDescent="0.3">
      <c r="A4168">
        <v>4167</v>
      </c>
      <c r="B4168">
        <v>0.88592563615170172</v>
      </c>
      <c r="C4168">
        <v>3.4515963740586873E-2</v>
      </c>
      <c r="D4168">
        <v>580.33153667923648</v>
      </c>
      <c r="E4168">
        <v>6.7213381494389671E-2</v>
      </c>
    </row>
    <row r="4169" spans="1:5" x14ac:dyDescent="0.3">
      <c r="A4169">
        <v>4168</v>
      </c>
      <c r="B4169">
        <v>0.80797736028408518</v>
      </c>
      <c r="C4169">
        <v>3.3454703542863638E-2</v>
      </c>
      <c r="D4169">
        <v>527.96715311693617</v>
      </c>
      <c r="E4169">
        <v>6.1929441449563354E-2</v>
      </c>
    </row>
    <row r="4170" spans="1:5" x14ac:dyDescent="0.3">
      <c r="A4170">
        <v>4169</v>
      </c>
      <c r="B4170">
        <v>0.91952162461961318</v>
      </c>
      <c r="C4170">
        <v>3.4138030485913018E-2</v>
      </c>
      <c r="D4170">
        <v>601.43250951790014</v>
      </c>
      <c r="E4170">
        <v>7.0420805043707957E-2</v>
      </c>
    </row>
    <row r="4171" spans="1:5" x14ac:dyDescent="0.3">
      <c r="A4171">
        <v>4170</v>
      </c>
      <c r="B4171">
        <v>0.92474733789387897</v>
      </c>
      <c r="C4171">
        <v>3.5189974987664602E-2</v>
      </c>
      <c r="D4171">
        <v>597.07223831846647</v>
      </c>
      <c r="E4171">
        <v>8.1518693754735347E-2</v>
      </c>
    </row>
    <row r="4172" spans="1:5" x14ac:dyDescent="0.3">
      <c r="A4172">
        <v>4171</v>
      </c>
      <c r="B4172">
        <v>0.86047190389770611</v>
      </c>
      <c r="C4172">
        <v>3.4684358118764677E-2</v>
      </c>
      <c r="D4172">
        <v>567.58741885245297</v>
      </c>
      <c r="E4172">
        <v>6.8767809404412378E-2</v>
      </c>
    </row>
    <row r="4173" spans="1:5" x14ac:dyDescent="0.3">
      <c r="A4173">
        <v>4172</v>
      </c>
      <c r="B4173">
        <v>0.94482501116660844</v>
      </c>
      <c r="C4173">
        <v>3.376868451799573E-2</v>
      </c>
      <c r="D4173">
        <v>608.90241127265961</v>
      </c>
      <c r="E4173">
        <v>8.2383779363384119E-2</v>
      </c>
    </row>
    <row r="4174" spans="1:5" x14ac:dyDescent="0.3">
      <c r="A4174">
        <v>4173</v>
      </c>
      <c r="B4174">
        <v>0.73396530903508672</v>
      </c>
      <c r="C4174">
        <v>3.5926063426399167E-2</v>
      </c>
      <c r="D4174">
        <v>478.6225929340626</v>
      </c>
      <c r="E4174">
        <v>7.6529812442398357E-2</v>
      </c>
    </row>
    <row r="4175" spans="1:5" x14ac:dyDescent="0.3">
      <c r="A4175">
        <v>4174</v>
      </c>
      <c r="B4175">
        <v>0.8216462713388708</v>
      </c>
      <c r="C4175">
        <v>3.3922550235130487E-2</v>
      </c>
      <c r="D4175">
        <v>530.78955150594777</v>
      </c>
      <c r="E4175">
        <v>6.7004903586069545E-2</v>
      </c>
    </row>
    <row r="4176" spans="1:5" x14ac:dyDescent="0.3">
      <c r="A4176">
        <v>4175</v>
      </c>
      <c r="B4176">
        <v>0.81470442619946892</v>
      </c>
      <c r="C4176">
        <v>3.6949147887512288E-2</v>
      </c>
      <c r="D4176">
        <v>539.25161853750308</v>
      </c>
      <c r="E4176">
        <v>7.9349459896602775E-2</v>
      </c>
    </row>
    <row r="4177" spans="1:5" x14ac:dyDescent="0.3">
      <c r="A4177">
        <v>4176</v>
      </c>
      <c r="B4177">
        <v>0.79346032048512227</v>
      </c>
      <c r="C4177">
        <v>3.4170163810566014E-2</v>
      </c>
      <c r="D4177">
        <v>517.86886496492582</v>
      </c>
      <c r="E4177">
        <v>7.0368483950360564E-2</v>
      </c>
    </row>
    <row r="4178" spans="1:5" x14ac:dyDescent="0.3">
      <c r="A4178">
        <v>4177</v>
      </c>
      <c r="B4178">
        <v>0.76797862465179689</v>
      </c>
      <c r="C4178">
        <v>3.3212078518344956E-2</v>
      </c>
      <c r="D4178">
        <v>495.20108733187766</v>
      </c>
      <c r="E4178">
        <v>6.2347603390686589E-2</v>
      </c>
    </row>
    <row r="4179" spans="1:5" x14ac:dyDescent="0.3">
      <c r="A4179">
        <v>4178</v>
      </c>
      <c r="B4179">
        <v>0.78903819216654991</v>
      </c>
      <c r="C4179">
        <v>3.4164438602802515E-2</v>
      </c>
      <c r="D4179">
        <v>514.05761492427735</v>
      </c>
      <c r="E4179">
        <v>6.9019902454677096E-2</v>
      </c>
    </row>
    <row r="4180" spans="1:5" x14ac:dyDescent="0.3">
      <c r="A4180">
        <v>4179</v>
      </c>
      <c r="B4180">
        <v>1.1079049323291046</v>
      </c>
      <c r="C4180">
        <v>3.5743735862760494E-2</v>
      </c>
      <c r="D4180">
        <v>716.60919401111676</v>
      </c>
      <c r="E4180">
        <v>8.4684619729322411E-2</v>
      </c>
    </row>
    <row r="4181" spans="1:5" x14ac:dyDescent="0.3">
      <c r="A4181">
        <v>4180</v>
      </c>
      <c r="B4181">
        <v>0.90253375899623922</v>
      </c>
      <c r="C4181">
        <v>3.328926158681858E-2</v>
      </c>
      <c r="D4181">
        <v>587.64688972437727</v>
      </c>
      <c r="E4181">
        <v>7.0716346692793947E-2</v>
      </c>
    </row>
    <row r="4182" spans="1:5" x14ac:dyDescent="0.3">
      <c r="A4182">
        <v>4181</v>
      </c>
      <c r="B4182">
        <v>0.88900957626341715</v>
      </c>
      <c r="C4182">
        <v>3.3847098689179532E-2</v>
      </c>
      <c r="D4182">
        <v>575.42016753871576</v>
      </c>
      <c r="E4182">
        <v>7.2866660307779829E-2</v>
      </c>
    </row>
    <row r="4183" spans="1:5" x14ac:dyDescent="0.3">
      <c r="A4183">
        <v>4182</v>
      </c>
      <c r="B4183">
        <v>0.96263315176745856</v>
      </c>
      <c r="C4183">
        <v>3.4523421848870112E-2</v>
      </c>
      <c r="D4183">
        <v>629.92716350408512</v>
      </c>
      <c r="E4183">
        <v>7.3986831066047865E-2</v>
      </c>
    </row>
    <row r="4184" spans="1:5" x14ac:dyDescent="0.3">
      <c r="A4184">
        <v>4183</v>
      </c>
      <c r="B4184">
        <v>0.88339952904424224</v>
      </c>
      <c r="C4184">
        <v>3.2969168380726013E-2</v>
      </c>
      <c r="D4184">
        <v>569.42473004204157</v>
      </c>
      <c r="E4184">
        <v>6.5170657605450003E-2</v>
      </c>
    </row>
    <row r="4185" spans="1:5" x14ac:dyDescent="0.3">
      <c r="A4185">
        <v>4184</v>
      </c>
      <c r="B4185">
        <v>0.90750587047863684</v>
      </c>
      <c r="C4185">
        <v>3.4266397955885583E-2</v>
      </c>
      <c r="D4185">
        <v>591.91837187274007</v>
      </c>
      <c r="E4185">
        <v>7.8788397976540844E-2</v>
      </c>
    </row>
    <row r="4186" spans="1:5" x14ac:dyDescent="0.3">
      <c r="A4186">
        <v>4185</v>
      </c>
      <c r="B4186">
        <v>0.72240321872164004</v>
      </c>
      <c r="C4186">
        <v>3.4531597179646399E-2</v>
      </c>
      <c r="D4186">
        <v>474.14777616897084</v>
      </c>
      <c r="E4186">
        <v>6.3401536785223533E-2</v>
      </c>
    </row>
    <row r="4187" spans="1:5" x14ac:dyDescent="0.3">
      <c r="A4187">
        <v>4186</v>
      </c>
      <c r="B4187">
        <v>0.80662881571063849</v>
      </c>
      <c r="C4187">
        <v>3.5163981943501059E-2</v>
      </c>
      <c r="D4187">
        <v>528.15607942345753</v>
      </c>
      <c r="E4187">
        <v>7.1680110955816875E-2</v>
      </c>
    </row>
    <row r="4188" spans="1:5" x14ac:dyDescent="0.3">
      <c r="A4188">
        <v>4187</v>
      </c>
      <c r="B4188">
        <v>0.91218190086590811</v>
      </c>
      <c r="C4188">
        <v>3.8244760344609732E-2</v>
      </c>
      <c r="D4188">
        <v>610.03871438491808</v>
      </c>
      <c r="E4188">
        <v>9.6065396088712188E-2</v>
      </c>
    </row>
    <row r="4189" spans="1:5" x14ac:dyDescent="0.3">
      <c r="A4189">
        <v>4188</v>
      </c>
      <c r="B4189">
        <v>0.96803466128767945</v>
      </c>
      <c r="C4189">
        <v>3.4442563553061675E-2</v>
      </c>
      <c r="D4189">
        <v>627.7086425401435</v>
      </c>
      <c r="E4189">
        <v>7.5121878913570861E-2</v>
      </c>
    </row>
    <row r="4190" spans="1:5" x14ac:dyDescent="0.3">
      <c r="A4190">
        <v>4189</v>
      </c>
      <c r="B4190">
        <v>0.77352958507058567</v>
      </c>
      <c r="C4190">
        <v>3.4971372332548177E-2</v>
      </c>
      <c r="D4190">
        <v>505.57598250133043</v>
      </c>
      <c r="E4190">
        <v>7.2467856076149625E-2</v>
      </c>
    </row>
    <row r="4191" spans="1:5" x14ac:dyDescent="0.3">
      <c r="A4191">
        <v>4190</v>
      </c>
      <c r="B4191">
        <v>0.82070143134332452</v>
      </c>
      <c r="C4191">
        <v>3.4091193621016966E-2</v>
      </c>
      <c r="D4191">
        <v>540.62101682616992</v>
      </c>
      <c r="E4191">
        <v>6.5859858015926573E-2</v>
      </c>
    </row>
    <row r="4192" spans="1:5" x14ac:dyDescent="0.3">
      <c r="A4192">
        <v>4191</v>
      </c>
      <c r="B4192">
        <v>0.83324154366888648</v>
      </c>
      <c r="C4192">
        <v>3.3677917095393181E-2</v>
      </c>
      <c r="D4192">
        <v>540.5515456437098</v>
      </c>
      <c r="E4192">
        <v>6.9712412024629231E-2</v>
      </c>
    </row>
    <row r="4193" spans="1:5" x14ac:dyDescent="0.3">
      <c r="A4193">
        <v>4192</v>
      </c>
      <c r="B4193">
        <v>0.81397543786448701</v>
      </c>
      <c r="C4193">
        <v>3.2774191558182585E-2</v>
      </c>
      <c r="D4193">
        <v>522.98861808648189</v>
      </c>
      <c r="E4193">
        <v>6.42805356047189E-2</v>
      </c>
    </row>
    <row r="4194" spans="1:5" x14ac:dyDescent="0.3">
      <c r="A4194">
        <v>4193</v>
      </c>
      <c r="B4194">
        <v>0.83694099023457702</v>
      </c>
      <c r="C4194">
        <v>3.2902269498014426E-2</v>
      </c>
      <c r="D4194">
        <v>543.11307281094707</v>
      </c>
      <c r="E4194">
        <v>6.385346145220816E-2</v>
      </c>
    </row>
    <row r="4195" spans="1:5" x14ac:dyDescent="0.3">
      <c r="A4195">
        <v>4194</v>
      </c>
      <c r="B4195">
        <v>0.79033688038093974</v>
      </c>
      <c r="C4195">
        <v>3.4772929878405544E-2</v>
      </c>
      <c r="D4195">
        <v>520.35746704109897</v>
      </c>
      <c r="E4195">
        <v>7.1338621917398828E-2</v>
      </c>
    </row>
    <row r="4196" spans="1:5" x14ac:dyDescent="0.3">
      <c r="A4196">
        <v>4195</v>
      </c>
      <c r="B4196">
        <v>0.81273801960651715</v>
      </c>
      <c r="C4196">
        <v>3.458201829291261E-2</v>
      </c>
      <c r="D4196">
        <v>531.27647497317389</v>
      </c>
      <c r="E4196">
        <v>7.2244408766778304E-2</v>
      </c>
    </row>
    <row r="4197" spans="1:5" x14ac:dyDescent="0.3">
      <c r="A4197">
        <v>4196</v>
      </c>
      <c r="B4197">
        <v>1.0312649367704168</v>
      </c>
      <c r="C4197">
        <v>3.5002040951140567E-2</v>
      </c>
      <c r="D4197">
        <v>675.69835268139855</v>
      </c>
      <c r="E4197">
        <v>8.5232161619762797E-2</v>
      </c>
    </row>
    <row r="4198" spans="1:5" x14ac:dyDescent="0.3">
      <c r="A4198">
        <v>4197</v>
      </c>
      <c r="B4198">
        <v>0.91610860977939867</v>
      </c>
      <c r="C4198">
        <v>3.5363956013455287E-2</v>
      </c>
      <c r="D4198">
        <v>598.48217864308162</v>
      </c>
      <c r="E4198">
        <v>7.2969910797161877E-2</v>
      </c>
    </row>
    <row r="4199" spans="1:5" x14ac:dyDescent="0.3">
      <c r="A4199">
        <v>4198</v>
      </c>
      <c r="B4199">
        <v>0.87325637560091962</v>
      </c>
      <c r="C4199">
        <v>3.457458364301419E-2</v>
      </c>
      <c r="D4199">
        <v>564.93722611710257</v>
      </c>
      <c r="E4199">
        <v>6.9980696874077958E-2</v>
      </c>
    </row>
    <row r="4200" spans="1:5" x14ac:dyDescent="0.3">
      <c r="A4200">
        <v>4199</v>
      </c>
      <c r="B4200">
        <v>0.87705540678908434</v>
      </c>
      <c r="C4200">
        <v>3.4068054673321115E-2</v>
      </c>
      <c r="D4200">
        <v>567.68267181112162</v>
      </c>
      <c r="E4200">
        <v>7.3657468119618763E-2</v>
      </c>
    </row>
    <row r="4201" spans="1:5" x14ac:dyDescent="0.3">
      <c r="A4201">
        <v>4200</v>
      </c>
      <c r="B4201">
        <v>0.93305983858891406</v>
      </c>
      <c r="C4201">
        <v>3.4006419560370746E-2</v>
      </c>
      <c r="D4201">
        <v>607.96650936944218</v>
      </c>
      <c r="E4201">
        <v>7.4200667030269632E-2</v>
      </c>
    </row>
    <row r="4202" spans="1:5" x14ac:dyDescent="0.3">
      <c r="A4202">
        <v>4201</v>
      </c>
      <c r="B4202">
        <v>0.86389658056622043</v>
      </c>
      <c r="C4202">
        <v>3.4027379676177284E-2</v>
      </c>
      <c r="D4202">
        <v>564.84403006737739</v>
      </c>
      <c r="E4202">
        <v>6.6717095917858169E-2</v>
      </c>
    </row>
    <row r="4203" spans="1:5" x14ac:dyDescent="0.3">
      <c r="A4203">
        <v>4202</v>
      </c>
      <c r="B4203">
        <v>0.87587167644280273</v>
      </c>
      <c r="C4203">
        <v>3.5148979038345567E-2</v>
      </c>
      <c r="D4203">
        <v>568.12251181006525</v>
      </c>
      <c r="E4203">
        <v>8.4452148456903131E-2</v>
      </c>
    </row>
    <row r="4204" spans="1:5" x14ac:dyDescent="0.3">
      <c r="A4204">
        <v>4203</v>
      </c>
      <c r="B4204">
        <v>0.80178698183144981</v>
      </c>
      <c r="C4204">
        <v>3.3162924526556302E-2</v>
      </c>
      <c r="D4204">
        <v>517.21105923893333</v>
      </c>
      <c r="E4204">
        <v>7.8615821343529027E-2</v>
      </c>
    </row>
    <row r="4205" spans="1:5" x14ac:dyDescent="0.3">
      <c r="A4205">
        <v>4204</v>
      </c>
      <c r="B4205">
        <v>0.9484964322492544</v>
      </c>
      <c r="C4205">
        <v>3.4603600827811186E-2</v>
      </c>
      <c r="D4205">
        <v>616.80069712337956</v>
      </c>
      <c r="E4205">
        <v>7.5568270206261598E-2</v>
      </c>
    </row>
    <row r="4206" spans="1:5" x14ac:dyDescent="0.3">
      <c r="A4206">
        <v>4205</v>
      </c>
      <c r="B4206">
        <v>0.84753450853528767</v>
      </c>
      <c r="C4206">
        <v>3.5071004684692868E-2</v>
      </c>
      <c r="D4206">
        <v>551.58836531808504</v>
      </c>
      <c r="E4206">
        <v>7.6239651024697541E-2</v>
      </c>
    </row>
    <row r="4207" spans="1:5" x14ac:dyDescent="0.3">
      <c r="A4207">
        <v>4206</v>
      </c>
      <c r="B4207">
        <v>0.93927727388058468</v>
      </c>
      <c r="C4207">
        <v>3.484241776870553E-2</v>
      </c>
      <c r="D4207">
        <v>612.20598103485315</v>
      </c>
      <c r="E4207">
        <v>7.8623439395485731E-2</v>
      </c>
    </row>
    <row r="4208" spans="1:5" x14ac:dyDescent="0.3">
      <c r="A4208">
        <v>4207</v>
      </c>
      <c r="B4208">
        <v>0.86620654256822904</v>
      </c>
      <c r="C4208">
        <v>3.3943205004797174E-2</v>
      </c>
      <c r="D4208">
        <v>563.69578939910991</v>
      </c>
      <c r="E4208">
        <v>7.332694925560887E-2</v>
      </c>
    </row>
    <row r="4209" spans="1:5" x14ac:dyDescent="0.3">
      <c r="A4209">
        <v>4208</v>
      </c>
      <c r="B4209">
        <v>0.88187313747123053</v>
      </c>
      <c r="C4209">
        <v>3.5420225930281359E-2</v>
      </c>
      <c r="D4209">
        <v>576.99154752809807</v>
      </c>
      <c r="E4209">
        <v>7.9689096625908756E-2</v>
      </c>
    </row>
    <row r="4210" spans="1:5" x14ac:dyDescent="0.3">
      <c r="A4210">
        <v>4209</v>
      </c>
      <c r="B4210">
        <v>0.85806874971327618</v>
      </c>
      <c r="C4210">
        <v>3.4090659314067455E-2</v>
      </c>
      <c r="D4210">
        <v>561.55851230669305</v>
      </c>
      <c r="E4210">
        <v>6.8310836440568151E-2</v>
      </c>
    </row>
    <row r="4211" spans="1:5" x14ac:dyDescent="0.3">
      <c r="A4211">
        <v>4210</v>
      </c>
      <c r="B4211">
        <v>0.90010758844618111</v>
      </c>
      <c r="C4211">
        <v>3.5407533670103797E-2</v>
      </c>
      <c r="D4211">
        <v>594.02326251178181</v>
      </c>
      <c r="E4211">
        <v>7.4116941109155607E-2</v>
      </c>
    </row>
    <row r="4212" spans="1:5" x14ac:dyDescent="0.3">
      <c r="A4212">
        <v>4211</v>
      </c>
      <c r="B4212">
        <v>0.8886093419629012</v>
      </c>
      <c r="C4212">
        <v>3.2726491177091185E-2</v>
      </c>
      <c r="D4212">
        <v>571.81222724796248</v>
      </c>
      <c r="E4212">
        <v>6.7820936670894033E-2</v>
      </c>
    </row>
    <row r="4213" spans="1:5" x14ac:dyDescent="0.3">
      <c r="A4213">
        <v>4212</v>
      </c>
      <c r="B4213">
        <v>0.77181394343698795</v>
      </c>
      <c r="C4213">
        <v>3.4234841068438694E-2</v>
      </c>
      <c r="D4213">
        <v>499.82274164719803</v>
      </c>
      <c r="E4213">
        <v>7.1088977722523386E-2</v>
      </c>
    </row>
    <row r="4214" spans="1:5" x14ac:dyDescent="0.3">
      <c r="A4214">
        <v>4213</v>
      </c>
      <c r="B4214">
        <v>0.84469004414847604</v>
      </c>
      <c r="C4214">
        <v>3.3484181807325084E-2</v>
      </c>
      <c r="D4214">
        <v>547.71498032082377</v>
      </c>
      <c r="E4214">
        <v>7.0328552424574919E-2</v>
      </c>
    </row>
    <row r="4215" spans="1:5" x14ac:dyDescent="0.3">
      <c r="A4215">
        <v>4214</v>
      </c>
      <c r="B4215">
        <v>0.87920721642804045</v>
      </c>
      <c r="C4215">
        <v>3.4051951462895455E-2</v>
      </c>
      <c r="D4215">
        <v>574.28189556524308</v>
      </c>
      <c r="E4215">
        <v>6.4235955021748323E-2</v>
      </c>
    </row>
    <row r="4216" spans="1:5" x14ac:dyDescent="0.3">
      <c r="A4216">
        <v>4215</v>
      </c>
      <c r="B4216">
        <v>0.84701397309859161</v>
      </c>
      <c r="C4216">
        <v>3.4433287370735803E-2</v>
      </c>
      <c r="D4216">
        <v>553.93819361646013</v>
      </c>
      <c r="E4216">
        <v>6.8814000896503538E-2</v>
      </c>
    </row>
    <row r="4217" spans="1:5" x14ac:dyDescent="0.3">
      <c r="A4217">
        <v>4216</v>
      </c>
      <c r="B4217">
        <v>0.92489742382445095</v>
      </c>
      <c r="C4217">
        <v>3.4811601972773977E-2</v>
      </c>
      <c r="D4217">
        <v>605.03617390228646</v>
      </c>
      <c r="E4217">
        <v>7.156104657932405E-2</v>
      </c>
    </row>
    <row r="4218" spans="1:5" x14ac:dyDescent="0.3">
      <c r="A4218">
        <v>4217</v>
      </c>
      <c r="B4218">
        <v>0.87436960153599785</v>
      </c>
      <c r="C4218">
        <v>3.5649434875628647E-2</v>
      </c>
      <c r="D4218">
        <v>573.62427054069838</v>
      </c>
      <c r="E4218">
        <v>8.1159183152245601E-2</v>
      </c>
    </row>
    <row r="4219" spans="1:5" x14ac:dyDescent="0.3">
      <c r="A4219">
        <v>4218</v>
      </c>
      <c r="B4219">
        <v>0.88832241055160954</v>
      </c>
      <c r="C4219">
        <v>3.5171715468311972E-2</v>
      </c>
      <c r="D4219">
        <v>576.02367885744547</v>
      </c>
      <c r="E4219">
        <v>8.649420812184648E-2</v>
      </c>
    </row>
    <row r="4220" spans="1:5" x14ac:dyDescent="0.3">
      <c r="A4220">
        <v>4219</v>
      </c>
      <c r="B4220">
        <v>0.83380441075583611</v>
      </c>
      <c r="C4220">
        <v>3.4167316327578655E-2</v>
      </c>
      <c r="D4220">
        <v>546.1013800937825</v>
      </c>
      <c r="E4220">
        <v>6.9463521852181992E-2</v>
      </c>
    </row>
    <row r="4221" spans="1:5" x14ac:dyDescent="0.3">
      <c r="A4221">
        <v>4220</v>
      </c>
      <c r="B4221">
        <v>0.78677001441251304</v>
      </c>
      <c r="C4221">
        <v>3.4536318722725314E-2</v>
      </c>
      <c r="D4221">
        <v>508.32742804634245</v>
      </c>
      <c r="E4221">
        <v>7.0282829778373732E-2</v>
      </c>
    </row>
    <row r="4222" spans="1:5" x14ac:dyDescent="0.3">
      <c r="A4222">
        <v>4221</v>
      </c>
      <c r="B4222">
        <v>0.85945243974152619</v>
      </c>
      <c r="C4222">
        <v>3.6830465933490486E-2</v>
      </c>
      <c r="D4222">
        <v>565.26929948806708</v>
      </c>
      <c r="E4222">
        <v>8.6217437187862692E-2</v>
      </c>
    </row>
    <row r="4223" spans="1:5" x14ac:dyDescent="0.3">
      <c r="A4223">
        <v>4222</v>
      </c>
      <c r="B4223">
        <v>0.85209650063601283</v>
      </c>
      <c r="C4223">
        <v>3.3874477566510991E-2</v>
      </c>
      <c r="D4223">
        <v>555.17923447001249</v>
      </c>
      <c r="E4223">
        <v>7.3556629366955062E-2</v>
      </c>
    </row>
    <row r="4224" spans="1:5" x14ac:dyDescent="0.3">
      <c r="A4224">
        <v>4223</v>
      </c>
      <c r="B4224">
        <v>0.84447933756366333</v>
      </c>
      <c r="C4224">
        <v>3.5244581634288119E-2</v>
      </c>
      <c r="D4224">
        <v>550.99633658131336</v>
      </c>
      <c r="E4224">
        <v>7.2753715261116889E-2</v>
      </c>
    </row>
    <row r="4225" spans="1:5" x14ac:dyDescent="0.3">
      <c r="A4225">
        <v>4224</v>
      </c>
      <c r="B4225">
        <v>0.84669961451086384</v>
      </c>
      <c r="C4225">
        <v>3.230912739617943E-2</v>
      </c>
      <c r="D4225">
        <v>543.45007779907314</v>
      </c>
      <c r="E4225">
        <v>6.9185857937413359E-2</v>
      </c>
    </row>
    <row r="4226" spans="1:5" x14ac:dyDescent="0.3">
      <c r="A4226">
        <v>4225</v>
      </c>
      <c r="B4226">
        <v>0.68834878702776892</v>
      </c>
      <c r="C4226">
        <v>3.2437469801563132E-2</v>
      </c>
      <c r="D4226">
        <v>440.50252829130056</v>
      </c>
      <c r="E4226">
        <v>6.6410656063935189E-2</v>
      </c>
    </row>
    <row r="4227" spans="1:5" x14ac:dyDescent="0.3">
      <c r="A4227">
        <v>4226</v>
      </c>
      <c r="B4227">
        <v>0.74903135347750127</v>
      </c>
      <c r="C4227">
        <v>3.4110947981798069E-2</v>
      </c>
      <c r="D4227">
        <v>489.10957269695984</v>
      </c>
      <c r="E4227">
        <v>7.0401941213628125E-2</v>
      </c>
    </row>
    <row r="4228" spans="1:5" x14ac:dyDescent="0.3">
      <c r="A4228">
        <v>4227</v>
      </c>
      <c r="B4228">
        <v>0.88327148267803945</v>
      </c>
      <c r="C4228">
        <v>3.4544346700768766E-2</v>
      </c>
      <c r="D4228">
        <v>583.6717393747283</v>
      </c>
      <c r="E4228">
        <v>7.9424392873430644E-2</v>
      </c>
    </row>
    <row r="4229" spans="1:5" x14ac:dyDescent="0.3">
      <c r="A4229">
        <v>4228</v>
      </c>
      <c r="B4229">
        <v>0.7421665281762454</v>
      </c>
      <c r="C4229">
        <v>3.5908666243810304E-2</v>
      </c>
      <c r="D4229">
        <v>485.67774215183198</v>
      </c>
      <c r="E4229">
        <v>8.2687450843628094E-2</v>
      </c>
    </row>
    <row r="4230" spans="1:5" x14ac:dyDescent="0.3">
      <c r="A4230">
        <v>4229</v>
      </c>
      <c r="B4230">
        <v>0.89543812820247293</v>
      </c>
      <c r="C4230">
        <v>3.3620005963272359E-2</v>
      </c>
      <c r="D4230">
        <v>581.72270349042003</v>
      </c>
      <c r="E4230">
        <v>6.9614893216319529E-2</v>
      </c>
    </row>
    <row r="4231" spans="1:5" x14ac:dyDescent="0.3">
      <c r="A4231">
        <v>4230</v>
      </c>
      <c r="B4231">
        <v>1.0478826554702623</v>
      </c>
      <c r="C4231">
        <v>3.5921159127849947E-2</v>
      </c>
      <c r="D4231">
        <v>685.46289282669204</v>
      </c>
      <c r="E4231">
        <v>8.2697875758917003E-2</v>
      </c>
    </row>
    <row r="4232" spans="1:5" x14ac:dyDescent="0.3">
      <c r="A4232">
        <v>4231</v>
      </c>
      <c r="B4232">
        <v>0.95936786640065452</v>
      </c>
      <c r="C4232">
        <v>3.5820179332387E-2</v>
      </c>
      <c r="D4232">
        <v>628.75026319260257</v>
      </c>
      <c r="E4232">
        <v>7.956165603562855E-2</v>
      </c>
    </row>
    <row r="4233" spans="1:5" x14ac:dyDescent="0.3">
      <c r="A4233">
        <v>4232</v>
      </c>
      <c r="B4233">
        <v>0.73337658307523801</v>
      </c>
      <c r="C4233">
        <v>3.4625734039639929E-2</v>
      </c>
      <c r="D4233">
        <v>476.89619247814665</v>
      </c>
      <c r="E4233">
        <v>7.8643202859142725E-2</v>
      </c>
    </row>
    <row r="4234" spans="1:5" x14ac:dyDescent="0.3">
      <c r="A4234">
        <v>4233</v>
      </c>
      <c r="B4234">
        <v>0.86694205743696306</v>
      </c>
      <c r="C4234">
        <v>3.458319091495108E-2</v>
      </c>
      <c r="D4234">
        <v>565.71892564428174</v>
      </c>
      <c r="E4234">
        <v>6.9423810975182229E-2</v>
      </c>
    </row>
    <row r="4235" spans="1:5" x14ac:dyDescent="0.3">
      <c r="A4235">
        <v>4234</v>
      </c>
      <c r="B4235">
        <v>0.76951669128113143</v>
      </c>
      <c r="C4235">
        <v>3.5713269231029486E-2</v>
      </c>
      <c r="D4235">
        <v>503.39950921031351</v>
      </c>
      <c r="E4235">
        <v>8.3009336929434713E-2</v>
      </c>
    </row>
    <row r="4236" spans="1:5" x14ac:dyDescent="0.3">
      <c r="A4236">
        <v>4235</v>
      </c>
      <c r="B4236">
        <v>0.940947029523027</v>
      </c>
      <c r="C4236">
        <v>3.1920712568954075E-2</v>
      </c>
      <c r="D4236">
        <v>599.33820902127184</v>
      </c>
      <c r="E4236">
        <v>6.8152319354027296E-2</v>
      </c>
    </row>
    <row r="4237" spans="1:5" x14ac:dyDescent="0.3">
      <c r="A4237">
        <v>4236</v>
      </c>
      <c r="B4237">
        <v>1.0351540596313267</v>
      </c>
      <c r="C4237">
        <v>3.7808714054632403E-2</v>
      </c>
      <c r="D4237">
        <v>678.02413847653804</v>
      </c>
      <c r="E4237">
        <v>8.4548089350693759E-2</v>
      </c>
    </row>
    <row r="4238" spans="1:5" x14ac:dyDescent="0.3">
      <c r="A4238">
        <v>4237</v>
      </c>
      <c r="B4238">
        <v>0.75715889996945096</v>
      </c>
      <c r="C4238">
        <v>3.4555125204642788E-2</v>
      </c>
      <c r="D4238">
        <v>493.34869360992502</v>
      </c>
      <c r="E4238">
        <v>7.3575132403509005E-2</v>
      </c>
    </row>
    <row r="4239" spans="1:5" x14ac:dyDescent="0.3">
      <c r="A4239">
        <v>4238</v>
      </c>
      <c r="B4239">
        <v>0.77714091583588307</v>
      </c>
      <c r="C4239">
        <v>3.3539813242186453E-2</v>
      </c>
      <c r="D4239">
        <v>504.15182004399912</v>
      </c>
      <c r="E4239">
        <v>6.888322724594087E-2</v>
      </c>
    </row>
    <row r="4240" spans="1:5" x14ac:dyDescent="0.3">
      <c r="A4240">
        <v>4239</v>
      </c>
      <c r="B4240">
        <v>0.95150355231008432</v>
      </c>
      <c r="C4240">
        <v>3.3428880158239652E-2</v>
      </c>
      <c r="D4240">
        <v>607.55223694659696</v>
      </c>
      <c r="E4240">
        <v>7.5616876501783115E-2</v>
      </c>
    </row>
    <row r="4241" spans="1:5" x14ac:dyDescent="0.3">
      <c r="A4241">
        <v>4240</v>
      </c>
      <c r="B4241">
        <v>0.84555823586917855</v>
      </c>
      <c r="C4241">
        <v>3.5718343102380541E-2</v>
      </c>
      <c r="D4241">
        <v>550.26397901490373</v>
      </c>
      <c r="E4241">
        <v>7.8367197687532017E-2</v>
      </c>
    </row>
    <row r="4242" spans="1:5" x14ac:dyDescent="0.3">
      <c r="A4242">
        <v>4241</v>
      </c>
      <c r="B4242">
        <v>0.96171040663040852</v>
      </c>
      <c r="C4242">
        <v>3.3671317877761862E-2</v>
      </c>
      <c r="D4242">
        <v>620.80618012629168</v>
      </c>
      <c r="E4242">
        <v>7.6216081440402303E-2</v>
      </c>
    </row>
    <row r="4243" spans="1:5" x14ac:dyDescent="0.3">
      <c r="A4243">
        <v>4242</v>
      </c>
      <c r="B4243">
        <v>0.87453481242847542</v>
      </c>
      <c r="C4243">
        <v>3.5187221631818949E-2</v>
      </c>
      <c r="D4243">
        <v>566.62386306780752</v>
      </c>
      <c r="E4243">
        <v>7.844610417680159E-2</v>
      </c>
    </row>
    <row r="4244" spans="1:5" x14ac:dyDescent="0.3">
      <c r="A4244">
        <v>4243</v>
      </c>
      <c r="B4244">
        <v>0.79724275777427556</v>
      </c>
      <c r="C4244">
        <v>3.6581059411114725E-2</v>
      </c>
      <c r="D4244">
        <v>525.83660496381299</v>
      </c>
      <c r="E4244">
        <v>7.5734625214691445E-2</v>
      </c>
    </row>
    <row r="4245" spans="1:5" x14ac:dyDescent="0.3">
      <c r="A4245">
        <v>4244</v>
      </c>
      <c r="B4245">
        <v>0.80822704071981555</v>
      </c>
      <c r="C4245">
        <v>3.3578039491762864E-2</v>
      </c>
      <c r="D4245">
        <v>526.59024289021079</v>
      </c>
      <c r="E4245">
        <v>6.9678593974974667E-2</v>
      </c>
    </row>
    <row r="4246" spans="1:5" x14ac:dyDescent="0.3">
      <c r="A4246">
        <v>4245</v>
      </c>
      <c r="B4246">
        <v>0.73590805647466873</v>
      </c>
      <c r="C4246">
        <v>3.3684069688584624E-2</v>
      </c>
      <c r="D4246">
        <v>475.68355776867469</v>
      </c>
      <c r="E4246">
        <v>6.4305498228247049E-2</v>
      </c>
    </row>
    <row r="4247" spans="1:5" x14ac:dyDescent="0.3">
      <c r="A4247">
        <v>4246</v>
      </c>
      <c r="B4247">
        <v>0.92334338577677644</v>
      </c>
      <c r="C4247">
        <v>3.4607903538453451E-2</v>
      </c>
      <c r="D4247">
        <v>601.19260561646865</v>
      </c>
      <c r="E4247">
        <v>8.0637305847707633E-2</v>
      </c>
    </row>
    <row r="4248" spans="1:5" x14ac:dyDescent="0.3">
      <c r="A4248">
        <v>4247</v>
      </c>
      <c r="B4248">
        <v>0.93885010746421116</v>
      </c>
      <c r="C4248">
        <v>3.412557676421802E-2</v>
      </c>
      <c r="D4248">
        <v>605.57796833524083</v>
      </c>
      <c r="E4248">
        <v>7.5546225013350843E-2</v>
      </c>
    </row>
    <row r="4249" spans="1:5" x14ac:dyDescent="0.3">
      <c r="A4249">
        <v>4248</v>
      </c>
      <c r="B4249">
        <v>0.83412337902634548</v>
      </c>
      <c r="C4249">
        <v>3.4877090352026699E-2</v>
      </c>
      <c r="D4249">
        <v>547.0815752513513</v>
      </c>
      <c r="E4249">
        <v>6.7876525019514716E-2</v>
      </c>
    </row>
    <row r="4250" spans="1:5" x14ac:dyDescent="0.3">
      <c r="A4250">
        <v>4249</v>
      </c>
      <c r="B4250">
        <v>0.9273668925731513</v>
      </c>
      <c r="C4250">
        <v>3.6017241063686721E-2</v>
      </c>
      <c r="D4250">
        <v>608.8838323557319</v>
      </c>
      <c r="E4250">
        <v>7.4693375540397289E-2</v>
      </c>
    </row>
    <row r="4251" spans="1:5" x14ac:dyDescent="0.3">
      <c r="A4251">
        <v>4250</v>
      </c>
      <c r="B4251">
        <v>0.9769360681194158</v>
      </c>
      <c r="C4251">
        <v>3.5056911703320481E-2</v>
      </c>
      <c r="D4251">
        <v>637.25156780643738</v>
      </c>
      <c r="E4251">
        <v>7.2393873413024848E-2</v>
      </c>
    </row>
    <row r="4252" spans="1:5" x14ac:dyDescent="0.3">
      <c r="A4252">
        <v>4251</v>
      </c>
      <c r="B4252">
        <v>0.86780488170901449</v>
      </c>
      <c r="C4252">
        <v>3.4648901078412064E-2</v>
      </c>
      <c r="D4252">
        <v>558.7502888797917</v>
      </c>
      <c r="E4252">
        <v>7.9014537449193636E-2</v>
      </c>
    </row>
    <row r="4253" spans="1:5" x14ac:dyDescent="0.3">
      <c r="A4253">
        <v>4252</v>
      </c>
      <c r="B4253">
        <v>0.76680594902311983</v>
      </c>
      <c r="C4253">
        <v>3.4371812549592137E-2</v>
      </c>
      <c r="D4253">
        <v>502.60758731486908</v>
      </c>
      <c r="E4253">
        <v>7.4467566908364244E-2</v>
      </c>
    </row>
    <row r="4254" spans="1:5" x14ac:dyDescent="0.3">
      <c r="A4254">
        <v>4253</v>
      </c>
      <c r="B4254">
        <v>0.89534928417082582</v>
      </c>
      <c r="C4254">
        <v>3.4989931133596074E-2</v>
      </c>
      <c r="D4254">
        <v>579.85498721092961</v>
      </c>
      <c r="E4254">
        <v>8.4514329273826086E-2</v>
      </c>
    </row>
    <row r="4255" spans="1:5" x14ac:dyDescent="0.3">
      <c r="A4255">
        <v>4254</v>
      </c>
      <c r="B4255">
        <v>0.76950761643452448</v>
      </c>
      <c r="C4255">
        <v>3.4452058150988986E-2</v>
      </c>
      <c r="D4255">
        <v>500.24616421161289</v>
      </c>
      <c r="E4255">
        <v>7.9099043927627649E-2</v>
      </c>
    </row>
    <row r="4256" spans="1:5" x14ac:dyDescent="0.3">
      <c r="A4256">
        <v>4255</v>
      </c>
      <c r="B4256">
        <v>0.92143945043856879</v>
      </c>
      <c r="C4256">
        <v>3.3736946415259386E-2</v>
      </c>
      <c r="D4256">
        <v>589.98200862537135</v>
      </c>
      <c r="E4256">
        <v>7.8922779265335918E-2</v>
      </c>
    </row>
    <row r="4257" spans="1:5" x14ac:dyDescent="0.3">
      <c r="A4257">
        <v>4256</v>
      </c>
      <c r="B4257">
        <v>0.87476843142749716</v>
      </c>
      <c r="C4257">
        <v>3.5107315766097866E-2</v>
      </c>
      <c r="D4257">
        <v>576.98477345483582</v>
      </c>
      <c r="E4257">
        <v>6.9432696733938565E-2</v>
      </c>
    </row>
    <row r="4258" spans="1:5" x14ac:dyDescent="0.3">
      <c r="A4258">
        <v>4257</v>
      </c>
      <c r="B4258">
        <v>0.91106779662224791</v>
      </c>
      <c r="C4258">
        <v>3.3493454682367592E-2</v>
      </c>
      <c r="D4258">
        <v>588.26275097396274</v>
      </c>
      <c r="E4258">
        <v>7.2314522473253609E-2</v>
      </c>
    </row>
    <row r="4259" spans="1:5" x14ac:dyDescent="0.3">
      <c r="A4259">
        <v>4258</v>
      </c>
      <c r="B4259">
        <v>0.83958157039868764</v>
      </c>
      <c r="C4259">
        <v>3.5151755471232587E-2</v>
      </c>
      <c r="D4259">
        <v>551.24257001544697</v>
      </c>
      <c r="E4259">
        <v>7.3094249117431606E-2</v>
      </c>
    </row>
    <row r="4260" spans="1:5" x14ac:dyDescent="0.3">
      <c r="A4260">
        <v>4259</v>
      </c>
      <c r="B4260">
        <v>0.85853629010160826</v>
      </c>
      <c r="C4260">
        <v>3.3724169623350259E-2</v>
      </c>
      <c r="D4260">
        <v>559.24300896617808</v>
      </c>
      <c r="E4260">
        <v>6.8623469116013219E-2</v>
      </c>
    </row>
    <row r="4261" spans="1:5" x14ac:dyDescent="0.3">
      <c r="A4261">
        <v>4260</v>
      </c>
      <c r="B4261">
        <v>0.7902307454353209</v>
      </c>
      <c r="C4261">
        <v>3.6383945582419863E-2</v>
      </c>
      <c r="D4261">
        <v>516.55859092049559</v>
      </c>
      <c r="E4261">
        <v>7.5435923147187736E-2</v>
      </c>
    </row>
    <row r="4262" spans="1:5" x14ac:dyDescent="0.3">
      <c r="A4262">
        <v>4261</v>
      </c>
      <c r="B4262">
        <v>0.89161636593001392</v>
      </c>
      <c r="C4262">
        <v>3.6002092583820193E-2</v>
      </c>
      <c r="D4262">
        <v>583.70230124581906</v>
      </c>
      <c r="E4262">
        <v>9.0111380216891732E-2</v>
      </c>
    </row>
    <row r="4263" spans="1:5" x14ac:dyDescent="0.3">
      <c r="A4263">
        <v>4262</v>
      </c>
      <c r="B4263">
        <v>0.74993238370625781</v>
      </c>
      <c r="C4263">
        <v>3.5164044158545703E-2</v>
      </c>
      <c r="D4263">
        <v>492.98101576262309</v>
      </c>
      <c r="E4263">
        <v>7.7324845962714439E-2</v>
      </c>
    </row>
    <row r="4264" spans="1:5" x14ac:dyDescent="0.3">
      <c r="A4264">
        <v>4263</v>
      </c>
      <c r="B4264">
        <v>0.80957590348392705</v>
      </c>
      <c r="C4264">
        <v>3.5741250276262501E-2</v>
      </c>
      <c r="D4264">
        <v>534.89687135504039</v>
      </c>
      <c r="E4264">
        <v>7.06980874811904E-2</v>
      </c>
    </row>
    <row r="4265" spans="1:5" x14ac:dyDescent="0.3">
      <c r="A4265">
        <v>4264</v>
      </c>
      <c r="B4265">
        <v>0.79291780259206179</v>
      </c>
      <c r="C4265">
        <v>3.4137981433018265E-2</v>
      </c>
      <c r="D4265">
        <v>519.62021914551008</v>
      </c>
      <c r="E4265">
        <v>6.4799215720138442E-2</v>
      </c>
    </row>
    <row r="4266" spans="1:5" x14ac:dyDescent="0.3">
      <c r="A4266">
        <v>4265</v>
      </c>
      <c r="B4266">
        <v>0.79646827356740291</v>
      </c>
      <c r="C4266">
        <v>3.3123125623894696E-2</v>
      </c>
      <c r="D4266">
        <v>513.02806389068917</v>
      </c>
      <c r="E4266">
        <v>7.0909259388236542E-2</v>
      </c>
    </row>
    <row r="4267" spans="1:5" x14ac:dyDescent="0.3">
      <c r="A4267">
        <v>4266</v>
      </c>
      <c r="B4267">
        <v>0.78644729862788842</v>
      </c>
      <c r="C4267">
        <v>3.2792897525673978E-2</v>
      </c>
      <c r="D4267">
        <v>505.59065503147093</v>
      </c>
      <c r="E4267">
        <v>6.7279179883561552E-2</v>
      </c>
    </row>
    <row r="4268" spans="1:5" x14ac:dyDescent="0.3">
      <c r="A4268">
        <v>4267</v>
      </c>
      <c r="B4268">
        <v>0.88909847733725123</v>
      </c>
      <c r="C4268">
        <v>3.5796125258378435E-2</v>
      </c>
      <c r="D4268">
        <v>582.27937498274332</v>
      </c>
      <c r="E4268">
        <v>7.4669546163485936E-2</v>
      </c>
    </row>
    <row r="4269" spans="1:5" x14ac:dyDescent="0.3">
      <c r="A4269">
        <v>4268</v>
      </c>
      <c r="B4269">
        <v>0.88487602247722252</v>
      </c>
      <c r="C4269">
        <v>3.5857114366269011E-2</v>
      </c>
      <c r="D4269">
        <v>576.33476713936875</v>
      </c>
      <c r="E4269">
        <v>7.5091058521515028E-2</v>
      </c>
    </row>
    <row r="4270" spans="1:5" x14ac:dyDescent="0.3">
      <c r="A4270">
        <v>4269</v>
      </c>
      <c r="B4270">
        <v>0.82257306081197712</v>
      </c>
      <c r="C4270">
        <v>3.3753529957537665E-2</v>
      </c>
      <c r="D4270">
        <v>533.46616740148318</v>
      </c>
      <c r="E4270">
        <v>7.6236172464072119E-2</v>
      </c>
    </row>
    <row r="4271" spans="1:5" x14ac:dyDescent="0.3">
      <c r="A4271">
        <v>4270</v>
      </c>
      <c r="B4271">
        <v>0.88191917091089134</v>
      </c>
      <c r="C4271">
        <v>3.2516748927502163E-2</v>
      </c>
      <c r="D4271">
        <v>565.73780538108133</v>
      </c>
      <c r="E4271">
        <v>6.5827355701141135E-2</v>
      </c>
    </row>
    <row r="4272" spans="1:5" x14ac:dyDescent="0.3">
      <c r="A4272">
        <v>4271</v>
      </c>
      <c r="B4272">
        <v>0.8507992759486106</v>
      </c>
      <c r="C4272">
        <v>3.5334322591046297E-2</v>
      </c>
      <c r="D4272">
        <v>558.41905656919971</v>
      </c>
      <c r="E4272">
        <v>7.550580847226869E-2</v>
      </c>
    </row>
    <row r="4273" spans="1:5" x14ac:dyDescent="0.3">
      <c r="A4273">
        <v>4272</v>
      </c>
      <c r="B4273">
        <v>0.86057334931011553</v>
      </c>
      <c r="C4273">
        <v>3.3360331667352382E-2</v>
      </c>
      <c r="D4273">
        <v>559.26124914626234</v>
      </c>
      <c r="E4273">
        <v>7.5813315011318813E-2</v>
      </c>
    </row>
    <row r="4274" spans="1:5" x14ac:dyDescent="0.3">
      <c r="A4274">
        <v>4273</v>
      </c>
      <c r="B4274">
        <v>0.87748298783841339</v>
      </c>
      <c r="C4274">
        <v>3.5538638245861745E-2</v>
      </c>
      <c r="D4274">
        <v>574.6652457897352</v>
      </c>
      <c r="E4274">
        <v>7.5213567229548625E-2</v>
      </c>
    </row>
    <row r="4275" spans="1:5" x14ac:dyDescent="0.3">
      <c r="A4275">
        <v>4274</v>
      </c>
      <c r="B4275">
        <v>0.80545315587067456</v>
      </c>
      <c r="C4275">
        <v>3.516141261687579E-2</v>
      </c>
      <c r="D4275">
        <v>528.9511103994713</v>
      </c>
      <c r="E4275">
        <v>7.3885233411479082E-2</v>
      </c>
    </row>
    <row r="4276" spans="1:5" x14ac:dyDescent="0.3">
      <c r="A4276">
        <v>4275</v>
      </c>
      <c r="B4276">
        <v>0.92815845519877016</v>
      </c>
      <c r="C4276">
        <v>3.4261011376636862E-2</v>
      </c>
      <c r="D4276">
        <v>609.27734614387998</v>
      </c>
      <c r="E4276">
        <v>6.4989123300260049E-2</v>
      </c>
    </row>
    <row r="4277" spans="1:5" x14ac:dyDescent="0.3">
      <c r="A4277">
        <v>4276</v>
      </c>
      <c r="B4277">
        <v>0.95623543406199241</v>
      </c>
      <c r="C4277">
        <v>3.4556265413830431E-2</v>
      </c>
      <c r="D4277">
        <v>621.76264668253964</v>
      </c>
      <c r="E4277">
        <v>8.0927426703006289E-2</v>
      </c>
    </row>
    <row r="4278" spans="1:5" x14ac:dyDescent="0.3">
      <c r="A4278">
        <v>4277</v>
      </c>
      <c r="B4278">
        <v>0.93951129191470195</v>
      </c>
      <c r="C4278">
        <v>3.3876687938252388E-2</v>
      </c>
      <c r="D4278">
        <v>611.13449383984994</v>
      </c>
      <c r="E4278">
        <v>7.4812504169113142E-2</v>
      </c>
    </row>
    <row r="4279" spans="1:5" x14ac:dyDescent="0.3">
      <c r="A4279">
        <v>4278</v>
      </c>
      <c r="B4279">
        <v>0.8639820122304025</v>
      </c>
      <c r="C4279">
        <v>3.4938545259507209E-2</v>
      </c>
      <c r="D4279">
        <v>568.7470605792455</v>
      </c>
      <c r="E4279">
        <v>6.8561033772542412E-2</v>
      </c>
    </row>
    <row r="4280" spans="1:5" x14ac:dyDescent="0.3">
      <c r="A4280">
        <v>4279</v>
      </c>
      <c r="B4280">
        <v>0.99786277843647586</v>
      </c>
      <c r="C4280">
        <v>3.3259020838627876E-2</v>
      </c>
      <c r="D4280">
        <v>647.90167943362962</v>
      </c>
      <c r="E4280">
        <v>6.7753700112880955E-2</v>
      </c>
    </row>
    <row r="4281" spans="1:5" x14ac:dyDescent="0.3">
      <c r="A4281">
        <v>4280</v>
      </c>
      <c r="B4281">
        <v>0.86565010550925714</v>
      </c>
      <c r="C4281">
        <v>3.4036151523597021E-2</v>
      </c>
      <c r="D4281">
        <v>559.54037796995078</v>
      </c>
      <c r="E4281">
        <v>6.9533291283708096E-2</v>
      </c>
    </row>
    <row r="4282" spans="1:5" x14ac:dyDescent="0.3">
      <c r="A4282">
        <v>4281</v>
      </c>
      <c r="B4282">
        <v>0.79999569270924764</v>
      </c>
      <c r="C4282">
        <v>3.491939550545884E-2</v>
      </c>
      <c r="D4282">
        <v>521.00790431021562</v>
      </c>
      <c r="E4282">
        <v>7.4682089788518979E-2</v>
      </c>
    </row>
    <row r="4283" spans="1:5" x14ac:dyDescent="0.3">
      <c r="A4283">
        <v>4282</v>
      </c>
      <c r="B4283">
        <v>0.80445637373359968</v>
      </c>
      <c r="C4283">
        <v>3.3642211336454161E-2</v>
      </c>
      <c r="D4283">
        <v>520.9681789312873</v>
      </c>
      <c r="E4283">
        <v>7.4135168573078697E-2</v>
      </c>
    </row>
    <row r="4284" spans="1:5" x14ac:dyDescent="0.3">
      <c r="A4284">
        <v>4283</v>
      </c>
      <c r="B4284">
        <v>0.9221681726195724</v>
      </c>
      <c r="C4284">
        <v>3.5039230452224526E-2</v>
      </c>
      <c r="D4284">
        <v>602.65165281651252</v>
      </c>
      <c r="E4284">
        <v>7.5708289070351278E-2</v>
      </c>
    </row>
    <row r="4285" spans="1:5" x14ac:dyDescent="0.3">
      <c r="A4285">
        <v>4284</v>
      </c>
      <c r="B4285">
        <v>0.82156444727817712</v>
      </c>
      <c r="C4285">
        <v>3.3614588635750259E-2</v>
      </c>
      <c r="D4285">
        <v>531.10976406171915</v>
      </c>
      <c r="E4285">
        <v>7.247284876384566E-2</v>
      </c>
    </row>
    <row r="4286" spans="1:5" x14ac:dyDescent="0.3">
      <c r="A4286">
        <v>4285</v>
      </c>
      <c r="B4286">
        <v>0.91869043332397438</v>
      </c>
      <c r="C4286">
        <v>3.4597717367005509E-2</v>
      </c>
      <c r="D4286">
        <v>601.49942740225106</v>
      </c>
      <c r="E4286">
        <v>7.2642877240662776E-2</v>
      </c>
    </row>
    <row r="4287" spans="1:5" x14ac:dyDescent="0.3">
      <c r="A4287">
        <v>4286</v>
      </c>
      <c r="B4287">
        <v>0.95858416502308974</v>
      </c>
      <c r="C4287">
        <v>3.3114265907157055E-2</v>
      </c>
      <c r="D4287">
        <v>619.68133863977982</v>
      </c>
      <c r="E4287">
        <v>6.6134496065759954E-2</v>
      </c>
    </row>
    <row r="4288" spans="1:5" x14ac:dyDescent="0.3">
      <c r="A4288">
        <v>4287</v>
      </c>
      <c r="B4288">
        <v>0.84515468525937953</v>
      </c>
      <c r="C4288">
        <v>3.4394876629142555E-2</v>
      </c>
      <c r="D4288">
        <v>554.57410354372951</v>
      </c>
      <c r="E4288">
        <v>6.9484219990282176E-2</v>
      </c>
    </row>
    <row r="4289" spans="1:5" x14ac:dyDescent="0.3">
      <c r="A4289">
        <v>4288</v>
      </c>
      <c r="B4289">
        <v>0.97558690925202907</v>
      </c>
      <c r="C4289">
        <v>3.4126042223964245E-2</v>
      </c>
      <c r="D4289">
        <v>622.53167230121892</v>
      </c>
      <c r="E4289">
        <v>7.7938998504138324E-2</v>
      </c>
    </row>
    <row r="4290" spans="1:5" x14ac:dyDescent="0.3">
      <c r="A4290">
        <v>4289</v>
      </c>
      <c r="B4290">
        <v>0.94958199274702526</v>
      </c>
      <c r="C4290">
        <v>3.5054354663191782E-2</v>
      </c>
      <c r="D4290">
        <v>626.0167726561931</v>
      </c>
      <c r="E4290">
        <v>7.8000620931668305E-2</v>
      </c>
    </row>
    <row r="4291" spans="1:5" x14ac:dyDescent="0.3">
      <c r="A4291">
        <v>4290</v>
      </c>
      <c r="B4291">
        <v>0.74881210245799423</v>
      </c>
      <c r="C4291">
        <v>3.4888294712793054E-2</v>
      </c>
      <c r="D4291">
        <v>489.71162734160089</v>
      </c>
      <c r="E4291">
        <v>7.9935582604298949E-2</v>
      </c>
    </row>
    <row r="4292" spans="1:5" x14ac:dyDescent="0.3">
      <c r="A4292">
        <v>4291</v>
      </c>
      <c r="B4292">
        <v>0.81482174563283283</v>
      </c>
      <c r="C4292">
        <v>3.4668267388341757E-2</v>
      </c>
      <c r="D4292">
        <v>535.25468827198472</v>
      </c>
      <c r="E4292">
        <v>7.5268758665676963E-2</v>
      </c>
    </row>
    <row r="4293" spans="1:5" x14ac:dyDescent="0.3">
      <c r="A4293">
        <v>4292</v>
      </c>
      <c r="B4293">
        <v>0.91376152824762158</v>
      </c>
      <c r="C4293">
        <v>3.3059639393505008E-2</v>
      </c>
      <c r="D4293">
        <v>593.15870351836963</v>
      </c>
      <c r="E4293">
        <v>6.6272124941741811E-2</v>
      </c>
    </row>
    <row r="4294" spans="1:5" x14ac:dyDescent="0.3">
      <c r="A4294">
        <v>4293</v>
      </c>
      <c r="B4294">
        <v>0.69305026245398893</v>
      </c>
      <c r="C4294">
        <v>3.36819593453144E-2</v>
      </c>
      <c r="D4294">
        <v>451.66740971799948</v>
      </c>
      <c r="E4294">
        <v>6.6802568312817792E-2</v>
      </c>
    </row>
    <row r="4295" spans="1:5" x14ac:dyDescent="0.3">
      <c r="A4295">
        <v>4294</v>
      </c>
      <c r="B4295">
        <v>0.73475968486139265</v>
      </c>
      <c r="C4295">
        <v>3.2162302250874512E-2</v>
      </c>
      <c r="D4295">
        <v>471.17362886620543</v>
      </c>
      <c r="E4295">
        <v>6.1642696114452562E-2</v>
      </c>
    </row>
    <row r="4296" spans="1:5" x14ac:dyDescent="0.3">
      <c r="A4296">
        <v>4295</v>
      </c>
      <c r="B4296">
        <v>0.81517276178726228</v>
      </c>
      <c r="C4296">
        <v>3.4971954921128014E-2</v>
      </c>
      <c r="D4296">
        <v>529.93972755573589</v>
      </c>
      <c r="E4296">
        <v>7.499614390737705E-2</v>
      </c>
    </row>
    <row r="4297" spans="1:5" x14ac:dyDescent="0.3">
      <c r="A4297">
        <v>4296</v>
      </c>
      <c r="B4297">
        <v>0.95079107690137532</v>
      </c>
      <c r="C4297">
        <v>3.5582207228147131E-2</v>
      </c>
      <c r="D4297">
        <v>624.72640394843211</v>
      </c>
      <c r="E4297">
        <v>7.613844729911054E-2</v>
      </c>
    </row>
    <row r="4298" spans="1:5" x14ac:dyDescent="0.3">
      <c r="A4298">
        <v>4297</v>
      </c>
      <c r="B4298">
        <v>1.0351230586324609</v>
      </c>
      <c r="C4298">
        <v>3.4964352067484036E-2</v>
      </c>
      <c r="D4298">
        <v>672.84362789532349</v>
      </c>
      <c r="E4298">
        <v>7.7780585878703762E-2</v>
      </c>
    </row>
    <row r="4299" spans="1:5" x14ac:dyDescent="0.3">
      <c r="A4299">
        <v>4298</v>
      </c>
      <c r="B4299">
        <v>0.95380143883897051</v>
      </c>
      <c r="C4299">
        <v>3.5712646726458963E-2</v>
      </c>
      <c r="D4299">
        <v>622.9052630300688</v>
      </c>
      <c r="E4299">
        <v>7.7991472701397543E-2</v>
      </c>
    </row>
    <row r="4300" spans="1:5" x14ac:dyDescent="0.3">
      <c r="A4300">
        <v>4299</v>
      </c>
      <c r="B4300">
        <v>0.77984447889202102</v>
      </c>
      <c r="C4300">
        <v>3.6238567449724639E-2</v>
      </c>
      <c r="D4300">
        <v>515.84552068900621</v>
      </c>
      <c r="E4300">
        <v>7.442299972973343E-2</v>
      </c>
    </row>
    <row r="4301" spans="1:5" x14ac:dyDescent="0.3">
      <c r="A4301">
        <v>4300</v>
      </c>
      <c r="B4301">
        <v>0.75223297343435513</v>
      </c>
      <c r="C4301">
        <v>3.4521872008920304E-2</v>
      </c>
      <c r="D4301">
        <v>489.36027684759284</v>
      </c>
      <c r="E4301">
        <v>7.2928330282306233E-2</v>
      </c>
    </row>
    <row r="4302" spans="1:5" x14ac:dyDescent="0.3">
      <c r="A4302">
        <v>4301</v>
      </c>
      <c r="B4302">
        <v>0.88005853996862327</v>
      </c>
      <c r="C4302">
        <v>3.4618573483325504E-2</v>
      </c>
      <c r="D4302">
        <v>575.6775721324326</v>
      </c>
      <c r="E4302">
        <v>7.5868698791769856E-2</v>
      </c>
    </row>
    <row r="4303" spans="1:5" x14ac:dyDescent="0.3">
      <c r="A4303">
        <v>4302</v>
      </c>
      <c r="B4303">
        <v>0.87397728543228426</v>
      </c>
      <c r="C4303">
        <v>3.4370809247087776E-2</v>
      </c>
      <c r="D4303">
        <v>569.2936737827996</v>
      </c>
      <c r="E4303">
        <v>8.1027407763044582E-2</v>
      </c>
    </row>
    <row r="4304" spans="1:5" x14ac:dyDescent="0.3">
      <c r="A4304">
        <v>4303</v>
      </c>
      <c r="B4304">
        <v>0.97731133246770163</v>
      </c>
      <c r="C4304">
        <v>3.3638810338055845E-2</v>
      </c>
      <c r="D4304">
        <v>631.28595257837731</v>
      </c>
      <c r="E4304">
        <v>7.6674880888069022E-2</v>
      </c>
    </row>
    <row r="4305" spans="1:5" x14ac:dyDescent="0.3">
      <c r="A4305">
        <v>4304</v>
      </c>
      <c r="B4305">
        <v>0.86193288703121174</v>
      </c>
      <c r="C4305">
        <v>3.3837423965970288E-2</v>
      </c>
      <c r="D4305">
        <v>558.98723626585968</v>
      </c>
      <c r="E4305">
        <v>7.2033874794806108E-2</v>
      </c>
    </row>
    <row r="4306" spans="1:5" x14ac:dyDescent="0.3">
      <c r="A4306">
        <v>4305</v>
      </c>
      <c r="B4306">
        <v>0.91963945340681241</v>
      </c>
      <c r="C4306">
        <v>3.3938165485181693E-2</v>
      </c>
      <c r="D4306">
        <v>595.18687248964306</v>
      </c>
      <c r="E4306">
        <v>7.005124820494113E-2</v>
      </c>
    </row>
    <row r="4307" spans="1:5" x14ac:dyDescent="0.3">
      <c r="A4307">
        <v>4306</v>
      </c>
      <c r="B4307">
        <v>0.88500971838432774</v>
      </c>
      <c r="C4307">
        <v>3.6824044537100545E-2</v>
      </c>
      <c r="D4307">
        <v>578.26674210631631</v>
      </c>
      <c r="E4307">
        <v>8.4657281315092134E-2</v>
      </c>
    </row>
    <row r="4308" spans="1:5" x14ac:dyDescent="0.3">
      <c r="A4308">
        <v>4307</v>
      </c>
      <c r="B4308">
        <v>0.93899700648052908</v>
      </c>
      <c r="C4308">
        <v>3.6704755781976121E-2</v>
      </c>
      <c r="D4308">
        <v>613.88655654577451</v>
      </c>
      <c r="E4308">
        <v>8.6090149308660019E-2</v>
      </c>
    </row>
    <row r="4309" spans="1:5" x14ac:dyDescent="0.3">
      <c r="A4309">
        <v>4308</v>
      </c>
      <c r="B4309">
        <v>0.99536256805239831</v>
      </c>
      <c r="C4309">
        <v>3.6203556159764665E-2</v>
      </c>
      <c r="D4309">
        <v>652.27602396503005</v>
      </c>
      <c r="E4309">
        <v>8.1662394351760648E-2</v>
      </c>
    </row>
    <row r="4310" spans="1:5" x14ac:dyDescent="0.3">
      <c r="A4310">
        <v>4309</v>
      </c>
      <c r="B4310">
        <v>0.89232438364472111</v>
      </c>
      <c r="C4310">
        <v>3.5696366789831846E-2</v>
      </c>
      <c r="D4310">
        <v>582.67922089492788</v>
      </c>
      <c r="E4310">
        <v>7.8418496165625101E-2</v>
      </c>
    </row>
    <row r="4311" spans="1:5" x14ac:dyDescent="0.3">
      <c r="A4311">
        <v>4310</v>
      </c>
      <c r="B4311">
        <v>0.88198046837744071</v>
      </c>
      <c r="C4311">
        <v>3.3662296698588945E-2</v>
      </c>
      <c r="D4311">
        <v>567.87752442058809</v>
      </c>
      <c r="E4311">
        <v>7.9167464143112598E-2</v>
      </c>
    </row>
    <row r="4312" spans="1:5" x14ac:dyDescent="0.3">
      <c r="A4312">
        <v>4311</v>
      </c>
      <c r="B4312">
        <v>0.97299562120648364</v>
      </c>
      <c r="C4312">
        <v>3.3300541509514878E-2</v>
      </c>
      <c r="D4312">
        <v>628.95907125382098</v>
      </c>
      <c r="E4312">
        <v>7.5803106552820146E-2</v>
      </c>
    </row>
    <row r="4313" spans="1:5" x14ac:dyDescent="0.3">
      <c r="A4313">
        <v>4312</v>
      </c>
      <c r="B4313">
        <v>0.8881149904704575</v>
      </c>
      <c r="C4313">
        <v>3.5457331366968402E-2</v>
      </c>
      <c r="D4313">
        <v>582.4631810963831</v>
      </c>
      <c r="E4313">
        <v>7.8062201319359745E-2</v>
      </c>
    </row>
    <row r="4314" spans="1:5" x14ac:dyDescent="0.3">
      <c r="A4314">
        <v>4313</v>
      </c>
      <c r="B4314">
        <v>0.75434176276555664</v>
      </c>
      <c r="C4314">
        <v>3.5346068442528383E-2</v>
      </c>
      <c r="D4314">
        <v>495.41790053373012</v>
      </c>
      <c r="E4314">
        <v>7.7419024614792831E-2</v>
      </c>
    </row>
    <row r="4315" spans="1:5" x14ac:dyDescent="0.3">
      <c r="A4315">
        <v>4314</v>
      </c>
      <c r="B4315">
        <v>0.8967889808761047</v>
      </c>
      <c r="C4315">
        <v>3.3434643275537475E-2</v>
      </c>
      <c r="D4315">
        <v>580.90084967342364</v>
      </c>
      <c r="E4315">
        <v>6.5938779632156178E-2</v>
      </c>
    </row>
    <row r="4316" spans="1:5" x14ac:dyDescent="0.3">
      <c r="A4316">
        <v>4315</v>
      </c>
      <c r="B4316">
        <v>0.88563360863331697</v>
      </c>
      <c r="C4316">
        <v>3.4537061429380581E-2</v>
      </c>
      <c r="D4316">
        <v>575.94408242481711</v>
      </c>
      <c r="E4316">
        <v>7.2159118830608007E-2</v>
      </c>
    </row>
    <row r="4317" spans="1:5" x14ac:dyDescent="0.3">
      <c r="A4317">
        <v>4316</v>
      </c>
      <c r="B4317">
        <v>0.96914235438634733</v>
      </c>
      <c r="C4317">
        <v>3.4469213589421795E-2</v>
      </c>
      <c r="D4317">
        <v>628.11748684004579</v>
      </c>
      <c r="E4317">
        <v>8.202922688417047E-2</v>
      </c>
    </row>
    <row r="4318" spans="1:5" x14ac:dyDescent="0.3">
      <c r="A4318">
        <v>4317</v>
      </c>
      <c r="B4318">
        <v>0.88555192541853123</v>
      </c>
      <c r="C4318">
        <v>3.4134388120014826E-2</v>
      </c>
      <c r="D4318">
        <v>571.69973282732906</v>
      </c>
      <c r="E4318">
        <v>7.7564970750343035E-2</v>
      </c>
    </row>
    <row r="4319" spans="1:5" x14ac:dyDescent="0.3">
      <c r="A4319">
        <v>4318</v>
      </c>
      <c r="B4319">
        <v>0.71589800739501086</v>
      </c>
      <c r="C4319">
        <v>3.2923487557668045E-2</v>
      </c>
      <c r="D4319">
        <v>461.34781707875186</v>
      </c>
      <c r="E4319">
        <v>6.816258695642001E-2</v>
      </c>
    </row>
    <row r="4320" spans="1:5" x14ac:dyDescent="0.3">
      <c r="A4320">
        <v>4319</v>
      </c>
      <c r="B4320">
        <v>0.88164629048342602</v>
      </c>
      <c r="C4320">
        <v>3.4500488580993513E-2</v>
      </c>
      <c r="D4320">
        <v>575.7117982936619</v>
      </c>
      <c r="E4320">
        <v>7.3611011302041049E-2</v>
      </c>
    </row>
    <row r="4321" spans="1:5" x14ac:dyDescent="0.3">
      <c r="A4321">
        <v>4320</v>
      </c>
      <c r="B4321">
        <v>0.81311594968941125</v>
      </c>
      <c r="C4321">
        <v>3.1802289312564166E-2</v>
      </c>
      <c r="D4321">
        <v>515.27439897080126</v>
      </c>
      <c r="E4321">
        <v>6.3087175932889969E-2</v>
      </c>
    </row>
    <row r="4322" spans="1:5" x14ac:dyDescent="0.3">
      <c r="A4322">
        <v>4321</v>
      </c>
      <c r="B4322">
        <v>0.88415378088130814</v>
      </c>
      <c r="C4322">
        <v>3.3533505962830536E-2</v>
      </c>
      <c r="D4322">
        <v>576.18806057624829</v>
      </c>
      <c r="E4322">
        <v>6.8054187085244161E-2</v>
      </c>
    </row>
    <row r="4323" spans="1:5" x14ac:dyDescent="0.3">
      <c r="A4323">
        <v>4322</v>
      </c>
      <c r="B4323">
        <v>0.80855206090817489</v>
      </c>
      <c r="C4323">
        <v>3.385867073590576E-2</v>
      </c>
      <c r="D4323">
        <v>529.61884996005608</v>
      </c>
      <c r="E4323">
        <v>6.4281122710052138E-2</v>
      </c>
    </row>
    <row r="4324" spans="1:5" x14ac:dyDescent="0.3">
      <c r="A4324">
        <v>4323</v>
      </c>
      <c r="B4324">
        <v>0.85314779545628239</v>
      </c>
      <c r="C4324">
        <v>3.4520527756062548E-2</v>
      </c>
      <c r="D4324">
        <v>552.7920963114201</v>
      </c>
      <c r="E4324">
        <v>7.577152540388131E-2</v>
      </c>
    </row>
    <row r="4325" spans="1:5" x14ac:dyDescent="0.3">
      <c r="A4325">
        <v>4324</v>
      </c>
      <c r="B4325">
        <v>0.88990005088496604</v>
      </c>
      <c r="C4325">
        <v>3.3271958846870807E-2</v>
      </c>
      <c r="D4325">
        <v>574.4289568159702</v>
      </c>
      <c r="E4325">
        <v>7.1404467124570561E-2</v>
      </c>
    </row>
    <row r="4326" spans="1:5" x14ac:dyDescent="0.3">
      <c r="A4326">
        <v>4325</v>
      </c>
      <c r="B4326">
        <v>0.96866059510654212</v>
      </c>
      <c r="C4326">
        <v>3.5868496570838924E-2</v>
      </c>
      <c r="D4326">
        <v>638.80194284885067</v>
      </c>
      <c r="E4326">
        <v>7.3986308257904837E-2</v>
      </c>
    </row>
    <row r="4327" spans="1:5" x14ac:dyDescent="0.3">
      <c r="A4327">
        <v>4326</v>
      </c>
      <c r="B4327">
        <v>0.72729150219722405</v>
      </c>
      <c r="C4327">
        <v>3.2724491945437459E-2</v>
      </c>
      <c r="D4327">
        <v>470.71413877186569</v>
      </c>
      <c r="E4327">
        <v>6.5493515558598461E-2</v>
      </c>
    </row>
    <row r="4328" spans="1:5" x14ac:dyDescent="0.3">
      <c r="A4328">
        <v>4327</v>
      </c>
      <c r="B4328">
        <v>0.90051923696475056</v>
      </c>
      <c r="C4328">
        <v>3.5647842521028948E-2</v>
      </c>
      <c r="D4328">
        <v>589.58752890064727</v>
      </c>
      <c r="E4328">
        <v>8.1472945519085987E-2</v>
      </c>
    </row>
    <row r="4329" spans="1:5" x14ac:dyDescent="0.3">
      <c r="A4329">
        <v>4328</v>
      </c>
      <c r="B4329">
        <v>0.92589949646555159</v>
      </c>
      <c r="C4329">
        <v>3.4376272834253194E-2</v>
      </c>
      <c r="D4329">
        <v>602.86440501313552</v>
      </c>
      <c r="E4329">
        <v>7.4437683495349585E-2</v>
      </c>
    </row>
    <row r="4330" spans="1:5" x14ac:dyDescent="0.3">
      <c r="A4330">
        <v>4329</v>
      </c>
      <c r="B4330">
        <v>0.84615151524950927</v>
      </c>
      <c r="C4330">
        <v>3.3062026692078937E-2</v>
      </c>
      <c r="D4330">
        <v>550.71986309560157</v>
      </c>
      <c r="E4330">
        <v>6.6335772995089262E-2</v>
      </c>
    </row>
    <row r="4331" spans="1:5" x14ac:dyDescent="0.3">
      <c r="A4331">
        <v>4330</v>
      </c>
      <c r="B4331">
        <v>0.86780245425769253</v>
      </c>
      <c r="C4331">
        <v>3.3429872781148388E-2</v>
      </c>
      <c r="D4331">
        <v>561.3114008060129</v>
      </c>
      <c r="E4331">
        <v>7.2389935755583945E-2</v>
      </c>
    </row>
    <row r="4332" spans="1:5" x14ac:dyDescent="0.3">
      <c r="A4332">
        <v>4331</v>
      </c>
      <c r="B4332">
        <v>0.84386232665482319</v>
      </c>
      <c r="C4332">
        <v>3.440135340463011E-2</v>
      </c>
      <c r="D4332">
        <v>550.4136734583135</v>
      </c>
      <c r="E4332">
        <v>6.9719531328792758E-2</v>
      </c>
    </row>
    <row r="4333" spans="1:5" x14ac:dyDescent="0.3">
      <c r="A4333">
        <v>4332</v>
      </c>
      <c r="B4333">
        <v>1.066395315380376</v>
      </c>
      <c r="C4333">
        <v>3.3552659903037227E-2</v>
      </c>
      <c r="D4333">
        <v>689.64269443339833</v>
      </c>
      <c r="E4333">
        <v>7.9106938614513303E-2</v>
      </c>
    </row>
    <row r="4334" spans="1:5" x14ac:dyDescent="0.3">
      <c r="A4334">
        <v>4333</v>
      </c>
      <c r="B4334">
        <v>0.85309434221431213</v>
      </c>
      <c r="C4334">
        <v>3.3255700181728964E-2</v>
      </c>
      <c r="D4334">
        <v>551.25011308250657</v>
      </c>
      <c r="E4334">
        <v>6.6537559629526705E-2</v>
      </c>
    </row>
    <row r="4335" spans="1:5" x14ac:dyDescent="0.3">
      <c r="A4335">
        <v>4334</v>
      </c>
      <c r="B4335">
        <v>0.90280443267117216</v>
      </c>
      <c r="C4335">
        <v>3.6486186795785823E-2</v>
      </c>
      <c r="D4335">
        <v>594.63811361815465</v>
      </c>
      <c r="E4335">
        <v>7.5573968907602929E-2</v>
      </c>
    </row>
    <row r="4336" spans="1:5" x14ac:dyDescent="0.3">
      <c r="A4336">
        <v>4335</v>
      </c>
      <c r="B4336">
        <v>0.84262583556855541</v>
      </c>
      <c r="C4336">
        <v>3.6566339985487174E-2</v>
      </c>
      <c r="D4336">
        <v>551.66198892808745</v>
      </c>
      <c r="E4336">
        <v>8.1205690069257958E-2</v>
      </c>
    </row>
    <row r="4337" spans="1:5" x14ac:dyDescent="0.3">
      <c r="A4337">
        <v>4336</v>
      </c>
      <c r="B4337">
        <v>0.76874333404289807</v>
      </c>
      <c r="C4337">
        <v>3.2427796346136135E-2</v>
      </c>
      <c r="D4337">
        <v>494.85538152497423</v>
      </c>
      <c r="E4337">
        <v>7.5979626768844469E-2</v>
      </c>
    </row>
    <row r="4338" spans="1:5" x14ac:dyDescent="0.3">
      <c r="A4338">
        <v>4337</v>
      </c>
      <c r="B4338">
        <v>0.87563145816626964</v>
      </c>
      <c r="C4338">
        <v>3.4692241275087091E-2</v>
      </c>
      <c r="D4338">
        <v>576.8440141197799</v>
      </c>
      <c r="E4338">
        <v>7.3497565816402752E-2</v>
      </c>
    </row>
    <row r="4339" spans="1:5" x14ac:dyDescent="0.3">
      <c r="A4339">
        <v>4338</v>
      </c>
      <c r="B4339">
        <v>0.9310144830956556</v>
      </c>
      <c r="C4339">
        <v>3.5156397602462572E-2</v>
      </c>
      <c r="D4339">
        <v>599.94801981339128</v>
      </c>
      <c r="E4339">
        <v>8.2263029556511477E-2</v>
      </c>
    </row>
    <row r="4340" spans="1:5" x14ac:dyDescent="0.3">
      <c r="A4340">
        <v>4339</v>
      </c>
      <c r="B4340">
        <v>0.95926383973327445</v>
      </c>
      <c r="C4340">
        <v>3.4864211589258662E-2</v>
      </c>
      <c r="D4340">
        <v>626.47068235877202</v>
      </c>
      <c r="E4340">
        <v>7.7380544106950055E-2</v>
      </c>
    </row>
    <row r="4341" spans="1:5" x14ac:dyDescent="0.3">
      <c r="A4341">
        <v>4340</v>
      </c>
      <c r="B4341">
        <v>0.95858265692092637</v>
      </c>
      <c r="C4341">
        <v>3.2733860486355612E-2</v>
      </c>
      <c r="D4341">
        <v>611.76228763111465</v>
      </c>
      <c r="E4341">
        <v>6.9579681615261527E-2</v>
      </c>
    </row>
    <row r="4342" spans="1:5" x14ac:dyDescent="0.3">
      <c r="A4342">
        <v>4341</v>
      </c>
      <c r="B4342">
        <v>0.93466407908144622</v>
      </c>
      <c r="C4342">
        <v>3.4647464859994426E-2</v>
      </c>
      <c r="D4342">
        <v>606.68207187106987</v>
      </c>
      <c r="E4342">
        <v>7.2463137017658164E-2</v>
      </c>
    </row>
    <row r="4343" spans="1:5" x14ac:dyDescent="0.3">
      <c r="A4343">
        <v>4342</v>
      </c>
      <c r="B4343">
        <v>0.72796065341504279</v>
      </c>
      <c r="C4343">
        <v>3.2762226765900314E-2</v>
      </c>
      <c r="D4343">
        <v>469.80178435458282</v>
      </c>
      <c r="E4343">
        <v>6.3364198895165744E-2</v>
      </c>
    </row>
    <row r="4344" spans="1:5" x14ac:dyDescent="0.3">
      <c r="A4344">
        <v>4343</v>
      </c>
      <c r="B4344">
        <v>0.77219564556083375</v>
      </c>
      <c r="C4344">
        <v>3.3015370110926839E-2</v>
      </c>
      <c r="D4344">
        <v>501.89501421066456</v>
      </c>
      <c r="E4344">
        <v>6.7814618059853685E-2</v>
      </c>
    </row>
    <row r="4345" spans="1:5" x14ac:dyDescent="0.3">
      <c r="A4345">
        <v>4344</v>
      </c>
      <c r="B4345">
        <v>0.85070730042556608</v>
      </c>
      <c r="C4345">
        <v>3.2045863955497897E-2</v>
      </c>
      <c r="D4345">
        <v>549.95678267276196</v>
      </c>
      <c r="E4345">
        <v>6.6103854801429177E-2</v>
      </c>
    </row>
    <row r="4346" spans="1:5" x14ac:dyDescent="0.3">
      <c r="A4346">
        <v>4345</v>
      </c>
      <c r="B4346">
        <v>0.94018689230461727</v>
      </c>
      <c r="C4346">
        <v>3.6730264222194713E-2</v>
      </c>
      <c r="D4346">
        <v>616.47698796137183</v>
      </c>
      <c r="E4346">
        <v>8.0697061811355913E-2</v>
      </c>
    </row>
    <row r="4347" spans="1:5" x14ac:dyDescent="0.3">
      <c r="A4347">
        <v>4346</v>
      </c>
      <c r="B4347">
        <v>0.80750341668532111</v>
      </c>
      <c r="C4347">
        <v>3.4106934880057845E-2</v>
      </c>
      <c r="D4347">
        <v>524.28945624051994</v>
      </c>
      <c r="E4347">
        <v>6.5300487818776384E-2</v>
      </c>
    </row>
    <row r="4348" spans="1:5" x14ac:dyDescent="0.3">
      <c r="A4348">
        <v>4347</v>
      </c>
      <c r="B4348">
        <v>0.77695689617914321</v>
      </c>
      <c r="C4348">
        <v>3.403183271732374E-2</v>
      </c>
      <c r="D4348">
        <v>503.65649942486868</v>
      </c>
      <c r="E4348">
        <v>7.2504154145514532E-2</v>
      </c>
    </row>
    <row r="4349" spans="1:5" x14ac:dyDescent="0.3">
      <c r="A4349">
        <v>4348</v>
      </c>
      <c r="B4349">
        <v>0.69864353490666387</v>
      </c>
      <c r="C4349">
        <v>3.281415364215335E-2</v>
      </c>
      <c r="D4349">
        <v>454.1778812090223</v>
      </c>
      <c r="E4349">
        <v>5.8078807184577336E-2</v>
      </c>
    </row>
    <row r="4350" spans="1:5" x14ac:dyDescent="0.3">
      <c r="A4350">
        <v>4349</v>
      </c>
      <c r="B4350">
        <v>0.97563576968392907</v>
      </c>
      <c r="C4350">
        <v>3.5684696092711764E-2</v>
      </c>
      <c r="D4350">
        <v>635.0622064806422</v>
      </c>
      <c r="E4350">
        <v>8.7669589240537749E-2</v>
      </c>
    </row>
    <row r="4351" spans="1:5" x14ac:dyDescent="0.3">
      <c r="A4351">
        <v>4350</v>
      </c>
      <c r="B4351">
        <v>0.81529321795888887</v>
      </c>
      <c r="C4351">
        <v>3.3318022704381431E-2</v>
      </c>
      <c r="D4351">
        <v>524.12330828310348</v>
      </c>
      <c r="E4351">
        <v>6.6385028438731591E-2</v>
      </c>
    </row>
    <row r="4352" spans="1:5" x14ac:dyDescent="0.3">
      <c r="A4352">
        <v>4351</v>
      </c>
      <c r="B4352">
        <v>0.81416384183190715</v>
      </c>
      <c r="C4352">
        <v>3.4597163360515756E-2</v>
      </c>
      <c r="D4352">
        <v>531.18944726598227</v>
      </c>
      <c r="E4352">
        <v>7.3172768351424167E-2</v>
      </c>
    </row>
    <row r="4353" spans="1:5" x14ac:dyDescent="0.3">
      <c r="A4353">
        <v>4352</v>
      </c>
      <c r="B4353">
        <v>0.95771246421580736</v>
      </c>
      <c r="C4353">
        <v>3.3598021505479587E-2</v>
      </c>
      <c r="D4353">
        <v>623.6101436643055</v>
      </c>
      <c r="E4353">
        <v>6.5754867608489337E-2</v>
      </c>
    </row>
    <row r="4354" spans="1:5" x14ac:dyDescent="0.3">
      <c r="A4354">
        <v>4353</v>
      </c>
      <c r="B4354">
        <v>0.86191419055208829</v>
      </c>
      <c r="C4354">
        <v>3.6334543290910792E-2</v>
      </c>
      <c r="D4354">
        <v>566.00248491686978</v>
      </c>
      <c r="E4354">
        <v>8.0405853359015539E-2</v>
      </c>
    </row>
    <row r="4355" spans="1:5" x14ac:dyDescent="0.3">
      <c r="A4355">
        <v>4354</v>
      </c>
      <c r="B4355">
        <v>0.74568821023528487</v>
      </c>
      <c r="C4355">
        <v>3.3804185359905009E-2</v>
      </c>
      <c r="D4355">
        <v>487.41747326729785</v>
      </c>
      <c r="E4355">
        <v>6.8376700066449483E-2</v>
      </c>
    </row>
    <row r="4356" spans="1:5" x14ac:dyDescent="0.3">
      <c r="A4356">
        <v>4355</v>
      </c>
      <c r="B4356">
        <v>0.9006275885341154</v>
      </c>
      <c r="C4356">
        <v>3.2473275939999609E-2</v>
      </c>
      <c r="D4356">
        <v>586.26695851387046</v>
      </c>
      <c r="E4356">
        <v>6.9130322204678935E-2</v>
      </c>
    </row>
    <row r="4357" spans="1:5" x14ac:dyDescent="0.3">
      <c r="A4357">
        <v>4356</v>
      </c>
      <c r="B4357">
        <v>0.94220219685142492</v>
      </c>
      <c r="C4357">
        <v>3.4655123670243766E-2</v>
      </c>
      <c r="D4357">
        <v>607.84841714529716</v>
      </c>
      <c r="E4357">
        <v>7.3106608600606388E-2</v>
      </c>
    </row>
    <row r="4358" spans="1:5" x14ac:dyDescent="0.3">
      <c r="A4358">
        <v>4357</v>
      </c>
      <c r="B4358">
        <v>0.80488032164894141</v>
      </c>
      <c r="C4358">
        <v>3.2078680468352182E-2</v>
      </c>
      <c r="D4358">
        <v>517.02494621521851</v>
      </c>
      <c r="E4358">
        <v>7.6236623377815171E-2</v>
      </c>
    </row>
    <row r="4359" spans="1:5" x14ac:dyDescent="0.3">
      <c r="A4359">
        <v>4358</v>
      </c>
      <c r="B4359">
        <v>0.87343890708449923</v>
      </c>
      <c r="C4359">
        <v>3.4246448801062548E-2</v>
      </c>
      <c r="D4359">
        <v>564.78644630942586</v>
      </c>
      <c r="E4359">
        <v>6.7638422576541832E-2</v>
      </c>
    </row>
    <row r="4360" spans="1:5" x14ac:dyDescent="0.3">
      <c r="A4360">
        <v>4359</v>
      </c>
      <c r="B4360">
        <v>0.78919114302324822</v>
      </c>
      <c r="C4360">
        <v>3.5121172825933702E-2</v>
      </c>
      <c r="D4360">
        <v>518.56119741315626</v>
      </c>
      <c r="E4360">
        <v>7.3679390164260172E-2</v>
      </c>
    </row>
    <row r="4361" spans="1:5" x14ac:dyDescent="0.3">
      <c r="A4361">
        <v>4360</v>
      </c>
      <c r="B4361">
        <v>0.92729521425527173</v>
      </c>
      <c r="C4361">
        <v>3.3935585670982843E-2</v>
      </c>
      <c r="D4361">
        <v>597.19822043858267</v>
      </c>
      <c r="E4361">
        <v>8.2909625856140076E-2</v>
      </c>
    </row>
    <row r="4362" spans="1:5" x14ac:dyDescent="0.3">
      <c r="A4362">
        <v>4361</v>
      </c>
      <c r="B4362">
        <v>0.98010470144688555</v>
      </c>
      <c r="C4362">
        <v>3.3390212190391573E-2</v>
      </c>
      <c r="D4362">
        <v>636.3410903260891</v>
      </c>
      <c r="E4362">
        <v>7.3947902430301554E-2</v>
      </c>
    </row>
    <row r="4363" spans="1:5" x14ac:dyDescent="0.3">
      <c r="A4363">
        <v>4362</v>
      </c>
      <c r="B4363">
        <v>0.98975383885758939</v>
      </c>
      <c r="C4363">
        <v>3.6515513381749652E-2</v>
      </c>
      <c r="D4363">
        <v>642.53192338264057</v>
      </c>
      <c r="E4363">
        <v>8.3814932922333107E-2</v>
      </c>
    </row>
    <row r="4364" spans="1:5" x14ac:dyDescent="0.3">
      <c r="A4364">
        <v>4363</v>
      </c>
      <c r="B4364">
        <v>0.90654556956842547</v>
      </c>
      <c r="C4364">
        <v>3.7120727645677851E-2</v>
      </c>
      <c r="D4364">
        <v>595.10180887688682</v>
      </c>
      <c r="E4364">
        <v>8.300072597625742E-2</v>
      </c>
    </row>
    <row r="4365" spans="1:5" x14ac:dyDescent="0.3">
      <c r="A4365">
        <v>4364</v>
      </c>
      <c r="B4365">
        <v>0.81231675747620458</v>
      </c>
      <c r="C4365">
        <v>3.2944658475792823E-2</v>
      </c>
      <c r="D4365">
        <v>525.45053252488276</v>
      </c>
      <c r="E4365">
        <v>6.5934463745842845E-2</v>
      </c>
    </row>
    <row r="4366" spans="1:5" x14ac:dyDescent="0.3">
      <c r="A4366">
        <v>4365</v>
      </c>
      <c r="B4366">
        <v>0.9451251803891223</v>
      </c>
      <c r="C4366">
        <v>3.5000615906301789E-2</v>
      </c>
      <c r="D4366">
        <v>616.7566273665517</v>
      </c>
      <c r="E4366">
        <v>6.8747134084534936E-2</v>
      </c>
    </row>
    <row r="4367" spans="1:5" x14ac:dyDescent="0.3">
      <c r="A4367">
        <v>4366</v>
      </c>
      <c r="B4367">
        <v>0.7798518439499833</v>
      </c>
      <c r="C4367">
        <v>3.3554980409346333E-2</v>
      </c>
      <c r="D4367">
        <v>508.50759797800413</v>
      </c>
      <c r="E4367">
        <v>6.680276496122356E-2</v>
      </c>
    </row>
    <row r="4368" spans="1:5" x14ac:dyDescent="0.3">
      <c r="A4368">
        <v>4367</v>
      </c>
      <c r="B4368">
        <v>0.89048821896125341</v>
      </c>
      <c r="C4368">
        <v>3.3117614294951712E-2</v>
      </c>
      <c r="D4368">
        <v>578.59019857233977</v>
      </c>
      <c r="E4368">
        <v>6.5385765308526508E-2</v>
      </c>
    </row>
    <row r="4369" spans="1:5" x14ac:dyDescent="0.3">
      <c r="A4369">
        <v>4368</v>
      </c>
      <c r="B4369">
        <v>0.91165903274417548</v>
      </c>
      <c r="C4369">
        <v>3.4328051384194209E-2</v>
      </c>
      <c r="D4369">
        <v>593.22725850419226</v>
      </c>
      <c r="E4369">
        <v>6.8550427911685904E-2</v>
      </c>
    </row>
    <row r="4370" spans="1:5" x14ac:dyDescent="0.3">
      <c r="A4370">
        <v>4369</v>
      </c>
      <c r="B4370">
        <v>0.95629018375944785</v>
      </c>
      <c r="C4370">
        <v>3.4848456082304254E-2</v>
      </c>
      <c r="D4370">
        <v>625.87123527874633</v>
      </c>
      <c r="E4370">
        <v>7.3935851773058475E-2</v>
      </c>
    </row>
    <row r="4371" spans="1:5" x14ac:dyDescent="0.3">
      <c r="A4371">
        <v>4370</v>
      </c>
      <c r="B4371">
        <v>0.92414371609517953</v>
      </c>
      <c r="C4371">
        <v>3.5630881576288222E-2</v>
      </c>
      <c r="D4371">
        <v>602.26966096524075</v>
      </c>
      <c r="E4371">
        <v>7.7138431642504945E-2</v>
      </c>
    </row>
    <row r="4372" spans="1:5" x14ac:dyDescent="0.3">
      <c r="A4372">
        <v>4371</v>
      </c>
      <c r="B4372">
        <v>0.75483331660215247</v>
      </c>
      <c r="C4372">
        <v>3.497203152306326E-2</v>
      </c>
      <c r="D4372">
        <v>496.80861411992475</v>
      </c>
      <c r="E4372">
        <v>6.750661765329781E-2</v>
      </c>
    </row>
    <row r="4373" spans="1:5" x14ac:dyDescent="0.3">
      <c r="A4373">
        <v>4372</v>
      </c>
      <c r="B4373">
        <v>0.90987588946258202</v>
      </c>
      <c r="C4373">
        <v>3.3835115185669402E-2</v>
      </c>
      <c r="D4373">
        <v>592.03811699841185</v>
      </c>
      <c r="E4373">
        <v>6.9126534648343396E-2</v>
      </c>
    </row>
    <row r="4374" spans="1:5" x14ac:dyDescent="0.3">
      <c r="A4374">
        <v>4373</v>
      </c>
      <c r="B4374">
        <v>0.85258485574508414</v>
      </c>
      <c r="C4374">
        <v>3.3624935023944383E-2</v>
      </c>
      <c r="D4374">
        <v>547.75407473473399</v>
      </c>
      <c r="E4374">
        <v>7.3575693221954092E-2</v>
      </c>
    </row>
    <row r="4375" spans="1:5" x14ac:dyDescent="0.3">
      <c r="A4375">
        <v>4374</v>
      </c>
      <c r="B4375">
        <v>0.92035812534836881</v>
      </c>
      <c r="C4375">
        <v>3.3688835954313399E-2</v>
      </c>
      <c r="D4375">
        <v>598.18747829543486</v>
      </c>
      <c r="E4375">
        <v>6.5681432267289661E-2</v>
      </c>
    </row>
    <row r="4376" spans="1:5" x14ac:dyDescent="0.3">
      <c r="A4376">
        <v>4375</v>
      </c>
      <c r="B4376">
        <v>0.81830136049425695</v>
      </c>
      <c r="C4376">
        <v>3.4099872996367402E-2</v>
      </c>
      <c r="D4376">
        <v>531.41821986719242</v>
      </c>
      <c r="E4376">
        <v>7.7354603844826467E-2</v>
      </c>
    </row>
    <row r="4377" spans="1:5" x14ac:dyDescent="0.3">
      <c r="A4377">
        <v>4376</v>
      </c>
      <c r="B4377">
        <v>0.82136129035381567</v>
      </c>
      <c r="C4377">
        <v>3.8067869636907829E-2</v>
      </c>
      <c r="D4377">
        <v>542.36910906131868</v>
      </c>
      <c r="E4377">
        <v>7.9958734268246984E-2</v>
      </c>
    </row>
    <row r="4378" spans="1:5" x14ac:dyDescent="0.3">
      <c r="A4378">
        <v>4377</v>
      </c>
      <c r="B4378">
        <v>0.91195245194750485</v>
      </c>
      <c r="C4378">
        <v>3.3125641440675938E-2</v>
      </c>
      <c r="D4378">
        <v>591.50348049098875</v>
      </c>
      <c r="E4378">
        <v>6.71194833899003E-2</v>
      </c>
    </row>
    <row r="4379" spans="1:5" x14ac:dyDescent="0.3">
      <c r="A4379">
        <v>4378</v>
      </c>
      <c r="B4379">
        <v>0.97997930263941069</v>
      </c>
      <c r="C4379">
        <v>3.3996189093600138E-2</v>
      </c>
      <c r="D4379">
        <v>634.54510750958787</v>
      </c>
      <c r="E4379">
        <v>7.1532683503561831E-2</v>
      </c>
    </row>
    <row r="4380" spans="1:5" x14ac:dyDescent="0.3">
      <c r="A4380">
        <v>4379</v>
      </c>
      <c r="B4380">
        <v>0.89324198982415193</v>
      </c>
      <c r="C4380">
        <v>3.5092334268283377E-2</v>
      </c>
      <c r="D4380">
        <v>582.29364084375413</v>
      </c>
      <c r="E4380">
        <v>7.573636835546757E-2</v>
      </c>
    </row>
    <row r="4381" spans="1:5" x14ac:dyDescent="0.3">
      <c r="A4381">
        <v>4380</v>
      </c>
      <c r="B4381">
        <v>0.78238902974380042</v>
      </c>
      <c r="C4381">
        <v>3.2557210792511011E-2</v>
      </c>
      <c r="D4381">
        <v>504.74553433698321</v>
      </c>
      <c r="E4381">
        <v>6.5236447664536165E-2</v>
      </c>
    </row>
    <row r="4382" spans="1:5" x14ac:dyDescent="0.3">
      <c r="A4382">
        <v>4381</v>
      </c>
      <c r="B4382">
        <v>0.85323235969137223</v>
      </c>
      <c r="C4382">
        <v>3.5219164931290244E-2</v>
      </c>
      <c r="D4382">
        <v>556.71637913652842</v>
      </c>
      <c r="E4382">
        <v>7.6933551954848675E-2</v>
      </c>
    </row>
    <row r="4383" spans="1:5" x14ac:dyDescent="0.3">
      <c r="A4383">
        <v>4382</v>
      </c>
      <c r="B4383">
        <v>0.86601472662276657</v>
      </c>
      <c r="C4383">
        <v>3.5741054287471818E-2</v>
      </c>
      <c r="D4383">
        <v>568.93822982273809</v>
      </c>
      <c r="E4383">
        <v>7.2912169908041169E-2</v>
      </c>
    </row>
    <row r="4384" spans="1:5" x14ac:dyDescent="0.3">
      <c r="A4384">
        <v>4383</v>
      </c>
      <c r="B4384">
        <v>0.73360057794242661</v>
      </c>
      <c r="C4384">
        <v>3.485772562535213E-2</v>
      </c>
      <c r="D4384">
        <v>483.02782739637684</v>
      </c>
      <c r="E4384">
        <v>7.2453109471818114E-2</v>
      </c>
    </row>
    <row r="4385" spans="1:5" x14ac:dyDescent="0.3">
      <c r="A4385">
        <v>4384</v>
      </c>
      <c r="B4385">
        <v>0.73897512891056216</v>
      </c>
      <c r="C4385">
        <v>3.6605000613309013E-2</v>
      </c>
      <c r="D4385">
        <v>487.904257828754</v>
      </c>
      <c r="E4385">
        <v>8.0505527576567343E-2</v>
      </c>
    </row>
    <row r="4386" spans="1:5" x14ac:dyDescent="0.3">
      <c r="A4386">
        <v>4385</v>
      </c>
      <c r="B4386">
        <v>0.83192432903422253</v>
      </c>
      <c r="C4386">
        <v>3.4396896919067881E-2</v>
      </c>
      <c r="D4386">
        <v>543.67026044096531</v>
      </c>
      <c r="E4386">
        <v>7.1185851183096102E-2</v>
      </c>
    </row>
    <row r="4387" spans="1:5" x14ac:dyDescent="0.3">
      <c r="A4387">
        <v>4386</v>
      </c>
      <c r="B4387">
        <v>0.86482161124887158</v>
      </c>
      <c r="C4387">
        <v>3.3861709000169819E-2</v>
      </c>
      <c r="D4387">
        <v>563.15381987137062</v>
      </c>
      <c r="E4387">
        <v>6.5246431028582699E-2</v>
      </c>
    </row>
    <row r="4388" spans="1:5" x14ac:dyDescent="0.3">
      <c r="A4388">
        <v>4387</v>
      </c>
      <c r="B4388">
        <v>0.84338624689419917</v>
      </c>
      <c r="C4388">
        <v>3.500648719205255E-2</v>
      </c>
      <c r="D4388">
        <v>549.42386279190771</v>
      </c>
      <c r="E4388">
        <v>7.5181170634769479E-2</v>
      </c>
    </row>
    <row r="4389" spans="1:5" x14ac:dyDescent="0.3">
      <c r="A4389">
        <v>4388</v>
      </c>
      <c r="B4389">
        <v>0.76473520908006321</v>
      </c>
      <c r="C4389">
        <v>3.4506742472815766E-2</v>
      </c>
      <c r="D4389">
        <v>497.49074929417077</v>
      </c>
      <c r="E4389">
        <v>7.1282702659891381E-2</v>
      </c>
    </row>
    <row r="4390" spans="1:5" x14ac:dyDescent="0.3">
      <c r="A4390">
        <v>4389</v>
      </c>
      <c r="B4390">
        <v>0.86510269213982438</v>
      </c>
      <c r="C4390">
        <v>3.4421976244263006E-2</v>
      </c>
      <c r="D4390">
        <v>563.31925143576257</v>
      </c>
      <c r="E4390">
        <v>7.1331204420499644E-2</v>
      </c>
    </row>
    <row r="4391" spans="1:5" x14ac:dyDescent="0.3">
      <c r="A4391">
        <v>4390</v>
      </c>
      <c r="B4391">
        <v>0.92271521290572622</v>
      </c>
      <c r="C4391">
        <v>3.5724863863035361E-2</v>
      </c>
      <c r="D4391">
        <v>618.49199440446716</v>
      </c>
      <c r="E4391">
        <v>7.9484345169649473E-2</v>
      </c>
    </row>
    <row r="4392" spans="1:5" x14ac:dyDescent="0.3">
      <c r="A4392">
        <v>4391</v>
      </c>
      <c r="B4392">
        <v>0.82766883497173005</v>
      </c>
      <c r="C4392">
        <v>3.3858867275172254E-2</v>
      </c>
      <c r="D4392">
        <v>537.7316451796537</v>
      </c>
      <c r="E4392">
        <v>6.8937272806530919E-2</v>
      </c>
    </row>
    <row r="4393" spans="1:5" x14ac:dyDescent="0.3">
      <c r="A4393">
        <v>4392</v>
      </c>
      <c r="B4393">
        <v>0.8646863417002425</v>
      </c>
      <c r="C4393">
        <v>3.2869797434107513E-2</v>
      </c>
      <c r="D4393">
        <v>561.82411108301437</v>
      </c>
      <c r="E4393">
        <v>6.564446124649774E-2</v>
      </c>
    </row>
    <row r="4394" spans="1:5" x14ac:dyDescent="0.3">
      <c r="A4394">
        <v>4393</v>
      </c>
      <c r="B4394">
        <v>0.84811615950300612</v>
      </c>
      <c r="C4394">
        <v>3.57899256999369E-2</v>
      </c>
      <c r="D4394">
        <v>558.87725990682236</v>
      </c>
      <c r="E4394">
        <v>7.6185210918249827E-2</v>
      </c>
    </row>
    <row r="4395" spans="1:5" x14ac:dyDescent="0.3">
      <c r="A4395">
        <v>4394</v>
      </c>
      <c r="B4395">
        <v>0.87398040953963574</v>
      </c>
      <c r="C4395">
        <v>3.6518399644298725E-2</v>
      </c>
      <c r="D4395">
        <v>572.52564401557322</v>
      </c>
      <c r="E4395">
        <v>8.9373047290577073E-2</v>
      </c>
    </row>
    <row r="4396" spans="1:5" x14ac:dyDescent="0.3">
      <c r="A4396">
        <v>4395</v>
      </c>
      <c r="B4396">
        <v>0.84383964691867785</v>
      </c>
      <c r="C4396">
        <v>3.4606469148725193E-2</v>
      </c>
      <c r="D4396">
        <v>551.15873295846473</v>
      </c>
      <c r="E4396">
        <v>6.8892557190926643E-2</v>
      </c>
    </row>
    <row r="4397" spans="1:5" x14ac:dyDescent="0.3">
      <c r="A4397">
        <v>4396</v>
      </c>
      <c r="B4397">
        <v>0.87852514903034973</v>
      </c>
      <c r="C4397">
        <v>3.3369752051904504E-2</v>
      </c>
      <c r="D4397">
        <v>566.99128147390513</v>
      </c>
      <c r="E4397">
        <v>7.2160498671818146E-2</v>
      </c>
    </row>
    <row r="4398" spans="1:5" x14ac:dyDescent="0.3">
      <c r="A4398">
        <v>4397</v>
      </c>
      <c r="B4398">
        <v>0.81571021661700349</v>
      </c>
      <c r="C4398">
        <v>3.3778891899404959E-2</v>
      </c>
      <c r="D4398">
        <v>531.50895273738081</v>
      </c>
      <c r="E4398">
        <v>6.6751129122235853E-2</v>
      </c>
    </row>
    <row r="4399" spans="1:5" x14ac:dyDescent="0.3">
      <c r="A4399">
        <v>4398</v>
      </c>
      <c r="B4399">
        <v>0.83724419270217199</v>
      </c>
      <c r="C4399">
        <v>3.1823097101327948E-2</v>
      </c>
      <c r="D4399">
        <v>537.36943746474788</v>
      </c>
      <c r="E4399">
        <v>6.5120140230894311E-2</v>
      </c>
    </row>
    <row r="4400" spans="1:5" x14ac:dyDescent="0.3">
      <c r="A4400">
        <v>4399</v>
      </c>
      <c r="B4400">
        <v>0.81920444904458001</v>
      </c>
      <c r="C4400">
        <v>3.4532863954973604E-2</v>
      </c>
      <c r="D4400">
        <v>532.86656848509085</v>
      </c>
      <c r="E4400">
        <v>7.0397515974207028E-2</v>
      </c>
    </row>
    <row r="4401" spans="1:5" x14ac:dyDescent="0.3">
      <c r="A4401">
        <v>4400</v>
      </c>
      <c r="B4401">
        <v>0.73690228835018101</v>
      </c>
      <c r="C4401">
        <v>3.3696351395493741E-2</v>
      </c>
      <c r="D4401">
        <v>478.89666066695651</v>
      </c>
      <c r="E4401">
        <v>7.3016661522187165E-2</v>
      </c>
    </row>
    <row r="4402" spans="1:5" x14ac:dyDescent="0.3">
      <c r="A4402">
        <v>4401</v>
      </c>
      <c r="B4402">
        <v>0.83749039654457647</v>
      </c>
      <c r="C4402">
        <v>3.5381183147914011E-2</v>
      </c>
      <c r="D4402">
        <v>547.87804168115747</v>
      </c>
      <c r="E4402">
        <v>8.0147347044411774E-2</v>
      </c>
    </row>
    <row r="4403" spans="1:5" x14ac:dyDescent="0.3">
      <c r="A4403">
        <v>4402</v>
      </c>
      <c r="B4403">
        <v>0.70885081309963405</v>
      </c>
      <c r="C4403">
        <v>3.4063749161290312E-2</v>
      </c>
      <c r="D4403">
        <v>463.05197579705225</v>
      </c>
      <c r="E4403">
        <v>7.6919225490475349E-2</v>
      </c>
    </row>
    <row r="4404" spans="1:5" x14ac:dyDescent="0.3">
      <c r="A4404">
        <v>4403</v>
      </c>
      <c r="B4404">
        <v>0.78662051173684944</v>
      </c>
      <c r="C4404">
        <v>3.4632041508626726E-2</v>
      </c>
      <c r="D4404">
        <v>510.72886080144269</v>
      </c>
      <c r="E4404">
        <v>7.1649324454616733E-2</v>
      </c>
    </row>
    <row r="4405" spans="1:5" x14ac:dyDescent="0.3">
      <c r="A4405">
        <v>4404</v>
      </c>
      <c r="B4405">
        <v>0.98681372571070491</v>
      </c>
      <c r="C4405">
        <v>3.3809011645823783E-2</v>
      </c>
      <c r="D4405">
        <v>641.05576479736123</v>
      </c>
      <c r="E4405">
        <v>7.7458709333534936E-2</v>
      </c>
    </row>
    <row r="4406" spans="1:5" x14ac:dyDescent="0.3">
      <c r="A4406">
        <v>4405</v>
      </c>
      <c r="B4406">
        <v>0.78825852327300394</v>
      </c>
      <c r="C4406">
        <v>3.2719813003849421E-2</v>
      </c>
      <c r="D4406">
        <v>510.07687619206376</v>
      </c>
      <c r="E4406">
        <v>6.7464399440170755E-2</v>
      </c>
    </row>
    <row r="4407" spans="1:5" x14ac:dyDescent="0.3">
      <c r="A4407">
        <v>4406</v>
      </c>
      <c r="B4407">
        <v>0.95301188993686314</v>
      </c>
      <c r="C4407">
        <v>3.5920996445508002E-2</v>
      </c>
      <c r="D4407">
        <v>622.82304013778673</v>
      </c>
      <c r="E4407">
        <v>9.1473340233253098E-2</v>
      </c>
    </row>
    <row r="4408" spans="1:5" x14ac:dyDescent="0.3">
      <c r="A4408">
        <v>4407</v>
      </c>
      <c r="B4408">
        <v>0.88435381198386231</v>
      </c>
      <c r="C4408">
        <v>3.4424057177620759E-2</v>
      </c>
      <c r="D4408">
        <v>577.26777154161846</v>
      </c>
      <c r="E4408">
        <v>7.2108498736708576E-2</v>
      </c>
    </row>
    <row r="4409" spans="1:5" x14ac:dyDescent="0.3">
      <c r="A4409">
        <v>4408</v>
      </c>
      <c r="B4409">
        <v>0.88586868844571198</v>
      </c>
      <c r="C4409">
        <v>3.4118944662319121E-2</v>
      </c>
      <c r="D4409">
        <v>574.35183526842695</v>
      </c>
      <c r="E4409">
        <v>7.1643280629708594E-2</v>
      </c>
    </row>
    <row r="4410" spans="1:5" x14ac:dyDescent="0.3">
      <c r="A4410">
        <v>4409</v>
      </c>
      <c r="B4410">
        <v>0.85053287542693401</v>
      </c>
      <c r="C4410">
        <v>3.3265729503180221E-2</v>
      </c>
      <c r="D4410">
        <v>546.17782992521143</v>
      </c>
      <c r="E4410">
        <v>7.415872926165458E-2</v>
      </c>
    </row>
    <row r="4411" spans="1:5" x14ac:dyDescent="0.3">
      <c r="A4411">
        <v>4410</v>
      </c>
      <c r="B4411">
        <v>0.85308380019384855</v>
      </c>
      <c r="C4411">
        <v>3.4894164529105348E-2</v>
      </c>
      <c r="D4411">
        <v>558.05876631024751</v>
      </c>
      <c r="E4411">
        <v>7.5674466904626481E-2</v>
      </c>
    </row>
    <row r="4412" spans="1:5" x14ac:dyDescent="0.3">
      <c r="A4412">
        <v>4411</v>
      </c>
      <c r="B4412">
        <v>0.84439100760394781</v>
      </c>
      <c r="C4412">
        <v>3.4848429985476111E-2</v>
      </c>
      <c r="D4412">
        <v>549.12104087290675</v>
      </c>
      <c r="E4412">
        <v>7.2120429254492718E-2</v>
      </c>
    </row>
    <row r="4413" spans="1:5" x14ac:dyDescent="0.3">
      <c r="A4413">
        <v>4412</v>
      </c>
      <c r="B4413">
        <v>0.8188495576325614</v>
      </c>
      <c r="C4413">
        <v>3.3648409361129582E-2</v>
      </c>
      <c r="D4413">
        <v>526.90558618036027</v>
      </c>
      <c r="E4413">
        <v>7.3265774603888029E-2</v>
      </c>
    </row>
    <row r="4414" spans="1:5" x14ac:dyDescent="0.3">
      <c r="A4414">
        <v>4413</v>
      </c>
      <c r="B4414">
        <v>0.86530429769511907</v>
      </c>
      <c r="C4414">
        <v>3.4022151101221684E-2</v>
      </c>
      <c r="D4414">
        <v>566.38364922099845</v>
      </c>
      <c r="E4414">
        <v>7.3032400044662396E-2</v>
      </c>
    </row>
    <row r="4415" spans="1:5" x14ac:dyDescent="0.3">
      <c r="A4415">
        <v>4414</v>
      </c>
      <c r="B4415">
        <v>0.95875484567017155</v>
      </c>
      <c r="C4415">
        <v>3.5123301952791695E-2</v>
      </c>
      <c r="D4415">
        <v>626.55763464839231</v>
      </c>
      <c r="E4415">
        <v>7.4655387531132253E-2</v>
      </c>
    </row>
    <row r="4416" spans="1:5" x14ac:dyDescent="0.3">
      <c r="A4416">
        <v>4415</v>
      </c>
      <c r="B4416">
        <v>0.85188565927349813</v>
      </c>
      <c r="C4416">
        <v>3.2473239076801413E-2</v>
      </c>
      <c r="D4416">
        <v>545.26152711949078</v>
      </c>
      <c r="E4416">
        <v>7.0134548626057308E-2</v>
      </c>
    </row>
    <row r="4417" spans="1:5" x14ac:dyDescent="0.3">
      <c r="A4417">
        <v>4416</v>
      </c>
      <c r="B4417">
        <v>0.86376298649528038</v>
      </c>
      <c r="C4417">
        <v>3.6207525466619074E-2</v>
      </c>
      <c r="D4417">
        <v>567.16152054803672</v>
      </c>
      <c r="E4417">
        <v>7.7981336667176146E-2</v>
      </c>
    </row>
    <row r="4418" spans="1:5" x14ac:dyDescent="0.3">
      <c r="A4418">
        <v>4417</v>
      </c>
      <c r="B4418">
        <v>0.91055894192742659</v>
      </c>
      <c r="C4418">
        <v>3.3747765508089451E-2</v>
      </c>
      <c r="D4418">
        <v>581.61494072997073</v>
      </c>
      <c r="E4418">
        <v>7.4224640164276476E-2</v>
      </c>
    </row>
    <row r="4419" spans="1:5" x14ac:dyDescent="0.3">
      <c r="A4419">
        <v>4418</v>
      </c>
      <c r="B4419">
        <v>0.80283381334400128</v>
      </c>
      <c r="C4419">
        <v>3.4215455400927144E-2</v>
      </c>
      <c r="D4419">
        <v>525.84462379522768</v>
      </c>
      <c r="E4419">
        <v>6.7348109648767349E-2</v>
      </c>
    </row>
    <row r="4420" spans="1:5" x14ac:dyDescent="0.3">
      <c r="A4420">
        <v>4419</v>
      </c>
      <c r="B4420">
        <v>0.88758560291543964</v>
      </c>
      <c r="C4420">
        <v>3.4930319142309069E-2</v>
      </c>
      <c r="D4420">
        <v>579.94356719979635</v>
      </c>
      <c r="E4420">
        <v>7.3237854470259725E-2</v>
      </c>
    </row>
    <row r="4421" spans="1:5" x14ac:dyDescent="0.3">
      <c r="A4421">
        <v>4420</v>
      </c>
      <c r="B4421">
        <v>0.9087662191011413</v>
      </c>
      <c r="C4421">
        <v>3.5159914409746279E-2</v>
      </c>
      <c r="D4421">
        <v>591.41958922059382</v>
      </c>
      <c r="E4421">
        <v>7.4406114740804496E-2</v>
      </c>
    </row>
    <row r="4422" spans="1:5" x14ac:dyDescent="0.3">
      <c r="A4422">
        <v>4421</v>
      </c>
      <c r="B4422">
        <v>0.75668151477681478</v>
      </c>
      <c r="C4422">
        <v>3.3243031441966463E-2</v>
      </c>
      <c r="D4422">
        <v>489.62128525567113</v>
      </c>
      <c r="E4422">
        <v>6.5898993991859098E-2</v>
      </c>
    </row>
    <row r="4423" spans="1:5" x14ac:dyDescent="0.3">
      <c r="A4423">
        <v>4422</v>
      </c>
      <c r="B4423">
        <v>0.91518008883975355</v>
      </c>
      <c r="C4423">
        <v>3.5735926643314514E-2</v>
      </c>
      <c r="D4423">
        <v>593.06758930879334</v>
      </c>
      <c r="E4423">
        <v>7.9271214712907545E-2</v>
      </c>
    </row>
    <row r="4424" spans="1:5" x14ac:dyDescent="0.3">
      <c r="A4424">
        <v>4423</v>
      </c>
      <c r="B4424">
        <v>0.86575561049560235</v>
      </c>
      <c r="C4424">
        <v>3.31693572449102E-2</v>
      </c>
      <c r="D4424">
        <v>563.83190447456855</v>
      </c>
      <c r="E4424">
        <v>6.5997110439254603E-2</v>
      </c>
    </row>
    <row r="4425" spans="1:5" x14ac:dyDescent="0.3">
      <c r="A4425">
        <v>4424</v>
      </c>
      <c r="B4425">
        <v>0.8455213491750132</v>
      </c>
      <c r="C4425">
        <v>3.3554710625975204E-2</v>
      </c>
      <c r="D4425">
        <v>551.27572427425366</v>
      </c>
      <c r="E4425">
        <v>6.4872831422348787E-2</v>
      </c>
    </row>
    <row r="4426" spans="1:5" x14ac:dyDescent="0.3">
      <c r="A4426">
        <v>4425</v>
      </c>
      <c r="B4426">
        <v>0.86574920754720197</v>
      </c>
      <c r="C4426">
        <v>3.3925895261912045E-2</v>
      </c>
      <c r="D4426">
        <v>564.68816219368807</v>
      </c>
      <c r="E4426">
        <v>6.8649151882813661E-2</v>
      </c>
    </row>
    <row r="4427" spans="1:5" x14ac:dyDescent="0.3">
      <c r="A4427">
        <v>4426</v>
      </c>
      <c r="B4427">
        <v>0.78825303099138955</v>
      </c>
      <c r="C4427">
        <v>3.3841747804804888E-2</v>
      </c>
      <c r="D4427">
        <v>513.58396677014775</v>
      </c>
      <c r="E4427">
        <v>6.5658934518974421E-2</v>
      </c>
    </row>
    <row r="4428" spans="1:5" x14ac:dyDescent="0.3">
      <c r="A4428">
        <v>4427</v>
      </c>
      <c r="B4428">
        <v>0.73997833320620332</v>
      </c>
      <c r="C4428">
        <v>3.6573423266654574E-2</v>
      </c>
      <c r="D4428">
        <v>491.10188435182607</v>
      </c>
      <c r="E4428">
        <v>7.4705902972404661E-2</v>
      </c>
    </row>
    <row r="4429" spans="1:5" x14ac:dyDescent="0.3">
      <c r="A4429">
        <v>4428</v>
      </c>
      <c r="B4429">
        <v>0.83100024211198176</v>
      </c>
      <c r="C4429">
        <v>3.4649307715352788E-2</v>
      </c>
      <c r="D4429">
        <v>545.13625285976036</v>
      </c>
      <c r="E4429">
        <v>6.8043604213101169E-2</v>
      </c>
    </row>
    <row r="4430" spans="1:5" x14ac:dyDescent="0.3">
      <c r="A4430">
        <v>4429</v>
      </c>
      <c r="B4430">
        <v>0.92887126491976402</v>
      </c>
      <c r="C4430">
        <v>3.4965300833915081E-2</v>
      </c>
      <c r="D4430">
        <v>608.66815374416251</v>
      </c>
      <c r="E4430">
        <v>6.8677992893489373E-2</v>
      </c>
    </row>
    <row r="4431" spans="1:5" x14ac:dyDescent="0.3">
      <c r="A4431">
        <v>4430</v>
      </c>
      <c r="B4431">
        <v>0.8022305463978574</v>
      </c>
      <c r="C4431">
        <v>3.2706224905844544E-2</v>
      </c>
      <c r="D4431">
        <v>517.42550968344653</v>
      </c>
      <c r="E4431">
        <v>7.0148063346394021E-2</v>
      </c>
    </row>
    <row r="4432" spans="1:5" x14ac:dyDescent="0.3">
      <c r="A4432">
        <v>4431</v>
      </c>
      <c r="B4432">
        <v>0.8922180565682184</v>
      </c>
      <c r="C4432">
        <v>3.4192918667370613E-2</v>
      </c>
      <c r="D4432">
        <v>586.03314720561855</v>
      </c>
      <c r="E4432">
        <v>6.873627713798558E-2</v>
      </c>
    </row>
    <row r="4433" spans="1:5" x14ac:dyDescent="0.3">
      <c r="A4433">
        <v>4432</v>
      </c>
      <c r="B4433">
        <v>0.83890027769658071</v>
      </c>
      <c r="C4433">
        <v>3.5583622936972703E-2</v>
      </c>
      <c r="D4433">
        <v>545.1945562988318</v>
      </c>
      <c r="E4433">
        <v>7.5298085174550042E-2</v>
      </c>
    </row>
    <row r="4434" spans="1:5" x14ac:dyDescent="0.3">
      <c r="A4434">
        <v>4433</v>
      </c>
      <c r="B4434">
        <v>0.73825861154858397</v>
      </c>
      <c r="C4434">
        <v>3.5741867349845587E-2</v>
      </c>
      <c r="D4434">
        <v>481.22754128025616</v>
      </c>
      <c r="E4434">
        <v>7.8611023164113877E-2</v>
      </c>
    </row>
    <row r="4435" spans="1:5" x14ac:dyDescent="0.3">
      <c r="A4435">
        <v>4434</v>
      </c>
      <c r="B4435">
        <v>0.89945330015569258</v>
      </c>
      <c r="C4435">
        <v>3.5341307345328622E-2</v>
      </c>
      <c r="D4435">
        <v>586.19087153234432</v>
      </c>
      <c r="E4435">
        <v>7.7844280022239309E-2</v>
      </c>
    </row>
    <row r="4436" spans="1:5" x14ac:dyDescent="0.3">
      <c r="A4436">
        <v>4435</v>
      </c>
      <c r="B4436">
        <v>0.82384889736431199</v>
      </c>
      <c r="C4436">
        <v>3.5027490329191703E-2</v>
      </c>
      <c r="D4436">
        <v>540.11184924976192</v>
      </c>
      <c r="E4436">
        <v>7.5301803235040793E-2</v>
      </c>
    </row>
    <row r="4437" spans="1:5" x14ac:dyDescent="0.3">
      <c r="A4437">
        <v>4436</v>
      </c>
      <c r="B4437">
        <v>0.95418295070333048</v>
      </c>
      <c r="C4437">
        <v>3.4246864527277293E-2</v>
      </c>
      <c r="D4437">
        <v>619.11940234042959</v>
      </c>
      <c r="E4437">
        <v>7.3148071496810158E-2</v>
      </c>
    </row>
    <row r="4438" spans="1:5" x14ac:dyDescent="0.3">
      <c r="A4438">
        <v>4437</v>
      </c>
      <c r="B4438">
        <v>0.93170604644325661</v>
      </c>
      <c r="C4438">
        <v>3.393153164630508E-2</v>
      </c>
      <c r="D4438">
        <v>604.42704812365196</v>
      </c>
      <c r="E4438">
        <v>7.2617006373635051E-2</v>
      </c>
    </row>
    <row r="4439" spans="1:5" x14ac:dyDescent="0.3">
      <c r="A4439">
        <v>4438</v>
      </c>
      <c r="B4439">
        <v>0.91612556715983562</v>
      </c>
      <c r="C4439">
        <v>3.6233047335156678E-2</v>
      </c>
      <c r="D4439">
        <v>600.84776397143889</v>
      </c>
      <c r="E4439">
        <v>8.5603946143286327E-2</v>
      </c>
    </row>
    <row r="4440" spans="1:5" x14ac:dyDescent="0.3">
      <c r="A4440">
        <v>4439</v>
      </c>
      <c r="B4440">
        <v>0.91934921036360695</v>
      </c>
      <c r="C4440">
        <v>3.6224015476214885E-2</v>
      </c>
      <c r="D4440">
        <v>610.75262446744307</v>
      </c>
      <c r="E4440">
        <v>8.5825706328600301E-2</v>
      </c>
    </row>
    <row r="4441" spans="1:5" x14ac:dyDescent="0.3">
      <c r="A4441">
        <v>4440</v>
      </c>
      <c r="B4441">
        <v>0.82091942304525878</v>
      </c>
      <c r="C4441">
        <v>3.5997596353398296E-2</v>
      </c>
      <c r="D4441">
        <v>536.41360553237655</v>
      </c>
      <c r="E4441">
        <v>7.745226078569277E-2</v>
      </c>
    </row>
    <row r="4442" spans="1:5" x14ac:dyDescent="0.3">
      <c r="A4442">
        <v>4441</v>
      </c>
      <c r="B4442">
        <v>0.95442226164177257</v>
      </c>
      <c r="C4442">
        <v>3.4774913118658698E-2</v>
      </c>
      <c r="D4442">
        <v>620.90062454431097</v>
      </c>
      <c r="E4442">
        <v>7.3614770227179396E-2</v>
      </c>
    </row>
    <row r="4443" spans="1:5" x14ac:dyDescent="0.3">
      <c r="A4443">
        <v>4442</v>
      </c>
      <c r="B4443">
        <v>0.8315314911362981</v>
      </c>
      <c r="C4443">
        <v>3.6088771914889503E-2</v>
      </c>
      <c r="D4443">
        <v>540.76267484975961</v>
      </c>
      <c r="E4443">
        <v>8.1711387410034753E-2</v>
      </c>
    </row>
    <row r="4444" spans="1:5" x14ac:dyDescent="0.3">
      <c r="A4444">
        <v>4443</v>
      </c>
      <c r="B4444">
        <v>0.80736560809974878</v>
      </c>
      <c r="C4444">
        <v>3.4177462027748691E-2</v>
      </c>
      <c r="D4444">
        <v>529.22282451524461</v>
      </c>
      <c r="E4444">
        <v>6.7486391818310315E-2</v>
      </c>
    </row>
    <row r="4445" spans="1:5" x14ac:dyDescent="0.3">
      <c r="A4445">
        <v>4444</v>
      </c>
      <c r="B4445">
        <v>0.80788936429450453</v>
      </c>
      <c r="C4445">
        <v>3.3135132272529295E-2</v>
      </c>
      <c r="D4445">
        <v>519.41378361750253</v>
      </c>
      <c r="E4445">
        <v>7.429146561744554E-2</v>
      </c>
    </row>
    <row r="4446" spans="1:5" x14ac:dyDescent="0.3">
      <c r="A4446">
        <v>4445</v>
      </c>
      <c r="B4446">
        <v>0.78059617064523323</v>
      </c>
      <c r="C4446">
        <v>3.3325747535116239E-2</v>
      </c>
      <c r="D4446">
        <v>506.68320680582696</v>
      </c>
      <c r="E4446">
        <v>6.7728826089015953E-2</v>
      </c>
    </row>
    <row r="4447" spans="1:5" x14ac:dyDescent="0.3">
      <c r="A4447">
        <v>4446</v>
      </c>
      <c r="B4447">
        <v>0.76197734763651948</v>
      </c>
      <c r="C4447">
        <v>3.307272838245949E-2</v>
      </c>
      <c r="D4447">
        <v>494.92351500564428</v>
      </c>
      <c r="E4447">
        <v>7.0101178042018708E-2</v>
      </c>
    </row>
    <row r="4448" spans="1:5" x14ac:dyDescent="0.3">
      <c r="A4448">
        <v>4447</v>
      </c>
      <c r="B4448">
        <v>0.83467936218052474</v>
      </c>
      <c r="C4448">
        <v>3.3374804159862048E-2</v>
      </c>
      <c r="D4448">
        <v>536.75206903667674</v>
      </c>
      <c r="E4448">
        <v>7.3624151638218061E-2</v>
      </c>
    </row>
    <row r="4449" spans="1:5" x14ac:dyDescent="0.3">
      <c r="A4449">
        <v>4448</v>
      </c>
      <c r="B4449">
        <v>0.76950542637955177</v>
      </c>
      <c r="C4449">
        <v>3.2606873024540989E-2</v>
      </c>
      <c r="D4449">
        <v>497.22674676181578</v>
      </c>
      <c r="E4449">
        <v>6.2502108565324163E-2</v>
      </c>
    </row>
    <row r="4450" spans="1:5" x14ac:dyDescent="0.3">
      <c r="A4450">
        <v>4449</v>
      </c>
      <c r="B4450">
        <v>0.90002016758688042</v>
      </c>
      <c r="C4450">
        <v>3.6222222213068554E-2</v>
      </c>
      <c r="D4450">
        <v>598.65483690239444</v>
      </c>
      <c r="E4450">
        <v>7.4480338874472682E-2</v>
      </c>
    </row>
    <row r="4451" spans="1:5" x14ac:dyDescent="0.3">
      <c r="A4451">
        <v>4450</v>
      </c>
      <c r="B4451">
        <v>0.76014609156935309</v>
      </c>
      <c r="C4451">
        <v>3.5391632140750216E-2</v>
      </c>
      <c r="D4451">
        <v>495.82110505028135</v>
      </c>
      <c r="E4451">
        <v>6.9922283886865111E-2</v>
      </c>
    </row>
    <row r="4452" spans="1:5" x14ac:dyDescent="0.3">
      <c r="A4452">
        <v>4451</v>
      </c>
      <c r="B4452">
        <v>0.70049940014066447</v>
      </c>
      <c r="C4452">
        <v>3.4932051168043057E-2</v>
      </c>
      <c r="D4452">
        <v>458.55890346620077</v>
      </c>
      <c r="E4452">
        <v>7.1913949791700682E-2</v>
      </c>
    </row>
    <row r="4453" spans="1:5" x14ac:dyDescent="0.3">
      <c r="A4453">
        <v>4452</v>
      </c>
      <c r="B4453">
        <v>0.82217754445377822</v>
      </c>
      <c r="C4453">
        <v>3.3860884861366458E-2</v>
      </c>
      <c r="D4453">
        <v>532.87843298365362</v>
      </c>
      <c r="E4453">
        <v>7.9154910988769367E-2</v>
      </c>
    </row>
    <row r="4454" spans="1:5" x14ac:dyDescent="0.3">
      <c r="A4454">
        <v>4453</v>
      </c>
      <c r="B4454">
        <v>0.83515537399815776</v>
      </c>
      <c r="C4454">
        <v>3.5018723854296385E-2</v>
      </c>
      <c r="D4454">
        <v>541.66343056403991</v>
      </c>
      <c r="E4454">
        <v>7.9782568376155799E-2</v>
      </c>
    </row>
    <row r="4455" spans="1:5" x14ac:dyDescent="0.3">
      <c r="A4455">
        <v>4454</v>
      </c>
      <c r="B4455">
        <v>0.92259339548661667</v>
      </c>
      <c r="C4455">
        <v>3.5497107973890531E-2</v>
      </c>
      <c r="D4455">
        <v>601.6832719289672</v>
      </c>
      <c r="E4455">
        <v>7.3796962026915117E-2</v>
      </c>
    </row>
    <row r="4456" spans="1:5" x14ac:dyDescent="0.3">
      <c r="A4456">
        <v>4455</v>
      </c>
      <c r="B4456">
        <v>0.80584403506835278</v>
      </c>
      <c r="C4456">
        <v>3.4497858674743219E-2</v>
      </c>
      <c r="D4456">
        <v>527.88506332696636</v>
      </c>
      <c r="E4456">
        <v>6.9639084924952924E-2</v>
      </c>
    </row>
    <row r="4457" spans="1:5" x14ac:dyDescent="0.3">
      <c r="A4457">
        <v>4456</v>
      </c>
      <c r="B4457">
        <v>0.83179223735810726</v>
      </c>
      <c r="C4457">
        <v>3.3144107162934353E-2</v>
      </c>
      <c r="D4457">
        <v>538.98989672702066</v>
      </c>
      <c r="E4457">
        <v>6.7480387440891743E-2</v>
      </c>
    </row>
    <row r="4458" spans="1:5" x14ac:dyDescent="0.3">
      <c r="A4458">
        <v>4457</v>
      </c>
      <c r="B4458">
        <v>0.83828336807374848</v>
      </c>
      <c r="C4458">
        <v>3.4790765797353566E-2</v>
      </c>
      <c r="D4458">
        <v>544.38808762126621</v>
      </c>
      <c r="E4458">
        <v>7.7083614672738832E-2</v>
      </c>
    </row>
    <row r="4459" spans="1:5" x14ac:dyDescent="0.3">
      <c r="A4459">
        <v>4458</v>
      </c>
      <c r="B4459">
        <v>0.84489186968630348</v>
      </c>
      <c r="C4459">
        <v>3.4271488827438357E-2</v>
      </c>
      <c r="D4459">
        <v>545.83914425007913</v>
      </c>
      <c r="E4459">
        <v>7.3297621426268986E-2</v>
      </c>
    </row>
    <row r="4460" spans="1:5" x14ac:dyDescent="0.3">
      <c r="A4460">
        <v>4459</v>
      </c>
      <c r="B4460">
        <v>0.88316562381448782</v>
      </c>
      <c r="C4460">
        <v>3.5121125300909196E-2</v>
      </c>
      <c r="D4460">
        <v>576.24228460641768</v>
      </c>
      <c r="E4460">
        <v>8.7963516370361081E-2</v>
      </c>
    </row>
    <row r="4461" spans="1:5" x14ac:dyDescent="0.3">
      <c r="A4461">
        <v>4460</v>
      </c>
      <c r="B4461">
        <v>0.77868046721143991</v>
      </c>
      <c r="C4461">
        <v>3.3033144136912197E-2</v>
      </c>
      <c r="D4461">
        <v>502.74216487943096</v>
      </c>
      <c r="E4461">
        <v>6.6476326002599048E-2</v>
      </c>
    </row>
    <row r="4462" spans="1:5" x14ac:dyDescent="0.3">
      <c r="A4462">
        <v>4461</v>
      </c>
      <c r="B4462">
        <v>0.9803905835725456</v>
      </c>
      <c r="C4462">
        <v>3.5600170793170204E-2</v>
      </c>
      <c r="D4462">
        <v>641.36471373937275</v>
      </c>
      <c r="E4462">
        <v>7.6742160469399329E-2</v>
      </c>
    </row>
    <row r="4463" spans="1:5" x14ac:dyDescent="0.3">
      <c r="A4463">
        <v>4462</v>
      </c>
      <c r="B4463">
        <v>0.82171053720796894</v>
      </c>
      <c r="C4463">
        <v>3.2845504215498603E-2</v>
      </c>
      <c r="D4463">
        <v>525.65734130190663</v>
      </c>
      <c r="E4463">
        <v>6.4130019804805524E-2</v>
      </c>
    </row>
    <row r="4464" spans="1:5" x14ac:dyDescent="0.3">
      <c r="A4464">
        <v>4463</v>
      </c>
      <c r="B4464">
        <v>0.80176647919094524</v>
      </c>
      <c r="C4464">
        <v>3.3712228490651974E-2</v>
      </c>
      <c r="D4464">
        <v>524.20250805360456</v>
      </c>
      <c r="E4464">
        <v>6.6621490792041702E-2</v>
      </c>
    </row>
    <row r="4465" spans="1:5" x14ac:dyDescent="0.3">
      <c r="A4465">
        <v>4464</v>
      </c>
      <c r="B4465">
        <v>0.75891814038268834</v>
      </c>
      <c r="C4465">
        <v>3.401685585288354E-2</v>
      </c>
      <c r="D4465">
        <v>496.12820153124596</v>
      </c>
      <c r="E4465">
        <v>7.0290957941755744E-2</v>
      </c>
    </row>
    <row r="4466" spans="1:5" x14ac:dyDescent="0.3">
      <c r="A4466">
        <v>4465</v>
      </c>
      <c r="B4466">
        <v>0.90797826632501644</v>
      </c>
      <c r="C4466">
        <v>3.580261355061113E-2</v>
      </c>
      <c r="D4466">
        <v>591.83715823106763</v>
      </c>
      <c r="E4466">
        <v>8.1973649772122181E-2</v>
      </c>
    </row>
    <row r="4467" spans="1:5" x14ac:dyDescent="0.3">
      <c r="A4467">
        <v>4466</v>
      </c>
      <c r="B4467">
        <v>0.73951350829135687</v>
      </c>
      <c r="C4467">
        <v>3.4372755926127992E-2</v>
      </c>
      <c r="D4467">
        <v>484.21753726805758</v>
      </c>
      <c r="E4467">
        <v>6.9844395512514895E-2</v>
      </c>
    </row>
    <row r="4468" spans="1:5" x14ac:dyDescent="0.3">
      <c r="A4468">
        <v>4467</v>
      </c>
      <c r="B4468">
        <v>0.84959978152445792</v>
      </c>
      <c r="C4468">
        <v>3.4538094547370245E-2</v>
      </c>
      <c r="D4468">
        <v>552.84887999770706</v>
      </c>
      <c r="E4468">
        <v>7.4218840360002342E-2</v>
      </c>
    </row>
    <row r="4469" spans="1:5" x14ac:dyDescent="0.3">
      <c r="A4469">
        <v>4468</v>
      </c>
      <c r="B4469">
        <v>0.91674137868141525</v>
      </c>
      <c r="C4469">
        <v>3.5718513965995194E-2</v>
      </c>
      <c r="D4469">
        <v>598.08431664894988</v>
      </c>
      <c r="E4469">
        <v>8.0476950018025115E-2</v>
      </c>
    </row>
    <row r="4470" spans="1:5" x14ac:dyDescent="0.3">
      <c r="A4470">
        <v>4469</v>
      </c>
      <c r="B4470">
        <v>0.83123874946889986</v>
      </c>
      <c r="C4470">
        <v>3.4581528033518584E-2</v>
      </c>
      <c r="D4470">
        <v>541.6205275916916</v>
      </c>
      <c r="E4470">
        <v>7.4111519294007527E-2</v>
      </c>
    </row>
    <row r="4471" spans="1:5" x14ac:dyDescent="0.3">
      <c r="A4471">
        <v>4470</v>
      </c>
      <c r="B4471">
        <v>0.9657550461484673</v>
      </c>
      <c r="C4471">
        <v>3.475419906455296E-2</v>
      </c>
      <c r="D4471">
        <v>630.03826734844677</v>
      </c>
      <c r="E4471">
        <v>7.2800557218609174E-2</v>
      </c>
    </row>
    <row r="4472" spans="1:5" x14ac:dyDescent="0.3">
      <c r="A4472">
        <v>4471</v>
      </c>
      <c r="B4472">
        <v>0.78410198587119995</v>
      </c>
      <c r="C4472">
        <v>3.3904902099492602E-2</v>
      </c>
      <c r="D4472">
        <v>509.16182226515042</v>
      </c>
      <c r="E4472">
        <v>6.8441677496291806E-2</v>
      </c>
    </row>
    <row r="4473" spans="1:5" x14ac:dyDescent="0.3">
      <c r="A4473">
        <v>4472</v>
      </c>
      <c r="B4473">
        <v>0.86672638097293964</v>
      </c>
      <c r="C4473">
        <v>3.4743095009689411E-2</v>
      </c>
      <c r="D4473">
        <v>564.76156177427072</v>
      </c>
      <c r="E4473">
        <v>7.6983796873306073E-2</v>
      </c>
    </row>
    <row r="4474" spans="1:5" x14ac:dyDescent="0.3">
      <c r="A4474">
        <v>4473</v>
      </c>
      <c r="B4474">
        <v>0.79626305269857067</v>
      </c>
      <c r="C4474">
        <v>3.3681181863214942E-2</v>
      </c>
      <c r="D4474">
        <v>516.20430652561083</v>
      </c>
      <c r="E4474">
        <v>7.2328666486513066E-2</v>
      </c>
    </row>
    <row r="4475" spans="1:5" x14ac:dyDescent="0.3">
      <c r="A4475">
        <v>4474</v>
      </c>
      <c r="B4475">
        <v>0.82168823890535236</v>
      </c>
      <c r="C4475">
        <v>3.3252314237201361E-2</v>
      </c>
      <c r="D4475">
        <v>532.10534037056209</v>
      </c>
      <c r="E4475">
        <v>7.0569818709554241E-2</v>
      </c>
    </row>
    <row r="4476" spans="1:5" x14ac:dyDescent="0.3">
      <c r="A4476">
        <v>4475</v>
      </c>
      <c r="B4476">
        <v>0.86943078754734959</v>
      </c>
      <c r="C4476">
        <v>3.5127858439001784E-2</v>
      </c>
      <c r="D4476">
        <v>568.21775478573068</v>
      </c>
      <c r="E4476">
        <v>7.95276649906312E-2</v>
      </c>
    </row>
    <row r="4477" spans="1:5" x14ac:dyDescent="0.3">
      <c r="A4477">
        <v>4476</v>
      </c>
      <c r="B4477">
        <v>0.91390946064917844</v>
      </c>
      <c r="C4477">
        <v>3.5127191534314706E-2</v>
      </c>
      <c r="D4477">
        <v>600.00819193060943</v>
      </c>
      <c r="E4477">
        <v>7.8401559502458071E-2</v>
      </c>
    </row>
    <row r="4478" spans="1:5" x14ac:dyDescent="0.3">
      <c r="A4478">
        <v>4477</v>
      </c>
      <c r="B4478">
        <v>0.98125009240396321</v>
      </c>
      <c r="C4478">
        <v>3.6037360796354286E-2</v>
      </c>
      <c r="D4478">
        <v>652.09428744949673</v>
      </c>
      <c r="E4478">
        <v>7.53415532959857E-2</v>
      </c>
    </row>
    <row r="4479" spans="1:5" x14ac:dyDescent="0.3">
      <c r="A4479">
        <v>4478</v>
      </c>
      <c r="B4479">
        <v>0.89004363217091631</v>
      </c>
      <c r="C4479">
        <v>3.5063926689153993E-2</v>
      </c>
      <c r="D4479">
        <v>579.75779832626631</v>
      </c>
      <c r="E4479">
        <v>7.2153927712509128E-2</v>
      </c>
    </row>
    <row r="4480" spans="1:5" x14ac:dyDescent="0.3">
      <c r="A4480">
        <v>4479</v>
      </c>
      <c r="B4480">
        <v>0.91129889110270645</v>
      </c>
      <c r="C4480">
        <v>3.3876920830711948E-2</v>
      </c>
      <c r="D4480">
        <v>591.73461220516003</v>
      </c>
      <c r="E4480">
        <v>7.0038775535158471E-2</v>
      </c>
    </row>
    <row r="4481" spans="1:5" x14ac:dyDescent="0.3">
      <c r="A4481">
        <v>4480</v>
      </c>
      <c r="B4481">
        <v>0.81065124404862299</v>
      </c>
      <c r="C4481">
        <v>3.4218251833631461E-2</v>
      </c>
      <c r="D4481">
        <v>533.12219059835502</v>
      </c>
      <c r="E4481">
        <v>6.7591607080107877E-2</v>
      </c>
    </row>
    <row r="4482" spans="1:5" x14ac:dyDescent="0.3">
      <c r="A4482">
        <v>4481</v>
      </c>
      <c r="B4482">
        <v>1.0082685534938167</v>
      </c>
      <c r="C4482">
        <v>3.4400812943500156E-2</v>
      </c>
      <c r="D4482">
        <v>659.96877778990665</v>
      </c>
      <c r="E4482">
        <v>6.7653509858178862E-2</v>
      </c>
    </row>
    <row r="4483" spans="1:5" x14ac:dyDescent="0.3">
      <c r="A4483">
        <v>4482</v>
      </c>
      <c r="B4483">
        <v>0.82571552849931451</v>
      </c>
      <c r="C4483">
        <v>3.5090246890337205E-2</v>
      </c>
      <c r="D4483">
        <v>540.14542677881514</v>
      </c>
      <c r="E4483">
        <v>7.9826530434364329E-2</v>
      </c>
    </row>
    <row r="4484" spans="1:5" x14ac:dyDescent="0.3">
      <c r="A4484">
        <v>4483</v>
      </c>
      <c r="B4484">
        <v>1.0206892292983731</v>
      </c>
      <c r="C4484">
        <v>3.425017512684455E-2</v>
      </c>
      <c r="D4484">
        <v>660.81865458646439</v>
      </c>
      <c r="E4484">
        <v>7.4684222681916657E-2</v>
      </c>
    </row>
    <row r="4485" spans="1:5" x14ac:dyDescent="0.3">
      <c r="A4485">
        <v>4484</v>
      </c>
      <c r="B4485">
        <v>0.94972707648754606</v>
      </c>
      <c r="C4485">
        <v>3.697011962358223E-2</v>
      </c>
      <c r="D4485">
        <v>632.92359212631413</v>
      </c>
      <c r="E4485">
        <v>9.1205119500773507E-2</v>
      </c>
    </row>
    <row r="4486" spans="1:5" x14ac:dyDescent="0.3">
      <c r="A4486">
        <v>4485</v>
      </c>
      <c r="B4486">
        <v>0.89783387808771919</v>
      </c>
      <c r="C4486">
        <v>3.3796607321013278E-2</v>
      </c>
      <c r="D4486">
        <v>582.95385456947645</v>
      </c>
      <c r="E4486">
        <v>6.6798064393478268E-2</v>
      </c>
    </row>
    <row r="4487" spans="1:5" x14ac:dyDescent="0.3">
      <c r="A4487">
        <v>4486</v>
      </c>
      <c r="B4487">
        <v>0.89139468179296022</v>
      </c>
      <c r="C4487">
        <v>3.4110823983182416E-2</v>
      </c>
      <c r="D4487">
        <v>573.90947574797508</v>
      </c>
      <c r="E4487">
        <v>6.861004371374381E-2</v>
      </c>
    </row>
    <row r="4488" spans="1:5" x14ac:dyDescent="0.3">
      <c r="A4488">
        <v>4487</v>
      </c>
      <c r="B4488">
        <v>0.78613985476149384</v>
      </c>
      <c r="C4488">
        <v>3.4699860168519579E-2</v>
      </c>
      <c r="D4488">
        <v>513.77935542547971</v>
      </c>
      <c r="E4488">
        <v>7.6053926114106718E-2</v>
      </c>
    </row>
    <row r="4489" spans="1:5" x14ac:dyDescent="0.3">
      <c r="A4489">
        <v>4488</v>
      </c>
      <c r="B4489">
        <v>0.87515766025479347</v>
      </c>
      <c r="C4489">
        <v>3.3444558268215692E-2</v>
      </c>
      <c r="D4489">
        <v>572.34555154282123</v>
      </c>
      <c r="E4489">
        <v>6.8768691045809224E-2</v>
      </c>
    </row>
    <row r="4490" spans="1:5" x14ac:dyDescent="0.3">
      <c r="A4490">
        <v>4489</v>
      </c>
      <c r="B4490">
        <v>0.94514701917271116</v>
      </c>
      <c r="C4490">
        <v>3.5113874814108374E-2</v>
      </c>
      <c r="D4490">
        <v>612.50744565916909</v>
      </c>
      <c r="E4490">
        <v>7.7732335378231224E-2</v>
      </c>
    </row>
    <row r="4491" spans="1:5" x14ac:dyDescent="0.3">
      <c r="A4491">
        <v>4490</v>
      </c>
      <c r="B4491">
        <v>0.97442901222823142</v>
      </c>
      <c r="C4491">
        <v>3.4963698801194446E-2</v>
      </c>
      <c r="D4491">
        <v>634.67264875184048</v>
      </c>
      <c r="E4491">
        <v>8.3320192014254377E-2</v>
      </c>
    </row>
    <row r="4492" spans="1:5" x14ac:dyDescent="0.3">
      <c r="A4492">
        <v>4491</v>
      </c>
      <c r="B4492">
        <v>0.76161278133549759</v>
      </c>
      <c r="C4492">
        <v>3.3725309010726227E-2</v>
      </c>
      <c r="D4492">
        <v>493.42695344515772</v>
      </c>
      <c r="E4492">
        <v>7.0003214162569716E-2</v>
      </c>
    </row>
    <row r="4493" spans="1:5" x14ac:dyDescent="0.3">
      <c r="A4493">
        <v>4492</v>
      </c>
      <c r="B4493">
        <v>0.91619891242693141</v>
      </c>
      <c r="C4493">
        <v>3.5802376445780527E-2</v>
      </c>
      <c r="D4493">
        <v>590.95660813493339</v>
      </c>
      <c r="E4493">
        <v>7.7032926565359164E-2</v>
      </c>
    </row>
    <row r="4494" spans="1:5" x14ac:dyDescent="0.3">
      <c r="A4494">
        <v>4493</v>
      </c>
      <c r="B4494">
        <v>0.78186023010608097</v>
      </c>
      <c r="C4494">
        <v>3.395824019049197E-2</v>
      </c>
      <c r="D4494">
        <v>505.09166432905806</v>
      </c>
      <c r="E4494">
        <v>6.6865075900750998E-2</v>
      </c>
    </row>
    <row r="4495" spans="1:5" x14ac:dyDescent="0.3">
      <c r="A4495">
        <v>4494</v>
      </c>
      <c r="B4495">
        <v>0.89849697045048982</v>
      </c>
      <c r="C4495">
        <v>3.5073555789526714E-2</v>
      </c>
      <c r="D4495">
        <v>588.65657030554121</v>
      </c>
      <c r="E4495">
        <v>7.3205537877260793E-2</v>
      </c>
    </row>
    <row r="4496" spans="1:5" x14ac:dyDescent="0.3">
      <c r="A4496">
        <v>4495</v>
      </c>
      <c r="B4496">
        <v>0.91246560772884078</v>
      </c>
      <c r="C4496">
        <v>3.5123749236130569E-2</v>
      </c>
      <c r="D4496">
        <v>595.99133977274948</v>
      </c>
      <c r="E4496">
        <v>7.4457235755761922E-2</v>
      </c>
    </row>
    <row r="4497" spans="1:5" x14ac:dyDescent="0.3">
      <c r="A4497">
        <v>4496</v>
      </c>
      <c r="B4497">
        <v>0.8739418871980914</v>
      </c>
      <c r="C4497">
        <v>3.6493451555332901E-2</v>
      </c>
      <c r="D4497">
        <v>576.32168052061354</v>
      </c>
      <c r="E4497">
        <v>7.624285398484143E-2</v>
      </c>
    </row>
    <row r="4498" spans="1:5" x14ac:dyDescent="0.3">
      <c r="A4498">
        <v>4497</v>
      </c>
      <c r="B4498">
        <v>0.85827588686977274</v>
      </c>
      <c r="C4498">
        <v>3.4600914930029522E-2</v>
      </c>
      <c r="D4498">
        <v>558.96175213003551</v>
      </c>
      <c r="E4498">
        <v>7.5838112598675789E-2</v>
      </c>
    </row>
    <row r="4499" spans="1:5" x14ac:dyDescent="0.3">
      <c r="A4499">
        <v>4498</v>
      </c>
      <c r="B4499">
        <v>1.0205698790898441</v>
      </c>
      <c r="C4499">
        <v>3.457936715085539E-2</v>
      </c>
      <c r="D4499">
        <v>666.15221507370995</v>
      </c>
      <c r="E4499">
        <v>7.6906604658635441E-2</v>
      </c>
    </row>
    <row r="4500" spans="1:5" x14ac:dyDescent="0.3">
      <c r="A4500">
        <v>4499</v>
      </c>
      <c r="B4500">
        <v>0.89357920902458543</v>
      </c>
      <c r="C4500">
        <v>3.4585988184526087E-2</v>
      </c>
      <c r="D4500">
        <v>580.58006524722737</v>
      </c>
      <c r="E4500">
        <v>7.6290476213433045E-2</v>
      </c>
    </row>
    <row r="4501" spans="1:5" x14ac:dyDescent="0.3">
      <c r="A4501">
        <v>4500</v>
      </c>
      <c r="B4501">
        <v>0.93232863782829378</v>
      </c>
      <c r="C4501">
        <v>3.4598847188394996E-2</v>
      </c>
      <c r="D4501">
        <v>609.89431894136192</v>
      </c>
      <c r="E4501">
        <v>8.5602159525136237E-2</v>
      </c>
    </row>
    <row r="4502" spans="1:5" x14ac:dyDescent="0.3">
      <c r="A4502">
        <v>4501</v>
      </c>
      <c r="B4502">
        <v>0.84301143229874931</v>
      </c>
      <c r="C4502">
        <v>3.4829095421287891E-2</v>
      </c>
      <c r="D4502">
        <v>552.74343143854878</v>
      </c>
      <c r="E4502">
        <v>7.5352164827894891E-2</v>
      </c>
    </row>
    <row r="4503" spans="1:5" x14ac:dyDescent="0.3">
      <c r="A4503">
        <v>4502</v>
      </c>
      <c r="B4503">
        <v>0.77517948378979284</v>
      </c>
      <c r="C4503">
        <v>3.5382082056339012E-2</v>
      </c>
      <c r="D4503">
        <v>506.32035214811168</v>
      </c>
      <c r="E4503">
        <v>8.0949123507744872E-2</v>
      </c>
    </row>
    <row r="4504" spans="1:5" x14ac:dyDescent="0.3">
      <c r="A4504">
        <v>4503</v>
      </c>
      <c r="B4504">
        <v>0.77310711613305361</v>
      </c>
      <c r="C4504">
        <v>3.3566684540758569E-2</v>
      </c>
      <c r="D4504">
        <v>501.37134444794674</v>
      </c>
      <c r="E4504">
        <v>6.8780159095577331E-2</v>
      </c>
    </row>
    <row r="4505" spans="1:5" x14ac:dyDescent="0.3">
      <c r="A4505">
        <v>4504</v>
      </c>
      <c r="B4505">
        <v>1.0321833755648711</v>
      </c>
      <c r="C4505">
        <v>3.3607480594031805E-2</v>
      </c>
      <c r="D4505">
        <v>669.04251054741235</v>
      </c>
      <c r="E4505">
        <v>7.825841076697114E-2</v>
      </c>
    </row>
    <row r="4506" spans="1:5" x14ac:dyDescent="0.3">
      <c r="A4506">
        <v>4505</v>
      </c>
      <c r="B4506">
        <v>0.84041860576428362</v>
      </c>
      <c r="C4506">
        <v>3.4469315022349421E-2</v>
      </c>
      <c r="D4506">
        <v>550.22593738054752</v>
      </c>
      <c r="E4506">
        <v>6.8748219848285691E-2</v>
      </c>
    </row>
    <row r="4507" spans="1:5" x14ac:dyDescent="0.3">
      <c r="A4507">
        <v>4506</v>
      </c>
      <c r="B4507">
        <v>0.93107235500820162</v>
      </c>
      <c r="C4507">
        <v>3.40724596764264E-2</v>
      </c>
      <c r="D4507">
        <v>605.97754940997049</v>
      </c>
      <c r="E4507">
        <v>7.3340887075386496E-2</v>
      </c>
    </row>
    <row r="4508" spans="1:5" x14ac:dyDescent="0.3">
      <c r="A4508">
        <v>4507</v>
      </c>
      <c r="B4508">
        <v>0.78716934571814146</v>
      </c>
      <c r="C4508">
        <v>3.2895425226794804E-2</v>
      </c>
      <c r="D4508">
        <v>510.9466923805407</v>
      </c>
      <c r="E4508">
        <v>7.3208125414508426E-2</v>
      </c>
    </row>
    <row r="4509" spans="1:5" x14ac:dyDescent="0.3">
      <c r="A4509">
        <v>4508</v>
      </c>
      <c r="B4509">
        <v>0.73108945343223397</v>
      </c>
      <c r="C4509">
        <v>3.4535050554501533E-2</v>
      </c>
      <c r="D4509">
        <v>480.72709430985589</v>
      </c>
      <c r="E4509">
        <v>7.095886043231181E-2</v>
      </c>
    </row>
    <row r="4510" spans="1:5" x14ac:dyDescent="0.3">
      <c r="A4510">
        <v>4509</v>
      </c>
      <c r="B4510">
        <v>0.88754993226234602</v>
      </c>
      <c r="C4510">
        <v>3.536872994501359E-2</v>
      </c>
      <c r="D4510">
        <v>580.27557017540403</v>
      </c>
      <c r="E4510">
        <v>7.8858748947945548E-2</v>
      </c>
    </row>
    <row r="4511" spans="1:5" x14ac:dyDescent="0.3">
      <c r="A4511">
        <v>4510</v>
      </c>
      <c r="B4511">
        <v>0.88807402821609749</v>
      </c>
      <c r="C4511">
        <v>3.596069962488245E-2</v>
      </c>
      <c r="D4511">
        <v>582.5285970457154</v>
      </c>
      <c r="E4511">
        <v>8.5617773999457192E-2</v>
      </c>
    </row>
    <row r="4512" spans="1:5" x14ac:dyDescent="0.3">
      <c r="A4512">
        <v>4511</v>
      </c>
      <c r="B4512">
        <v>0.95996115414425365</v>
      </c>
      <c r="C4512">
        <v>3.5746869246589576E-2</v>
      </c>
      <c r="D4512">
        <v>625.34390684152243</v>
      </c>
      <c r="E4512">
        <v>8.1820329469617217E-2</v>
      </c>
    </row>
    <row r="4513" spans="1:5" x14ac:dyDescent="0.3">
      <c r="A4513">
        <v>4512</v>
      </c>
      <c r="B4513">
        <v>0.81828936010111131</v>
      </c>
      <c r="C4513">
        <v>3.4584085106162288E-2</v>
      </c>
      <c r="D4513">
        <v>534.96045821893767</v>
      </c>
      <c r="E4513">
        <v>7.2734681744100457E-2</v>
      </c>
    </row>
    <row r="4514" spans="1:5" x14ac:dyDescent="0.3">
      <c r="A4514">
        <v>4513</v>
      </c>
      <c r="B4514">
        <v>0.93263482411978915</v>
      </c>
      <c r="C4514">
        <v>3.5392771189627421E-2</v>
      </c>
      <c r="D4514">
        <v>604.99121002716674</v>
      </c>
      <c r="E4514">
        <v>7.3134092057604849E-2</v>
      </c>
    </row>
    <row r="4515" spans="1:5" x14ac:dyDescent="0.3">
      <c r="A4515">
        <v>4514</v>
      </c>
      <c r="B4515">
        <v>0.93994821111967852</v>
      </c>
      <c r="C4515">
        <v>3.6305846506921334E-2</v>
      </c>
      <c r="D4515">
        <v>611.21434573865076</v>
      </c>
      <c r="E4515">
        <v>8.4030883812105092E-2</v>
      </c>
    </row>
    <row r="4516" spans="1:5" x14ac:dyDescent="0.3">
      <c r="A4516">
        <v>4515</v>
      </c>
      <c r="B4516">
        <v>0.99110812083210542</v>
      </c>
      <c r="C4516">
        <v>3.6272555819914329E-2</v>
      </c>
      <c r="D4516">
        <v>651.72656401357233</v>
      </c>
      <c r="E4516">
        <v>7.5616718754925386E-2</v>
      </c>
    </row>
    <row r="4517" spans="1:5" x14ac:dyDescent="0.3">
      <c r="A4517">
        <v>4516</v>
      </c>
      <c r="B4517">
        <v>0.92876559053584584</v>
      </c>
      <c r="C4517">
        <v>3.5738558614797043E-2</v>
      </c>
      <c r="D4517">
        <v>610.68980725331437</v>
      </c>
      <c r="E4517">
        <v>7.3846667798236981E-2</v>
      </c>
    </row>
    <row r="4518" spans="1:5" x14ac:dyDescent="0.3">
      <c r="A4518">
        <v>4517</v>
      </c>
      <c r="B4518">
        <v>0.81314892567762032</v>
      </c>
      <c r="C4518">
        <v>3.4259669100116658E-2</v>
      </c>
      <c r="D4518">
        <v>530.44284129948971</v>
      </c>
      <c r="E4518">
        <v>7.3325149119240041E-2</v>
      </c>
    </row>
    <row r="4519" spans="1:5" x14ac:dyDescent="0.3">
      <c r="A4519">
        <v>4518</v>
      </c>
      <c r="B4519">
        <v>0.81454838806428809</v>
      </c>
      <c r="C4519">
        <v>3.5105408558934299E-2</v>
      </c>
      <c r="D4519">
        <v>534.42758223012015</v>
      </c>
      <c r="E4519">
        <v>7.1273841561928952E-2</v>
      </c>
    </row>
    <row r="4520" spans="1:5" x14ac:dyDescent="0.3">
      <c r="A4520">
        <v>4519</v>
      </c>
      <c r="B4520">
        <v>0.94141026212372825</v>
      </c>
      <c r="C4520">
        <v>3.2340000783062872E-2</v>
      </c>
      <c r="D4520">
        <v>604.03170962621959</v>
      </c>
      <c r="E4520">
        <v>8.0213453711135974E-2</v>
      </c>
    </row>
    <row r="4521" spans="1:5" x14ac:dyDescent="0.3">
      <c r="A4521">
        <v>4520</v>
      </c>
      <c r="B4521">
        <v>0.91758328623590202</v>
      </c>
      <c r="C4521">
        <v>3.4197767696627489E-2</v>
      </c>
      <c r="D4521">
        <v>592.89802653634217</v>
      </c>
      <c r="E4521">
        <v>7.92352957604886E-2</v>
      </c>
    </row>
    <row r="4522" spans="1:5" x14ac:dyDescent="0.3">
      <c r="A4522">
        <v>4521</v>
      </c>
      <c r="B4522">
        <v>0.75885228963988449</v>
      </c>
      <c r="C4522">
        <v>3.4390875766358624E-2</v>
      </c>
      <c r="D4522">
        <v>494.80289916664105</v>
      </c>
      <c r="E4522">
        <v>7.1896094116372974E-2</v>
      </c>
    </row>
    <row r="4523" spans="1:5" x14ac:dyDescent="0.3">
      <c r="A4523">
        <v>4522</v>
      </c>
      <c r="B4523">
        <v>0.93918420376092548</v>
      </c>
      <c r="C4523">
        <v>3.5682710843326713E-2</v>
      </c>
      <c r="D4523">
        <v>604.56110964989148</v>
      </c>
      <c r="E4523">
        <v>7.9678862697083588E-2</v>
      </c>
    </row>
    <row r="4524" spans="1:5" x14ac:dyDescent="0.3">
      <c r="A4524">
        <v>4523</v>
      </c>
      <c r="B4524">
        <v>0.88896565232285241</v>
      </c>
      <c r="C4524">
        <v>3.3586626577197139E-2</v>
      </c>
      <c r="D4524">
        <v>575.67483585623779</v>
      </c>
      <c r="E4524">
        <v>7.4545822784749263E-2</v>
      </c>
    </row>
    <row r="4525" spans="1:5" x14ac:dyDescent="0.3">
      <c r="A4525">
        <v>4524</v>
      </c>
      <c r="B4525">
        <v>0.8991345670155747</v>
      </c>
      <c r="C4525">
        <v>3.3963514781109448E-2</v>
      </c>
      <c r="D4525">
        <v>585.24354264956366</v>
      </c>
      <c r="E4525">
        <v>7.3281266067807715E-2</v>
      </c>
    </row>
    <row r="4526" spans="1:5" x14ac:dyDescent="0.3">
      <c r="A4526">
        <v>4525</v>
      </c>
      <c r="B4526">
        <v>0.9006608750817009</v>
      </c>
      <c r="C4526">
        <v>3.6733697256732659E-2</v>
      </c>
      <c r="D4526">
        <v>590.82672116074468</v>
      </c>
      <c r="E4526">
        <v>8.4712028448069007E-2</v>
      </c>
    </row>
    <row r="4527" spans="1:5" x14ac:dyDescent="0.3">
      <c r="A4527">
        <v>4526</v>
      </c>
      <c r="B4527">
        <v>0.78229432225968365</v>
      </c>
      <c r="C4527">
        <v>3.4116441364873289E-2</v>
      </c>
      <c r="D4527">
        <v>513.16952913959472</v>
      </c>
      <c r="E4527">
        <v>6.6865174219685311E-2</v>
      </c>
    </row>
    <row r="4528" spans="1:5" x14ac:dyDescent="0.3">
      <c r="A4528">
        <v>4527</v>
      </c>
      <c r="B4528">
        <v>0.78940628686164582</v>
      </c>
      <c r="C4528">
        <v>3.4237263321117012E-2</v>
      </c>
      <c r="D4528">
        <v>512.02347999400627</v>
      </c>
      <c r="E4528">
        <v>6.7700378939139411E-2</v>
      </c>
    </row>
    <row r="4529" spans="1:5" x14ac:dyDescent="0.3">
      <c r="A4529">
        <v>4528</v>
      </c>
      <c r="B4529">
        <v>0.94998409427118868</v>
      </c>
      <c r="C4529">
        <v>3.6152058140063274E-2</v>
      </c>
      <c r="D4529">
        <v>629.29423842844369</v>
      </c>
      <c r="E4529">
        <v>8.1566594166530185E-2</v>
      </c>
    </row>
    <row r="4530" spans="1:5" x14ac:dyDescent="0.3">
      <c r="A4530">
        <v>4529</v>
      </c>
      <c r="B4530">
        <v>0.80329305510832072</v>
      </c>
      <c r="C4530">
        <v>3.3505259136515551E-2</v>
      </c>
      <c r="D4530">
        <v>521.39623485211712</v>
      </c>
      <c r="E4530">
        <v>7.1091149586217178E-2</v>
      </c>
    </row>
    <row r="4531" spans="1:5" x14ac:dyDescent="0.3">
      <c r="A4531">
        <v>4530</v>
      </c>
      <c r="B4531">
        <v>0.913351624904433</v>
      </c>
      <c r="C4531">
        <v>3.6368254915555197E-2</v>
      </c>
      <c r="D4531">
        <v>607.02847790266128</v>
      </c>
      <c r="E4531">
        <v>8.2514597277777893E-2</v>
      </c>
    </row>
    <row r="4532" spans="1:5" x14ac:dyDescent="0.3">
      <c r="A4532">
        <v>4531</v>
      </c>
      <c r="B4532">
        <v>0.7305610208762674</v>
      </c>
      <c r="C4532">
        <v>3.3678221274875492E-2</v>
      </c>
      <c r="D4532">
        <v>473.48072094658198</v>
      </c>
      <c r="E4532">
        <v>7.0404684124903125E-2</v>
      </c>
    </row>
    <row r="4533" spans="1:5" x14ac:dyDescent="0.3">
      <c r="A4533">
        <v>4532</v>
      </c>
      <c r="B4533">
        <v>0.80544278328572072</v>
      </c>
      <c r="C4533">
        <v>3.4358701832379102E-2</v>
      </c>
      <c r="D4533">
        <v>526.68141472665741</v>
      </c>
      <c r="E4533">
        <v>7.362136379750911E-2</v>
      </c>
    </row>
    <row r="4534" spans="1:5" x14ac:dyDescent="0.3">
      <c r="A4534">
        <v>4533</v>
      </c>
      <c r="B4534">
        <v>0.86195381560297613</v>
      </c>
      <c r="C4534">
        <v>3.5415521268005262E-2</v>
      </c>
      <c r="D4534">
        <v>561.01264916754587</v>
      </c>
      <c r="E4534">
        <v>7.9640637050719096E-2</v>
      </c>
    </row>
    <row r="4535" spans="1:5" x14ac:dyDescent="0.3">
      <c r="A4535">
        <v>4534</v>
      </c>
      <c r="B4535">
        <v>0.92030079758217753</v>
      </c>
      <c r="C4535">
        <v>3.5260402287246924E-2</v>
      </c>
      <c r="D4535">
        <v>606.26328880673486</v>
      </c>
      <c r="E4535">
        <v>6.9525924919536602E-2</v>
      </c>
    </row>
    <row r="4536" spans="1:5" x14ac:dyDescent="0.3">
      <c r="A4536">
        <v>4535</v>
      </c>
      <c r="B4536">
        <v>0.83205049943800358</v>
      </c>
      <c r="C4536">
        <v>3.5177531989294797E-2</v>
      </c>
      <c r="D4536">
        <v>541.19560237979431</v>
      </c>
      <c r="E4536">
        <v>7.5983344514735984E-2</v>
      </c>
    </row>
    <row r="4537" spans="1:5" x14ac:dyDescent="0.3">
      <c r="A4537">
        <v>4536</v>
      </c>
      <c r="B4537">
        <v>0.98389143705183812</v>
      </c>
      <c r="C4537">
        <v>3.4265052931038632E-2</v>
      </c>
      <c r="D4537">
        <v>642.37208190220167</v>
      </c>
      <c r="E4537">
        <v>7.5363286183065828E-2</v>
      </c>
    </row>
    <row r="4538" spans="1:5" x14ac:dyDescent="0.3">
      <c r="A4538">
        <v>4537</v>
      </c>
      <c r="B4538">
        <v>0.7605144297943448</v>
      </c>
      <c r="C4538">
        <v>3.2513938292815604E-2</v>
      </c>
      <c r="D4538">
        <v>489.78239371030082</v>
      </c>
      <c r="E4538">
        <v>6.8268487144999751E-2</v>
      </c>
    </row>
    <row r="4539" spans="1:5" x14ac:dyDescent="0.3">
      <c r="A4539">
        <v>4538</v>
      </c>
      <c r="B4539">
        <v>0.92206282853821453</v>
      </c>
      <c r="C4539">
        <v>3.628292310477392E-2</v>
      </c>
      <c r="D4539">
        <v>598.34638085309723</v>
      </c>
      <c r="E4539">
        <v>9.1615105503942834E-2</v>
      </c>
    </row>
    <row r="4540" spans="1:5" x14ac:dyDescent="0.3">
      <c r="A4540">
        <v>4539</v>
      </c>
      <c r="B4540">
        <v>0.84416186846130326</v>
      </c>
      <c r="C4540">
        <v>3.5822483320058003E-2</v>
      </c>
      <c r="D4540">
        <v>551.77070457886884</v>
      </c>
      <c r="E4540">
        <v>7.9811482870712672E-2</v>
      </c>
    </row>
    <row r="4541" spans="1:5" x14ac:dyDescent="0.3">
      <c r="A4541">
        <v>4540</v>
      </c>
      <c r="B4541">
        <v>0.86299575779629778</v>
      </c>
      <c r="C4541">
        <v>3.5321426365768648E-2</v>
      </c>
      <c r="D4541">
        <v>562.1045975591004</v>
      </c>
      <c r="E4541">
        <v>7.3965224155236917E-2</v>
      </c>
    </row>
    <row r="4542" spans="1:5" x14ac:dyDescent="0.3">
      <c r="A4542">
        <v>4541</v>
      </c>
      <c r="B4542">
        <v>0.88762266644130416</v>
      </c>
      <c r="C4542">
        <v>3.3840678118635732E-2</v>
      </c>
      <c r="D4542">
        <v>579.50136699301254</v>
      </c>
      <c r="E4542">
        <v>6.8006577335877727E-2</v>
      </c>
    </row>
    <row r="4543" spans="1:5" x14ac:dyDescent="0.3">
      <c r="A4543">
        <v>4542</v>
      </c>
      <c r="B4543">
        <v>0.89935711216652348</v>
      </c>
      <c r="C4543">
        <v>3.6514033942968302E-2</v>
      </c>
      <c r="D4543">
        <v>589.71888580865698</v>
      </c>
      <c r="E4543">
        <v>7.8661189763637521E-2</v>
      </c>
    </row>
    <row r="4544" spans="1:5" x14ac:dyDescent="0.3">
      <c r="A4544">
        <v>4543</v>
      </c>
      <c r="B4544">
        <v>0.79198404527693389</v>
      </c>
      <c r="C4544">
        <v>3.5564148822501654E-2</v>
      </c>
      <c r="D4544">
        <v>515.3352220911836</v>
      </c>
      <c r="E4544">
        <v>8.158952231276044E-2</v>
      </c>
    </row>
    <row r="4545" spans="1:5" x14ac:dyDescent="0.3">
      <c r="A4545">
        <v>4544</v>
      </c>
      <c r="B4545">
        <v>0.80148234541886954</v>
      </c>
      <c r="C4545">
        <v>3.426804064873986E-2</v>
      </c>
      <c r="D4545">
        <v>523.70738276248051</v>
      </c>
      <c r="E4545">
        <v>7.1473248065242662E-2</v>
      </c>
    </row>
    <row r="4546" spans="1:5" x14ac:dyDescent="0.3">
      <c r="A4546">
        <v>4545</v>
      </c>
      <c r="B4546">
        <v>0.86218788697767845</v>
      </c>
      <c r="C4546">
        <v>3.4333202164747813E-2</v>
      </c>
      <c r="D4546">
        <v>560.65479224521403</v>
      </c>
      <c r="E4546">
        <v>8.1890651480284835E-2</v>
      </c>
    </row>
    <row r="4547" spans="1:5" x14ac:dyDescent="0.3">
      <c r="A4547">
        <v>4546</v>
      </c>
      <c r="B4547">
        <v>0.94120675256823227</v>
      </c>
      <c r="C4547">
        <v>3.4564384000944831E-2</v>
      </c>
      <c r="D4547">
        <v>619.60810599465594</v>
      </c>
      <c r="E4547">
        <v>6.7051945526227438E-2</v>
      </c>
    </row>
    <row r="4548" spans="1:5" x14ac:dyDescent="0.3">
      <c r="A4548">
        <v>4547</v>
      </c>
      <c r="B4548">
        <v>0.74058625827736513</v>
      </c>
      <c r="C4548">
        <v>3.579214539796019E-2</v>
      </c>
      <c r="D4548">
        <v>486.84589266433073</v>
      </c>
      <c r="E4548">
        <v>7.8685937098808403E-2</v>
      </c>
    </row>
    <row r="4549" spans="1:5" x14ac:dyDescent="0.3">
      <c r="A4549">
        <v>4548</v>
      </c>
      <c r="B4549">
        <v>0.99557614579291165</v>
      </c>
      <c r="C4549">
        <v>3.5713573606761063E-2</v>
      </c>
      <c r="D4549">
        <v>655.32001661445133</v>
      </c>
      <c r="E4549">
        <v>7.2921320314117063E-2</v>
      </c>
    </row>
    <row r="4550" spans="1:5" x14ac:dyDescent="0.3">
      <c r="A4550">
        <v>4549</v>
      </c>
      <c r="B4550">
        <v>0.98318281923646855</v>
      </c>
      <c r="C4550">
        <v>3.3860090339635072E-2</v>
      </c>
      <c r="D4550">
        <v>636.97602216232565</v>
      </c>
      <c r="E4550">
        <v>7.9947055905890824E-2</v>
      </c>
    </row>
    <row r="4551" spans="1:5" x14ac:dyDescent="0.3">
      <c r="A4551">
        <v>4550</v>
      </c>
      <c r="B4551">
        <v>1.0970021956738936</v>
      </c>
      <c r="C4551">
        <v>3.4878126439953409E-2</v>
      </c>
      <c r="D4551">
        <v>714.73022698496288</v>
      </c>
      <c r="E4551">
        <v>7.4745430202348348E-2</v>
      </c>
    </row>
    <row r="4552" spans="1:5" x14ac:dyDescent="0.3">
      <c r="A4552">
        <v>4551</v>
      </c>
      <c r="B4552">
        <v>0.91451668219838245</v>
      </c>
      <c r="C4552">
        <v>3.540225543897689E-2</v>
      </c>
      <c r="D4552">
        <v>595.85562236522617</v>
      </c>
      <c r="E4552">
        <v>7.2262709544162557E-2</v>
      </c>
    </row>
    <row r="4553" spans="1:5" x14ac:dyDescent="0.3">
      <c r="A4553">
        <v>4552</v>
      </c>
      <c r="B4553">
        <v>0.86166672232124664</v>
      </c>
      <c r="C4553">
        <v>3.1985253290368394E-2</v>
      </c>
      <c r="D4553">
        <v>549.97866504732576</v>
      </c>
      <c r="E4553">
        <v>6.7259481969627541E-2</v>
      </c>
    </row>
    <row r="4554" spans="1:5" x14ac:dyDescent="0.3">
      <c r="A4554">
        <v>4553</v>
      </c>
      <c r="B4554">
        <v>0.69768081494161416</v>
      </c>
      <c r="C4554">
        <v>3.3093491223170533E-2</v>
      </c>
      <c r="D4554">
        <v>453.73379660472841</v>
      </c>
      <c r="E4554">
        <v>6.4492048498507065E-2</v>
      </c>
    </row>
    <row r="4555" spans="1:5" x14ac:dyDescent="0.3">
      <c r="A4555">
        <v>4554</v>
      </c>
      <c r="B4555">
        <v>0.79701827100889422</v>
      </c>
      <c r="C4555">
        <v>3.5552380443097144E-2</v>
      </c>
      <c r="D4555">
        <v>522.37022119734684</v>
      </c>
      <c r="E4555">
        <v>7.3493944697780797E-2</v>
      </c>
    </row>
    <row r="4556" spans="1:5" x14ac:dyDescent="0.3">
      <c r="A4556">
        <v>4555</v>
      </c>
      <c r="B4556">
        <v>0.79185243368724145</v>
      </c>
      <c r="C4556">
        <v>3.3435080162709976E-2</v>
      </c>
      <c r="D4556">
        <v>515.9102618838358</v>
      </c>
      <c r="E4556">
        <v>6.369547302676333E-2</v>
      </c>
    </row>
    <row r="4557" spans="1:5" x14ac:dyDescent="0.3">
      <c r="A4557">
        <v>4556</v>
      </c>
      <c r="B4557">
        <v>0.95469492901954478</v>
      </c>
      <c r="C4557">
        <v>3.4537327473786614E-2</v>
      </c>
      <c r="D4557">
        <v>625.56104105658494</v>
      </c>
      <c r="E4557">
        <v>6.8385091448768073E-2</v>
      </c>
    </row>
    <row r="4558" spans="1:5" x14ac:dyDescent="0.3">
      <c r="A4558">
        <v>4557</v>
      </c>
      <c r="B4558">
        <v>0.95081039268894363</v>
      </c>
      <c r="C4558">
        <v>3.713859177817172E-2</v>
      </c>
      <c r="D4558">
        <v>619.39260963953791</v>
      </c>
      <c r="E4558">
        <v>8.8832263539094347E-2</v>
      </c>
    </row>
    <row r="4559" spans="1:5" x14ac:dyDescent="0.3">
      <c r="A4559">
        <v>4558</v>
      </c>
      <c r="B4559">
        <v>0.84992990380020095</v>
      </c>
      <c r="C4559">
        <v>3.5545513261764299E-2</v>
      </c>
      <c r="D4559">
        <v>555.57046757208025</v>
      </c>
      <c r="E4559">
        <v>7.6302290174250928E-2</v>
      </c>
    </row>
    <row r="4560" spans="1:5" x14ac:dyDescent="0.3">
      <c r="A4560">
        <v>4559</v>
      </c>
      <c r="B4560">
        <v>0.83182292179225092</v>
      </c>
      <c r="C4560">
        <v>3.5516776970086303E-2</v>
      </c>
      <c r="D4560">
        <v>543.93859377808496</v>
      </c>
      <c r="E4560">
        <v>7.5977704648018798E-2</v>
      </c>
    </row>
    <row r="4561" spans="1:5" x14ac:dyDescent="0.3">
      <c r="A4561">
        <v>4560</v>
      </c>
      <c r="B4561">
        <v>0.91257703612101149</v>
      </c>
      <c r="C4561">
        <v>3.5522997406721976E-2</v>
      </c>
      <c r="D4561">
        <v>594.84602294042486</v>
      </c>
      <c r="E4561">
        <v>7.7429009153054076E-2</v>
      </c>
    </row>
    <row r="4562" spans="1:5" x14ac:dyDescent="0.3">
      <c r="A4562">
        <v>4561</v>
      </c>
      <c r="B4562">
        <v>0.74575213348570168</v>
      </c>
      <c r="C4562">
        <v>3.3109027726689284E-2</v>
      </c>
      <c r="D4562">
        <v>481.2309579069526</v>
      </c>
      <c r="E4562">
        <v>6.9052029888888242E-2</v>
      </c>
    </row>
    <row r="4563" spans="1:5" x14ac:dyDescent="0.3">
      <c r="A4563">
        <v>4562</v>
      </c>
      <c r="B4563">
        <v>0.85301734339998803</v>
      </c>
      <c r="C4563">
        <v>3.3612749062868111E-2</v>
      </c>
      <c r="D4563">
        <v>554.54536092508806</v>
      </c>
      <c r="E4563">
        <v>6.6866043387786511E-2</v>
      </c>
    </row>
    <row r="4564" spans="1:5" x14ac:dyDescent="0.3">
      <c r="A4564">
        <v>4563</v>
      </c>
      <c r="B4564">
        <v>0.92144114730640814</v>
      </c>
      <c r="C4564">
        <v>3.2368069316521225E-2</v>
      </c>
      <c r="D4564">
        <v>587.31032380865349</v>
      </c>
      <c r="E4564">
        <v>7.2850767029669791E-2</v>
      </c>
    </row>
    <row r="4565" spans="1:5" x14ac:dyDescent="0.3">
      <c r="A4565">
        <v>4564</v>
      </c>
      <c r="B4565">
        <v>0.80518262029926302</v>
      </c>
      <c r="C4565">
        <v>3.5973357603547772E-2</v>
      </c>
      <c r="D4565">
        <v>524.33834155421982</v>
      </c>
      <c r="E4565">
        <v>7.9871032903463632E-2</v>
      </c>
    </row>
    <row r="4566" spans="1:5" x14ac:dyDescent="0.3">
      <c r="A4566">
        <v>4565</v>
      </c>
      <c r="B4566">
        <v>0.7790511028642858</v>
      </c>
      <c r="C4566">
        <v>3.4836130295729996E-2</v>
      </c>
      <c r="D4566">
        <v>507.12613009224282</v>
      </c>
      <c r="E4566">
        <v>7.5218067908968331E-2</v>
      </c>
    </row>
    <row r="4567" spans="1:5" x14ac:dyDescent="0.3">
      <c r="A4567">
        <v>4566</v>
      </c>
      <c r="B4567">
        <v>0.88357946404642396</v>
      </c>
      <c r="C4567">
        <v>3.3593776333171947E-2</v>
      </c>
      <c r="D4567">
        <v>573.33586167913961</v>
      </c>
      <c r="E4567">
        <v>6.9182629735649426E-2</v>
      </c>
    </row>
    <row r="4568" spans="1:5" x14ac:dyDescent="0.3">
      <c r="A4568">
        <v>4567</v>
      </c>
      <c r="B4568">
        <v>0.87947592612129055</v>
      </c>
      <c r="C4568">
        <v>3.533031845749831E-2</v>
      </c>
      <c r="D4568">
        <v>579.26000010871292</v>
      </c>
      <c r="E4568">
        <v>7.8168074769293813E-2</v>
      </c>
    </row>
    <row r="4569" spans="1:5" x14ac:dyDescent="0.3">
      <c r="A4569">
        <v>4568</v>
      </c>
      <c r="B4569">
        <v>0.79492880216145434</v>
      </c>
      <c r="C4569">
        <v>3.4893927757120205E-2</v>
      </c>
      <c r="D4569">
        <v>521.35236496491837</v>
      </c>
      <c r="E4569">
        <v>6.8776234793266444E-2</v>
      </c>
    </row>
    <row r="4570" spans="1:5" x14ac:dyDescent="0.3">
      <c r="A4570">
        <v>4569</v>
      </c>
      <c r="B4570">
        <v>0.81969347335661924</v>
      </c>
      <c r="C4570">
        <v>3.3296779701452478E-2</v>
      </c>
      <c r="D4570">
        <v>524.66004228234647</v>
      </c>
      <c r="E4570">
        <v>7.2792326729054613E-2</v>
      </c>
    </row>
    <row r="4571" spans="1:5" x14ac:dyDescent="0.3">
      <c r="A4571">
        <v>4570</v>
      </c>
      <c r="B4571">
        <v>0.87149009410089218</v>
      </c>
      <c r="C4571">
        <v>3.3856198910976631E-2</v>
      </c>
      <c r="D4571">
        <v>563.82036826965816</v>
      </c>
      <c r="E4571">
        <v>7.1712887158478428E-2</v>
      </c>
    </row>
    <row r="4572" spans="1:5" x14ac:dyDescent="0.3">
      <c r="A4572">
        <v>4571</v>
      </c>
      <c r="B4572">
        <v>0.72806545544533752</v>
      </c>
      <c r="C4572">
        <v>3.2684346223482319E-2</v>
      </c>
      <c r="D4572">
        <v>466.78088455193091</v>
      </c>
      <c r="E4572">
        <v>6.5830275472504779E-2</v>
      </c>
    </row>
    <row r="4573" spans="1:5" x14ac:dyDescent="0.3">
      <c r="A4573">
        <v>4572</v>
      </c>
      <c r="B4573">
        <v>0.78115620176650824</v>
      </c>
      <c r="C4573">
        <v>3.414109875723792E-2</v>
      </c>
      <c r="D4573">
        <v>508.64287970770772</v>
      </c>
      <c r="E4573">
        <v>7.1260182109469092E-2</v>
      </c>
    </row>
    <row r="4574" spans="1:5" x14ac:dyDescent="0.3">
      <c r="A4574">
        <v>4573</v>
      </c>
      <c r="B4574">
        <v>0.82998917939611772</v>
      </c>
      <c r="C4574">
        <v>3.5925143039000684E-2</v>
      </c>
      <c r="D4574">
        <v>539.04644131754389</v>
      </c>
      <c r="E4574">
        <v>7.7512054326859203E-2</v>
      </c>
    </row>
    <row r="4575" spans="1:5" x14ac:dyDescent="0.3">
      <c r="A4575">
        <v>4574</v>
      </c>
      <c r="B4575">
        <v>0.837587565219857</v>
      </c>
      <c r="C4575">
        <v>3.5140072968467773E-2</v>
      </c>
      <c r="D4575">
        <v>543.26098687622391</v>
      </c>
      <c r="E4575">
        <v>7.3401797158812815E-2</v>
      </c>
    </row>
    <row r="4576" spans="1:5" x14ac:dyDescent="0.3">
      <c r="A4576">
        <v>4575</v>
      </c>
      <c r="B4576">
        <v>0.73261569070261323</v>
      </c>
      <c r="C4576">
        <v>3.3984752650346693E-2</v>
      </c>
      <c r="D4576">
        <v>477.04452577302857</v>
      </c>
      <c r="E4576">
        <v>6.8073623997669086E-2</v>
      </c>
    </row>
    <row r="4577" spans="1:5" x14ac:dyDescent="0.3">
      <c r="A4577">
        <v>4576</v>
      </c>
      <c r="B4577">
        <v>1.0162707292124455</v>
      </c>
      <c r="C4577">
        <v>3.4680109602008562E-2</v>
      </c>
      <c r="D4577">
        <v>662.88623896619993</v>
      </c>
      <c r="E4577">
        <v>7.6279547204693668E-2</v>
      </c>
    </row>
    <row r="4578" spans="1:5" x14ac:dyDescent="0.3">
      <c r="A4578">
        <v>4577</v>
      </c>
      <c r="B4578">
        <v>0.98364192390010774</v>
      </c>
      <c r="C4578">
        <v>3.5721694807374214E-2</v>
      </c>
      <c r="D4578">
        <v>643.91471196459611</v>
      </c>
      <c r="E4578">
        <v>7.2467872965081864E-2</v>
      </c>
    </row>
    <row r="4579" spans="1:5" x14ac:dyDescent="0.3">
      <c r="A4579">
        <v>4578</v>
      </c>
      <c r="B4579">
        <v>1.0879244345227874</v>
      </c>
      <c r="C4579">
        <v>3.5346230057643001E-2</v>
      </c>
      <c r="D4579">
        <v>710.3430476628464</v>
      </c>
      <c r="E4579">
        <v>8.3644450559436895E-2</v>
      </c>
    </row>
    <row r="4580" spans="1:5" x14ac:dyDescent="0.3">
      <c r="A4580">
        <v>4579</v>
      </c>
      <c r="B4580">
        <v>0.87776964626382958</v>
      </c>
      <c r="C4580">
        <v>3.5220549213630319E-2</v>
      </c>
      <c r="D4580">
        <v>577.06855994367913</v>
      </c>
      <c r="E4580">
        <v>7.1858928686645895E-2</v>
      </c>
    </row>
    <row r="4581" spans="1:5" x14ac:dyDescent="0.3">
      <c r="A4581">
        <v>4580</v>
      </c>
      <c r="B4581">
        <v>0.8099835563366945</v>
      </c>
      <c r="C4581">
        <v>3.2377528144650204E-2</v>
      </c>
      <c r="D4581">
        <v>520.85638427026834</v>
      </c>
      <c r="E4581">
        <v>6.5805241877826492E-2</v>
      </c>
    </row>
    <row r="4582" spans="1:5" x14ac:dyDescent="0.3">
      <c r="A4582">
        <v>4581</v>
      </c>
      <c r="B4582">
        <v>0.82160126349881524</v>
      </c>
      <c r="C4582">
        <v>3.3891979889217258E-2</v>
      </c>
      <c r="D4582">
        <v>535.94998030534214</v>
      </c>
      <c r="E4582">
        <v>7.0442154376734914E-2</v>
      </c>
    </row>
    <row r="4583" spans="1:5" x14ac:dyDescent="0.3">
      <c r="A4583">
        <v>4582</v>
      </c>
      <c r="B4583">
        <v>0.79483142598877854</v>
      </c>
      <c r="C4583">
        <v>3.3555301829172234E-2</v>
      </c>
      <c r="D4583">
        <v>516.79982416143412</v>
      </c>
      <c r="E4583">
        <v>7.1194925472610179E-2</v>
      </c>
    </row>
    <row r="4584" spans="1:5" x14ac:dyDescent="0.3">
      <c r="A4584">
        <v>4583</v>
      </c>
      <c r="B4584">
        <v>0.95948083212055391</v>
      </c>
      <c r="C4584">
        <v>3.4604513322720347E-2</v>
      </c>
      <c r="D4584">
        <v>617.70456310620227</v>
      </c>
      <c r="E4584">
        <v>7.7056638458313828E-2</v>
      </c>
    </row>
    <row r="4585" spans="1:5" x14ac:dyDescent="0.3">
      <c r="A4585">
        <v>4584</v>
      </c>
      <c r="B4585">
        <v>0.76254372919210411</v>
      </c>
      <c r="C4585">
        <v>3.461651749495883E-2</v>
      </c>
      <c r="D4585">
        <v>499.72688099627049</v>
      </c>
      <c r="E4585">
        <v>6.7069265096344491E-2</v>
      </c>
    </row>
    <row r="4586" spans="1:5" x14ac:dyDescent="0.3">
      <c r="A4586">
        <v>4585</v>
      </c>
      <c r="B4586">
        <v>0.87609376521213944</v>
      </c>
      <c r="C4586">
        <v>3.4203714550688116E-2</v>
      </c>
      <c r="D4586">
        <v>565.10421610540811</v>
      </c>
      <c r="E4586">
        <v>6.8441388379938586E-2</v>
      </c>
    </row>
    <row r="4587" spans="1:5" x14ac:dyDescent="0.3">
      <c r="A4587">
        <v>4586</v>
      </c>
      <c r="B4587">
        <v>0.74790584139525118</v>
      </c>
      <c r="C4587">
        <v>3.3737240272803122E-2</v>
      </c>
      <c r="D4587">
        <v>488.46369828894581</v>
      </c>
      <c r="E4587">
        <v>6.7600595186178045E-2</v>
      </c>
    </row>
    <row r="4588" spans="1:5" x14ac:dyDescent="0.3">
      <c r="A4588">
        <v>4587</v>
      </c>
      <c r="B4588">
        <v>0.96525643621397206</v>
      </c>
      <c r="C4588">
        <v>3.4409733691032923E-2</v>
      </c>
      <c r="D4588">
        <v>629.49624893194823</v>
      </c>
      <c r="E4588">
        <v>7.1094220340439843E-2</v>
      </c>
    </row>
    <row r="4589" spans="1:5" x14ac:dyDescent="0.3">
      <c r="A4589">
        <v>4588</v>
      </c>
      <c r="B4589">
        <v>0.90843169672162483</v>
      </c>
      <c r="C4589">
        <v>3.4675005261313931E-2</v>
      </c>
      <c r="D4589">
        <v>589.83329340245791</v>
      </c>
      <c r="E4589">
        <v>8.2588342239120732E-2</v>
      </c>
    </row>
    <row r="4590" spans="1:5" x14ac:dyDescent="0.3">
      <c r="A4590">
        <v>4589</v>
      </c>
      <c r="B4590">
        <v>0.90253866043263464</v>
      </c>
      <c r="C4590">
        <v>3.4739078964676616E-2</v>
      </c>
      <c r="D4590">
        <v>585.65484436182453</v>
      </c>
      <c r="E4590">
        <v>7.7565147966218301E-2</v>
      </c>
    </row>
    <row r="4591" spans="1:5" x14ac:dyDescent="0.3">
      <c r="A4591">
        <v>4590</v>
      </c>
      <c r="B4591">
        <v>0.92135974259377373</v>
      </c>
      <c r="C4591">
        <v>3.2558807243263939E-2</v>
      </c>
      <c r="D4591">
        <v>589.99275393282358</v>
      </c>
      <c r="E4591">
        <v>7.6308328879577197E-2</v>
      </c>
    </row>
    <row r="4592" spans="1:5" x14ac:dyDescent="0.3">
      <c r="A4592">
        <v>4591</v>
      </c>
      <c r="B4592">
        <v>0.84324862140768619</v>
      </c>
      <c r="C4592">
        <v>3.317714487933443E-2</v>
      </c>
      <c r="D4592">
        <v>535.55111112927898</v>
      </c>
      <c r="E4592">
        <v>6.6556955435659371E-2</v>
      </c>
    </row>
    <row r="4593" spans="1:5" x14ac:dyDescent="0.3">
      <c r="A4593">
        <v>4592</v>
      </c>
      <c r="B4593">
        <v>0.79416924399980948</v>
      </c>
      <c r="C4593">
        <v>3.3253307381272149E-2</v>
      </c>
      <c r="D4593">
        <v>512.08604425881754</v>
      </c>
      <c r="E4593">
        <v>6.4445129567038406E-2</v>
      </c>
    </row>
    <row r="4594" spans="1:5" x14ac:dyDescent="0.3">
      <c r="A4594">
        <v>4593</v>
      </c>
      <c r="B4594">
        <v>0.88334069064557585</v>
      </c>
      <c r="C4594">
        <v>3.4091363957910889E-2</v>
      </c>
      <c r="D4594">
        <v>575.40336488855189</v>
      </c>
      <c r="E4594">
        <v>7.6118534061149087E-2</v>
      </c>
    </row>
    <row r="4595" spans="1:5" x14ac:dyDescent="0.3">
      <c r="A4595">
        <v>4594</v>
      </c>
      <c r="B4595">
        <v>0.81549987963002812</v>
      </c>
      <c r="C4595">
        <v>3.4669517652156284E-2</v>
      </c>
      <c r="D4595">
        <v>530.2138017147455</v>
      </c>
      <c r="E4595">
        <v>7.1633092936055506E-2</v>
      </c>
    </row>
    <row r="4596" spans="1:5" x14ac:dyDescent="0.3">
      <c r="A4596">
        <v>4595</v>
      </c>
      <c r="B4596">
        <v>0.77355440942895282</v>
      </c>
      <c r="C4596">
        <v>3.3863273779554851E-2</v>
      </c>
      <c r="D4596">
        <v>500.99209551222822</v>
      </c>
      <c r="E4596">
        <v>7.2673337121125267E-2</v>
      </c>
    </row>
    <row r="4597" spans="1:5" x14ac:dyDescent="0.3">
      <c r="A4597">
        <v>4596</v>
      </c>
      <c r="B4597">
        <v>0.88285081641800844</v>
      </c>
      <c r="C4597">
        <v>3.5248321404085618E-2</v>
      </c>
      <c r="D4597">
        <v>576.45827432934311</v>
      </c>
      <c r="E4597">
        <v>7.3286419411093234E-2</v>
      </c>
    </row>
    <row r="4598" spans="1:5" x14ac:dyDescent="0.3">
      <c r="A4598">
        <v>4597</v>
      </c>
      <c r="B4598">
        <v>0.86997092038128332</v>
      </c>
      <c r="C4598">
        <v>3.5577008085763299E-2</v>
      </c>
      <c r="D4598">
        <v>566.56498591484763</v>
      </c>
      <c r="E4598">
        <v>7.6366667682346775E-2</v>
      </c>
    </row>
    <row r="4599" spans="1:5" x14ac:dyDescent="0.3">
      <c r="A4599">
        <v>4598</v>
      </c>
      <c r="B4599">
        <v>0.92683005403587782</v>
      </c>
      <c r="C4599">
        <v>3.4656320401304695E-2</v>
      </c>
      <c r="D4599">
        <v>606.30184420909382</v>
      </c>
      <c r="E4599">
        <v>8.1160362259359006E-2</v>
      </c>
    </row>
    <row r="4600" spans="1:5" x14ac:dyDescent="0.3">
      <c r="A4600">
        <v>4599</v>
      </c>
      <c r="B4600">
        <v>0.98961158066946142</v>
      </c>
      <c r="C4600">
        <v>3.3656840959572581E-2</v>
      </c>
      <c r="D4600">
        <v>634.60357776749049</v>
      </c>
      <c r="E4600">
        <v>8.4309473866045537E-2</v>
      </c>
    </row>
    <row r="4601" spans="1:5" x14ac:dyDescent="0.3">
      <c r="A4601">
        <v>4600</v>
      </c>
      <c r="B4601">
        <v>1.0003171934347566</v>
      </c>
      <c r="C4601">
        <v>3.6287054058124248E-2</v>
      </c>
      <c r="D4601">
        <v>651.26707746523232</v>
      </c>
      <c r="E4601">
        <v>8.2537990107222348E-2</v>
      </c>
    </row>
    <row r="4602" spans="1:5" x14ac:dyDescent="0.3">
      <c r="A4602">
        <v>4601</v>
      </c>
      <c r="B4602">
        <v>0.78775475512623394</v>
      </c>
      <c r="C4602">
        <v>3.4454883875990903E-2</v>
      </c>
      <c r="D4602">
        <v>504.59699723400701</v>
      </c>
      <c r="E4602">
        <v>7.7412092020069753E-2</v>
      </c>
    </row>
    <row r="4603" spans="1:5" x14ac:dyDescent="0.3">
      <c r="A4603">
        <v>4602</v>
      </c>
      <c r="B4603">
        <v>0.87929992970417359</v>
      </c>
      <c r="C4603">
        <v>3.3979068746513359E-2</v>
      </c>
      <c r="D4603">
        <v>573.05776615852619</v>
      </c>
      <c r="E4603">
        <v>7.8581252631952772E-2</v>
      </c>
    </row>
    <row r="4604" spans="1:5" x14ac:dyDescent="0.3">
      <c r="A4604">
        <v>4603</v>
      </c>
      <c r="B4604">
        <v>0.7892881241503783</v>
      </c>
      <c r="C4604">
        <v>3.3582266823232461E-2</v>
      </c>
      <c r="D4604">
        <v>512.51456318640919</v>
      </c>
      <c r="E4604">
        <v>7.0557833288493466E-2</v>
      </c>
    </row>
    <row r="4605" spans="1:5" x14ac:dyDescent="0.3">
      <c r="A4605">
        <v>4604</v>
      </c>
      <c r="B4605">
        <v>0.83111453941362545</v>
      </c>
      <c r="C4605">
        <v>3.1792594295681431E-2</v>
      </c>
      <c r="D4605">
        <v>531.13497733488691</v>
      </c>
      <c r="E4605">
        <v>6.4805954504729035E-2</v>
      </c>
    </row>
    <row r="4606" spans="1:5" x14ac:dyDescent="0.3">
      <c r="A4606">
        <v>4605</v>
      </c>
      <c r="B4606">
        <v>0.82607357496400347</v>
      </c>
      <c r="C4606">
        <v>3.3972535881901619E-2</v>
      </c>
      <c r="D4606">
        <v>537.30142275633773</v>
      </c>
      <c r="E4606">
        <v>7.3785249363449004E-2</v>
      </c>
    </row>
    <row r="4607" spans="1:5" x14ac:dyDescent="0.3">
      <c r="A4607">
        <v>4606</v>
      </c>
      <c r="B4607">
        <v>0.96283315216797005</v>
      </c>
      <c r="C4607">
        <v>3.6970221208950937E-2</v>
      </c>
      <c r="D4607">
        <v>628.83243587401728</v>
      </c>
      <c r="E4607">
        <v>8.4280639371809213E-2</v>
      </c>
    </row>
    <row r="4608" spans="1:5" x14ac:dyDescent="0.3">
      <c r="A4608">
        <v>4607</v>
      </c>
      <c r="B4608">
        <v>0.84062085810622877</v>
      </c>
      <c r="C4608">
        <v>3.1724815952076518E-2</v>
      </c>
      <c r="D4608">
        <v>530.79741045919741</v>
      </c>
      <c r="E4608">
        <v>6.4524883775988515E-2</v>
      </c>
    </row>
    <row r="4609" spans="1:5" x14ac:dyDescent="0.3">
      <c r="A4609">
        <v>4608</v>
      </c>
      <c r="B4609">
        <v>0.81296300421183232</v>
      </c>
      <c r="C4609">
        <v>3.3692056262473111E-2</v>
      </c>
      <c r="D4609">
        <v>529.34260365156445</v>
      </c>
      <c r="E4609">
        <v>7.2809244537962822E-2</v>
      </c>
    </row>
    <row r="4610" spans="1:5" x14ac:dyDescent="0.3">
      <c r="A4610">
        <v>4609</v>
      </c>
      <c r="B4610">
        <v>0.94825663159119278</v>
      </c>
      <c r="C4610">
        <v>3.7177731846577688E-2</v>
      </c>
      <c r="D4610">
        <v>617.87234222103541</v>
      </c>
      <c r="E4610">
        <v>8.3619254402977544E-2</v>
      </c>
    </row>
    <row r="4611" spans="1:5" x14ac:dyDescent="0.3">
      <c r="A4611">
        <v>4610</v>
      </c>
      <c r="B4611">
        <v>0.84359090572384599</v>
      </c>
      <c r="C4611">
        <v>3.4162678033260799E-2</v>
      </c>
      <c r="D4611">
        <v>550.16161357893066</v>
      </c>
      <c r="E4611">
        <v>7.0161107033312659E-2</v>
      </c>
    </row>
    <row r="4612" spans="1:5" x14ac:dyDescent="0.3">
      <c r="A4612">
        <v>4611</v>
      </c>
      <c r="B4612">
        <v>0.8260561066958616</v>
      </c>
      <c r="C4612">
        <v>3.4104843710795925E-2</v>
      </c>
      <c r="D4612">
        <v>537.98746313972424</v>
      </c>
      <c r="E4612">
        <v>7.9011015020073072E-2</v>
      </c>
    </row>
    <row r="4613" spans="1:5" x14ac:dyDescent="0.3">
      <c r="A4613">
        <v>4612</v>
      </c>
      <c r="B4613">
        <v>0.7801548543548642</v>
      </c>
      <c r="C4613">
        <v>3.4674561492936545E-2</v>
      </c>
      <c r="D4613">
        <v>509.24440838613032</v>
      </c>
      <c r="E4613">
        <v>7.1230132957675288E-2</v>
      </c>
    </row>
    <row r="4614" spans="1:5" x14ac:dyDescent="0.3">
      <c r="A4614">
        <v>4613</v>
      </c>
      <c r="B4614">
        <v>0.82690610124571895</v>
      </c>
      <c r="C4614">
        <v>3.6591047818916603E-2</v>
      </c>
      <c r="D4614">
        <v>547.24570157785604</v>
      </c>
      <c r="E4614">
        <v>7.7586384015604082E-2</v>
      </c>
    </row>
    <row r="4615" spans="1:5" x14ac:dyDescent="0.3">
      <c r="A4615">
        <v>4614</v>
      </c>
      <c r="B4615">
        <v>0.72192697930749095</v>
      </c>
      <c r="C4615">
        <v>3.329722040407869E-2</v>
      </c>
      <c r="D4615">
        <v>464.65164633986285</v>
      </c>
      <c r="E4615">
        <v>6.7537396423967791E-2</v>
      </c>
    </row>
    <row r="4616" spans="1:5" x14ac:dyDescent="0.3">
      <c r="A4616">
        <v>4615</v>
      </c>
      <c r="B4616">
        <v>0.78600549317692836</v>
      </c>
      <c r="C4616">
        <v>3.3960794764581359E-2</v>
      </c>
      <c r="D4616">
        <v>508.66013299725353</v>
      </c>
      <c r="E4616">
        <v>6.8463863873584815E-2</v>
      </c>
    </row>
    <row r="4617" spans="1:5" x14ac:dyDescent="0.3">
      <c r="A4617">
        <v>4616</v>
      </c>
      <c r="B4617">
        <v>0.85788424703339072</v>
      </c>
      <c r="C4617">
        <v>3.498123799383393E-2</v>
      </c>
      <c r="D4617">
        <v>562.3128570217965</v>
      </c>
      <c r="E4617">
        <v>7.1292098054151209E-2</v>
      </c>
    </row>
    <row r="4618" spans="1:5" x14ac:dyDescent="0.3">
      <c r="A4618">
        <v>4617</v>
      </c>
      <c r="B4618">
        <v>1.0479486812571559</v>
      </c>
      <c r="C4618">
        <v>3.5081141178314686E-2</v>
      </c>
      <c r="D4618">
        <v>681.79384699458262</v>
      </c>
      <c r="E4618">
        <v>8.4121185623033945E-2</v>
      </c>
    </row>
    <row r="4619" spans="1:5" x14ac:dyDescent="0.3">
      <c r="A4619">
        <v>4618</v>
      </c>
      <c r="B4619">
        <v>0.9006051803906806</v>
      </c>
      <c r="C4619">
        <v>3.4235592042701504E-2</v>
      </c>
      <c r="D4619">
        <v>587.43799021873895</v>
      </c>
      <c r="E4619">
        <v>7.4402901815502742E-2</v>
      </c>
    </row>
    <row r="4620" spans="1:5" x14ac:dyDescent="0.3">
      <c r="A4620">
        <v>4619</v>
      </c>
      <c r="B4620">
        <v>0.76031486329329512</v>
      </c>
      <c r="C4620">
        <v>3.4599603022093632E-2</v>
      </c>
      <c r="D4620">
        <v>499.30604526729809</v>
      </c>
      <c r="E4620">
        <v>6.5636710993538683E-2</v>
      </c>
    </row>
    <row r="4621" spans="1:5" x14ac:dyDescent="0.3">
      <c r="A4621">
        <v>4620</v>
      </c>
      <c r="B4621">
        <v>0.78405150955545078</v>
      </c>
      <c r="C4621">
        <v>3.2198162481918292E-2</v>
      </c>
      <c r="D4621">
        <v>506.02200515519377</v>
      </c>
      <c r="E4621">
        <v>6.2849436440160639E-2</v>
      </c>
    </row>
    <row r="4622" spans="1:5" x14ac:dyDescent="0.3">
      <c r="A4622">
        <v>4621</v>
      </c>
      <c r="B4622">
        <v>1.0086661450623726</v>
      </c>
      <c r="C4622">
        <v>3.633906881025914E-2</v>
      </c>
      <c r="D4622">
        <v>669.0240869772806</v>
      </c>
      <c r="E4622">
        <v>8.0755009330428146E-2</v>
      </c>
    </row>
    <row r="4623" spans="1:5" x14ac:dyDescent="0.3">
      <c r="A4623">
        <v>4622</v>
      </c>
      <c r="B4623">
        <v>0.83023042969274063</v>
      </c>
      <c r="C4623">
        <v>3.463727185343228E-2</v>
      </c>
      <c r="D4623">
        <v>541.01786969543741</v>
      </c>
      <c r="E4623">
        <v>7.7071962475728908E-2</v>
      </c>
    </row>
    <row r="4624" spans="1:5" x14ac:dyDescent="0.3">
      <c r="A4624">
        <v>4623</v>
      </c>
      <c r="B4624">
        <v>1.0056776753123078</v>
      </c>
      <c r="C4624">
        <v>3.5122833207639176E-2</v>
      </c>
      <c r="D4624">
        <v>657.28839896113766</v>
      </c>
      <c r="E4624">
        <v>8.1625062053739331E-2</v>
      </c>
    </row>
    <row r="4625" spans="1:5" x14ac:dyDescent="0.3">
      <c r="A4625">
        <v>4624</v>
      </c>
      <c r="B4625">
        <v>0.80372004699136135</v>
      </c>
      <c r="C4625">
        <v>3.3269010863223474E-2</v>
      </c>
      <c r="D4625">
        <v>517.71132312256941</v>
      </c>
      <c r="E4625">
        <v>7.1499508417783963E-2</v>
      </c>
    </row>
    <row r="4626" spans="1:5" x14ac:dyDescent="0.3">
      <c r="A4626">
        <v>4625</v>
      </c>
      <c r="B4626">
        <v>0.87506978510295741</v>
      </c>
      <c r="C4626">
        <v>3.4966456648137224E-2</v>
      </c>
      <c r="D4626">
        <v>571.76956398681091</v>
      </c>
      <c r="E4626">
        <v>6.8991557240294973E-2</v>
      </c>
    </row>
    <row r="4627" spans="1:5" x14ac:dyDescent="0.3">
      <c r="A4627">
        <v>4626</v>
      </c>
      <c r="B4627">
        <v>0.80787506369970574</v>
      </c>
      <c r="C4627">
        <v>3.3714098456316247E-2</v>
      </c>
      <c r="D4627">
        <v>524.59709796981554</v>
      </c>
      <c r="E4627">
        <v>6.6502618087979096E-2</v>
      </c>
    </row>
    <row r="4628" spans="1:5" x14ac:dyDescent="0.3">
      <c r="A4628">
        <v>4627</v>
      </c>
      <c r="B4628">
        <v>0.79767535698767755</v>
      </c>
      <c r="C4628">
        <v>3.42379471758575E-2</v>
      </c>
      <c r="D4628">
        <v>519.69590277166026</v>
      </c>
      <c r="E4628">
        <v>7.1787902323748071E-2</v>
      </c>
    </row>
    <row r="4629" spans="1:5" x14ac:dyDescent="0.3">
      <c r="A4629">
        <v>4628</v>
      </c>
      <c r="B4629">
        <v>0.86909298733658069</v>
      </c>
      <c r="C4629">
        <v>3.2543860618551433E-2</v>
      </c>
      <c r="D4629">
        <v>555.53468655248696</v>
      </c>
      <c r="E4629">
        <v>7.4108313656994829E-2</v>
      </c>
    </row>
    <row r="4630" spans="1:5" x14ac:dyDescent="0.3">
      <c r="A4630">
        <v>4629</v>
      </c>
      <c r="B4630">
        <v>0.8452925281896233</v>
      </c>
      <c r="C4630">
        <v>3.3012537762091523E-2</v>
      </c>
      <c r="D4630">
        <v>547.06802811643752</v>
      </c>
      <c r="E4630">
        <v>6.4478354889004927E-2</v>
      </c>
    </row>
    <row r="4631" spans="1:5" x14ac:dyDescent="0.3">
      <c r="A4631">
        <v>4630</v>
      </c>
      <c r="B4631">
        <v>0.80736406420686102</v>
      </c>
      <c r="C4631">
        <v>3.4406881218663879E-2</v>
      </c>
      <c r="D4631">
        <v>527.6642138731836</v>
      </c>
      <c r="E4631">
        <v>7.2692126680523134E-2</v>
      </c>
    </row>
    <row r="4632" spans="1:5" x14ac:dyDescent="0.3">
      <c r="A4632">
        <v>4631</v>
      </c>
      <c r="B4632">
        <v>0.81042412288418741</v>
      </c>
      <c r="C4632">
        <v>3.4075964586745638E-2</v>
      </c>
      <c r="D4632">
        <v>526.39789494920967</v>
      </c>
      <c r="E4632">
        <v>6.9766835210685885E-2</v>
      </c>
    </row>
    <row r="4633" spans="1:5" x14ac:dyDescent="0.3">
      <c r="A4633">
        <v>4632</v>
      </c>
      <c r="B4633">
        <v>0.82052195751265833</v>
      </c>
      <c r="C4633">
        <v>3.4249941526946964E-2</v>
      </c>
      <c r="D4633">
        <v>529.37355089013204</v>
      </c>
      <c r="E4633">
        <v>7.2262351237766656E-2</v>
      </c>
    </row>
    <row r="4634" spans="1:5" x14ac:dyDescent="0.3">
      <c r="A4634">
        <v>4633</v>
      </c>
      <c r="B4634">
        <v>0.91230302692327025</v>
      </c>
      <c r="C4634">
        <v>3.557571948659053E-2</v>
      </c>
      <c r="D4634">
        <v>600.69970705336675</v>
      </c>
      <c r="E4634">
        <v>7.9188656985121314E-2</v>
      </c>
    </row>
    <row r="4635" spans="1:5" x14ac:dyDescent="0.3">
      <c r="A4635">
        <v>4634</v>
      </c>
      <c r="B4635">
        <v>0.80542598327545789</v>
      </c>
      <c r="C4635">
        <v>3.570271987251681E-2</v>
      </c>
      <c r="D4635">
        <v>529.75828312484589</v>
      </c>
      <c r="E4635">
        <v>7.6947418388211328E-2</v>
      </c>
    </row>
    <row r="4636" spans="1:5" x14ac:dyDescent="0.3">
      <c r="A4636">
        <v>4635</v>
      </c>
      <c r="B4636">
        <v>1.0499985291969358</v>
      </c>
      <c r="C4636">
        <v>3.3010705673985695E-2</v>
      </c>
      <c r="D4636">
        <v>676.58288271091101</v>
      </c>
      <c r="E4636">
        <v>6.6539372614677197E-2</v>
      </c>
    </row>
    <row r="4637" spans="1:5" x14ac:dyDescent="0.3">
      <c r="A4637">
        <v>4636</v>
      </c>
      <c r="B4637">
        <v>0.89364059598212331</v>
      </c>
      <c r="C4637">
        <v>3.6206472541573213E-2</v>
      </c>
      <c r="D4637">
        <v>592.07395525450784</v>
      </c>
      <c r="E4637">
        <v>7.23018264551957E-2</v>
      </c>
    </row>
    <row r="4638" spans="1:5" x14ac:dyDescent="0.3">
      <c r="A4638">
        <v>4637</v>
      </c>
      <c r="B4638">
        <v>0.81979882196542297</v>
      </c>
      <c r="C4638">
        <v>3.5359151451941302E-2</v>
      </c>
      <c r="D4638">
        <v>537.39376278220402</v>
      </c>
      <c r="E4638">
        <v>7.4913966671405985E-2</v>
      </c>
    </row>
    <row r="4639" spans="1:5" x14ac:dyDescent="0.3">
      <c r="A4639">
        <v>4638</v>
      </c>
      <c r="B4639">
        <v>0.94749423969716129</v>
      </c>
      <c r="C4639">
        <v>3.2211478399967824E-2</v>
      </c>
      <c r="D4639">
        <v>609.25728668417321</v>
      </c>
      <c r="E4639">
        <v>6.3468706946607029E-2</v>
      </c>
    </row>
    <row r="4640" spans="1:5" x14ac:dyDescent="0.3">
      <c r="A4640">
        <v>4639</v>
      </c>
      <c r="B4640">
        <v>0.73901698036242125</v>
      </c>
      <c r="C4640">
        <v>3.2939118918777918E-2</v>
      </c>
      <c r="D4640">
        <v>480.90955544782162</v>
      </c>
      <c r="E4640">
        <v>6.2375306684274746E-2</v>
      </c>
    </row>
    <row r="4641" spans="1:5" x14ac:dyDescent="0.3">
      <c r="A4641">
        <v>4640</v>
      </c>
      <c r="B4641">
        <v>0.7602208854419632</v>
      </c>
      <c r="C4641">
        <v>3.3302397009681114E-2</v>
      </c>
      <c r="D4641">
        <v>489.67271278479694</v>
      </c>
      <c r="E4641">
        <v>7.3538610768760726E-2</v>
      </c>
    </row>
    <row r="4642" spans="1:5" x14ac:dyDescent="0.3">
      <c r="A4642">
        <v>4641</v>
      </c>
      <c r="B4642">
        <v>0.84795917302843482</v>
      </c>
      <c r="C4642">
        <v>3.5797839848354329E-2</v>
      </c>
      <c r="D4642">
        <v>553.08575219431259</v>
      </c>
      <c r="E4642">
        <v>7.9842849310773498E-2</v>
      </c>
    </row>
    <row r="4643" spans="1:5" x14ac:dyDescent="0.3">
      <c r="A4643">
        <v>4642</v>
      </c>
      <c r="B4643">
        <v>0.83210071970413535</v>
      </c>
      <c r="C4643">
        <v>3.3617360876496721E-2</v>
      </c>
      <c r="D4643">
        <v>540.89188197448254</v>
      </c>
      <c r="E4643">
        <v>6.7034030524188187E-2</v>
      </c>
    </row>
    <row r="4644" spans="1:5" x14ac:dyDescent="0.3">
      <c r="A4644">
        <v>4643</v>
      </c>
      <c r="B4644">
        <v>0.88484306866375595</v>
      </c>
      <c r="C4644">
        <v>3.4452338065498612E-2</v>
      </c>
      <c r="D4644">
        <v>577.51152914107183</v>
      </c>
      <c r="E4644">
        <v>7.2274337826502194E-2</v>
      </c>
    </row>
    <row r="4645" spans="1:5" x14ac:dyDescent="0.3">
      <c r="A4645">
        <v>4644</v>
      </c>
      <c r="B4645">
        <v>0.74721987939761914</v>
      </c>
      <c r="C4645">
        <v>3.2406729474090415E-2</v>
      </c>
      <c r="D4645">
        <v>472.65029053301396</v>
      </c>
      <c r="E4645">
        <v>6.4821935011324799E-2</v>
      </c>
    </row>
    <row r="4646" spans="1:5" x14ac:dyDescent="0.3">
      <c r="A4646">
        <v>4645</v>
      </c>
      <c r="B4646">
        <v>0.81132784437617522</v>
      </c>
      <c r="C4646">
        <v>3.3829785020382988E-2</v>
      </c>
      <c r="D4646">
        <v>524.96069302041792</v>
      </c>
      <c r="E4646">
        <v>6.9079419236406106E-2</v>
      </c>
    </row>
    <row r="4647" spans="1:5" x14ac:dyDescent="0.3">
      <c r="A4647">
        <v>4646</v>
      </c>
      <c r="B4647">
        <v>0.84062542057024325</v>
      </c>
      <c r="C4647">
        <v>3.3229111609890644E-2</v>
      </c>
      <c r="D4647">
        <v>545.85070484742391</v>
      </c>
      <c r="E4647">
        <v>7.2242076556741169E-2</v>
      </c>
    </row>
    <row r="4648" spans="1:5" x14ac:dyDescent="0.3">
      <c r="A4648">
        <v>4647</v>
      </c>
      <c r="B4648">
        <v>0.7811113310986324</v>
      </c>
      <c r="C4648">
        <v>3.3730266055391027E-2</v>
      </c>
      <c r="D4648">
        <v>504.86010253567537</v>
      </c>
      <c r="E4648">
        <v>6.7909062651068816E-2</v>
      </c>
    </row>
    <row r="4649" spans="1:5" x14ac:dyDescent="0.3">
      <c r="A4649">
        <v>4648</v>
      </c>
      <c r="B4649">
        <v>0.74595509869927656</v>
      </c>
      <c r="C4649">
        <v>3.566592346633423E-2</v>
      </c>
      <c r="D4649">
        <v>488.05398579796793</v>
      </c>
      <c r="E4649">
        <v>7.3280524388161072E-2</v>
      </c>
    </row>
    <row r="4650" spans="1:5" x14ac:dyDescent="0.3">
      <c r="A4650">
        <v>4649</v>
      </c>
      <c r="B4650">
        <v>0.78665170099793924</v>
      </c>
      <c r="C4650">
        <v>3.6262933790010839E-2</v>
      </c>
      <c r="D4650">
        <v>519.36788901809462</v>
      </c>
      <c r="E4650">
        <v>8.3557254544016663E-2</v>
      </c>
    </row>
    <row r="4651" spans="1:5" x14ac:dyDescent="0.3">
      <c r="A4651">
        <v>4650</v>
      </c>
      <c r="B4651">
        <v>0.81802259699509305</v>
      </c>
      <c r="C4651">
        <v>3.3910080176980245E-2</v>
      </c>
      <c r="D4651">
        <v>530.61417188356654</v>
      </c>
      <c r="E4651">
        <v>7.021240751554593E-2</v>
      </c>
    </row>
    <row r="4652" spans="1:5" x14ac:dyDescent="0.3">
      <c r="A4652">
        <v>4651</v>
      </c>
      <c r="B4652">
        <v>0.78536249454956564</v>
      </c>
      <c r="C4652">
        <v>3.4262119260924248E-2</v>
      </c>
      <c r="D4652">
        <v>513.9120774557432</v>
      </c>
      <c r="E4652">
        <v>7.0986106459416137E-2</v>
      </c>
    </row>
    <row r="4653" spans="1:5" x14ac:dyDescent="0.3">
      <c r="A4653">
        <v>4652</v>
      </c>
      <c r="B4653">
        <v>0.77035573947713387</v>
      </c>
      <c r="C4653">
        <v>3.4804919258718786E-2</v>
      </c>
      <c r="D4653">
        <v>504.77443969545186</v>
      </c>
      <c r="E4653">
        <v>7.4385804356531859E-2</v>
      </c>
    </row>
    <row r="4654" spans="1:5" x14ac:dyDescent="0.3">
      <c r="A4654">
        <v>4653</v>
      </c>
      <c r="B4654">
        <v>0.7181112371984012</v>
      </c>
      <c r="C4654">
        <v>3.5315661454214275E-2</v>
      </c>
      <c r="D4654">
        <v>472.40619529205765</v>
      </c>
      <c r="E4654">
        <v>7.3018386178710343E-2</v>
      </c>
    </row>
    <row r="4655" spans="1:5" x14ac:dyDescent="0.3">
      <c r="A4655">
        <v>4654</v>
      </c>
      <c r="B4655">
        <v>0.8924864010574447</v>
      </c>
      <c r="C4655">
        <v>3.3916430584131317E-2</v>
      </c>
      <c r="D4655">
        <v>572.56710262129252</v>
      </c>
      <c r="E4655">
        <v>7.8750049468749805E-2</v>
      </c>
    </row>
    <row r="4656" spans="1:5" x14ac:dyDescent="0.3">
      <c r="A4656">
        <v>4655</v>
      </c>
      <c r="B4656">
        <v>0.83984769685214733</v>
      </c>
      <c r="C4656">
        <v>3.515937770572259E-2</v>
      </c>
      <c r="D4656">
        <v>550.73260629555909</v>
      </c>
      <c r="E4656">
        <v>7.3176875858888712E-2</v>
      </c>
    </row>
    <row r="4657" spans="1:5" x14ac:dyDescent="0.3">
      <c r="A4657">
        <v>4656</v>
      </c>
      <c r="B4657">
        <v>0.86338215699955112</v>
      </c>
      <c r="C4657">
        <v>3.2921224243447518E-2</v>
      </c>
      <c r="D4657">
        <v>557.65203301015049</v>
      </c>
      <c r="E4657">
        <v>6.7977351980487682E-2</v>
      </c>
    </row>
    <row r="4658" spans="1:5" x14ac:dyDescent="0.3">
      <c r="A4658">
        <v>4657</v>
      </c>
      <c r="B4658">
        <v>0.89496733373535153</v>
      </c>
      <c r="C4658">
        <v>3.6254798963081453E-2</v>
      </c>
      <c r="D4658">
        <v>587.48322300122186</v>
      </c>
      <c r="E4658">
        <v>7.5364005800282172E-2</v>
      </c>
    </row>
    <row r="4659" spans="1:5" x14ac:dyDescent="0.3">
      <c r="A4659">
        <v>4658</v>
      </c>
      <c r="B4659">
        <v>0.81831778287433732</v>
      </c>
      <c r="C4659">
        <v>3.5290176701671831E-2</v>
      </c>
      <c r="D4659">
        <v>536.29465082344632</v>
      </c>
      <c r="E4659">
        <v>7.7180756664891839E-2</v>
      </c>
    </row>
    <row r="4660" spans="1:5" x14ac:dyDescent="0.3">
      <c r="A4660">
        <v>4659</v>
      </c>
      <c r="B4660">
        <v>0.85332456667377754</v>
      </c>
      <c r="C4660">
        <v>3.5395810773107668E-2</v>
      </c>
      <c r="D4660">
        <v>560.59843647478806</v>
      </c>
      <c r="E4660">
        <v>7.7441799097627662E-2</v>
      </c>
    </row>
    <row r="4661" spans="1:5" x14ac:dyDescent="0.3">
      <c r="A4661">
        <v>4660</v>
      </c>
      <c r="B4661">
        <v>0.88614273722569969</v>
      </c>
      <c r="C4661">
        <v>3.355851242904629E-2</v>
      </c>
      <c r="D4661">
        <v>574.93790650087999</v>
      </c>
      <c r="E4661">
        <v>6.6829028140856339E-2</v>
      </c>
    </row>
    <row r="4662" spans="1:5" x14ac:dyDescent="0.3">
      <c r="A4662">
        <v>4661</v>
      </c>
      <c r="B4662">
        <v>0.83012567519348979</v>
      </c>
      <c r="C4662">
        <v>3.3760158786855454E-2</v>
      </c>
      <c r="D4662">
        <v>541.21956648647688</v>
      </c>
      <c r="E4662">
        <v>6.5768226743345523E-2</v>
      </c>
    </row>
    <row r="4663" spans="1:5" x14ac:dyDescent="0.3">
      <c r="A4663">
        <v>4662</v>
      </c>
      <c r="B4663">
        <v>0.92316643596419401</v>
      </c>
      <c r="C4663">
        <v>3.6528905105782349E-2</v>
      </c>
      <c r="D4663">
        <v>603.39873744753027</v>
      </c>
      <c r="E4663">
        <v>7.7589658573963244E-2</v>
      </c>
    </row>
    <row r="4664" spans="1:5" x14ac:dyDescent="0.3">
      <c r="A4664">
        <v>4663</v>
      </c>
      <c r="B4664">
        <v>0.75868582293829756</v>
      </c>
      <c r="C4664">
        <v>3.4780977884400058E-2</v>
      </c>
      <c r="D4664">
        <v>497.92304421655751</v>
      </c>
      <c r="E4664">
        <v>7.3108071411520106E-2</v>
      </c>
    </row>
    <row r="4665" spans="1:5" x14ac:dyDescent="0.3">
      <c r="A4665">
        <v>4664</v>
      </c>
      <c r="B4665">
        <v>0.77385556169825886</v>
      </c>
      <c r="C4665">
        <v>3.1985340767083266E-2</v>
      </c>
      <c r="D4665">
        <v>492.67136700425152</v>
      </c>
      <c r="E4665">
        <v>7.1125024358003747E-2</v>
      </c>
    </row>
    <row r="4666" spans="1:5" x14ac:dyDescent="0.3">
      <c r="A4666">
        <v>4665</v>
      </c>
      <c r="B4666">
        <v>0.85127066130178175</v>
      </c>
      <c r="C4666">
        <v>3.2545450023032399E-2</v>
      </c>
      <c r="D4666">
        <v>547.1523247257735</v>
      </c>
      <c r="E4666">
        <v>6.658468038496404E-2</v>
      </c>
    </row>
    <row r="4667" spans="1:5" x14ac:dyDescent="0.3">
      <c r="A4667">
        <v>4666</v>
      </c>
      <c r="B4667">
        <v>0.85887203462763961</v>
      </c>
      <c r="C4667">
        <v>3.3505934352534038E-2</v>
      </c>
      <c r="D4667">
        <v>552.36623267694233</v>
      </c>
      <c r="E4667">
        <v>7.3344640197478037E-2</v>
      </c>
    </row>
    <row r="4668" spans="1:5" x14ac:dyDescent="0.3">
      <c r="A4668">
        <v>4667</v>
      </c>
      <c r="B4668">
        <v>0.83514808662300544</v>
      </c>
      <c r="C4668">
        <v>3.3019611609491427E-2</v>
      </c>
      <c r="D4668">
        <v>542.57519357296133</v>
      </c>
      <c r="E4668">
        <v>6.1819637513950573E-2</v>
      </c>
    </row>
    <row r="4669" spans="1:5" x14ac:dyDescent="0.3">
      <c r="A4669">
        <v>4668</v>
      </c>
      <c r="B4669">
        <v>0.88575257402265628</v>
      </c>
      <c r="C4669">
        <v>3.4318631503123712E-2</v>
      </c>
      <c r="D4669">
        <v>578.23616331703738</v>
      </c>
      <c r="E4669">
        <v>7.877570242056936E-2</v>
      </c>
    </row>
    <row r="4670" spans="1:5" x14ac:dyDescent="0.3">
      <c r="A4670">
        <v>4669</v>
      </c>
      <c r="B4670">
        <v>0.77171300325955972</v>
      </c>
      <c r="C4670">
        <v>3.3669873539157916E-2</v>
      </c>
      <c r="D4670">
        <v>498.05966678969264</v>
      </c>
      <c r="E4670">
        <v>7.6615896099808206E-2</v>
      </c>
    </row>
    <row r="4671" spans="1:5" x14ac:dyDescent="0.3">
      <c r="A4671">
        <v>4670</v>
      </c>
      <c r="B4671">
        <v>0.91799639827598489</v>
      </c>
      <c r="C4671">
        <v>3.4119864648108976E-2</v>
      </c>
      <c r="D4671">
        <v>596.74168509575259</v>
      </c>
      <c r="E4671">
        <v>7.4355666792020589E-2</v>
      </c>
    </row>
    <row r="4672" spans="1:5" x14ac:dyDescent="0.3">
      <c r="A4672">
        <v>4671</v>
      </c>
      <c r="B4672">
        <v>0.87341533515759218</v>
      </c>
      <c r="C4672">
        <v>3.5287832731702128E-2</v>
      </c>
      <c r="D4672">
        <v>570.31755621075706</v>
      </c>
      <c r="E4672">
        <v>7.2962266336573864E-2</v>
      </c>
    </row>
    <row r="4673" spans="1:5" x14ac:dyDescent="0.3">
      <c r="A4673">
        <v>4672</v>
      </c>
      <c r="B4673">
        <v>0.84990943248057815</v>
      </c>
      <c r="C4673">
        <v>3.2630483256576664E-2</v>
      </c>
      <c r="D4673">
        <v>544.64541508459388</v>
      </c>
      <c r="E4673">
        <v>7.4494334501936627E-2</v>
      </c>
    </row>
    <row r="4674" spans="1:5" x14ac:dyDescent="0.3">
      <c r="A4674">
        <v>4673</v>
      </c>
      <c r="B4674">
        <v>0.86263680719487135</v>
      </c>
      <c r="C4674">
        <v>3.4313069406004329E-2</v>
      </c>
      <c r="D4674">
        <v>562.35102600777623</v>
      </c>
      <c r="E4674">
        <v>6.9715453885900933E-2</v>
      </c>
    </row>
    <row r="4675" spans="1:5" x14ac:dyDescent="0.3">
      <c r="A4675">
        <v>4674</v>
      </c>
      <c r="B4675">
        <v>0.9109089932867428</v>
      </c>
      <c r="C4675">
        <v>3.3767273303367526E-2</v>
      </c>
      <c r="D4675">
        <v>592.68073959582262</v>
      </c>
      <c r="E4675">
        <v>6.6907071320986361E-2</v>
      </c>
    </row>
    <row r="4676" spans="1:5" x14ac:dyDescent="0.3">
      <c r="A4676">
        <v>4675</v>
      </c>
      <c r="B4676">
        <v>0.70056034603637929</v>
      </c>
      <c r="C4676">
        <v>3.4460561648923062E-2</v>
      </c>
      <c r="D4676">
        <v>459.46768465190127</v>
      </c>
      <c r="E4676">
        <v>7.113891238179354E-2</v>
      </c>
    </row>
    <row r="4677" spans="1:5" x14ac:dyDescent="0.3">
      <c r="A4677">
        <v>4676</v>
      </c>
      <c r="B4677">
        <v>0.90322941127933987</v>
      </c>
      <c r="C4677">
        <v>3.5084797081967156E-2</v>
      </c>
      <c r="D4677">
        <v>585.98060897834523</v>
      </c>
      <c r="E4677">
        <v>8.0706851482474931E-2</v>
      </c>
    </row>
    <row r="4678" spans="1:5" x14ac:dyDescent="0.3">
      <c r="A4678">
        <v>4677</v>
      </c>
      <c r="B4678">
        <v>0.88781305964698243</v>
      </c>
      <c r="C4678">
        <v>3.3139368626967772E-2</v>
      </c>
      <c r="D4678">
        <v>566.92389601781076</v>
      </c>
      <c r="E4678">
        <v>7.1596716656462056E-2</v>
      </c>
    </row>
    <row r="4679" spans="1:5" x14ac:dyDescent="0.3">
      <c r="A4679">
        <v>4678</v>
      </c>
      <c r="B4679">
        <v>0.79289118873877729</v>
      </c>
      <c r="C4679">
        <v>3.4501976430474209E-2</v>
      </c>
      <c r="D4679">
        <v>521.78369863192199</v>
      </c>
      <c r="E4679">
        <v>6.6457371800454593E-2</v>
      </c>
    </row>
    <row r="4680" spans="1:5" x14ac:dyDescent="0.3">
      <c r="A4680">
        <v>4679</v>
      </c>
      <c r="B4680">
        <v>0.81237650622379565</v>
      </c>
      <c r="C4680">
        <v>3.3128304671365918E-2</v>
      </c>
      <c r="D4680">
        <v>522.54654414771153</v>
      </c>
      <c r="E4680">
        <v>7.2352644169182995E-2</v>
      </c>
    </row>
    <row r="4681" spans="1:5" x14ac:dyDescent="0.3">
      <c r="A4681">
        <v>4680</v>
      </c>
      <c r="B4681">
        <v>0.86060452054015335</v>
      </c>
      <c r="C4681">
        <v>3.5732323828686637E-2</v>
      </c>
      <c r="D4681">
        <v>560.48997330565646</v>
      </c>
      <c r="E4681">
        <v>8.1128972097856966E-2</v>
      </c>
    </row>
    <row r="4682" spans="1:5" x14ac:dyDescent="0.3">
      <c r="A4682">
        <v>4681</v>
      </c>
      <c r="B4682">
        <v>0.95279718672461289</v>
      </c>
      <c r="C4682">
        <v>3.3997075614919527E-2</v>
      </c>
      <c r="D4682">
        <v>618.21915902812987</v>
      </c>
      <c r="E4682">
        <v>7.5334532057036774E-2</v>
      </c>
    </row>
    <row r="4683" spans="1:5" x14ac:dyDescent="0.3">
      <c r="A4683">
        <v>4682</v>
      </c>
      <c r="B4683">
        <v>0.82364802340020982</v>
      </c>
      <c r="C4683">
        <v>3.6227568013262955E-2</v>
      </c>
      <c r="D4683">
        <v>536.63700599567517</v>
      </c>
      <c r="E4683">
        <v>7.8392288154610773E-2</v>
      </c>
    </row>
    <row r="4684" spans="1:5" x14ac:dyDescent="0.3">
      <c r="A4684">
        <v>4683</v>
      </c>
      <c r="B4684">
        <v>0.8315438902210347</v>
      </c>
      <c r="C4684">
        <v>3.3882182896263192E-2</v>
      </c>
      <c r="D4684">
        <v>538.55072106872171</v>
      </c>
      <c r="E4684">
        <v>6.7996480546822835E-2</v>
      </c>
    </row>
    <row r="4685" spans="1:5" x14ac:dyDescent="0.3">
      <c r="A4685">
        <v>4684</v>
      </c>
      <c r="B4685">
        <v>0.87707218612238558</v>
      </c>
      <c r="C4685">
        <v>3.3244224585350424E-2</v>
      </c>
      <c r="D4685">
        <v>569.74874604486286</v>
      </c>
      <c r="E4685">
        <v>7.6411086931473554E-2</v>
      </c>
    </row>
    <row r="4686" spans="1:5" x14ac:dyDescent="0.3">
      <c r="A4686">
        <v>4685</v>
      </c>
      <c r="B4686">
        <v>0.73910773285989861</v>
      </c>
      <c r="C4686">
        <v>3.4927784336518379E-2</v>
      </c>
      <c r="D4686">
        <v>484.01535636844943</v>
      </c>
      <c r="E4686">
        <v>7.123593548788168E-2</v>
      </c>
    </row>
    <row r="4687" spans="1:5" x14ac:dyDescent="0.3">
      <c r="A4687">
        <v>4686</v>
      </c>
      <c r="B4687">
        <v>0.90258335434776737</v>
      </c>
      <c r="C4687">
        <v>3.6004720454710419E-2</v>
      </c>
      <c r="D4687">
        <v>587.01644720675824</v>
      </c>
      <c r="E4687">
        <v>8.779794175440879E-2</v>
      </c>
    </row>
    <row r="4688" spans="1:5" x14ac:dyDescent="0.3">
      <c r="A4688">
        <v>4687</v>
      </c>
      <c r="B4688">
        <v>0.74481348967313044</v>
      </c>
      <c r="C4688">
        <v>3.5911432370866858E-2</v>
      </c>
      <c r="D4688">
        <v>489.03156945687272</v>
      </c>
      <c r="E4688">
        <v>7.7883539813991418E-2</v>
      </c>
    </row>
    <row r="4689" spans="1:5" x14ac:dyDescent="0.3">
      <c r="A4689">
        <v>4688</v>
      </c>
      <c r="B4689">
        <v>0.93743645507912243</v>
      </c>
      <c r="C4689">
        <v>3.4658419818458609E-2</v>
      </c>
      <c r="D4689">
        <v>611.04435818645857</v>
      </c>
      <c r="E4689">
        <v>7.7043308184804232E-2</v>
      </c>
    </row>
    <row r="4690" spans="1:5" x14ac:dyDescent="0.3">
      <c r="A4690">
        <v>4689</v>
      </c>
      <c r="B4690">
        <v>1.0342583753299017</v>
      </c>
      <c r="C4690">
        <v>3.5023570097062424E-2</v>
      </c>
      <c r="D4690">
        <v>674.81676468753983</v>
      </c>
      <c r="E4690">
        <v>9.0201872396619753E-2</v>
      </c>
    </row>
    <row r="4691" spans="1:5" x14ac:dyDescent="0.3">
      <c r="A4691">
        <v>4690</v>
      </c>
      <c r="B4691">
        <v>0.97356216767948889</v>
      </c>
      <c r="C4691">
        <v>3.3947893444712461E-2</v>
      </c>
      <c r="D4691">
        <v>632.35517606212693</v>
      </c>
      <c r="E4691">
        <v>6.8982603981722054E-2</v>
      </c>
    </row>
    <row r="4692" spans="1:5" x14ac:dyDescent="0.3">
      <c r="A4692">
        <v>4691</v>
      </c>
      <c r="B4692">
        <v>0.90613489342839781</v>
      </c>
      <c r="C4692">
        <v>3.4142147921323189E-2</v>
      </c>
      <c r="D4692">
        <v>591.59599993348638</v>
      </c>
      <c r="E4692">
        <v>7.0952103091836638E-2</v>
      </c>
    </row>
    <row r="4693" spans="1:5" x14ac:dyDescent="0.3">
      <c r="A4693">
        <v>4692</v>
      </c>
      <c r="B4693">
        <v>0.89280773475960529</v>
      </c>
      <c r="C4693">
        <v>3.4801894395668324E-2</v>
      </c>
      <c r="D4693">
        <v>584.13387995606547</v>
      </c>
      <c r="E4693">
        <v>7.8246583097376574E-2</v>
      </c>
    </row>
    <row r="4694" spans="1:5" x14ac:dyDescent="0.3">
      <c r="A4694">
        <v>4693</v>
      </c>
      <c r="B4694">
        <v>0.77226631799106382</v>
      </c>
      <c r="C4694">
        <v>3.238971728656076E-2</v>
      </c>
      <c r="D4694">
        <v>498.15583558691293</v>
      </c>
      <c r="E4694">
        <v>7.3774952533837049E-2</v>
      </c>
    </row>
    <row r="4695" spans="1:5" x14ac:dyDescent="0.3">
      <c r="A4695">
        <v>4694</v>
      </c>
      <c r="B4695">
        <v>0.77055374567824786</v>
      </c>
      <c r="C4695">
        <v>3.3914894387035523E-2</v>
      </c>
      <c r="D4695">
        <v>502.44156564681288</v>
      </c>
      <c r="E4695">
        <v>6.7592063985102147E-2</v>
      </c>
    </row>
    <row r="4696" spans="1:5" x14ac:dyDescent="0.3">
      <c r="A4696">
        <v>4695</v>
      </c>
      <c r="B4696">
        <v>0.83438166140271353</v>
      </c>
      <c r="C4696">
        <v>3.408633523408925E-2</v>
      </c>
      <c r="D4696">
        <v>539.23060613501298</v>
      </c>
      <c r="E4696">
        <v>7.2462707988544359E-2</v>
      </c>
    </row>
    <row r="4697" spans="1:5" x14ac:dyDescent="0.3">
      <c r="A4697">
        <v>4696</v>
      </c>
      <c r="B4697">
        <v>0.92306145790491079</v>
      </c>
      <c r="C4697">
        <v>3.6352707922054327E-2</v>
      </c>
      <c r="D4697">
        <v>604.71317558664919</v>
      </c>
      <c r="E4697">
        <v>7.877612043271516E-2</v>
      </c>
    </row>
    <row r="4698" spans="1:5" x14ac:dyDescent="0.3">
      <c r="A4698">
        <v>4697</v>
      </c>
      <c r="B4698">
        <v>0.98577649955831048</v>
      </c>
      <c r="C4698">
        <v>3.3497769791552813E-2</v>
      </c>
      <c r="D4698">
        <v>640.48280150588232</v>
      </c>
      <c r="E4698">
        <v>6.8686137290236107E-2</v>
      </c>
    </row>
    <row r="4699" spans="1:5" x14ac:dyDescent="0.3">
      <c r="A4699">
        <v>4698</v>
      </c>
      <c r="B4699">
        <v>0.74236077603681183</v>
      </c>
      <c r="C4699">
        <v>3.5612033257894825E-2</v>
      </c>
      <c r="D4699">
        <v>492.28229698205229</v>
      </c>
      <c r="E4699">
        <v>8.0308568894511587E-2</v>
      </c>
    </row>
    <row r="4700" spans="1:5" x14ac:dyDescent="0.3">
      <c r="A4700">
        <v>4699</v>
      </c>
      <c r="B4700">
        <v>0.78332901396989685</v>
      </c>
      <c r="C4700">
        <v>3.418766114649293E-2</v>
      </c>
      <c r="D4700">
        <v>505.74175065117686</v>
      </c>
      <c r="E4700">
        <v>7.1724233660766329E-2</v>
      </c>
    </row>
    <row r="4701" spans="1:5" x14ac:dyDescent="0.3">
      <c r="A4701">
        <v>4700</v>
      </c>
      <c r="B4701">
        <v>0.85999231611646754</v>
      </c>
      <c r="C4701">
        <v>3.4181396825407891E-2</v>
      </c>
      <c r="D4701">
        <v>567.08405961289736</v>
      </c>
      <c r="E4701">
        <v>7.5889575211107896E-2</v>
      </c>
    </row>
    <row r="4702" spans="1:5" x14ac:dyDescent="0.3">
      <c r="A4702">
        <v>4701</v>
      </c>
      <c r="B4702">
        <v>0.87981723435916315</v>
      </c>
      <c r="C4702">
        <v>3.4878707801509236E-2</v>
      </c>
      <c r="D4702">
        <v>574.27638618224137</v>
      </c>
      <c r="E4702">
        <v>7.4618820249745671E-2</v>
      </c>
    </row>
    <row r="4703" spans="1:5" x14ac:dyDescent="0.3">
      <c r="A4703">
        <v>4702</v>
      </c>
      <c r="B4703">
        <v>0.77836513601132773</v>
      </c>
      <c r="C4703">
        <v>3.4176498506281565E-2</v>
      </c>
      <c r="D4703">
        <v>510.62926370132038</v>
      </c>
      <c r="E4703">
        <v>6.4305867639120926E-2</v>
      </c>
    </row>
    <row r="4704" spans="1:5" x14ac:dyDescent="0.3">
      <c r="A4704">
        <v>4703</v>
      </c>
      <c r="B4704">
        <v>0.73940195739891001</v>
      </c>
      <c r="C4704">
        <v>3.3890325324602094E-2</v>
      </c>
      <c r="D4704">
        <v>475.92838446237687</v>
      </c>
      <c r="E4704">
        <v>7.0573806472188874E-2</v>
      </c>
    </row>
    <row r="4705" spans="1:5" x14ac:dyDescent="0.3">
      <c r="A4705">
        <v>4704</v>
      </c>
      <c r="B4705">
        <v>0.7926959561130561</v>
      </c>
      <c r="C4705">
        <v>3.3917123698582664E-2</v>
      </c>
      <c r="D4705">
        <v>507.41005792501858</v>
      </c>
      <c r="E4705">
        <v>7.0661635348823151E-2</v>
      </c>
    </row>
    <row r="4706" spans="1:5" x14ac:dyDescent="0.3">
      <c r="A4706">
        <v>4705</v>
      </c>
      <c r="B4706">
        <v>0.84232277771144759</v>
      </c>
      <c r="C4706">
        <v>3.6088661694809787E-2</v>
      </c>
      <c r="D4706">
        <v>553.75319852796633</v>
      </c>
      <c r="E4706">
        <v>8.9494694133526315E-2</v>
      </c>
    </row>
    <row r="4707" spans="1:5" x14ac:dyDescent="0.3">
      <c r="A4707">
        <v>4706</v>
      </c>
      <c r="B4707">
        <v>0.86636692094092183</v>
      </c>
      <c r="C4707">
        <v>3.3293472596352791E-2</v>
      </c>
      <c r="D4707">
        <v>558.58872900491474</v>
      </c>
      <c r="E4707">
        <v>7.2438370669482194E-2</v>
      </c>
    </row>
    <row r="4708" spans="1:5" x14ac:dyDescent="0.3">
      <c r="A4708">
        <v>4707</v>
      </c>
      <c r="B4708">
        <v>0.94471532467987629</v>
      </c>
      <c r="C4708">
        <v>3.5690008440603459E-2</v>
      </c>
      <c r="D4708">
        <v>613.55790377491599</v>
      </c>
      <c r="E4708">
        <v>8.128724312426118E-2</v>
      </c>
    </row>
    <row r="4709" spans="1:5" x14ac:dyDescent="0.3">
      <c r="A4709">
        <v>4708</v>
      </c>
      <c r="B4709">
        <v>0.72382996913134834</v>
      </c>
      <c r="C4709">
        <v>3.4349266524023502E-2</v>
      </c>
      <c r="D4709">
        <v>472.0919598328112</v>
      </c>
      <c r="E4709">
        <v>6.8012667430169482E-2</v>
      </c>
    </row>
    <row r="4710" spans="1:5" x14ac:dyDescent="0.3">
      <c r="A4710">
        <v>4709</v>
      </c>
      <c r="B4710">
        <v>0.89449820037174677</v>
      </c>
      <c r="C4710">
        <v>3.5863345670302305E-2</v>
      </c>
      <c r="D4710">
        <v>586.04806332444264</v>
      </c>
      <c r="E4710">
        <v>8.1501392034021902E-2</v>
      </c>
    </row>
    <row r="4711" spans="1:5" x14ac:dyDescent="0.3">
      <c r="A4711">
        <v>4710</v>
      </c>
      <c r="B4711">
        <v>0.83443235472983834</v>
      </c>
      <c r="C4711">
        <v>3.3858038644252887E-2</v>
      </c>
      <c r="D4711">
        <v>543.1754893267298</v>
      </c>
      <c r="E4711">
        <v>7.0723007544011798E-2</v>
      </c>
    </row>
    <row r="4712" spans="1:5" x14ac:dyDescent="0.3">
      <c r="A4712">
        <v>4711</v>
      </c>
      <c r="B4712">
        <v>0.80828611950827745</v>
      </c>
      <c r="C4712">
        <v>3.2773943832868489E-2</v>
      </c>
      <c r="D4712">
        <v>523.98107832175663</v>
      </c>
      <c r="E4712">
        <v>8.1746436515591006E-2</v>
      </c>
    </row>
    <row r="4713" spans="1:5" x14ac:dyDescent="0.3">
      <c r="A4713">
        <v>4712</v>
      </c>
      <c r="B4713">
        <v>0.76306621102362726</v>
      </c>
      <c r="C4713">
        <v>3.4021715733090201E-2</v>
      </c>
      <c r="D4713">
        <v>494.46729972069886</v>
      </c>
      <c r="E4713">
        <v>7.6293778310248195E-2</v>
      </c>
    </row>
    <row r="4714" spans="1:5" x14ac:dyDescent="0.3">
      <c r="A4714">
        <v>4713</v>
      </c>
      <c r="B4714">
        <v>0.92166034314450818</v>
      </c>
      <c r="C4714">
        <v>3.563467492812953E-2</v>
      </c>
      <c r="D4714">
        <v>599.23461971576842</v>
      </c>
      <c r="E4714">
        <v>7.7892050197946552E-2</v>
      </c>
    </row>
    <row r="4715" spans="1:5" x14ac:dyDescent="0.3">
      <c r="A4715">
        <v>4714</v>
      </c>
      <c r="B4715">
        <v>0.7268831101262867</v>
      </c>
      <c r="C4715">
        <v>3.2783408111188191E-2</v>
      </c>
      <c r="D4715">
        <v>467.48280925674845</v>
      </c>
      <c r="E4715">
        <v>6.5109075484153067E-2</v>
      </c>
    </row>
    <row r="4716" spans="1:5" x14ac:dyDescent="0.3">
      <c r="A4716">
        <v>4715</v>
      </c>
      <c r="B4716">
        <v>0.84560128822434766</v>
      </c>
      <c r="C4716">
        <v>3.3690572789476438E-2</v>
      </c>
      <c r="D4716">
        <v>544.83794427113321</v>
      </c>
      <c r="E4716">
        <v>7.5573720891152482E-2</v>
      </c>
    </row>
    <row r="4717" spans="1:5" x14ac:dyDescent="0.3">
      <c r="A4717">
        <v>4716</v>
      </c>
      <c r="B4717">
        <v>0.78256126608751608</v>
      </c>
      <c r="C4717">
        <v>3.5709421070391142E-2</v>
      </c>
      <c r="D4717">
        <v>512.04732563413768</v>
      </c>
      <c r="E4717">
        <v>7.9954339202070207E-2</v>
      </c>
    </row>
    <row r="4718" spans="1:5" x14ac:dyDescent="0.3">
      <c r="A4718">
        <v>4717</v>
      </c>
      <c r="B4718">
        <v>0.77770030974655624</v>
      </c>
      <c r="C4718">
        <v>3.5102298451476777E-2</v>
      </c>
      <c r="D4718">
        <v>511.85960556789479</v>
      </c>
      <c r="E4718">
        <v>7.2997290154051347E-2</v>
      </c>
    </row>
    <row r="4719" spans="1:5" x14ac:dyDescent="0.3">
      <c r="A4719">
        <v>4718</v>
      </c>
      <c r="B4719">
        <v>0.87408648308920911</v>
      </c>
      <c r="C4719">
        <v>3.4078147856110012E-2</v>
      </c>
      <c r="D4719">
        <v>566.54696970498344</v>
      </c>
      <c r="E4719">
        <v>6.9686635179993878E-2</v>
      </c>
    </row>
    <row r="4720" spans="1:5" x14ac:dyDescent="0.3">
      <c r="A4720">
        <v>4719</v>
      </c>
      <c r="B4720">
        <v>0.93019423715198291</v>
      </c>
      <c r="C4720">
        <v>3.3179811673157679E-2</v>
      </c>
      <c r="D4720">
        <v>603.95899065512765</v>
      </c>
      <c r="E4720">
        <v>6.6318689026191285E-2</v>
      </c>
    </row>
    <row r="4721" spans="1:5" x14ac:dyDescent="0.3">
      <c r="A4721">
        <v>4720</v>
      </c>
      <c r="B4721">
        <v>0.84360478358723445</v>
      </c>
      <c r="C4721">
        <v>3.5122426090379549E-2</v>
      </c>
      <c r="D4721">
        <v>554.37692451172848</v>
      </c>
      <c r="E4721">
        <v>6.6560963005414045E-2</v>
      </c>
    </row>
    <row r="4722" spans="1:5" x14ac:dyDescent="0.3">
      <c r="A4722">
        <v>4721</v>
      </c>
      <c r="B4722">
        <v>0.76603239830059699</v>
      </c>
      <c r="C4722">
        <v>3.3212347626668706E-2</v>
      </c>
      <c r="D4722">
        <v>492.43398628589279</v>
      </c>
      <c r="E4722">
        <v>7.2887333810132987E-2</v>
      </c>
    </row>
    <row r="4723" spans="1:5" x14ac:dyDescent="0.3">
      <c r="A4723">
        <v>4722</v>
      </c>
      <c r="B4723">
        <v>0.84208276745536381</v>
      </c>
      <c r="C4723">
        <v>3.4560137273828249E-2</v>
      </c>
      <c r="D4723">
        <v>550.24323080828106</v>
      </c>
      <c r="E4723">
        <v>8.0468371837385949E-2</v>
      </c>
    </row>
    <row r="4724" spans="1:5" x14ac:dyDescent="0.3">
      <c r="A4724">
        <v>4723</v>
      </c>
      <c r="B4724">
        <v>0.87861978118747008</v>
      </c>
      <c r="C4724">
        <v>3.546121247343275E-2</v>
      </c>
      <c r="D4724">
        <v>576.34365736420068</v>
      </c>
      <c r="E4724">
        <v>7.9701173839139008E-2</v>
      </c>
    </row>
    <row r="4725" spans="1:5" x14ac:dyDescent="0.3">
      <c r="A4725">
        <v>4724</v>
      </c>
      <c r="B4725">
        <v>0.93952682879370686</v>
      </c>
      <c r="C4725">
        <v>3.659662191319403E-2</v>
      </c>
      <c r="D4725">
        <v>612.75828927177315</v>
      </c>
      <c r="E4725">
        <v>8.8285111772100092E-2</v>
      </c>
    </row>
    <row r="4726" spans="1:5" x14ac:dyDescent="0.3">
      <c r="A4726">
        <v>4725</v>
      </c>
      <c r="B4726">
        <v>0.9108204334591018</v>
      </c>
      <c r="C4726">
        <v>3.3622728446877699E-2</v>
      </c>
      <c r="D4726">
        <v>591.0346403588934</v>
      </c>
      <c r="E4726">
        <v>7.2990666754559549E-2</v>
      </c>
    </row>
    <row r="4727" spans="1:5" x14ac:dyDescent="0.3">
      <c r="A4727">
        <v>4726</v>
      </c>
      <c r="B4727">
        <v>0.89262114447480634</v>
      </c>
      <c r="C4727">
        <v>3.3992252992763643E-2</v>
      </c>
      <c r="D4727">
        <v>584.11298505402146</v>
      </c>
      <c r="E4727">
        <v>6.5141947128112318E-2</v>
      </c>
    </row>
    <row r="4728" spans="1:5" x14ac:dyDescent="0.3">
      <c r="A4728">
        <v>4727</v>
      </c>
      <c r="B4728">
        <v>0.84845501901839859</v>
      </c>
      <c r="C4728">
        <v>3.4721365056217417E-2</v>
      </c>
      <c r="D4728">
        <v>551.94368275029899</v>
      </c>
      <c r="E4728">
        <v>6.8042618317956882E-2</v>
      </c>
    </row>
    <row r="4729" spans="1:5" x14ac:dyDescent="0.3">
      <c r="A4729">
        <v>4728</v>
      </c>
      <c r="B4729">
        <v>0.97531441858357115</v>
      </c>
      <c r="C4729">
        <v>3.2440588192214133E-2</v>
      </c>
      <c r="D4729">
        <v>621.73942847911064</v>
      </c>
      <c r="E4729">
        <v>7.7485803847494678E-2</v>
      </c>
    </row>
    <row r="4730" spans="1:5" x14ac:dyDescent="0.3">
      <c r="A4730">
        <v>4729</v>
      </c>
      <c r="B4730">
        <v>0.81879076210838242</v>
      </c>
      <c r="C4730">
        <v>3.3125367479750298E-2</v>
      </c>
      <c r="D4730">
        <v>528.04298330382881</v>
      </c>
      <c r="E4730">
        <v>7.3038509138954696E-2</v>
      </c>
    </row>
    <row r="4731" spans="1:5" x14ac:dyDescent="0.3">
      <c r="A4731">
        <v>4730</v>
      </c>
      <c r="B4731">
        <v>0.84748829955969285</v>
      </c>
      <c r="C4731">
        <v>3.1735657994411894E-2</v>
      </c>
      <c r="D4731">
        <v>545.49602438665556</v>
      </c>
      <c r="E4731">
        <v>6.0087162165957594E-2</v>
      </c>
    </row>
    <row r="4732" spans="1:5" x14ac:dyDescent="0.3">
      <c r="A4732">
        <v>4731</v>
      </c>
      <c r="B4732">
        <v>0.82280459859442556</v>
      </c>
      <c r="C4732">
        <v>3.4495073390100238E-2</v>
      </c>
      <c r="D4732">
        <v>534.75354378345821</v>
      </c>
      <c r="E4732">
        <v>7.2399698030337231E-2</v>
      </c>
    </row>
    <row r="4733" spans="1:5" x14ac:dyDescent="0.3">
      <c r="A4733">
        <v>4732</v>
      </c>
      <c r="B4733">
        <v>0.83578784237627957</v>
      </c>
      <c r="C4733">
        <v>3.4483995944511465E-2</v>
      </c>
      <c r="D4733">
        <v>543.88803647270061</v>
      </c>
      <c r="E4733">
        <v>8.3706550268380212E-2</v>
      </c>
    </row>
    <row r="4734" spans="1:5" x14ac:dyDescent="0.3">
      <c r="A4734">
        <v>4733</v>
      </c>
      <c r="B4734">
        <v>0.82067955937984327</v>
      </c>
      <c r="C4734">
        <v>3.4715261072881629E-2</v>
      </c>
      <c r="D4734">
        <v>532.08518416175366</v>
      </c>
      <c r="E4734">
        <v>7.0401166624163194E-2</v>
      </c>
    </row>
    <row r="4735" spans="1:5" x14ac:dyDescent="0.3">
      <c r="A4735">
        <v>4734</v>
      </c>
      <c r="B4735">
        <v>1.017385869593358</v>
      </c>
      <c r="C4735">
        <v>3.7272398383005147E-2</v>
      </c>
      <c r="D4735">
        <v>664.27719098191483</v>
      </c>
      <c r="E4735">
        <v>9.1375028130577921E-2</v>
      </c>
    </row>
    <row r="4736" spans="1:5" x14ac:dyDescent="0.3">
      <c r="A4736">
        <v>4735</v>
      </c>
      <c r="B4736">
        <v>0.90947412518770121</v>
      </c>
      <c r="C4736">
        <v>3.4137270893851955E-2</v>
      </c>
      <c r="D4736">
        <v>592.70109473349203</v>
      </c>
      <c r="E4736">
        <v>6.9472654888528412E-2</v>
      </c>
    </row>
    <row r="4737" spans="1:5" x14ac:dyDescent="0.3">
      <c r="A4737">
        <v>4736</v>
      </c>
      <c r="B4737">
        <v>0.81437319270204223</v>
      </c>
      <c r="C4737">
        <v>3.5781125973485407E-2</v>
      </c>
      <c r="D4737">
        <v>534.91855948326634</v>
      </c>
      <c r="E4737">
        <v>7.6118688169714802E-2</v>
      </c>
    </row>
    <row r="4738" spans="1:5" x14ac:dyDescent="0.3">
      <c r="A4738">
        <v>4737</v>
      </c>
      <c r="B4738">
        <v>0.75491179060001656</v>
      </c>
      <c r="C4738">
        <v>3.4783440583843396E-2</v>
      </c>
      <c r="D4738">
        <v>493.81745259501156</v>
      </c>
      <c r="E4738">
        <v>6.9336448894314839E-2</v>
      </c>
    </row>
    <row r="4739" spans="1:5" x14ac:dyDescent="0.3">
      <c r="A4739">
        <v>4738</v>
      </c>
      <c r="B4739">
        <v>0.93573827151517752</v>
      </c>
      <c r="C4739">
        <v>3.3890859810849515E-2</v>
      </c>
      <c r="D4739">
        <v>603.7041268734506</v>
      </c>
      <c r="E4739">
        <v>7.6316717828021893E-2</v>
      </c>
    </row>
    <row r="4740" spans="1:5" x14ac:dyDescent="0.3">
      <c r="A4740">
        <v>4739</v>
      </c>
      <c r="B4740">
        <v>0.9348812029279725</v>
      </c>
      <c r="C4740">
        <v>3.502218013208027E-2</v>
      </c>
      <c r="D4740">
        <v>616.30230861333803</v>
      </c>
      <c r="E4740">
        <v>7.0903235848303839E-2</v>
      </c>
    </row>
    <row r="4741" spans="1:5" x14ac:dyDescent="0.3">
      <c r="A4741">
        <v>4740</v>
      </c>
      <c r="B4741">
        <v>0.87276371216639981</v>
      </c>
      <c r="C4741">
        <v>3.4764682703846236E-2</v>
      </c>
      <c r="D4741">
        <v>569.68692561712135</v>
      </c>
      <c r="E4741">
        <v>6.4799681908965914E-2</v>
      </c>
    </row>
    <row r="4742" spans="1:5" x14ac:dyDescent="0.3">
      <c r="A4742">
        <v>4741</v>
      </c>
      <c r="B4742">
        <v>0.77705679688109153</v>
      </c>
      <c r="C4742">
        <v>3.5279141853503546E-2</v>
      </c>
      <c r="D4742">
        <v>503.68457206282432</v>
      </c>
      <c r="E4742">
        <v>7.174064173710569E-2</v>
      </c>
    </row>
    <row r="4743" spans="1:5" x14ac:dyDescent="0.3">
      <c r="A4743">
        <v>4742</v>
      </c>
      <c r="B4743">
        <v>0.96848680962008638</v>
      </c>
      <c r="C4743">
        <v>3.4695450962407705E-2</v>
      </c>
      <c r="D4743">
        <v>628.72029496822915</v>
      </c>
      <c r="E4743">
        <v>8.1357546055537147E-2</v>
      </c>
    </row>
    <row r="4744" spans="1:5" x14ac:dyDescent="0.3">
      <c r="A4744">
        <v>4743</v>
      </c>
      <c r="B4744">
        <v>0.9104648491185271</v>
      </c>
      <c r="C4744">
        <v>3.3914117039440389E-2</v>
      </c>
      <c r="D4744">
        <v>591.39564884137178</v>
      </c>
      <c r="E4744">
        <v>7.0952984740625419E-2</v>
      </c>
    </row>
    <row r="4745" spans="1:5" x14ac:dyDescent="0.3">
      <c r="A4745">
        <v>4744</v>
      </c>
      <c r="B4745">
        <v>0.84954665603090007</v>
      </c>
      <c r="C4745">
        <v>3.4220298098999818E-2</v>
      </c>
      <c r="D4745">
        <v>551.41464389547184</v>
      </c>
      <c r="E4745">
        <v>7.9007664302239586E-2</v>
      </c>
    </row>
    <row r="4746" spans="1:5" x14ac:dyDescent="0.3">
      <c r="A4746">
        <v>4745</v>
      </c>
      <c r="B4746">
        <v>0.90292928571286357</v>
      </c>
      <c r="C4746">
        <v>3.3907658866480381E-2</v>
      </c>
      <c r="D4746">
        <v>589.81086911212071</v>
      </c>
      <c r="E4746">
        <v>6.7928750608003227E-2</v>
      </c>
    </row>
    <row r="4747" spans="1:5" x14ac:dyDescent="0.3">
      <c r="A4747">
        <v>4746</v>
      </c>
      <c r="B4747">
        <v>0.86984538548531243</v>
      </c>
      <c r="C4747">
        <v>3.3518160016039765E-2</v>
      </c>
      <c r="D4747">
        <v>559.52113077489287</v>
      </c>
      <c r="E4747">
        <v>6.4581564037475434E-2</v>
      </c>
    </row>
    <row r="4748" spans="1:5" x14ac:dyDescent="0.3">
      <c r="A4748">
        <v>4747</v>
      </c>
      <c r="B4748">
        <v>0.77960320979817732</v>
      </c>
      <c r="C4748">
        <v>3.2162365208207387E-2</v>
      </c>
      <c r="D4748">
        <v>497.92339987218043</v>
      </c>
      <c r="E4748">
        <v>6.8136147468879971E-2</v>
      </c>
    </row>
    <row r="4749" spans="1:5" x14ac:dyDescent="0.3">
      <c r="A4749">
        <v>4748</v>
      </c>
      <c r="B4749">
        <v>0.76029016799031968</v>
      </c>
      <c r="C4749">
        <v>3.4713539312954227E-2</v>
      </c>
      <c r="D4749">
        <v>496.8285348714756</v>
      </c>
      <c r="E4749">
        <v>7.0051101194616813E-2</v>
      </c>
    </row>
    <row r="4750" spans="1:5" x14ac:dyDescent="0.3">
      <c r="A4750">
        <v>4749</v>
      </c>
      <c r="B4750">
        <v>0.77962769758549721</v>
      </c>
      <c r="C4750">
        <v>3.530137030863905E-2</v>
      </c>
      <c r="D4750">
        <v>510.67133939400645</v>
      </c>
      <c r="E4750">
        <v>7.5693335056207567E-2</v>
      </c>
    </row>
    <row r="4751" spans="1:5" x14ac:dyDescent="0.3">
      <c r="A4751">
        <v>4750</v>
      </c>
      <c r="B4751">
        <v>0.80950869035025053</v>
      </c>
      <c r="C4751">
        <v>3.3732559143825565E-2</v>
      </c>
      <c r="D4751">
        <v>523.94119182919098</v>
      </c>
      <c r="E4751">
        <v>7.0543652078361288E-2</v>
      </c>
    </row>
    <row r="4752" spans="1:5" x14ac:dyDescent="0.3">
      <c r="A4752">
        <v>4751</v>
      </c>
      <c r="B4752">
        <v>0.88528538541852875</v>
      </c>
      <c r="C4752">
        <v>3.384703144584545E-2</v>
      </c>
      <c r="D4752">
        <v>577.20975774786461</v>
      </c>
      <c r="E4752">
        <v>6.8484226578387111E-2</v>
      </c>
    </row>
    <row r="4753" spans="1:5" x14ac:dyDescent="0.3">
      <c r="A4753">
        <v>4752</v>
      </c>
      <c r="B4753">
        <v>0.91674446411672439</v>
      </c>
      <c r="C4753">
        <v>3.3983522629482031E-2</v>
      </c>
      <c r="D4753">
        <v>596.27745253748446</v>
      </c>
      <c r="E4753">
        <v>7.688554616011771E-2</v>
      </c>
    </row>
    <row r="4754" spans="1:5" x14ac:dyDescent="0.3">
      <c r="A4754">
        <v>4753</v>
      </c>
      <c r="B4754">
        <v>0.89687231006306012</v>
      </c>
      <c r="C4754">
        <v>3.2829014509473439E-2</v>
      </c>
      <c r="D4754">
        <v>575.10879097044244</v>
      </c>
      <c r="E4754">
        <v>7.0038619298949431E-2</v>
      </c>
    </row>
    <row r="4755" spans="1:5" x14ac:dyDescent="0.3">
      <c r="A4755">
        <v>4754</v>
      </c>
      <c r="B4755">
        <v>0.74114116230040628</v>
      </c>
      <c r="C4755">
        <v>3.4570394044823261E-2</v>
      </c>
      <c r="D4755">
        <v>486.05240421580368</v>
      </c>
      <c r="E4755">
        <v>6.7539402752315278E-2</v>
      </c>
    </row>
    <row r="4756" spans="1:5" x14ac:dyDescent="0.3">
      <c r="A4756">
        <v>4755</v>
      </c>
      <c r="B4756">
        <v>0.80241644564369285</v>
      </c>
      <c r="C4756">
        <v>3.3187533273935289E-2</v>
      </c>
      <c r="D4756">
        <v>520.5921731044059</v>
      </c>
      <c r="E4756">
        <v>6.5848749506110485E-2</v>
      </c>
    </row>
    <row r="4757" spans="1:5" x14ac:dyDescent="0.3">
      <c r="A4757">
        <v>4756</v>
      </c>
      <c r="B4757">
        <v>0.8479994465643661</v>
      </c>
      <c r="C4757">
        <v>3.4337066667828681E-2</v>
      </c>
      <c r="D4757">
        <v>552.30242035134461</v>
      </c>
      <c r="E4757">
        <v>7.0194167507019525E-2</v>
      </c>
    </row>
    <row r="4758" spans="1:5" x14ac:dyDescent="0.3">
      <c r="A4758">
        <v>4757</v>
      </c>
      <c r="B4758">
        <v>0.87397212294474902</v>
      </c>
      <c r="C4758">
        <v>3.4012483467437016E-2</v>
      </c>
      <c r="D4758">
        <v>568.38827039796536</v>
      </c>
      <c r="E4758">
        <v>6.9631773421720389E-2</v>
      </c>
    </row>
    <row r="4759" spans="1:5" x14ac:dyDescent="0.3">
      <c r="A4759">
        <v>4758</v>
      </c>
      <c r="B4759">
        <v>0.92084198344724089</v>
      </c>
      <c r="C4759">
        <v>3.324536406846168E-2</v>
      </c>
      <c r="D4759">
        <v>587.88724899769329</v>
      </c>
      <c r="E4759">
        <v>6.9019573459195321E-2</v>
      </c>
    </row>
    <row r="4760" spans="1:5" x14ac:dyDescent="0.3">
      <c r="A4760">
        <v>4759</v>
      </c>
      <c r="B4760">
        <v>0.76722391855202698</v>
      </c>
      <c r="C4760">
        <v>3.3966978049593179E-2</v>
      </c>
      <c r="D4760">
        <v>503.34161724745292</v>
      </c>
      <c r="E4760">
        <v>6.5882886980014307E-2</v>
      </c>
    </row>
    <row r="4761" spans="1:5" x14ac:dyDescent="0.3">
      <c r="A4761">
        <v>4760</v>
      </c>
      <c r="B4761">
        <v>0.89528745092518225</v>
      </c>
      <c r="C4761">
        <v>3.6010127883466858E-2</v>
      </c>
      <c r="D4761">
        <v>586.42195120232009</v>
      </c>
      <c r="E4761">
        <v>8.0792839917764536E-2</v>
      </c>
    </row>
    <row r="4762" spans="1:5" x14ac:dyDescent="0.3">
      <c r="A4762">
        <v>4761</v>
      </c>
      <c r="B4762">
        <v>0.85520238604092369</v>
      </c>
      <c r="C4762">
        <v>3.3515311034943485E-2</v>
      </c>
      <c r="D4762">
        <v>559.95375790122739</v>
      </c>
      <c r="E4762">
        <v>6.7994859346141287E-2</v>
      </c>
    </row>
    <row r="4763" spans="1:5" x14ac:dyDescent="0.3">
      <c r="A4763">
        <v>4762</v>
      </c>
      <c r="B4763">
        <v>0.80041428053719876</v>
      </c>
      <c r="C4763">
        <v>3.5598343069925882E-2</v>
      </c>
      <c r="D4763">
        <v>521.39221032855926</v>
      </c>
      <c r="E4763">
        <v>8.3990856677797696E-2</v>
      </c>
    </row>
    <row r="4764" spans="1:5" x14ac:dyDescent="0.3">
      <c r="A4764">
        <v>4763</v>
      </c>
      <c r="B4764">
        <v>0.89557163194998191</v>
      </c>
      <c r="C4764">
        <v>3.561178376645583E-2</v>
      </c>
      <c r="D4764">
        <v>582.79701254459849</v>
      </c>
      <c r="E4764">
        <v>8.0959547494750692E-2</v>
      </c>
    </row>
    <row r="4765" spans="1:5" x14ac:dyDescent="0.3">
      <c r="A4765">
        <v>4764</v>
      </c>
      <c r="B4765">
        <v>0.91080666280786626</v>
      </c>
      <c r="C4765">
        <v>3.4406353438763325E-2</v>
      </c>
      <c r="D4765">
        <v>591.25115534885481</v>
      </c>
      <c r="E4765">
        <v>7.5981033870782547E-2</v>
      </c>
    </row>
    <row r="4766" spans="1:5" x14ac:dyDescent="0.3">
      <c r="A4766">
        <v>4765</v>
      </c>
      <c r="B4766">
        <v>0.86934429617112774</v>
      </c>
      <c r="C4766">
        <v>3.4322488215099395E-2</v>
      </c>
      <c r="D4766">
        <v>568.12815355661542</v>
      </c>
      <c r="E4766">
        <v>7.972565932278225E-2</v>
      </c>
    </row>
    <row r="4767" spans="1:5" x14ac:dyDescent="0.3">
      <c r="A4767">
        <v>4766</v>
      </c>
      <c r="B4767">
        <v>0.87505505498461866</v>
      </c>
      <c r="C4767">
        <v>3.4436893499459768E-2</v>
      </c>
      <c r="D4767">
        <v>569.4607339807244</v>
      </c>
      <c r="E4767">
        <v>7.5262645624661728E-2</v>
      </c>
    </row>
    <row r="4768" spans="1:5" x14ac:dyDescent="0.3">
      <c r="A4768">
        <v>4767</v>
      </c>
      <c r="B4768">
        <v>0.9419348282669735</v>
      </c>
      <c r="C4768">
        <v>3.4053816427872682E-2</v>
      </c>
      <c r="D4768">
        <v>611.33680316182199</v>
      </c>
      <c r="E4768">
        <v>6.8804708417642316E-2</v>
      </c>
    </row>
    <row r="4769" spans="1:5" x14ac:dyDescent="0.3">
      <c r="A4769">
        <v>4768</v>
      </c>
      <c r="B4769">
        <v>0.89895880143772255</v>
      </c>
      <c r="C4769">
        <v>3.4082985858644145E-2</v>
      </c>
      <c r="D4769">
        <v>583.2529154775699</v>
      </c>
      <c r="E4769">
        <v>7.7175452871741088E-2</v>
      </c>
    </row>
    <row r="4770" spans="1:5" x14ac:dyDescent="0.3">
      <c r="A4770">
        <v>4769</v>
      </c>
      <c r="B4770">
        <v>0.94081924035432418</v>
      </c>
      <c r="C4770">
        <v>3.4409949769540524E-2</v>
      </c>
      <c r="D4770">
        <v>617.83719730681651</v>
      </c>
      <c r="E4770">
        <v>7.0612172778142621E-2</v>
      </c>
    </row>
    <row r="4771" spans="1:5" x14ac:dyDescent="0.3">
      <c r="A4771">
        <v>4770</v>
      </c>
      <c r="B4771">
        <v>0.80839431291583908</v>
      </c>
      <c r="C4771">
        <v>3.4180827697808107E-2</v>
      </c>
      <c r="D4771">
        <v>530.76813128905246</v>
      </c>
      <c r="E4771">
        <v>7.0597897830520284E-2</v>
      </c>
    </row>
    <row r="4772" spans="1:5" x14ac:dyDescent="0.3">
      <c r="A4772">
        <v>4771</v>
      </c>
      <c r="B4772">
        <v>0.88981708092932521</v>
      </c>
      <c r="C4772">
        <v>3.3753889923104761E-2</v>
      </c>
      <c r="D4772">
        <v>574.46010015037712</v>
      </c>
      <c r="E4772">
        <v>7.1445678580980859E-2</v>
      </c>
    </row>
    <row r="4773" spans="1:5" x14ac:dyDescent="0.3">
      <c r="A4773">
        <v>4772</v>
      </c>
      <c r="B4773">
        <v>0.92747250603234865</v>
      </c>
      <c r="C4773">
        <v>3.46752864807989E-2</v>
      </c>
      <c r="D4773">
        <v>602.50007242009292</v>
      </c>
      <c r="E4773">
        <v>6.8455283440986683E-2</v>
      </c>
    </row>
    <row r="4774" spans="1:5" x14ac:dyDescent="0.3">
      <c r="A4774">
        <v>4773</v>
      </c>
      <c r="B4774">
        <v>0.70205941644698244</v>
      </c>
      <c r="C4774">
        <v>3.4671607076143245E-2</v>
      </c>
      <c r="D4774">
        <v>457.59353699697414</v>
      </c>
      <c r="E4774">
        <v>7.1137646631671575E-2</v>
      </c>
    </row>
    <row r="4775" spans="1:5" x14ac:dyDescent="0.3">
      <c r="A4775">
        <v>4774</v>
      </c>
      <c r="B4775">
        <v>0.82889301996563014</v>
      </c>
      <c r="C4775">
        <v>3.3667384517552454E-2</v>
      </c>
      <c r="D4775">
        <v>534.69056867003849</v>
      </c>
      <c r="E4775">
        <v>7.096544616667283E-2</v>
      </c>
    </row>
    <row r="4776" spans="1:5" x14ac:dyDescent="0.3">
      <c r="A4776">
        <v>4775</v>
      </c>
      <c r="B4776">
        <v>0.72871737224752353</v>
      </c>
      <c r="C4776">
        <v>3.2987545349026537E-2</v>
      </c>
      <c r="D4776">
        <v>471.99540143076848</v>
      </c>
      <c r="E4776">
        <v>7.0162674994456331E-2</v>
      </c>
    </row>
    <row r="4777" spans="1:5" x14ac:dyDescent="0.3">
      <c r="A4777">
        <v>4776</v>
      </c>
      <c r="B4777">
        <v>0.86872866388763292</v>
      </c>
      <c r="C4777">
        <v>3.5216584490722729E-2</v>
      </c>
      <c r="D4777">
        <v>568.44943543882073</v>
      </c>
      <c r="E4777">
        <v>7.495834413400207E-2</v>
      </c>
    </row>
    <row r="4778" spans="1:5" x14ac:dyDescent="0.3">
      <c r="A4778">
        <v>4777</v>
      </c>
      <c r="B4778">
        <v>0.9307549154896223</v>
      </c>
      <c r="C4778">
        <v>3.3756824910491846E-2</v>
      </c>
      <c r="D4778">
        <v>605.39087326485776</v>
      </c>
      <c r="E4778">
        <v>6.7161811209321631E-2</v>
      </c>
    </row>
    <row r="4779" spans="1:5" x14ac:dyDescent="0.3">
      <c r="A4779">
        <v>4778</v>
      </c>
      <c r="B4779">
        <v>0.86594100052958056</v>
      </c>
      <c r="C4779">
        <v>3.3624290730845829E-2</v>
      </c>
      <c r="D4779">
        <v>561.18536257127437</v>
      </c>
      <c r="E4779">
        <v>7.4139757693374664E-2</v>
      </c>
    </row>
    <row r="4780" spans="1:5" x14ac:dyDescent="0.3">
      <c r="A4780">
        <v>4779</v>
      </c>
      <c r="B4780">
        <v>0.87204669500584509</v>
      </c>
      <c r="C4780">
        <v>3.5924593363694808E-2</v>
      </c>
      <c r="D4780">
        <v>570.04640201803795</v>
      </c>
      <c r="E4780">
        <v>7.4141205110364275E-2</v>
      </c>
    </row>
    <row r="4781" spans="1:5" x14ac:dyDescent="0.3">
      <c r="A4781">
        <v>4780</v>
      </c>
      <c r="B4781">
        <v>0.76570035847833939</v>
      </c>
      <c r="C4781">
        <v>3.3473485305977442E-2</v>
      </c>
      <c r="D4781">
        <v>497.90213293929742</v>
      </c>
      <c r="E4781">
        <v>7.2335966046408268E-2</v>
      </c>
    </row>
    <row r="4782" spans="1:5" x14ac:dyDescent="0.3">
      <c r="A4782">
        <v>4781</v>
      </c>
      <c r="B4782">
        <v>0.89366950524779776</v>
      </c>
      <c r="C4782">
        <v>3.5241929610565374E-2</v>
      </c>
      <c r="D4782">
        <v>582.03378694301637</v>
      </c>
      <c r="E4782">
        <v>7.8407672053343105E-2</v>
      </c>
    </row>
    <row r="4783" spans="1:5" x14ac:dyDescent="0.3">
      <c r="A4783">
        <v>4782</v>
      </c>
      <c r="B4783">
        <v>0.84421275058538459</v>
      </c>
      <c r="C4783">
        <v>3.4581564236860561E-2</v>
      </c>
      <c r="D4783">
        <v>546.14973535930619</v>
      </c>
      <c r="E4783">
        <v>7.1097042754383999E-2</v>
      </c>
    </row>
    <row r="4784" spans="1:5" x14ac:dyDescent="0.3">
      <c r="A4784">
        <v>4783</v>
      </c>
      <c r="B4784">
        <v>0.83001416695526142</v>
      </c>
      <c r="C4784">
        <v>3.3561131303642674E-2</v>
      </c>
      <c r="D4784">
        <v>534.10319885635602</v>
      </c>
      <c r="E4784">
        <v>6.9809789968131003E-2</v>
      </c>
    </row>
    <row r="4785" spans="1:5" x14ac:dyDescent="0.3">
      <c r="A4785">
        <v>4784</v>
      </c>
      <c r="B4785">
        <v>0.78702701850885659</v>
      </c>
      <c r="C4785">
        <v>3.3491434965660767E-2</v>
      </c>
      <c r="D4785">
        <v>510.63973420343302</v>
      </c>
      <c r="E4785">
        <v>7.0913102849953849E-2</v>
      </c>
    </row>
    <row r="4786" spans="1:5" x14ac:dyDescent="0.3">
      <c r="A4786">
        <v>4785</v>
      </c>
      <c r="B4786">
        <v>0.80409238528924576</v>
      </c>
      <c r="C4786">
        <v>3.3894866959540741E-2</v>
      </c>
      <c r="D4786">
        <v>519.63143980885025</v>
      </c>
      <c r="E4786">
        <v>7.0703794022629343E-2</v>
      </c>
    </row>
    <row r="4787" spans="1:5" x14ac:dyDescent="0.3">
      <c r="A4787">
        <v>4786</v>
      </c>
      <c r="B4787">
        <v>0.99151643636313147</v>
      </c>
      <c r="C4787">
        <v>3.4732262346265301E-2</v>
      </c>
      <c r="D4787">
        <v>648.0590374675495</v>
      </c>
      <c r="E4787">
        <v>7.1432386848777563E-2</v>
      </c>
    </row>
    <row r="4788" spans="1:5" x14ac:dyDescent="0.3">
      <c r="A4788">
        <v>4787</v>
      </c>
      <c r="B4788">
        <v>0.82876517346690237</v>
      </c>
      <c r="C4788">
        <v>3.441142629234005E-2</v>
      </c>
      <c r="D4788">
        <v>542.65158244398742</v>
      </c>
      <c r="E4788">
        <v>7.2488856654466929E-2</v>
      </c>
    </row>
    <row r="4789" spans="1:5" x14ac:dyDescent="0.3">
      <c r="A4789">
        <v>4788</v>
      </c>
      <c r="B4789">
        <v>0.77129917833298789</v>
      </c>
      <c r="C4789">
        <v>3.3770862362209816E-2</v>
      </c>
      <c r="D4789">
        <v>491.47962303244844</v>
      </c>
      <c r="E4789">
        <v>7.5858635887639206E-2</v>
      </c>
    </row>
    <row r="4790" spans="1:5" x14ac:dyDescent="0.3">
      <c r="A4790">
        <v>4789</v>
      </c>
      <c r="B4790">
        <v>0.88747015556504272</v>
      </c>
      <c r="C4790">
        <v>3.528901685011291E-2</v>
      </c>
      <c r="D4790">
        <v>581.64125774873924</v>
      </c>
      <c r="E4790">
        <v>6.9024901178645501E-2</v>
      </c>
    </row>
    <row r="4791" spans="1:5" x14ac:dyDescent="0.3">
      <c r="A4791">
        <v>4790</v>
      </c>
      <c r="B4791">
        <v>0.77864094830869224</v>
      </c>
      <c r="C4791">
        <v>3.4599716868972154E-2</v>
      </c>
      <c r="D4791">
        <v>508.83831865949298</v>
      </c>
      <c r="E4791">
        <v>7.1622989534922923E-2</v>
      </c>
    </row>
    <row r="4792" spans="1:5" x14ac:dyDescent="0.3">
      <c r="A4792">
        <v>4791</v>
      </c>
      <c r="B4792">
        <v>0.89319349954636751</v>
      </c>
      <c r="C4792">
        <v>3.428201398355607E-2</v>
      </c>
      <c r="D4792">
        <v>580.23473787495061</v>
      </c>
      <c r="E4792">
        <v>7.4057790845502486E-2</v>
      </c>
    </row>
    <row r="4793" spans="1:5" x14ac:dyDescent="0.3">
      <c r="A4793">
        <v>4792</v>
      </c>
      <c r="B4793">
        <v>0.87920397924640581</v>
      </c>
      <c r="C4793">
        <v>3.5023883955319884E-2</v>
      </c>
      <c r="D4793">
        <v>575.56960007982343</v>
      </c>
      <c r="E4793">
        <v>7.5061123724402837E-2</v>
      </c>
    </row>
    <row r="4794" spans="1:5" x14ac:dyDescent="0.3">
      <c r="A4794">
        <v>4793</v>
      </c>
      <c r="B4794">
        <v>0.99541142758635026</v>
      </c>
      <c r="C4794">
        <v>3.5284705976022977E-2</v>
      </c>
      <c r="D4794">
        <v>652.74744988461305</v>
      </c>
      <c r="E4794">
        <v>7.3113621506674747E-2</v>
      </c>
    </row>
    <row r="4795" spans="1:5" x14ac:dyDescent="0.3">
      <c r="A4795">
        <v>4794</v>
      </c>
      <c r="B4795">
        <v>0.91321825562183567</v>
      </c>
      <c r="C4795">
        <v>3.5370549800173512E-2</v>
      </c>
      <c r="D4795">
        <v>590.38473966150718</v>
      </c>
      <c r="E4795">
        <v>7.7784435313451167E-2</v>
      </c>
    </row>
    <row r="4796" spans="1:5" x14ac:dyDescent="0.3">
      <c r="A4796">
        <v>4795</v>
      </c>
      <c r="B4796">
        <v>0.78950807584848526</v>
      </c>
      <c r="C4796">
        <v>3.3275916361366162E-2</v>
      </c>
      <c r="D4796">
        <v>508.48119989721738</v>
      </c>
      <c r="E4796">
        <v>6.6018765178479155E-2</v>
      </c>
    </row>
    <row r="4797" spans="1:5" x14ac:dyDescent="0.3">
      <c r="A4797">
        <v>4796</v>
      </c>
      <c r="B4797">
        <v>0.86480395982262026</v>
      </c>
      <c r="C4797">
        <v>3.252434564971194E-2</v>
      </c>
      <c r="D4797">
        <v>556.29236567851672</v>
      </c>
      <c r="E4797">
        <v>6.5138278569290789E-2</v>
      </c>
    </row>
    <row r="4798" spans="1:5" x14ac:dyDescent="0.3">
      <c r="A4798">
        <v>4797</v>
      </c>
      <c r="B4798">
        <v>0.81154761759487348</v>
      </c>
      <c r="C4798">
        <v>3.3914676629474082E-2</v>
      </c>
      <c r="D4798">
        <v>523.15941115116266</v>
      </c>
      <c r="E4798">
        <v>7.8204120657920095E-2</v>
      </c>
    </row>
    <row r="4799" spans="1:5" x14ac:dyDescent="0.3">
      <c r="A4799">
        <v>4798</v>
      </c>
      <c r="B4799">
        <v>0.87496315531136426</v>
      </c>
      <c r="C4799">
        <v>3.3108942154505307E-2</v>
      </c>
      <c r="D4799">
        <v>566.01149785960661</v>
      </c>
      <c r="E4799">
        <v>6.6828434805557266E-2</v>
      </c>
    </row>
    <row r="4800" spans="1:5" x14ac:dyDescent="0.3">
      <c r="A4800">
        <v>4799</v>
      </c>
      <c r="B4800">
        <v>0.84836454416845275</v>
      </c>
      <c r="C4800">
        <v>3.3234182295532953E-2</v>
      </c>
      <c r="D4800">
        <v>548.65399140315412</v>
      </c>
      <c r="E4800">
        <v>7.0121669426542771E-2</v>
      </c>
    </row>
    <row r="4801" spans="1:5" x14ac:dyDescent="0.3">
      <c r="A4801">
        <v>4800</v>
      </c>
      <c r="B4801">
        <v>0.73301712095989624</v>
      </c>
      <c r="C4801">
        <v>3.2935724710507583E-2</v>
      </c>
      <c r="D4801">
        <v>473.06530817499578</v>
      </c>
      <c r="E4801">
        <v>6.569341834456123E-2</v>
      </c>
    </row>
    <row r="4802" spans="1:5" x14ac:dyDescent="0.3">
      <c r="A4802">
        <v>4801</v>
      </c>
      <c r="B4802">
        <v>0.98455365820004304</v>
      </c>
      <c r="C4802">
        <v>3.3972222622456826E-2</v>
      </c>
      <c r="D4802">
        <v>637.36262620010575</v>
      </c>
      <c r="E4802">
        <v>7.233369273751776E-2</v>
      </c>
    </row>
    <row r="4803" spans="1:5" x14ac:dyDescent="0.3">
      <c r="A4803">
        <v>4802</v>
      </c>
      <c r="B4803">
        <v>0.80976099086792341</v>
      </c>
      <c r="C4803">
        <v>3.3326120275759076E-2</v>
      </c>
      <c r="D4803">
        <v>523.18018323579281</v>
      </c>
      <c r="E4803">
        <v>7.3909030606015072E-2</v>
      </c>
    </row>
    <row r="4804" spans="1:5" x14ac:dyDescent="0.3">
      <c r="A4804">
        <v>4803</v>
      </c>
      <c r="B4804">
        <v>0.96097575275926939</v>
      </c>
      <c r="C4804">
        <v>3.5300173684613044E-2</v>
      </c>
      <c r="D4804">
        <v>637.70214049205424</v>
      </c>
      <c r="E4804">
        <v>7.5599565555984849E-2</v>
      </c>
    </row>
    <row r="4805" spans="1:5" x14ac:dyDescent="0.3">
      <c r="A4805">
        <v>4804</v>
      </c>
      <c r="B4805">
        <v>0.88482398710818266</v>
      </c>
      <c r="C4805">
        <v>3.3134402582980768E-2</v>
      </c>
      <c r="D4805">
        <v>568.40126406228308</v>
      </c>
      <c r="E4805">
        <v>6.9874906880166052E-2</v>
      </c>
    </row>
    <row r="4806" spans="1:5" x14ac:dyDescent="0.3">
      <c r="A4806">
        <v>4805</v>
      </c>
      <c r="B4806">
        <v>0.85166484309671919</v>
      </c>
      <c r="C4806">
        <v>3.3967525064342793E-2</v>
      </c>
      <c r="D4806">
        <v>552.02554001234523</v>
      </c>
      <c r="E4806">
        <v>7.1494315248171597E-2</v>
      </c>
    </row>
    <row r="4807" spans="1:5" x14ac:dyDescent="0.3">
      <c r="A4807">
        <v>4806</v>
      </c>
      <c r="B4807">
        <v>0.78822662555085798</v>
      </c>
      <c r="C4807">
        <v>3.4710325630688446E-2</v>
      </c>
      <c r="D4807">
        <v>515.18210013362011</v>
      </c>
      <c r="E4807">
        <v>7.585229182504423E-2</v>
      </c>
    </row>
    <row r="4808" spans="1:5" x14ac:dyDescent="0.3">
      <c r="A4808">
        <v>4807</v>
      </c>
      <c r="B4808">
        <v>0.82069755428855407</v>
      </c>
      <c r="C4808">
        <v>3.5238613022769941E-2</v>
      </c>
      <c r="D4808">
        <v>535.71976520419344</v>
      </c>
      <c r="E4808">
        <v>7.3884176817375177E-2</v>
      </c>
    </row>
    <row r="4809" spans="1:5" x14ac:dyDescent="0.3">
      <c r="A4809">
        <v>4808</v>
      </c>
      <c r="B4809">
        <v>0.88386143139503703</v>
      </c>
      <c r="C4809">
        <v>3.4525369032570176E-2</v>
      </c>
      <c r="D4809">
        <v>577.61097803858343</v>
      </c>
      <c r="E4809">
        <v>7.6303685399924437E-2</v>
      </c>
    </row>
    <row r="4810" spans="1:5" x14ac:dyDescent="0.3">
      <c r="A4810">
        <v>4809</v>
      </c>
      <c r="B4810">
        <v>0.96613165693225522</v>
      </c>
      <c r="C4810">
        <v>3.35379011791593E-2</v>
      </c>
      <c r="D4810">
        <v>624.99096268188987</v>
      </c>
      <c r="E4810">
        <v>8.2461231132610086E-2</v>
      </c>
    </row>
    <row r="4811" spans="1:5" x14ac:dyDescent="0.3">
      <c r="A4811">
        <v>4810</v>
      </c>
      <c r="B4811">
        <v>0.73410544140610878</v>
      </c>
      <c r="C4811">
        <v>3.5188181684573057E-2</v>
      </c>
      <c r="D4811">
        <v>483.16444160723665</v>
      </c>
      <c r="E4811">
        <v>7.5670819637176118E-2</v>
      </c>
    </row>
    <row r="4812" spans="1:5" x14ac:dyDescent="0.3">
      <c r="A4812">
        <v>4811</v>
      </c>
      <c r="B4812">
        <v>0.78616499214244195</v>
      </c>
      <c r="C4812">
        <v>3.3926123141625311E-2</v>
      </c>
      <c r="D4812">
        <v>514.16771142299615</v>
      </c>
      <c r="E4812">
        <v>6.9685446345259694E-2</v>
      </c>
    </row>
    <row r="4813" spans="1:5" x14ac:dyDescent="0.3">
      <c r="A4813">
        <v>4812</v>
      </c>
      <c r="B4813">
        <v>0.97980095199478534</v>
      </c>
      <c r="C4813">
        <v>3.434186175661165E-2</v>
      </c>
      <c r="D4813">
        <v>635.73085202462732</v>
      </c>
      <c r="E4813">
        <v>7.0140968332098264E-2</v>
      </c>
    </row>
    <row r="4814" spans="1:5" x14ac:dyDescent="0.3">
      <c r="A4814">
        <v>4813</v>
      </c>
      <c r="B4814">
        <v>0.74986297371984867</v>
      </c>
      <c r="C4814">
        <v>3.3702432191960625E-2</v>
      </c>
      <c r="D4814">
        <v>488.01881497767658</v>
      </c>
      <c r="E4814">
        <v>6.4281120895724936E-2</v>
      </c>
    </row>
    <row r="4815" spans="1:5" x14ac:dyDescent="0.3">
      <c r="A4815">
        <v>4814</v>
      </c>
      <c r="B4815">
        <v>0.8700378210166857</v>
      </c>
      <c r="C4815">
        <v>3.4486370212548557E-2</v>
      </c>
      <c r="D4815">
        <v>567.26161884160695</v>
      </c>
      <c r="E4815">
        <v>6.786373083552312E-2</v>
      </c>
    </row>
    <row r="4816" spans="1:5" x14ac:dyDescent="0.3">
      <c r="A4816">
        <v>4815</v>
      </c>
      <c r="B4816">
        <v>0.86464605115307247</v>
      </c>
      <c r="C4816">
        <v>3.3963346620721806E-2</v>
      </c>
      <c r="D4816">
        <v>556.84894373016573</v>
      </c>
      <c r="E4816">
        <v>7.6967146669843348E-2</v>
      </c>
    </row>
    <row r="4817" spans="1:5" x14ac:dyDescent="0.3">
      <c r="A4817">
        <v>4816</v>
      </c>
      <c r="B4817">
        <v>0.80877912037755051</v>
      </c>
      <c r="C4817">
        <v>3.5010529071103288E-2</v>
      </c>
      <c r="D4817">
        <v>528.05554278358989</v>
      </c>
      <c r="E4817">
        <v>7.9811667247958157E-2</v>
      </c>
    </row>
    <row r="4818" spans="1:5" x14ac:dyDescent="0.3">
      <c r="A4818">
        <v>4817</v>
      </c>
      <c r="B4818">
        <v>0.91563762217837463</v>
      </c>
      <c r="C4818">
        <v>3.4341728647582559E-2</v>
      </c>
      <c r="D4818">
        <v>598.82925445687033</v>
      </c>
      <c r="E4818">
        <v>7.3537533070181349E-2</v>
      </c>
    </row>
    <row r="4819" spans="1:5" x14ac:dyDescent="0.3">
      <c r="A4819">
        <v>4818</v>
      </c>
      <c r="B4819">
        <v>0.79745286202977073</v>
      </c>
      <c r="C4819">
        <v>3.4913031664979395E-2</v>
      </c>
      <c r="D4819">
        <v>516.32145825133512</v>
      </c>
      <c r="E4819">
        <v>7.3236653169454394E-2</v>
      </c>
    </row>
    <row r="4820" spans="1:5" x14ac:dyDescent="0.3">
      <c r="A4820">
        <v>4819</v>
      </c>
      <c r="B4820">
        <v>0.8714541411358856</v>
      </c>
      <c r="C4820">
        <v>3.4172836894842275E-2</v>
      </c>
      <c r="D4820">
        <v>570.71750462367947</v>
      </c>
      <c r="E4820">
        <v>7.2829261290245237E-2</v>
      </c>
    </row>
    <row r="4821" spans="1:5" x14ac:dyDescent="0.3">
      <c r="A4821">
        <v>4820</v>
      </c>
      <c r="B4821">
        <v>0.73833648155298304</v>
      </c>
      <c r="C4821">
        <v>3.4617328024224625E-2</v>
      </c>
      <c r="D4821">
        <v>480.96069695664517</v>
      </c>
      <c r="E4821">
        <v>7.1658443541936123E-2</v>
      </c>
    </row>
    <row r="4822" spans="1:5" x14ac:dyDescent="0.3">
      <c r="A4822">
        <v>4821</v>
      </c>
      <c r="B4822">
        <v>0.85598681074900851</v>
      </c>
      <c r="C4822">
        <v>3.3337441963390557E-2</v>
      </c>
      <c r="D4822">
        <v>548.64792498173381</v>
      </c>
      <c r="E4822">
        <v>6.8386915262526493E-2</v>
      </c>
    </row>
    <row r="4823" spans="1:5" x14ac:dyDescent="0.3">
      <c r="A4823">
        <v>4822</v>
      </c>
      <c r="B4823">
        <v>0.87372156515484845</v>
      </c>
      <c r="C4823">
        <v>3.4309501684916456E-2</v>
      </c>
      <c r="D4823">
        <v>568.69307829049694</v>
      </c>
      <c r="E4823">
        <v>7.6125355625672741E-2</v>
      </c>
    </row>
    <row r="4824" spans="1:5" x14ac:dyDescent="0.3">
      <c r="A4824">
        <v>4823</v>
      </c>
      <c r="B4824">
        <v>0.73144326778235857</v>
      </c>
      <c r="C4824">
        <v>3.2204566012893877E-2</v>
      </c>
      <c r="D4824">
        <v>469.21921968402938</v>
      </c>
      <c r="E4824">
        <v>6.6323620695784152E-2</v>
      </c>
    </row>
    <row r="4825" spans="1:5" x14ac:dyDescent="0.3">
      <c r="A4825">
        <v>4824</v>
      </c>
      <c r="B4825">
        <v>0.80208527996358414</v>
      </c>
      <c r="C4825">
        <v>3.7705751962115522E-2</v>
      </c>
      <c r="D4825">
        <v>534.27996008119715</v>
      </c>
      <c r="E4825">
        <v>8.1851543837574064E-2</v>
      </c>
    </row>
    <row r="4826" spans="1:5" x14ac:dyDescent="0.3">
      <c r="A4826">
        <v>4825</v>
      </c>
      <c r="B4826">
        <v>0.960957618727729</v>
      </c>
      <c r="C4826">
        <v>3.3831525463331298E-2</v>
      </c>
      <c r="D4826">
        <v>621.79235988846881</v>
      </c>
      <c r="E4826">
        <v>7.333091424682292E-2</v>
      </c>
    </row>
    <row r="4827" spans="1:5" x14ac:dyDescent="0.3">
      <c r="A4827">
        <v>4826</v>
      </c>
      <c r="B4827">
        <v>0.84181097928733006</v>
      </c>
      <c r="C4827">
        <v>3.4719793925114234E-2</v>
      </c>
      <c r="D4827">
        <v>548.7560695306214</v>
      </c>
      <c r="E4827">
        <v>6.7773050736161022E-2</v>
      </c>
    </row>
    <row r="4828" spans="1:5" x14ac:dyDescent="0.3">
      <c r="A4828">
        <v>4827</v>
      </c>
      <c r="B4828">
        <v>1.0387510100832202</v>
      </c>
      <c r="C4828">
        <v>3.4694657202071578E-2</v>
      </c>
      <c r="D4828">
        <v>677.41429205241411</v>
      </c>
      <c r="E4828">
        <v>7.2933306612576049E-2</v>
      </c>
    </row>
    <row r="4829" spans="1:5" x14ac:dyDescent="0.3">
      <c r="A4829">
        <v>4828</v>
      </c>
      <c r="B4829">
        <v>0.79174422316786175</v>
      </c>
      <c r="C4829">
        <v>3.4460834328765913E-2</v>
      </c>
      <c r="D4829">
        <v>516.48498675148846</v>
      </c>
      <c r="E4829">
        <v>7.1682827327243404E-2</v>
      </c>
    </row>
    <row r="4830" spans="1:5" x14ac:dyDescent="0.3">
      <c r="A4830">
        <v>4829</v>
      </c>
      <c r="B4830">
        <v>0.90627178021146193</v>
      </c>
      <c r="C4830">
        <v>3.523368528749507E-2</v>
      </c>
      <c r="D4830">
        <v>588.13145552371918</v>
      </c>
      <c r="E4830">
        <v>7.5283967245392144E-2</v>
      </c>
    </row>
    <row r="4831" spans="1:5" x14ac:dyDescent="0.3">
      <c r="A4831">
        <v>4830</v>
      </c>
      <c r="B4831">
        <v>0.82487309978400902</v>
      </c>
      <c r="C4831">
        <v>3.5643882890132671E-2</v>
      </c>
      <c r="D4831">
        <v>540.51824413191343</v>
      </c>
      <c r="E4831">
        <v>7.6382001944738126E-2</v>
      </c>
    </row>
    <row r="4832" spans="1:5" x14ac:dyDescent="0.3">
      <c r="A4832">
        <v>4831</v>
      </c>
      <c r="B4832">
        <v>0.77427207334843096</v>
      </c>
      <c r="C4832">
        <v>3.2838328084468175E-2</v>
      </c>
      <c r="D4832">
        <v>502.03878912123213</v>
      </c>
      <c r="E4832">
        <v>6.3992576805443763E-2</v>
      </c>
    </row>
    <row r="4833" spans="1:5" x14ac:dyDescent="0.3">
      <c r="A4833">
        <v>4832</v>
      </c>
      <c r="B4833">
        <v>1.0248325942780205</v>
      </c>
      <c r="C4833">
        <v>3.6688650121034089E-2</v>
      </c>
      <c r="D4833">
        <v>682.61266351265976</v>
      </c>
      <c r="E4833">
        <v>8.2381858422234583E-2</v>
      </c>
    </row>
    <row r="4834" spans="1:5" x14ac:dyDescent="0.3">
      <c r="A4834">
        <v>4833</v>
      </c>
      <c r="B4834">
        <v>0.9927367321928382</v>
      </c>
      <c r="C4834">
        <v>3.5485631730362323E-2</v>
      </c>
      <c r="D4834">
        <v>643.87413779470171</v>
      </c>
      <c r="E4834">
        <v>7.8226701134988155E-2</v>
      </c>
    </row>
    <row r="4835" spans="1:5" x14ac:dyDescent="0.3">
      <c r="A4835">
        <v>4834</v>
      </c>
      <c r="B4835">
        <v>0.87965974121946566</v>
      </c>
      <c r="C4835">
        <v>3.3714199398484419E-2</v>
      </c>
      <c r="D4835">
        <v>574.76663557220547</v>
      </c>
      <c r="E4835">
        <v>6.3440042149114903E-2</v>
      </c>
    </row>
    <row r="4836" spans="1:5" x14ac:dyDescent="0.3">
      <c r="A4836">
        <v>4835</v>
      </c>
      <c r="B4836">
        <v>0.8169382679324565</v>
      </c>
      <c r="C4836">
        <v>3.3207425083387927E-2</v>
      </c>
      <c r="D4836">
        <v>523.88118216639418</v>
      </c>
      <c r="E4836">
        <v>8.0700631673924647E-2</v>
      </c>
    </row>
    <row r="4837" spans="1:5" x14ac:dyDescent="0.3">
      <c r="A4837">
        <v>4836</v>
      </c>
      <c r="B4837">
        <v>0.82582083255813898</v>
      </c>
      <c r="C4837">
        <v>3.3764389464012216E-2</v>
      </c>
      <c r="D4837">
        <v>537.24186969156165</v>
      </c>
      <c r="E4837">
        <v>6.5066223696947215E-2</v>
      </c>
    </row>
    <row r="4838" spans="1:5" x14ac:dyDescent="0.3">
      <c r="A4838">
        <v>4837</v>
      </c>
      <c r="B4838">
        <v>0.82583842249842776</v>
      </c>
      <c r="C4838">
        <v>3.3936861772726333E-2</v>
      </c>
      <c r="D4838">
        <v>538.773673055632</v>
      </c>
      <c r="E4838">
        <v>6.8970853512516667E-2</v>
      </c>
    </row>
    <row r="4839" spans="1:5" x14ac:dyDescent="0.3">
      <c r="A4839">
        <v>4838</v>
      </c>
      <c r="B4839">
        <v>0.83906621482083665</v>
      </c>
      <c r="C4839">
        <v>3.2017259473095271E-2</v>
      </c>
      <c r="D4839">
        <v>536.48238278151086</v>
      </c>
      <c r="E4839">
        <v>6.6809358560015797E-2</v>
      </c>
    </row>
    <row r="4840" spans="1:5" x14ac:dyDescent="0.3">
      <c r="A4840">
        <v>4839</v>
      </c>
      <c r="B4840">
        <v>0.81040234979720194</v>
      </c>
      <c r="C4840">
        <v>3.3923281168734838E-2</v>
      </c>
      <c r="D4840">
        <v>529.36165048406235</v>
      </c>
      <c r="E4840">
        <v>7.3620966744152444E-2</v>
      </c>
    </row>
    <row r="4841" spans="1:5" x14ac:dyDescent="0.3">
      <c r="A4841">
        <v>4840</v>
      </c>
      <c r="B4841">
        <v>0.68884059761533545</v>
      </c>
      <c r="C4841">
        <v>3.4745006320048143E-2</v>
      </c>
      <c r="D4841">
        <v>449.88200237919142</v>
      </c>
      <c r="E4841">
        <v>6.7755465146234997E-2</v>
      </c>
    </row>
    <row r="4842" spans="1:5" x14ac:dyDescent="0.3">
      <c r="A4842">
        <v>4841</v>
      </c>
      <c r="B4842">
        <v>0.977887581030224</v>
      </c>
      <c r="C4842">
        <v>3.580851355081887E-2</v>
      </c>
      <c r="D4842">
        <v>636.6756508562712</v>
      </c>
      <c r="E4842">
        <v>7.9124023764822998E-2</v>
      </c>
    </row>
    <row r="4843" spans="1:5" x14ac:dyDescent="0.3">
      <c r="A4843">
        <v>4842</v>
      </c>
      <c r="B4843">
        <v>0.75963984550980035</v>
      </c>
      <c r="C4843">
        <v>3.3199375197002355E-2</v>
      </c>
      <c r="D4843">
        <v>493.08640953915045</v>
      </c>
      <c r="E4843">
        <v>6.7611229881315266E-2</v>
      </c>
    </row>
    <row r="4844" spans="1:5" x14ac:dyDescent="0.3">
      <c r="A4844">
        <v>4843</v>
      </c>
      <c r="B4844">
        <v>0.81641487057388129</v>
      </c>
      <c r="C4844">
        <v>3.5762977556634323E-2</v>
      </c>
      <c r="D4844">
        <v>534.25493716947472</v>
      </c>
      <c r="E4844">
        <v>7.2233773026110365E-2</v>
      </c>
    </row>
    <row r="4845" spans="1:5" x14ac:dyDescent="0.3">
      <c r="A4845">
        <v>4844</v>
      </c>
      <c r="B4845">
        <v>0.80339440688959818</v>
      </c>
      <c r="C4845">
        <v>3.3674348539802557E-2</v>
      </c>
      <c r="D4845">
        <v>524.72795730130144</v>
      </c>
      <c r="E4845">
        <v>6.7444282940981717E-2</v>
      </c>
    </row>
    <row r="4846" spans="1:5" x14ac:dyDescent="0.3">
      <c r="A4846">
        <v>4845</v>
      </c>
      <c r="B4846">
        <v>0.80553257747220464</v>
      </c>
      <c r="C4846">
        <v>3.4135498381268038E-2</v>
      </c>
      <c r="D4846">
        <v>524.73330677214915</v>
      </c>
      <c r="E4846">
        <v>6.6454491827777115E-2</v>
      </c>
    </row>
    <row r="4847" spans="1:5" x14ac:dyDescent="0.3">
      <c r="A4847">
        <v>4846</v>
      </c>
      <c r="B4847">
        <v>0.89435426051034994</v>
      </c>
      <c r="C4847">
        <v>3.5174341592433322E-2</v>
      </c>
      <c r="D4847">
        <v>583.65237593402571</v>
      </c>
      <c r="E4847">
        <v>8.6397954381008599E-2</v>
      </c>
    </row>
    <row r="4848" spans="1:5" x14ac:dyDescent="0.3">
      <c r="A4848">
        <v>4847</v>
      </c>
      <c r="B4848">
        <v>0.80333936922819849</v>
      </c>
      <c r="C4848">
        <v>3.2725579034052696E-2</v>
      </c>
      <c r="D4848">
        <v>520.56274838560148</v>
      </c>
      <c r="E4848">
        <v>6.080270943440326E-2</v>
      </c>
    </row>
    <row r="4849" spans="1:5" x14ac:dyDescent="0.3">
      <c r="A4849">
        <v>4848</v>
      </c>
      <c r="B4849">
        <v>0.71512880850616822</v>
      </c>
      <c r="C4849">
        <v>3.368357450130656E-2</v>
      </c>
      <c r="D4849">
        <v>463.485524844569</v>
      </c>
      <c r="E4849">
        <v>6.9187198777537859E-2</v>
      </c>
    </row>
    <row r="4850" spans="1:5" x14ac:dyDescent="0.3">
      <c r="A4850">
        <v>4849</v>
      </c>
      <c r="B4850">
        <v>0.83045504058561836</v>
      </c>
      <c r="C4850">
        <v>3.435413870875044E-2</v>
      </c>
      <c r="D4850">
        <v>536.98865061818981</v>
      </c>
      <c r="E4850">
        <v>7.3904833477427184E-2</v>
      </c>
    </row>
    <row r="4851" spans="1:5" x14ac:dyDescent="0.3">
      <c r="A4851">
        <v>4850</v>
      </c>
      <c r="B4851">
        <v>0.85946409692091519</v>
      </c>
      <c r="C4851">
        <v>3.5077804423580536E-2</v>
      </c>
      <c r="D4851">
        <v>566.37677507085255</v>
      </c>
      <c r="E4851">
        <v>7.1601013983150261E-2</v>
      </c>
    </row>
    <row r="4852" spans="1:5" x14ac:dyDescent="0.3">
      <c r="A4852">
        <v>4851</v>
      </c>
      <c r="B4852">
        <v>0.83652982992992886</v>
      </c>
      <c r="C4852">
        <v>3.4180200061046787E-2</v>
      </c>
      <c r="D4852">
        <v>547.32379559356912</v>
      </c>
      <c r="E4852">
        <v>6.9220704388933518E-2</v>
      </c>
    </row>
    <row r="4853" spans="1:5" x14ac:dyDescent="0.3">
      <c r="A4853">
        <v>4852</v>
      </c>
      <c r="B4853">
        <v>0.89690287862967377</v>
      </c>
      <c r="C4853">
        <v>3.6041033892436555E-2</v>
      </c>
      <c r="D4853">
        <v>588.25897892130104</v>
      </c>
      <c r="E4853">
        <v>7.889632308064673E-2</v>
      </c>
    </row>
    <row r="4854" spans="1:5" x14ac:dyDescent="0.3">
      <c r="A4854">
        <v>4853</v>
      </c>
      <c r="B4854">
        <v>0.87647729935880403</v>
      </c>
      <c r="C4854">
        <v>3.5794180287752185E-2</v>
      </c>
      <c r="D4854">
        <v>575.67863395018219</v>
      </c>
      <c r="E4854">
        <v>7.7372814495221334E-2</v>
      </c>
    </row>
    <row r="4855" spans="1:5" x14ac:dyDescent="0.3">
      <c r="A4855">
        <v>4854</v>
      </c>
      <c r="B4855">
        <v>0.8011271614538843</v>
      </c>
      <c r="C4855">
        <v>3.4248179641169101E-2</v>
      </c>
      <c r="D4855">
        <v>519.64992929059053</v>
      </c>
      <c r="E4855">
        <v>6.8158803702051837E-2</v>
      </c>
    </row>
    <row r="4856" spans="1:5" x14ac:dyDescent="0.3">
      <c r="A4856">
        <v>4855</v>
      </c>
      <c r="B4856">
        <v>0.89929897673086379</v>
      </c>
      <c r="C4856">
        <v>3.5230810871619764E-2</v>
      </c>
      <c r="D4856">
        <v>585.33656645306746</v>
      </c>
      <c r="E4856">
        <v>8.0636318564783635E-2</v>
      </c>
    </row>
    <row r="4857" spans="1:5" x14ac:dyDescent="0.3">
      <c r="A4857">
        <v>4856</v>
      </c>
      <c r="B4857">
        <v>0.80024311612639709</v>
      </c>
      <c r="C4857">
        <v>3.3613901534515225E-2</v>
      </c>
      <c r="D4857">
        <v>517.70963051547096</v>
      </c>
      <c r="E4857">
        <v>6.7464409278553433E-2</v>
      </c>
    </row>
    <row r="4858" spans="1:5" x14ac:dyDescent="0.3">
      <c r="A4858">
        <v>4857</v>
      </c>
      <c r="B4858">
        <v>0.81859313832522229</v>
      </c>
      <c r="C4858">
        <v>3.4611330742863343E-2</v>
      </c>
      <c r="D4858">
        <v>531.74518736767152</v>
      </c>
      <c r="E4858">
        <v>6.9810768792444661E-2</v>
      </c>
    </row>
    <row r="4859" spans="1:5" x14ac:dyDescent="0.3">
      <c r="A4859">
        <v>4858</v>
      </c>
      <c r="B4859">
        <v>0.76346528917581047</v>
      </c>
      <c r="C4859">
        <v>3.6489925631261091E-2</v>
      </c>
      <c r="D4859">
        <v>505.39750190955988</v>
      </c>
      <c r="E4859">
        <v>7.3536168619502434E-2</v>
      </c>
    </row>
    <row r="4860" spans="1:5" x14ac:dyDescent="0.3">
      <c r="A4860">
        <v>4859</v>
      </c>
      <c r="B4860">
        <v>0.90233298916100757</v>
      </c>
      <c r="C4860">
        <v>3.360567629082345E-2</v>
      </c>
      <c r="D4860">
        <v>580.40230052832771</v>
      </c>
      <c r="E4860">
        <v>7.0181265500030621E-2</v>
      </c>
    </row>
    <row r="4861" spans="1:5" x14ac:dyDescent="0.3">
      <c r="A4861">
        <v>4860</v>
      </c>
      <c r="B4861">
        <v>0.78499168805158059</v>
      </c>
      <c r="C4861">
        <v>3.308362754111769E-2</v>
      </c>
      <c r="D4861">
        <v>513.00997357325559</v>
      </c>
      <c r="E4861">
        <v>6.7505977515494572E-2</v>
      </c>
    </row>
    <row r="4862" spans="1:5" x14ac:dyDescent="0.3">
      <c r="A4862">
        <v>4861</v>
      </c>
      <c r="B4862">
        <v>0.84310862072593562</v>
      </c>
      <c r="C4862">
        <v>3.4270414420498857E-2</v>
      </c>
      <c r="D4862">
        <v>547.11148409281464</v>
      </c>
      <c r="E4862">
        <v>7.3992712736107191E-2</v>
      </c>
    </row>
    <row r="4863" spans="1:5" x14ac:dyDescent="0.3">
      <c r="A4863">
        <v>4862</v>
      </c>
      <c r="B4863">
        <v>0.83351039915254554</v>
      </c>
      <c r="C4863">
        <v>3.5834473888864515E-2</v>
      </c>
      <c r="D4863">
        <v>545.39555397503432</v>
      </c>
      <c r="E4863">
        <v>7.5647762452640002E-2</v>
      </c>
    </row>
    <row r="4864" spans="1:5" x14ac:dyDescent="0.3">
      <c r="A4864">
        <v>4863</v>
      </c>
      <c r="B4864">
        <v>0.86844148448954084</v>
      </c>
      <c r="C4864">
        <v>3.3576332946105597E-2</v>
      </c>
      <c r="D4864">
        <v>551.18993482597114</v>
      </c>
      <c r="E4864">
        <v>7.8116478308781295E-2</v>
      </c>
    </row>
    <row r="4865" spans="1:5" x14ac:dyDescent="0.3">
      <c r="A4865">
        <v>4864</v>
      </c>
      <c r="B4865">
        <v>0.97051299614751163</v>
      </c>
      <c r="C4865">
        <v>3.7181544108064478E-2</v>
      </c>
      <c r="D4865">
        <v>641.11745333180511</v>
      </c>
      <c r="E4865">
        <v>9.1049174377217643E-2</v>
      </c>
    </row>
    <row r="4866" spans="1:5" x14ac:dyDescent="0.3">
      <c r="A4866">
        <v>4865</v>
      </c>
      <c r="B4866">
        <v>0.86516358300871798</v>
      </c>
      <c r="C4866">
        <v>3.350389770428059E-2</v>
      </c>
      <c r="D4866">
        <v>560.30248870980984</v>
      </c>
      <c r="E4866">
        <v>6.9201891004963476E-2</v>
      </c>
    </row>
    <row r="4867" spans="1:5" x14ac:dyDescent="0.3">
      <c r="A4867">
        <v>4866</v>
      </c>
      <c r="B4867">
        <v>0.83608556456349314</v>
      </c>
      <c r="C4867">
        <v>3.3310895267466813E-2</v>
      </c>
      <c r="D4867">
        <v>540.68405599191283</v>
      </c>
      <c r="E4867">
        <v>6.5896098278644358E-2</v>
      </c>
    </row>
    <row r="4868" spans="1:5" x14ac:dyDescent="0.3">
      <c r="A4868">
        <v>4867</v>
      </c>
      <c r="B4868">
        <v>0.82176442857745258</v>
      </c>
      <c r="C4868">
        <v>3.402688425658279E-2</v>
      </c>
      <c r="D4868">
        <v>533.86432550400946</v>
      </c>
      <c r="E4868">
        <v>7.2164840191362808E-2</v>
      </c>
    </row>
    <row r="4869" spans="1:5" x14ac:dyDescent="0.3">
      <c r="A4869">
        <v>4868</v>
      </c>
      <c r="B4869">
        <v>0.86557140883140204</v>
      </c>
      <c r="C4869">
        <v>3.3168550227809533E-2</v>
      </c>
      <c r="D4869">
        <v>558.58406291141102</v>
      </c>
      <c r="E4869">
        <v>7.9756865672956562E-2</v>
      </c>
    </row>
    <row r="4870" spans="1:5" x14ac:dyDescent="0.3">
      <c r="A4870">
        <v>4869</v>
      </c>
      <c r="B4870">
        <v>0.86973257125115244</v>
      </c>
      <c r="C4870">
        <v>3.660016443736256E-2</v>
      </c>
      <c r="D4870">
        <v>565.1999588186336</v>
      </c>
      <c r="E4870">
        <v>8.2723964686776966E-2</v>
      </c>
    </row>
    <row r="4871" spans="1:5" x14ac:dyDescent="0.3">
      <c r="A4871">
        <v>4870</v>
      </c>
      <c r="B4871">
        <v>0.96919489292841832</v>
      </c>
      <c r="C4871">
        <v>3.6291482322887383E-2</v>
      </c>
      <c r="D4871">
        <v>629.34621102215942</v>
      </c>
      <c r="E4871">
        <v>8.4314811869614315E-2</v>
      </c>
    </row>
    <row r="4872" spans="1:5" x14ac:dyDescent="0.3">
      <c r="A4872">
        <v>4871</v>
      </c>
      <c r="B4872">
        <v>0.70253055368646056</v>
      </c>
      <c r="C4872">
        <v>3.3601438104950823E-2</v>
      </c>
      <c r="D4872">
        <v>455.76415524126901</v>
      </c>
      <c r="E4872">
        <v>6.6818953919898588E-2</v>
      </c>
    </row>
    <row r="4873" spans="1:5" x14ac:dyDescent="0.3">
      <c r="A4873">
        <v>4872</v>
      </c>
      <c r="B4873">
        <v>0.7652339138848594</v>
      </c>
      <c r="C4873">
        <v>3.3648565061263618E-2</v>
      </c>
      <c r="D4873">
        <v>497.62219028060537</v>
      </c>
      <c r="E4873">
        <v>6.4698867622674641E-2</v>
      </c>
    </row>
    <row r="4874" spans="1:5" x14ac:dyDescent="0.3">
      <c r="A4874">
        <v>4873</v>
      </c>
      <c r="B4874">
        <v>0.88961243697347214</v>
      </c>
      <c r="C4874">
        <v>3.4293114733460861E-2</v>
      </c>
      <c r="D4874">
        <v>579.50413944931256</v>
      </c>
      <c r="E4874">
        <v>7.0066791157242694E-2</v>
      </c>
    </row>
    <row r="4875" spans="1:5" x14ac:dyDescent="0.3">
      <c r="A4875">
        <v>4874</v>
      </c>
      <c r="B4875">
        <v>0.7991666108346398</v>
      </c>
      <c r="C4875">
        <v>3.4179574283059108E-2</v>
      </c>
      <c r="D4875">
        <v>522.21637218343994</v>
      </c>
      <c r="E4875">
        <v>6.665124453272471E-2</v>
      </c>
    </row>
    <row r="4876" spans="1:5" x14ac:dyDescent="0.3">
      <c r="A4876">
        <v>4875</v>
      </c>
      <c r="B4876">
        <v>0.73384602629226736</v>
      </c>
      <c r="C4876">
        <v>3.297519698947822E-2</v>
      </c>
      <c r="D4876">
        <v>475.32825118315566</v>
      </c>
      <c r="E4876">
        <v>6.8047639355935968E-2</v>
      </c>
    </row>
    <row r="4877" spans="1:5" x14ac:dyDescent="0.3">
      <c r="A4877">
        <v>4876</v>
      </c>
      <c r="B4877">
        <v>0.77364197620790021</v>
      </c>
      <c r="C4877">
        <v>3.375701208128816E-2</v>
      </c>
      <c r="D4877">
        <v>502.78237580910013</v>
      </c>
      <c r="E4877">
        <v>7.5795843713357125E-2</v>
      </c>
    </row>
    <row r="4878" spans="1:5" x14ac:dyDescent="0.3">
      <c r="A4878">
        <v>4877</v>
      </c>
      <c r="B4878">
        <v>0.83691550313933505</v>
      </c>
      <c r="C4878">
        <v>3.7276695483599957E-2</v>
      </c>
      <c r="D4878">
        <v>557.96663608721963</v>
      </c>
      <c r="E4878">
        <v>7.8603285213853166E-2</v>
      </c>
    </row>
    <row r="4879" spans="1:5" x14ac:dyDescent="0.3">
      <c r="A4879">
        <v>4878</v>
      </c>
      <c r="B4879">
        <v>0.92938646950877879</v>
      </c>
      <c r="C4879">
        <v>3.4833245369453002E-2</v>
      </c>
      <c r="D4879">
        <v>602.10529573044641</v>
      </c>
      <c r="E4879">
        <v>7.8078053180247492E-2</v>
      </c>
    </row>
    <row r="4880" spans="1:5" x14ac:dyDescent="0.3">
      <c r="A4880">
        <v>4879</v>
      </c>
      <c r="B4880">
        <v>0.76812206565029051</v>
      </c>
      <c r="C4880">
        <v>3.4429334469101937E-2</v>
      </c>
      <c r="D4880">
        <v>495.50139699518564</v>
      </c>
      <c r="E4880">
        <v>7.5989319769846866E-2</v>
      </c>
    </row>
    <row r="4881" spans="1:5" x14ac:dyDescent="0.3">
      <c r="A4881">
        <v>4880</v>
      </c>
      <c r="B4881">
        <v>0.78140701365278442</v>
      </c>
      <c r="C4881">
        <v>3.4733697795279038E-2</v>
      </c>
      <c r="D4881">
        <v>512.52137710411057</v>
      </c>
      <c r="E4881">
        <v>7.4792023952055503E-2</v>
      </c>
    </row>
    <row r="4882" spans="1:5" x14ac:dyDescent="0.3">
      <c r="A4882">
        <v>4881</v>
      </c>
      <c r="B4882">
        <v>0.90544699617659441</v>
      </c>
      <c r="C4882">
        <v>3.4253374521670932E-2</v>
      </c>
      <c r="D4882">
        <v>588.78522557828921</v>
      </c>
      <c r="E4882">
        <v>7.1831945213907955E-2</v>
      </c>
    </row>
    <row r="4883" spans="1:5" x14ac:dyDescent="0.3">
      <c r="A4883">
        <v>4882</v>
      </c>
      <c r="B4883">
        <v>0.87321463024264445</v>
      </c>
      <c r="C4883">
        <v>3.4240563581936487E-2</v>
      </c>
      <c r="D4883">
        <v>568.92900284167297</v>
      </c>
      <c r="E4883">
        <v>6.9242689026726312E-2</v>
      </c>
    </row>
    <row r="4884" spans="1:5" x14ac:dyDescent="0.3">
      <c r="A4884">
        <v>4883</v>
      </c>
      <c r="B4884">
        <v>0.91311693002218031</v>
      </c>
      <c r="C4884">
        <v>3.2550547928304419E-2</v>
      </c>
      <c r="D4884">
        <v>590.90856437825676</v>
      </c>
      <c r="E4884">
        <v>6.6724967196928553E-2</v>
      </c>
    </row>
    <row r="4885" spans="1:5" x14ac:dyDescent="0.3">
      <c r="A4885">
        <v>4884</v>
      </c>
      <c r="B4885">
        <v>0.78538269651406201</v>
      </c>
      <c r="C4885">
        <v>3.5225899626124539E-2</v>
      </c>
      <c r="D4885">
        <v>513.69618125698855</v>
      </c>
      <c r="E4885">
        <v>7.9711853467385504E-2</v>
      </c>
    </row>
    <row r="4886" spans="1:5" x14ac:dyDescent="0.3">
      <c r="A4886">
        <v>4885</v>
      </c>
      <c r="B4886">
        <v>0.83271827762250317</v>
      </c>
      <c r="C4886">
        <v>3.4771320233659343E-2</v>
      </c>
      <c r="D4886">
        <v>545.5741830666027</v>
      </c>
      <c r="E4886">
        <v>7.0758762542418321E-2</v>
      </c>
    </row>
    <row r="4887" spans="1:5" x14ac:dyDescent="0.3">
      <c r="A4887">
        <v>4886</v>
      </c>
      <c r="B4887">
        <v>0.81976614187915631</v>
      </c>
      <c r="C4887">
        <v>3.4925955427696186E-2</v>
      </c>
      <c r="D4887">
        <v>531.2104542966988</v>
      </c>
      <c r="E4887">
        <v>7.5207695228627039E-2</v>
      </c>
    </row>
    <row r="4888" spans="1:5" x14ac:dyDescent="0.3">
      <c r="A4888">
        <v>4887</v>
      </c>
      <c r="B4888">
        <v>0.79119288097224905</v>
      </c>
      <c r="C4888">
        <v>3.3270843259047417E-2</v>
      </c>
      <c r="D4888">
        <v>516.06824179978025</v>
      </c>
      <c r="E4888">
        <v>6.856828007568129E-2</v>
      </c>
    </row>
    <row r="4889" spans="1:5" x14ac:dyDescent="0.3">
      <c r="A4889">
        <v>4888</v>
      </c>
      <c r="B4889">
        <v>0.85485629315628675</v>
      </c>
      <c r="C4889">
        <v>3.4670817900835101E-2</v>
      </c>
      <c r="D4889">
        <v>556.50625445298385</v>
      </c>
      <c r="E4889">
        <v>7.9424329040756372E-2</v>
      </c>
    </row>
    <row r="4890" spans="1:5" x14ac:dyDescent="0.3">
      <c r="A4890">
        <v>4889</v>
      </c>
      <c r="B4890">
        <v>0.91238935815505773</v>
      </c>
      <c r="C4890">
        <v>3.3763763038924123E-2</v>
      </c>
      <c r="D4890">
        <v>596.18309943627139</v>
      </c>
      <c r="E4890">
        <v>6.8189188961762542E-2</v>
      </c>
    </row>
    <row r="4891" spans="1:5" x14ac:dyDescent="0.3">
      <c r="A4891">
        <v>4890</v>
      </c>
      <c r="B4891">
        <v>0.74234752017308325</v>
      </c>
      <c r="C4891">
        <v>3.5951654161663432E-2</v>
      </c>
      <c r="D4891">
        <v>486.29574496551874</v>
      </c>
      <c r="E4891">
        <v>7.5621647765029276E-2</v>
      </c>
    </row>
    <row r="4892" spans="1:5" x14ac:dyDescent="0.3">
      <c r="A4892">
        <v>4891</v>
      </c>
      <c r="B4892">
        <v>0.72111829871062083</v>
      </c>
      <c r="C4892">
        <v>3.3646725788233717E-2</v>
      </c>
      <c r="D4892">
        <v>468.77112078180915</v>
      </c>
      <c r="E4892">
        <v>6.8337286182388352E-2</v>
      </c>
    </row>
    <row r="4893" spans="1:5" x14ac:dyDescent="0.3">
      <c r="A4893">
        <v>4892</v>
      </c>
      <c r="B4893">
        <v>0.84526875686562841</v>
      </c>
      <c r="C4893">
        <v>3.4540068712788842E-2</v>
      </c>
      <c r="D4893">
        <v>555.69824321947419</v>
      </c>
      <c r="E4893">
        <v>7.8458233390354196E-2</v>
      </c>
    </row>
    <row r="4894" spans="1:5" x14ac:dyDescent="0.3">
      <c r="A4894">
        <v>4893</v>
      </c>
      <c r="B4894">
        <v>0.72956434745101928</v>
      </c>
      <c r="C4894">
        <v>3.5870081984069296E-2</v>
      </c>
      <c r="D4894">
        <v>475.41731705804517</v>
      </c>
      <c r="E4894">
        <v>7.357107055231038E-2</v>
      </c>
    </row>
    <row r="4895" spans="1:5" x14ac:dyDescent="0.3">
      <c r="A4895">
        <v>4894</v>
      </c>
      <c r="B4895">
        <v>0.8531937276686109</v>
      </c>
      <c r="C4895">
        <v>3.2555748127997428E-2</v>
      </c>
      <c r="D4895">
        <v>549.49390897611897</v>
      </c>
      <c r="E4895">
        <v>6.7986990986928064E-2</v>
      </c>
    </row>
    <row r="4896" spans="1:5" x14ac:dyDescent="0.3">
      <c r="A4896">
        <v>4895</v>
      </c>
      <c r="B4896">
        <v>0.79666002289867266</v>
      </c>
      <c r="C4896">
        <v>3.2603582091651484E-2</v>
      </c>
      <c r="D4896">
        <v>516.0821182158013</v>
      </c>
      <c r="E4896">
        <v>7.148027246813822E-2</v>
      </c>
    </row>
    <row r="4897" spans="1:5" x14ac:dyDescent="0.3">
      <c r="A4897">
        <v>4896</v>
      </c>
      <c r="B4897">
        <v>0.94589142730853981</v>
      </c>
      <c r="C4897">
        <v>3.2764359780447644E-2</v>
      </c>
      <c r="D4897">
        <v>602.63199963481077</v>
      </c>
      <c r="E4897">
        <v>6.7600777521067315E-2</v>
      </c>
    </row>
    <row r="4898" spans="1:5" x14ac:dyDescent="0.3">
      <c r="A4898">
        <v>4897</v>
      </c>
      <c r="B4898">
        <v>0.87258726176597379</v>
      </c>
      <c r="C4898">
        <v>3.5261159324877493E-2</v>
      </c>
      <c r="D4898">
        <v>572.90542304861685</v>
      </c>
      <c r="E4898">
        <v>6.9355686817147974E-2</v>
      </c>
    </row>
    <row r="4899" spans="1:5" x14ac:dyDescent="0.3">
      <c r="A4899">
        <v>4898</v>
      </c>
      <c r="B4899">
        <v>0.78129908887023536</v>
      </c>
      <c r="C4899">
        <v>3.5975722425321988E-2</v>
      </c>
      <c r="D4899">
        <v>512.59554549694963</v>
      </c>
      <c r="E4899">
        <v>7.3485053505776346E-2</v>
      </c>
    </row>
    <row r="4900" spans="1:5" x14ac:dyDescent="0.3">
      <c r="A4900">
        <v>4899</v>
      </c>
      <c r="B4900">
        <v>0.88341096780392814</v>
      </c>
      <c r="C4900">
        <v>3.373631460293694E-2</v>
      </c>
      <c r="D4900">
        <v>570.30171809084072</v>
      </c>
      <c r="E4900">
        <v>7.5573434286136845E-2</v>
      </c>
    </row>
    <row r="4901" spans="1:5" x14ac:dyDescent="0.3">
      <c r="A4901">
        <v>4900</v>
      </c>
      <c r="B4901">
        <v>0.85473599112015697</v>
      </c>
      <c r="C4901">
        <v>3.3164136203313356E-2</v>
      </c>
      <c r="D4901">
        <v>554.21084623067395</v>
      </c>
      <c r="E4901">
        <v>6.7428388517412799E-2</v>
      </c>
    </row>
    <row r="4902" spans="1:5" x14ac:dyDescent="0.3">
      <c r="A4902">
        <v>4901</v>
      </c>
      <c r="B4902">
        <v>0.90372309028467901</v>
      </c>
      <c r="C4902">
        <v>3.3980467043556249E-2</v>
      </c>
      <c r="D4902">
        <v>579.25389976640645</v>
      </c>
      <c r="E4902">
        <v>7.0721090413275359E-2</v>
      </c>
    </row>
    <row r="4903" spans="1:5" x14ac:dyDescent="0.3">
      <c r="A4903">
        <v>4902</v>
      </c>
      <c r="B4903">
        <v>0.73921621585247888</v>
      </c>
      <c r="C4903">
        <v>3.4144657739485107E-2</v>
      </c>
      <c r="D4903">
        <v>481.25378805195362</v>
      </c>
      <c r="E4903">
        <v>6.9151259303139756E-2</v>
      </c>
    </row>
    <row r="4904" spans="1:5" x14ac:dyDescent="0.3">
      <c r="A4904">
        <v>4903</v>
      </c>
      <c r="B4904">
        <v>0.80048769261967312</v>
      </c>
      <c r="C4904">
        <v>3.4578699844567386E-2</v>
      </c>
      <c r="D4904">
        <v>521.05020675016522</v>
      </c>
      <c r="E4904">
        <v>7.5118448459569942E-2</v>
      </c>
    </row>
    <row r="4905" spans="1:5" x14ac:dyDescent="0.3">
      <c r="A4905">
        <v>4904</v>
      </c>
      <c r="B4905">
        <v>0.92881267489005503</v>
      </c>
      <c r="C4905">
        <v>3.5584001918403739E-2</v>
      </c>
      <c r="D4905">
        <v>607.11863384693743</v>
      </c>
      <c r="E4905">
        <v>7.1073784206140883E-2</v>
      </c>
    </row>
    <row r="4906" spans="1:5" x14ac:dyDescent="0.3">
      <c r="A4906">
        <v>4905</v>
      </c>
      <c r="B4906">
        <v>0.94828419479256731</v>
      </c>
      <c r="C4906">
        <v>3.6957785211490166E-2</v>
      </c>
      <c r="D4906">
        <v>622.04627140788534</v>
      </c>
      <c r="E4906">
        <v>8.5180715723060879E-2</v>
      </c>
    </row>
    <row r="4907" spans="1:5" x14ac:dyDescent="0.3">
      <c r="A4907">
        <v>4906</v>
      </c>
      <c r="B4907">
        <v>0.89424229504986275</v>
      </c>
      <c r="C4907">
        <v>3.4497440816406093E-2</v>
      </c>
      <c r="D4907">
        <v>585.11686758066469</v>
      </c>
      <c r="E4907">
        <v>7.0571043123599436E-2</v>
      </c>
    </row>
    <row r="4908" spans="1:5" x14ac:dyDescent="0.3">
      <c r="A4908">
        <v>4907</v>
      </c>
      <c r="B4908">
        <v>0.7757948218396663</v>
      </c>
      <c r="C4908">
        <v>3.4606476681482395E-2</v>
      </c>
      <c r="D4908">
        <v>503.49773672079664</v>
      </c>
      <c r="E4908">
        <v>7.1812173116506894E-2</v>
      </c>
    </row>
    <row r="4909" spans="1:5" x14ac:dyDescent="0.3">
      <c r="A4909">
        <v>4908</v>
      </c>
      <c r="B4909">
        <v>0.96843275571047971</v>
      </c>
      <c r="C4909">
        <v>3.4741571870648844E-2</v>
      </c>
      <c r="D4909">
        <v>633.17182904945105</v>
      </c>
      <c r="E4909">
        <v>7.4802136527740204E-2</v>
      </c>
    </row>
    <row r="4910" spans="1:5" x14ac:dyDescent="0.3">
      <c r="A4910">
        <v>4909</v>
      </c>
      <c r="B4910">
        <v>1.0950968015358218</v>
      </c>
      <c r="C4910">
        <v>3.4050722270387732E-2</v>
      </c>
      <c r="D4910">
        <v>706.39381314104901</v>
      </c>
      <c r="E4910">
        <v>8.9406485713581452E-2</v>
      </c>
    </row>
    <row r="4911" spans="1:5" x14ac:dyDescent="0.3">
      <c r="A4911">
        <v>4910</v>
      </c>
      <c r="B4911">
        <v>0.88029770779607752</v>
      </c>
      <c r="C4911">
        <v>3.5811764426029041E-2</v>
      </c>
      <c r="D4911">
        <v>572.65833849447051</v>
      </c>
      <c r="E4911">
        <v>8.4087034552615014E-2</v>
      </c>
    </row>
    <row r="4912" spans="1:5" x14ac:dyDescent="0.3">
      <c r="A4912">
        <v>4911</v>
      </c>
      <c r="B4912">
        <v>0.76195155104873791</v>
      </c>
      <c r="C4912">
        <v>3.4549802748943384E-2</v>
      </c>
      <c r="D4912">
        <v>497.59017276132607</v>
      </c>
      <c r="E4912">
        <v>6.8671065228460518E-2</v>
      </c>
    </row>
    <row r="4913" spans="1:5" x14ac:dyDescent="0.3">
      <c r="A4913">
        <v>4912</v>
      </c>
      <c r="B4913">
        <v>0.82977963609270056</v>
      </c>
      <c r="C4913">
        <v>3.5851964390149815E-2</v>
      </c>
      <c r="D4913">
        <v>538.61931896452461</v>
      </c>
      <c r="E4913">
        <v>8.3530364981031183E-2</v>
      </c>
    </row>
    <row r="4914" spans="1:5" x14ac:dyDescent="0.3">
      <c r="A4914">
        <v>4913</v>
      </c>
      <c r="B4914">
        <v>0.83774330875444369</v>
      </c>
      <c r="C4914">
        <v>3.4053991478947901E-2</v>
      </c>
      <c r="D4914">
        <v>544.86837270408614</v>
      </c>
      <c r="E4914">
        <v>7.2077335160443096E-2</v>
      </c>
    </row>
    <row r="4915" spans="1:5" x14ac:dyDescent="0.3">
      <c r="A4915">
        <v>4914</v>
      </c>
      <c r="B4915">
        <v>0.81234302201280628</v>
      </c>
      <c r="C4915">
        <v>3.6213639344358284E-2</v>
      </c>
      <c r="D4915">
        <v>533.64528271866845</v>
      </c>
      <c r="E4915">
        <v>7.8304318049175703E-2</v>
      </c>
    </row>
    <row r="4916" spans="1:5" x14ac:dyDescent="0.3">
      <c r="A4916">
        <v>4915</v>
      </c>
      <c r="B4916">
        <v>0.84627680760832302</v>
      </c>
      <c r="C4916">
        <v>3.4017484404446179E-2</v>
      </c>
      <c r="D4916">
        <v>549.63575633817823</v>
      </c>
      <c r="E4916">
        <v>7.0521981345627191E-2</v>
      </c>
    </row>
    <row r="4917" spans="1:5" x14ac:dyDescent="0.3">
      <c r="A4917">
        <v>4916</v>
      </c>
      <c r="B4917">
        <v>1.0011882359057824</v>
      </c>
      <c r="C4917">
        <v>3.3453822933395209E-2</v>
      </c>
      <c r="D4917">
        <v>650.88413758267791</v>
      </c>
      <c r="E4917">
        <v>6.857985155270277E-2</v>
      </c>
    </row>
    <row r="4918" spans="1:5" x14ac:dyDescent="0.3">
      <c r="A4918">
        <v>4917</v>
      </c>
      <c r="B4918">
        <v>0.82723855664761092</v>
      </c>
      <c r="C4918">
        <v>3.38336266708038E-2</v>
      </c>
      <c r="D4918">
        <v>536.83409817953282</v>
      </c>
      <c r="E4918">
        <v>7.147421618983707E-2</v>
      </c>
    </row>
    <row r="4919" spans="1:5" x14ac:dyDescent="0.3">
      <c r="A4919">
        <v>4918</v>
      </c>
      <c r="B4919">
        <v>0.9265487542674079</v>
      </c>
      <c r="C4919">
        <v>3.9028645092144577E-2</v>
      </c>
      <c r="D4919">
        <v>608.48252637770054</v>
      </c>
      <c r="E4919">
        <v>9.4183794586755007E-2</v>
      </c>
    </row>
    <row r="4920" spans="1:5" x14ac:dyDescent="0.3">
      <c r="A4920">
        <v>4919</v>
      </c>
      <c r="B4920">
        <v>0.84443098326619459</v>
      </c>
      <c r="C4920">
        <v>3.4346014304991734E-2</v>
      </c>
      <c r="D4920">
        <v>555.22868380333136</v>
      </c>
      <c r="E4920">
        <v>6.7515041504071449E-2</v>
      </c>
    </row>
    <row r="4921" spans="1:5" x14ac:dyDescent="0.3">
      <c r="A4921">
        <v>4920</v>
      </c>
      <c r="B4921">
        <v>0.85554563498444802</v>
      </c>
      <c r="C4921">
        <v>3.3133353066361601E-2</v>
      </c>
      <c r="D4921">
        <v>552.22805226995854</v>
      </c>
      <c r="E4921">
        <v>7.7833936610705493E-2</v>
      </c>
    </row>
    <row r="4922" spans="1:5" x14ac:dyDescent="0.3">
      <c r="A4922">
        <v>4921</v>
      </c>
      <c r="B4922">
        <v>0.85766870563486253</v>
      </c>
      <c r="C4922">
        <v>3.3986832843690043E-2</v>
      </c>
      <c r="D4922">
        <v>557.27436125075451</v>
      </c>
      <c r="E4922">
        <v>7.3560026590794136E-2</v>
      </c>
    </row>
    <row r="4923" spans="1:5" x14ac:dyDescent="0.3">
      <c r="A4923">
        <v>4922</v>
      </c>
      <c r="B4923">
        <v>0.974785833941191</v>
      </c>
      <c r="C4923">
        <v>3.4512631900895374E-2</v>
      </c>
      <c r="D4923">
        <v>637.79870437805585</v>
      </c>
      <c r="E4923">
        <v>7.1903800783810853E-2</v>
      </c>
    </row>
    <row r="4924" spans="1:5" x14ac:dyDescent="0.3">
      <c r="A4924">
        <v>4923</v>
      </c>
      <c r="B4924">
        <v>0.91153373596332932</v>
      </c>
      <c r="C4924">
        <v>3.2929557404850512E-2</v>
      </c>
      <c r="D4924">
        <v>584.48306475336085</v>
      </c>
      <c r="E4924">
        <v>7.510035391100478E-2</v>
      </c>
    </row>
    <row r="4925" spans="1:5" x14ac:dyDescent="0.3">
      <c r="A4925">
        <v>4924</v>
      </c>
      <c r="B4925">
        <v>0.98325879713698261</v>
      </c>
      <c r="C4925">
        <v>3.4305701587711047E-2</v>
      </c>
      <c r="D4925">
        <v>640.11193635834275</v>
      </c>
      <c r="E4925">
        <v>7.6257038114277031E-2</v>
      </c>
    </row>
    <row r="4926" spans="1:5" x14ac:dyDescent="0.3">
      <c r="A4926">
        <v>4925</v>
      </c>
      <c r="B4926">
        <v>0.72461835235846517</v>
      </c>
      <c r="C4926">
        <v>3.5567447582943598E-2</v>
      </c>
      <c r="D4926">
        <v>478.15388602573381</v>
      </c>
      <c r="E4926">
        <v>7.5699739879195219E-2</v>
      </c>
    </row>
    <row r="4927" spans="1:5" x14ac:dyDescent="0.3">
      <c r="A4927">
        <v>4926</v>
      </c>
      <c r="B4927">
        <v>0.76689738808887342</v>
      </c>
      <c r="C4927">
        <v>3.4196283960906529E-2</v>
      </c>
      <c r="D4927">
        <v>501.54103016060122</v>
      </c>
      <c r="E4927">
        <v>6.6736302533580635E-2</v>
      </c>
    </row>
    <row r="4928" spans="1:5" x14ac:dyDescent="0.3">
      <c r="A4928">
        <v>4927</v>
      </c>
      <c r="B4928">
        <v>0.99783931947783544</v>
      </c>
      <c r="C4928">
        <v>3.5971362740203308E-2</v>
      </c>
      <c r="D4928">
        <v>650.55627077113274</v>
      </c>
      <c r="E4928">
        <v>8.9158736291771734E-2</v>
      </c>
    </row>
    <row r="4929" spans="1:5" x14ac:dyDescent="0.3">
      <c r="A4929">
        <v>4928</v>
      </c>
      <c r="B4929">
        <v>0.81471351352765975</v>
      </c>
      <c r="C4929">
        <v>3.6056234385773003E-2</v>
      </c>
      <c r="D4929">
        <v>538.3864514744339</v>
      </c>
      <c r="E4929">
        <v>7.1979776044594421E-2</v>
      </c>
    </row>
    <row r="4930" spans="1:5" x14ac:dyDescent="0.3">
      <c r="A4930">
        <v>4929</v>
      </c>
      <c r="B4930">
        <v>0.76345201991202716</v>
      </c>
      <c r="C4930">
        <v>3.2538549679431789E-2</v>
      </c>
      <c r="D4930">
        <v>492.51165941782642</v>
      </c>
      <c r="E4930">
        <v>6.4765264418029767E-2</v>
      </c>
    </row>
    <row r="4931" spans="1:5" x14ac:dyDescent="0.3">
      <c r="A4931">
        <v>4930</v>
      </c>
      <c r="B4931">
        <v>0.78935865217685952</v>
      </c>
      <c r="C4931">
        <v>3.4148773852828732E-2</v>
      </c>
      <c r="D4931">
        <v>513.12235829674717</v>
      </c>
      <c r="E4931">
        <v>7.135540688097354E-2</v>
      </c>
    </row>
    <row r="4932" spans="1:5" x14ac:dyDescent="0.3">
      <c r="A4932">
        <v>4931</v>
      </c>
      <c r="B4932">
        <v>0.89271615361573553</v>
      </c>
      <c r="C4932">
        <v>3.5385724650935216E-2</v>
      </c>
      <c r="D4932">
        <v>577.19065464399318</v>
      </c>
      <c r="E4932">
        <v>8.0225960171462579E-2</v>
      </c>
    </row>
    <row r="4933" spans="1:5" x14ac:dyDescent="0.3">
      <c r="A4933">
        <v>4932</v>
      </c>
      <c r="B4933">
        <v>0.78258393812996252</v>
      </c>
      <c r="C4933">
        <v>3.3379096031000956E-2</v>
      </c>
      <c r="D4933">
        <v>504.65931170591085</v>
      </c>
      <c r="E4933">
        <v>7.2383826124940986E-2</v>
      </c>
    </row>
    <row r="4934" spans="1:5" x14ac:dyDescent="0.3">
      <c r="A4934">
        <v>4933</v>
      </c>
      <c r="B4934">
        <v>0.86924746061946889</v>
      </c>
      <c r="C4934">
        <v>3.3567422492467532E-2</v>
      </c>
      <c r="D4934">
        <v>562.78380947618246</v>
      </c>
      <c r="E4934">
        <v>6.6451362549161258E-2</v>
      </c>
    </row>
    <row r="4935" spans="1:5" x14ac:dyDescent="0.3">
      <c r="A4935">
        <v>4934</v>
      </c>
      <c r="B4935">
        <v>0.77432984117343906</v>
      </c>
      <c r="C4935">
        <v>3.274185500445994E-2</v>
      </c>
      <c r="D4935">
        <v>499.71078513095091</v>
      </c>
      <c r="E4935">
        <v>5.96513450626582E-2</v>
      </c>
    </row>
    <row r="4936" spans="1:5" x14ac:dyDescent="0.3">
      <c r="A4936">
        <v>4935</v>
      </c>
      <c r="B4936">
        <v>0.87339770741394884</v>
      </c>
      <c r="C4936">
        <v>3.4478088573797513E-2</v>
      </c>
      <c r="D4936">
        <v>567.96830598030897</v>
      </c>
      <c r="E4936">
        <v>7.6139668432863419E-2</v>
      </c>
    </row>
    <row r="4937" spans="1:5" x14ac:dyDescent="0.3">
      <c r="A4937">
        <v>4936</v>
      </c>
      <c r="B4937">
        <v>0.88760951988229708</v>
      </c>
      <c r="C4937">
        <v>3.6015888279093695E-2</v>
      </c>
      <c r="D4937">
        <v>575.72020216980911</v>
      </c>
      <c r="E4937">
        <v>9.237342599229037E-2</v>
      </c>
    </row>
    <row r="4938" spans="1:5" x14ac:dyDescent="0.3">
      <c r="A4938">
        <v>4937</v>
      </c>
      <c r="B4938">
        <v>0.94361418332330915</v>
      </c>
      <c r="C4938">
        <v>3.4955920972678849E-2</v>
      </c>
      <c r="D4938">
        <v>616.1689530622765</v>
      </c>
      <c r="E4938">
        <v>7.5713149050811293E-2</v>
      </c>
    </row>
    <row r="4939" spans="1:5" x14ac:dyDescent="0.3">
      <c r="A4939">
        <v>4938</v>
      </c>
      <c r="B4939">
        <v>0.85045149417727439</v>
      </c>
      <c r="C4939">
        <v>3.3457217293978402E-2</v>
      </c>
      <c r="D4939">
        <v>553.48539877689961</v>
      </c>
      <c r="E4939">
        <v>6.9776545163958356E-2</v>
      </c>
    </row>
    <row r="4940" spans="1:5" x14ac:dyDescent="0.3">
      <c r="A4940">
        <v>4939</v>
      </c>
      <c r="B4940">
        <v>0.8803331660684407</v>
      </c>
      <c r="C4940">
        <v>3.5953521692710523E-2</v>
      </c>
      <c r="D4940">
        <v>575.38433754578637</v>
      </c>
      <c r="E4940">
        <v>7.9566302030207842E-2</v>
      </c>
    </row>
    <row r="4941" spans="1:5" x14ac:dyDescent="0.3">
      <c r="A4941">
        <v>4940</v>
      </c>
      <c r="B4941">
        <v>0.85030775879019782</v>
      </c>
      <c r="C4941">
        <v>3.487940367086876E-2</v>
      </c>
      <c r="D4941">
        <v>555.67726642087666</v>
      </c>
      <c r="E4941">
        <v>6.8772941499728332E-2</v>
      </c>
    </row>
    <row r="4942" spans="1:5" x14ac:dyDescent="0.3">
      <c r="A4942">
        <v>4941</v>
      </c>
      <c r="B4942">
        <v>0.94592545590367316</v>
      </c>
      <c r="C4942">
        <v>3.6418508354998137E-2</v>
      </c>
      <c r="D4942">
        <v>617.79070464798951</v>
      </c>
      <c r="E4942">
        <v>8.0440285985214896E-2</v>
      </c>
    </row>
    <row r="4943" spans="1:5" x14ac:dyDescent="0.3">
      <c r="A4943">
        <v>4942</v>
      </c>
      <c r="B4943">
        <v>0.85441497932161181</v>
      </c>
      <c r="C4943">
        <v>3.4729634074651676E-2</v>
      </c>
      <c r="D4943">
        <v>558.50325403130898</v>
      </c>
      <c r="E4943">
        <v>6.8392776220587398E-2</v>
      </c>
    </row>
    <row r="4944" spans="1:5" x14ac:dyDescent="0.3">
      <c r="A4944">
        <v>4943</v>
      </c>
      <c r="B4944">
        <v>0.79252014773110901</v>
      </c>
      <c r="C4944">
        <v>3.538264355192882E-2</v>
      </c>
      <c r="D4944">
        <v>518.48267864207344</v>
      </c>
      <c r="E4944">
        <v>7.2831259174108307E-2</v>
      </c>
    </row>
    <row r="4945" spans="1:5" x14ac:dyDescent="0.3">
      <c r="A4945">
        <v>4944</v>
      </c>
      <c r="B4945">
        <v>0.84883865352517274</v>
      </c>
      <c r="C4945">
        <v>3.5504644330159998E-2</v>
      </c>
      <c r="D4945">
        <v>554.71573107805716</v>
      </c>
      <c r="E4945">
        <v>7.5295972390484647E-2</v>
      </c>
    </row>
    <row r="4946" spans="1:5" x14ac:dyDescent="0.3">
      <c r="A4946">
        <v>4945</v>
      </c>
      <c r="B4946">
        <v>0.82861460306853363</v>
      </c>
      <c r="C4946">
        <v>3.3533728507096405E-2</v>
      </c>
      <c r="D4946">
        <v>538.27581042376789</v>
      </c>
      <c r="E4946">
        <v>6.7321498167196042E-2</v>
      </c>
    </row>
    <row r="4947" spans="1:5" x14ac:dyDescent="0.3">
      <c r="A4947">
        <v>4946</v>
      </c>
      <c r="B4947">
        <v>0.85597615162695406</v>
      </c>
      <c r="C4947">
        <v>3.3743753402516459E-2</v>
      </c>
      <c r="D4947">
        <v>553.48453144953385</v>
      </c>
      <c r="E4947">
        <v>7.6239868168379743E-2</v>
      </c>
    </row>
    <row r="4948" spans="1:5" x14ac:dyDescent="0.3">
      <c r="A4948">
        <v>4947</v>
      </c>
      <c r="B4948">
        <v>0.8774244407009183</v>
      </c>
      <c r="C4948">
        <v>3.5335350575766054E-2</v>
      </c>
      <c r="D4948">
        <v>563.5888573685819</v>
      </c>
      <c r="E4948">
        <v>8.3954457283666808E-2</v>
      </c>
    </row>
    <row r="4949" spans="1:5" x14ac:dyDescent="0.3">
      <c r="A4949">
        <v>4948</v>
      </c>
      <c r="B4949">
        <v>0.8123114914902051</v>
      </c>
      <c r="C4949">
        <v>3.4418534890750876E-2</v>
      </c>
      <c r="D4949">
        <v>529.4324921778915</v>
      </c>
      <c r="E4949">
        <v>7.203295729764396E-2</v>
      </c>
    </row>
    <row r="4950" spans="1:5" x14ac:dyDescent="0.3">
      <c r="A4950">
        <v>4949</v>
      </c>
      <c r="B4950">
        <v>0.83296425568556909</v>
      </c>
      <c r="C4950">
        <v>3.4678413761183788E-2</v>
      </c>
      <c r="D4950">
        <v>541.69885622631762</v>
      </c>
      <c r="E4950">
        <v>7.5315488240024944E-2</v>
      </c>
    </row>
    <row r="4951" spans="1:5" x14ac:dyDescent="0.3">
      <c r="A4951">
        <v>4950</v>
      </c>
      <c r="B4951">
        <v>0.83220087632454753</v>
      </c>
      <c r="C4951">
        <v>3.5569559955758015E-2</v>
      </c>
      <c r="D4951">
        <v>542.54158258757036</v>
      </c>
      <c r="E4951">
        <v>6.8166108079654023E-2</v>
      </c>
    </row>
    <row r="4952" spans="1:5" x14ac:dyDescent="0.3">
      <c r="A4952">
        <v>4951</v>
      </c>
      <c r="B4952">
        <v>0.89850984630772235</v>
      </c>
      <c r="C4952">
        <v>3.2862040842393733E-2</v>
      </c>
      <c r="D4952">
        <v>577.62471716307311</v>
      </c>
      <c r="E4952">
        <v>6.6755465965405839E-2</v>
      </c>
    </row>
    <row r="4953" spans="1:5" x14ac:dyDescent="0.3">
      <c r="A4953">
        <v>4952</v>
      </c>
      <c r="B4953">
        <v>0.97671387543000743</v>
      </c>
      <c r="C4953">
        <v>3.5023065295380233E-2</v>
      </c>
      <c r="D4953">
        <v>632.5192329325738</v>
      </c>
      <c r="E4953">
        <v>8.0758731582552187E-2</v>
      </c>
    </row>
    <row r="4954" spans="1:5" x14ac:dyDescent="0.3">
      <c r="A4954">
        <v>4953</v>
      </c>
      <c r="B4954">
        <v>0.92644400430376472</v>
      </c>
      <c r="C4954">
        <v>3.358206611840401E-2</v>
      </c>
      <c r="D4954">
        <v>600.20936701144592</v>
      </c>
      <c r="E4954">
        <v>6.8062996291275893E-2</v>
      </c>
    </row>
    <row r="4955" spans="1:5" x14ac:dyDescent="0.3">
      <c r="A4955">
        <v>4954</v>
      </c>
      <c r="B4955">
        <v>0.93599133505806353</v>
      </c>
      <c r="C4955">
        <v>3.6471594864889462E-2</v>
      </c>
      <c r="D4955">
        <v>607.99556101732981</v>
      </c>
      <c r="E4955">
        <v>8.1542122042163004E-2</v>
      </c>
    </row>
    <row r="4956" spans="1:5" x14ac:dyDescent="0.3">
      <c r="A4956">
        <v>4955</v>
      </c>
      <c r="B4956">
        <v>0.80400641406523676</v>
      </c>
      <c r="C4956">
        <v>3.4651614910117229E-2</v>
      </c>
      <c r="D4956">
        <v>526.16602051879488</v>
      </c>
      <c r="E4956">
        <v>7.0166953258029005E-2</v>
      </c>
    </row>
    <row r="4957" spans="1:5" x14ac:dyDescent="0.3">
      <c r="A4957">
        <v>4956</v>
      </c>
      <c r="B4957">
        <v>0.81796273586260559</v>
      </c>
      <c r="C4957">
        <v>3.3034192591988552E-2</v>
      </c>
      <c r="D4957">
        <v>529.03645274369239</v>
      </c>
      <c r="E4957">
        <v>6.7961629754734451E-2</v>
      </c>
    </row>
    <row r="4958" spans="1:5" x14ac:dyDescent="0.3">
      <c r="A4958">
        <v>4957</v>
      </c>
      <c r="B4958">
        <v>0.88445660301286022</v>
      </c>
      <c r="C4958">
        <v>3.4799929212388281E-2</v>
      </c>
      <c r="D4958">
        <v>576.69735507425264</v>
      </c>
      <c r="E4958">
        <v>7.0000129637087974E-2</v>
      </c>
    </row>
    <row r="4959" spans="1:5" x14ac:dyDescent="0.3">
      <c r="A4959">
        <v>4958</v>
      </c>
      <c r="B4959">
        <v>0.84948490120884967</v>
      </c>
      <c r="C4959">
        <v>3.5556131247016183E-2</v>
      </c>
      <c r="D4959">
        <v>555.45268133965646</v>
      </c>
      <c r="E4959">
        <v>8.6289824843236509E-2</v>
      </c>
    </row>
    <row r="4960" spans="1:5" x14ac:dyDescent="0.3">
      <c r="A4960">
        <v>4959</v>
      </c>
      <c r="B4960">
        <v>0.82265711818905751</v>
      </c>
      <c r="C4960">
        <v>3.4747547048783585E-2</v>
      </c>
      <c r="D4960">
        <v>537.06627712712168</v>
      </c>
      <c r="E4960">
        <v>7.7329983613440637E-2</v>
      </c>
    </row>
    <row r="4961" spans="1:5" x14ac:dyDescent="0.3">
      <c r="A4961">
        <v>4960</v>
      </c>
      <c r="B4961">
        <v>0.77339432407489372</v>
      </c>
      <c r="C4961">
        <v>3.4798674528878831E-2</v>
      </c>
      <c r="D4961">
        <v>504.46944306274366</v>
      </c>
      <c r="E4961">
        <v>7.526621263663974E-2</v>
      </c>
    </row>
    <row r="4962" spans="1:5" x14ac:dyDescent="0.3">
      <c r="A4962">
        <v>4961</v>
      </c>
      <c r="B4962">
        <v>0.77670318155418994</v>
      </c>
      <c r="C4962">
        <v>3.4392443521189926E-2</v>
      </c>
      <c r="D4962">
        <v>506.5386981752871</v>
      </c>
      <c r="E4962">
        <v>7.0140221731137223E-2</v>
      </c>
    </row>
    <row r="4963" spans="1:5" x14ac:dyDescent="0.3">
      <c r="A4963">
        <v>4962</v>
      </c>
      <c r="B4963">
        <v>0.74474490602894106</v>
      </c>
      <c r="C4963">
        <v>3.4564090065946351E-2</v>
      </c>
      <c r="D4963">
        <v>485.40577160994093</v>
      </c>
      <c r="E4963">
        <v>6.9408068907485077E-2</v>
      </c>
    </row>
    <row r="4964" spans="1:5" x14ac:dyDescent="0.3">
      <c r="A4964">
        <v>4963</v>
      </c>
      <c r="B4964">
        <v>0.93332555641686143</v>
      </c>
      <c r="C4964">
        <v>3.556433393430225E-2</v>
      </c>
      <c r="D4964">
        <v>614.97764587390589</v>
      </c>
      <c r="E4964">
        <v>7.852166400399814E-2</v>
      </c>
    </row>
    <row r="4965" spans="1:5" x14ac:dyDescent="0.3">
      <c r="A4965">
        <v>4964</v>
      </c>
      <c r="B4965">
        <v>0.78061165854956116</v>
      </c>
      <c r="C4965">
        <v>3.3987997104453563E-2</v>
      </c>
      <c r="D4965">
        <v>507.06014976417083</v>
      </c>
      <c r="E4965">
        <v>7.0600041649986026E-2</v>
      </c>
    </row>
    <row r="4966" spans="1:5" x14ac:dyDescent="0.3">
      <c r="A4966">
        <v>4965</v>
      </c>
      <c r="B4966">
        <v>0.92269417563781964</v>
      </c>
      <c r="C4966">
        <v>3.5714742923439693E-2</v>
      </c>
      <c r="D4966">
        <v>603.07549700183745</v>
      </c>
      <c r="E4966">
        <v>7.4842172975569429E-2</v>
      </c>
    </row>
    <row r="4967" spans="1:5" x14ac:dyDescent="0.3">
      <c r="A4967">
        <v>4966</v>
      </c>
      <c r="B4967">
        <v>0.85433543463618689</v>
      </c>
      <c r="C4967">
        <v>3.4650664430411267E-2</v>
      </c>
      <c r="D4967">
        <v>556.84822994915169</v>
      </c>
      <c r="E4967">
        <v>7.4322083730228805E-2</v>
      </c>
    </row>
    <row r="4968" spans="1:5" x14ac:dyDescent="0.3">
      <c r="A4968">
        <v>4967</v>
      </c>
      <c r="B4968">
        <v>0.7854885550366314</v>
      </c>
      <c r="C4968">
        <v>3.433010480987523E-2</v>
      </c>
      <c r="D4968">
        <v>513.19990580556043</v>
      </c>
      <c r="E4968">
        <v>6.9569915246810526E-2</v>
      </c>
    </row>
    <row r="4969" spans="1:5" x14ac:dyDescent="0.3">
      <c r="A4969">
        <v>4968</v>
      </c>
      <c r="B4969">
        <v>0.77235081991748866</v>
      </c>
      <c r="C4969">
        <v>3.3544292159521746E-2</v>
      </c>
      <c r="D4969">
        <v>502.68565619840399</v>
      </c>
      <c r="E4969">
        <v>6.7825375394730852E-2</v>
      </c>
    </row>
    <row r="4970" spans="1:5" x14ac:dyDescent="0.3">
      <c r="A4970">
        <v>4969</v>
      </c>
      <c r="B4970">
        <v>1.012224294719186</v>
      </c>
      <c r="C4970">
        <v>3.4829105011241847E-2</v>
      </c>
      <c r="D4970">
        <v>666.64855437210849</v>
      </c>
      <c r="E4970">
        <v>7.2899626767607348E-2</v>
      </c>
    </row>
    <row r="4971" spans="1:5" x14ac:dyDescent="0.3">
      <c r="A4971">
        <v>4970</v>
      </c>
      <c r="B4971">
        <v>0.85178739885478838</v>
      </c>
      <c r="C4971">
        <v>3.1942325261309606E-2</v>
      </c>
      <c r="D4971">
        <v>542.67183895415292</v>
      </c>
      <c r="E4971">
        <v>6.366233203461881E-2</v>
      </c>
    </row>
    <row r="4972" spans="1:5" x14ac:dyDescent="0.3">
      <c r="A4972">
        <v>4971</v>
      </c>
      <c r="B4972">
        <v>0.86010159787444662</v>
      </c>
      <c r="C4972">
        <v>3.5600011396116571E-2</v>
      </c>
      <c r="D4972">
        <v>560.55246301064392</v>
      </c>
      <c r="E4972">
        <v>8.1591161782585811E-2</v>
      </c>
    </row>
    <row r="4973" spans="1:5" x14ac:dyDescent="0.3">
      <c r="A4973">
        <v>4972</v>
      </c>
      <c r="B4973">
        <v>0.82885242664813086</v>
      </c>
      <c r="C4973">
        <v>3.3223098510850702E-2</v>
      </c>
      <c r="D4973">
        <v>537.17735770234458</v>
      </c>
      <c r="E4973">
        <v>7.5731719185840443E-2</v>
      </c>
    </row>
    <row r="4974" spans="1:5" x14ac:dyDescent="0.3">
      <c r="A4974">
        <v>4973</v>
      </c>
      <c r="B4974">
        <v>0.71353488170142909</v>
      </c>
      <c r="C4974">
        <v>3.3947713115393512E-2</v>
      </c>
      <c r="D4974">
        <v>465.39833482210469</v>
      </c>
      <c r="E4974">
        <v>7.2315659582223593E-2</v>
      </c>
    </row>
    <row r="4975" spans="1:5" x14ac:dyDescent="0.3">
      <c r="A4975">
        <v>4974</v>
      </c>
      <c r="B4975">
        <v>0.90642912502275841</v>
      </c>
      <c r="C4975">
        <v>3.4135228918471795E-2</v>
      </c>
      <c r="D4975">
        <v>591.28016858053718</v>
      </c>
      <c r="E4975">
        <v>7.3932146620801317E-2</v>
      </c>
    </row>
    <row r="4976" spans="1:5" x14ac:dyDescent="0.3">
      <c r="A4976">
        <v>4975</v>
      </c>
      <c r="B4976">
        <v>0.86245704913781962</v>
      </c>
      <c r="C4976">
        <v>3.4424775913412781E-2</v>
      </c>
      <c r="D4976">
        <v>561.66238593540606</v>
      </c>
      <c r="E4976">
        <v>7.3206256875754716E-2</v>
      </c>
    </row>
    <row r="4977" spans="1:5" x14ac:dyDescent="0.3">
      <c r="A4977">
        <v>4976</v>
      </c>
      <c r="B4977">
        <v>0.83073264241196443</v>
      </c>
      <c r="C4977">
        <v>3.3566013946647315E-2</v>
      </c>
      <c r="D4977">
        <v>542.34451399549914</v>
      </c>
      <c r="E4977">
        <v>6.5475295484214074E-2</v>
      </c>
    </row>
    <row r="4978" spans="1:5" x14ac:dyDescent="0.3">
      <c r="A4978">
        <v>4977</v>
      </c>
      <c r="B4978">
        <v>0.86219387058679831</v>
      </c>
      <c r="C4978">
        <v>3.3662767859418657E-2</v>
      </c>
      <c r="D4978">
        <v>554.28874445779797</v>
      </c>
      <c r="E4978">
        <v>7.5175853132934137E-2</v>
      </c>
    </row>
    <row r="4979" spans="1:5" x14ac:dyDescent="0.3">
      <c r="A4979">
        <v>4978</v>
      </c>
      <c r="B4979">
        <v>0.81815018878209378</v>
      </c>
      <c r="C4979">
        <v>3.3681883199471331E-2</v>
      </c>
      <c r="D4979">
        <v>529.90273719906531</v>
      </c>
      <c r="E4979">
        <v>7.1712501146373842E-2</v>
      </c>
    </row>
    <row r="4980" spans="1:5" x14ac:dyDescent="0.3">
      <c r="A4980">
        <v>4979</v>
      </c>
      <c r="B4980">
        <v>0.80545932032757184</v>
      </c>
      <c r="C4980">
        <v>3.2462085080140583E-2</v>
      </c>
      <c r="D4980">
        <v>516.46868114606059</v>
      </c>
      <c r="E4980">
        <v>6.5403564207895448E-2</v>
      </c>
    </row>
    <row r="4981" spans="1:5" x14ac:dyDescent="0.3">
      <c r="A4981">
        <v>4980</v>
      </c>
      <c r="B4981">
        <v>0.70799726114138883</v>
      </c>
      <c r="C4981">
        <v>3.5040730043837162E-2</v>
      </c>
      <c r="D4981">
        <v>456.94397472442159</v>
      </c>
      <c r="E4981">
        <v>7.9750357214645323E-2</v>
      </c>
    </row>
    <row r="4982" spans="1:5" x14ac:dyDescent="0.3">
      <c r="A4982">
        <v>4981</v>
      </c>
      <c r="B4982">
        <v>1.0421894300486234</v>
      </c>
      <c r="C4982">
        <v>3.3065812688261538E-2</v>
      </c>
      <c r="D4982">
        <v>677.68462874555678</v>
      </c>
      <c r="E4982">
        <v>6.6091615775839899E-2</v>
      </c>
    </row>
    <row r="4983" spans="1:5" x14ac:dyDescent="0.3">
      <c r="A4983">
        <v>4982</v>
      </c>
      <c r="B4983">
        <v>0.83283798273985243</v>
      </c>
      <c r="C4983">
        <v>3.6097885499216525E-2</v>
      </c>
      <c r="D4983">
        <v>549.56357288951313</v>
      </c>
      <c r="E4983">
        <v>7.8547562455695982E-2</v>
      </c>
    </row>
    <row r="4984" spans="1:5" x14ac:dyDescent="0.3">
      <c r="A4984">
        <v>4983</v>
      </c>
      <c r="B4984">
        <v>0.91394663636155882</v>
      </c>
      <c r="C4984">
        <v>3.6104023308053408E-2</v>
      </c>
      <c r="D4984">
        <v>602.75144532928448</v>
      </c>
      <c r="E4984">
        <v>7.4131355454862644E-2</v>
      </c>
    </row>
    <row r="4985" spans="1:5" x14ac:dyDescent="0.3">
      <c r="A4985">
        <v>4984</v>
      </c>
      <c r="B4985">
        <v>0.84681383585167458</v>
      </c>
      <c r="C4985">
        <v>3.453865407611334E-2</v>
      </c>
      <c r="D4985">
        <v>552.53246821327627</v>
      </c>
      <c r="E4985">
        <v>7.2562227021160372E-2</v>
      </c>
    </row>
    <row r="4986" spans="1:5" x14ac:dyDescent="0.3">
      <c r="A4986">
        <v>4985</v>
      </c>
      <c r="B4986">
        <v>0.84738783566058873</v>
      </c>
      <c r="C4986">
        <v>3.2628600090123812E-2</v>
      </c>
      <c r="D4986">
        <v>546.8991720647798</v>
      </c>
      <c r="E4986">
        <v>7.1113621804684682E-2</v>
      </c>
    </row>
    <row r="4987" spans="1:5" x14ac:dyDescent="0.3">
      <c r="A4987">
        <v>4986</v>
      </c>
      <c r="B4987">
        <v>0.71349617964032774</v>
      </c>
      <c r="C4987">
        <v>3.3402941760903394E-2</v>
      </c>
      <c r="D4987">
        <v>462.71954191256418</v>
      </c>
      <c r="E4987">
        <v>6.3498433429173246E-2</v>
      </c>
    </row>
    <row r="4988" spans="1:5" x14ac:dyDescent="0.3">
      <c r="A4988">
        <v>4987</v>
      </c>
      <c r="B4988">
        <v>0.88945662115251545</v>
      </c>
      <c r="C4988">
        <v>3.4081643382250927E-2</v>
      </c>
      <c r="D4988">
        <v>579.4670428407311</v>
      </c>
      <c r="E4988">
        <v>7.0452871980979367E-2</v>
      </c>
    </row>
    <row r="4989" spans="1:5" x14ac:dyDescent="0.3">
      <c r="A4989">
        <v>4988</v>
      </c>
      <c r="B4989">
        <v>0.90384230816773548</v>
      </c>
      <c r="C4989">
        <v>3.3591465186194255E-2</v>
      </c>
      <c r="D4989">
        <v>585.71813036052845</v>
      </c>
      <c r="E4989">
        <v>7.0224489690966216E-2</v>
      </c>
    </row>
    <row r="4990" spans="1:5" x14ac:dyDescent="0.3">
      <c r="A4990">
        <v>4989</v>
      </c>
      <c r="B4990">
        <v>0.92752826640100716</v>
      </c>
      <c r="C4990">
        <v>3.360068104425299E-2</v>
      </c>
      <c r="D4990">
        <v>600.40495492018363</v>
      </c>
      <c r="E4990">
        <v>7.5198455042114226E-2</v>
      </c>
    </row>
    <row r="4991" spans="1:5" x14ac:dyDescent="0.3">
      <c r="A4991">
        <v>4990</v>
      </c>
      <c r="B4991">
        <v>0.85918792745246786</v>
      </c>
      <c r="C4991">
        <v>3.4531046244356642E-2</v>
      </c>
      <c r="D4991">
        <v>558.41757918145936</v>
      </c>
      <c r="E4991">
        <v>7.9892804138124246E-2</v>
      </c>
    </row>
    <row r="4992" spans="1:5" x14ac:dyDescent="0.3">
      <c r="A4992">
        <v>4991</v>
      </c>
      <c r="B4992">
        <v>0.79280502129727903</v>
      </c>
      <c r="C4992">
        <v>3.4659187359802036E-2</v>
      </c>
      <c r="D4992">
        <v>519.43933920710663</v>
      </c>
      <c r="E4992">
        <v>6.78603229861207E-2</v>
      </c>
    </row>
    <row r="4993" spans="1:5" x14ac:dyDescent="0.3">
      <c r="A4993">
        <v>4992</v>
      </c>
      <c r="B4993">
        <v>0.93019208658634034</v>
      </c>
      <c r="C4993">
        <v>3.4445116246232463E-2</v>
      </c>
      <c r="D4993">
        <v>604.83130123756234</v>
      </c>
      <c r="E4993">
        <v>8.4311499787083855E-2</v>
      </c>
    </row>
    <row r="4994" spans="1:5" x14ac:dyDescent="0.3">
      <c r="A4994">
        <v>4993</v>
      </c>
      <c r="B4994">
        <v>0.81489860519487722</v>
      </c>
      <c r="C4994">
        <v>3.438957585702395E-2</v>
      </c>
      <c r="D4994">
        <v>530.07116277044361</v>
      </c>
      <c r="E4994">
        <v>7.3076304728238187E-2</v>
      </c>
    </row>
    <row r="4995" spans="1:5" x14ac:dyDescent="0.3">
      <c r="A4995">
        <v>4994</v>
      </c>
      <c r="B4995">
        <v>0.71590842609470073</v>
      </c>
      <c r="C4995">
        <v>3.5627098163111201E-2</v>
      </c>
      <c r="D4995">
        <v>472.39447452445637</v>
      </c>
      <c r="E4995">
        <v>7.1062296959207349E-2</v>
      </c>
    </row>
    <row r="4996" spans="1:5" x14ac:dyDescent="0.3">
      <c r="A4996">
        <v>4995</v>
      </c>
      <c r="B4996">
        <v>0.86576338200345115</v>
      </c>
      <c r="C4996">
        <v>3.4268750783096026E-2</v>
      </c>
      <c r="D4996">
        <v>568.10367780399179</v>
      </c>
      <c r="E4996">
        <v>6.8739872635282681E-2</v>
      </c>
    </row>
    <row r="4997" spans="1:5" x14ac:dyDescent="0.3">
      <c r="A4997">
        <v>4996</v>
      </c>
      <c r="B4997">
        <v>0.78910015364192598</v>
      </c>
      <c r="C4997">
        <v>3.4785311585674994E-2</v>
      </c>
      <c r="D4997">
        <v>516.73285762771059</v>
      </c>
      <c r="E4997">
        <v>7.1193802321195987E-2</v>
      </c>
    </row>
    <row r="4998" spans="1:5" x14ac:dyDescent="0.3">
      <c r="A4998">
        <v>4997</v>
      </c>
      <c r="B4998">
        <v>0.75114384991268845</v>
      </c>
      <c r="C4998">
        <v>3.4446830580794709E-2</v>
      </c>
      <c r="D4998">
        <v>488.53113666649153</v>
      </c>
      <c r="E4998">
        <v>6.9728549478799862E-2</v>
      </c>
    </row>
    <row r="4999" spans="1:5" x14ac:dyDescent="0.3">
      <c r="A4999">
        <v>4998</v>
      </c>
      <c r="B4999">
        <v>0.95331743350366216</v>
      </c>
      <c r="C4999">
        <v>3.4589700524207553E-2</v>
      </c>
      <c r="D4999">
        <v>620.60704275511102</v>
      </c>
      <c r="E4999">
        <v>7.495796605525723E-2</v>
      </c>
    </row>
    <row r="5000" spans="1:5" x14ac:dyDescent="0.3">
      <c r="A5000">
        <v>4999</v>
      </c>
      <c r="B5000">
        <v>0.80799138427666684</v>
      </c>
      <c r="C5000">
        <v>3.4278941702094688E-2</v>
      </c>
      <c r="D5000">
        <v>527.8232229305089</v>
      </c>
      <c r="E5000">
        <v>7.3353926715419293E-2</v>
      </c>
    </row>
    <row r="5001" spans="1:5" x14ac:dyDescent="0.3">
      <c r="A5001">
        <v>5000</v>
      </c>
      <c r="B5001">
        <v>0.77288897730716999</v>
      </c>
      <c r="C5001">
        <v>3.4911665337159545E-2</v>
      </c>
      <c r="D5001">
        <v>505.23166520093611</v>
      </c>
      <c r="E5001">
        <v>7.1090191804579525E-2</v>
      </c>
    </row>
    <row r="5002" spans="1:5" x14ac:dyDescent="0.3">
      <c r="A5002">
        <v>5001</v>
      </c>
      <c r="B5002">
        <v>0.87332650416070323</v>
      </c>
      <c r="C5002">
        <v>3.4941512841106186E-2</v>
      </c>
      <c r="D5002">
        <v>565.33526334308056</v>
      </c>
      <c r="E5002">
        <v>7.701547307211426E-2</v>
      </c>
    </row>
    <row r="5003" spans="1:5" x14ac:dyDescent="0.3">
      <c r="A5003">
        <v>5002</v>
      </c>
      <c r="B5003">
        <v>0.89088203850963654</v>
      </c>
      <c r="C5003">
        <v>3.4541316128034585E-2</v>
      </c>
      <c r="D5003">
        <v>585.89630561182275</v>
      </c>
      <c r="E5003">
        <v>7.3176956512281413E-2</v>
      </c>
    </row>
    <row r="5004" spans="1:5" x14ac:dyDescent="0.3">
      <c r="A5004">
        <v>5003</v>
      </c>
      <c r="B5004">
        <v>0.78051206334654755</v>
      </c>
      <c r="C5004">
        <v>3.4371601539902784E-2</v>
      </c>
      <c r="D5004">
        <v>506.98549322236875</v>
      </c>
      <c r="E5004">
        <v>6.9809292211687565E-2</v>
      </c>
    </row>
    <row r="5005" spans="1:5" x14ac:dyDescent="0.3">
      <c r="A5005">
        <v>5004</v>
      </c>
      <c r="B5005">
        <v>0.83269754661914352</v>
      </c>
      <c r="C5005">
        <v>3.544429179081874E-2</v>
      </c>
      <c r="D5005">
        <v>545.32839226094995</v>
      </c>
      <c r="E5005">
        <v>7.9804890926375285E-2</v>
      </c>
    </row>
    <row r="5006" spans="1:5" x14ac:dyDescent="0.3">
      <c r="A5006">
        <v>5005</v>
      </c>
      <c r="B5006">
        <v>0.81816433495653218</v>
      </c>
      <c r="C5006">
        <v>3.4613980484618175E-2</v>
      </c>
      <c r="D5006">
        <v>535.17263386179843</v>
      </c>
      <c r="E5006">
        <v>6.9405712659871832E-2</v>
      </c>
    </row>
    <row r="5007" spans="1:5" x14ac:dyDescent="0.3">
      <c r="A5007">
        <v>5006</v>
      </c>
      <c r="B5007">
        <v>0.88764158375337698</v>
      </c>
      <c r="C5007">
        <v>3.277423005990808E-2</v>
      </c>
      <c r="D5007">
        <v>567.46250208671654</v>
      </c>
      <c r="E5007">
        <v>6.7347804774400694E-2</v>
      </c>
    </row>
    <row r="5008" spans="1:5" x14ac:dyDescent="0.3">
      <c r="A5008">
        <v>5007</v>
      </c>
      <c r="B5008">
        <v>0.78463194975377548</v>
      </c>
      <c r="C5008">
        <v>3.6548787897438352E-2</v>
      </c>
      <c r="D5008">
        <v>518.19610810093911</v>
      </c>
      <c r="E5008">
        <v>7.9966628314607574E-2</v>
      </c>
    </row>
    <row r="5009" spans="1:5" x14ac:dyDescent="0.3">
      <c r="A5009">
        <v>5008</v>
      </c>
      <c r="B5009">
        <v>0.88623849036084368</v>
      </c>
      <c r="C5009">
        <v>3.3743332714224535E-2</v>
      </c>
      <c r="D5009">
        <v>577.29356289027385</v>
      </c>
      <c r="E5009">
        <v>6.6963776843553396E-2</v>
      </c>
    </row>
    <row r="5010" spans="1:5" x14ac:dyDescent="0.3">
      <c r="A5010">
        <v>5009</v>
      </c>
      <c r="B5010">
        <v>0.88285654776449918</v>
      </c>
      <c r="C5010">
        <v>3.4415648608147179E-2</v>
      </c>
      <c r="D5010">
        <v>575.93267713000171</v>
      </c>
      <c r="E5010">
        <v>7.3672953132947583E-2</v>
      </c>
    </row>
    <row r="5011" spans="1:5" x14ac:dyDescent="0.3">
      <c r="A5011">
        <v>5010</v>
      </c>
      <c r="B5011">
        <v>0.84527334717454961</v>
      </c>
      <c r="C5011">
        <v>3.6630491386717756E-2</v>
      </c>
      <c r="D5011">
        <v>554.92568036765795</v>
      </c>
      <c r="E5011">
        <v>8.9866093962118365E-2</v>
      </c>
    </row>
    <row r="5012" spans="1:5" x14ac:dyDescent="0.3">
      <c r="A5012">
        <v>5011</v>
      </c>
      <c r="B5012">
        <v>0.86868982097089509</v>
      </c>
      <c r="C5012">
        <v>3.5497432088131629E-2</v>
      </c>
      <c r="D5012">
        <v>567.81191458703552</v>
      </c>
      <c r="E5012">
        <v>8.0721618446772087E-2</v>
      </c>
    </row>
    <row r="5013" spans="1:5" x14ac:dyDescent="0.3">
      <c r="A5013">
        <v>5012</v>
      </c>
      <c r="B5013">
        <v>1.1309402826618624</v>
      </c>
      <c r="C5013">
        <v>3.3586681133708517E-2</v>
      </c>
      <c r="D5013">
        <v>730.93588007879805</v>
      </c>
      <c r="E5013">
        <v>7.5492802743603593E-2</v>
      </c>
    </row>
    <row r="5014" spans="1:5" x14ac:dyDescent="0.3">
      <c r="A5014">
        <v>5013</v>
      </c>
      <c r="B5014">
        <v>0.85811317894465056</v>
      </c>
      <c r="C5014">
        <v>3.5049278521612624E-2</v>
      </c>
      <c r="D5014">
        <v>558.43052252705866</v>
      </c>
      <c r="E5014">
        <v>6.7920399312230151E-2</v>
      </c>
    </row>
    <row r="5015" spans="1:5" x14ac:dyDescent="0.3">
      <c r="A5015">
        <v>5014</v>
      </c>
      <c r="B5015">
        <v>0.90575635414254674</v>
      </c>
      <c r="C5015">
        <v>3.3909592489956439E-2</v>
      </c>
      <c r="D5015">
        <v>586.64564471277856</v>
      </c>
      <c r="E5015">
        <v>7.8540379304260985E-2</v>
      </c>
    </row>
    <row r="5016" spans="1:5" x14ac:dyDescent="0.3">
      <c r="A5016">
        <v>5015</v>
      </c>
      <c r="B5016">
        <v>0.81388880451256063</v>
      </c>
      <c r="C5016">
        <v>3.4720969384850899E-2</v>
      </c>
      <c r="D5016">
        <v>533.47829511081727</v>
      </c>
      <c r="E5016">
        <v>7.221223119299984E-2</v>
      </c>
    </row>
    <row r="5017" spans="1:5" x14ac:dyDescent="0.3">
      <c r="A5017">
        <v>5016</v>
      </c>
      <c r="B5017">
        <v>0.92758419402819337</v>
      </c>
      <c r="C5017">
        <v>3.5724959627983895E-2</v>
      </c>
      <c r="D5017">
        <v>608.307555150246</v>
      </c>
      <c r="E5017">
        <v>8.1874607392735069E-2</v>
      </c>
    </row>
    <row r="5018" spans="1:5" x14ac:dyDescent="0.3">
      <c r="A5018">
        <v>5017</v>
      </c>
      <c r="B5018">
        <v>0.85975320351571161</v>
      </c>
      <c r="C5018">
        <v>3.3829749048865501E-2</v>
      </c>
      <c r="D5018">
        <v>562.27129753890699</v>
      </c>
      <c r="E5018">
        <v>6.4325108222380009E-2</v>
      </c>
    </row>
    <row r="5019" spans="1:5" x14ac:dyDescent="0.3">
      <c r="A5019">
        <v>5018</v>
      </c>
      <c r="B5019">
        <v>1.0771292377798869</v>
      </c>
      <c r="C5019">
        <v>3.3850491388287753E-2</v>
      </c>
      <c r="D5019">
        <v>698.61887105081371</v>
      </c>
      <c r="E5019">
        <v>7.3070953048640572E-2</v>
      </c>
    </row>
    <row r="5020" spans="1:5" x14ac:dyDescent="0.3">
      <c r="A5020">
        <v>5019</v>
      </c>
      <c r="B5020">
        <v>0.82816107337373257</v>
      </c>
      <c r="C5020">
        <v>3.3755784093646442E-2</v>
      </c>
      <c r="D5020">
        <v>538.95513921918644</v>
      </c>
      <c r="E5020">
        <v>6.8123974835802195E-2</v>
      </c>
    </row>
    <row r="5021" spans="1:5" x14ac:dyDescent="0.3">
      <c r="A5021">
        <v>5020</v>
      </c>
      <c r="B5021">
        <v>0.75751455322805294</v>
      </c>
      <c r="C5021">
        <v>3.5618735734240743E-2</v>
      </c>
      <c r="D5021">
        <v>496.90286337615623</v>
      </c>
      <c r="E5021">
        <v>7.1524182628659366E-2</v>
      </c>
    </row>
    <row r="5022" spans="1:5" x14ac:dyDescent="0.3">
      <c r="A5022">
        <v>5021</v>
      </c>
      <c r="B5022">
        <v>0.78310910676393397</v>
      </c>
      <c r="C5022">
        <v>3.4585726970137835E-2</v>
      </c>
      <c r="D5022">
        <v>510.0682518730909</v>
      </c>
      <c r="E5022">
        <v>7.2008434437162386E-2</v>
      </c>
    </row>
    <row r="5023" spans="1:5" x14ac:dyDescent="0.3">
      <c r="A5023">
        <v>5022</v>
      </c>
      <c r="B5023">
        <v>1.058426236508516</v>
      </c>
      <c r="C5023">
        <v>3.4568781232695571E-2</v>
      </c>
      <c r="D5023">
        <v>691.62404226299861</v>
      </c>
      <c r="E5023">
        <v>7.2755414665662849E-2</v>
      </c>
    </row>
    <row r="5024" spans="1:5" x14ac:dyDescent="0.3">
      <c r="A5024">
        <v>5023</v>
      </c>
      <c r="B5024">
        <v>0.85572915238667346</v>
      </c>
      <c r="C5024">
        <v>3.564915069534029E-2</v>
      </c>
      <c r="D5024">
        <v>557.94871481644145</v>
      </c>
      <c r="E5024">
        <v>8.2905436075460665E-2</v>
      </c>
    </row>
    <row r="5025" spans="1:5" x14ac:dyDescent="0.3">
      <c r="A5025">
        <v>5024</v>
      </c>
      <c r="B5025">
        <v>0.64697526588613175</v>
      </c>
      <c r="C5025">
        <v>3.3948076354105648E-2</v>
      </c>
      <c r="D5025">
        <v>426.02444185063661</v>
      </c>
      <c r="E5025">
        <v>6.3972068319697262E-2</v>
      </c>
    </row>
    <row r="5026" spans="1:5" x14ac:dyDescent="0.3">
      <c r="A5026">
        <v>5025</v>
      </c>
      <c r="B5026">
        <v>0.90619253902753283</v>
      </c>
      <c r="C5026">
        <v>3.2251191611630897E-2</v>
      </c>
      <c r="D5026">
        <v>579.89744442193808</v>
      </c>
      <c r="E5026">
        <v>6.8854755095761555E-2</v>
      </c>
    </row>
    <row r="5027" spans="1:5" x14ac:dyDescent="0.3">
      <c r="A5027">
        <v>5026</v>
      </c>
      <c r="B5027">
        <v>0.89447544463472017</v>
      </c>
      <c r="C5027">
        <v>3.3068930600723564E-2</v>
      </c>
      <c r="D5027">
        <v>577.63402968867808</v>
      </c>
      <c r="E5027">
        <v>6.7797602945116206E-2</v>
      </c>
    </row>
    <row r="5028" spans="1:5" x14ac:dyDescent="0.3">
      <c r="A5028">
        <v>5027</v>
      </c>
      <c r="B5028">
        <v>0.87467441862396589</v>
      </c>
      <c r="C5028">
        <v>3.5459839930302862E-2</v>
      </c>
      <c r="D5028">
        <v>576.46711738578858</v>
      </c>
      <c r="E5028">
        <v>7.9695279584451467E-2</v>
      </c>
    </row>
    <row r="5029" spans="1:5" x14ac:dyDescent="0.3">
      <c r="A5029">
        <v>5028</v>
      </c>
      <c r="B5029">
        <v>0.86299660322331273</v>
      </c>
      <c r="C5029">
        <v>3.3699801863339186E-2</v>
      </c>
      <c r="D5029">
        <v>556.55274021668936</v>
      </c>
      <c r="E5029">
        <v>7.9357336691852826E-2</v>
      </c>
    </row>
    <row r="5030" spans="1:5" x14ac:dyDescent="0.3">
      <c r="A5030">
        <v>5029</v>
      </c>
      <c r="B5030">
        <v>0.88400325628402177</v>
      </c>
      <c r="C5030">
        <v>3.534578502424536E-2</v>
      </c>
      <c r="D5030">
        <v>580.74068562087984</v>
      </c>
      <c r="E5030">
        <v>7.7321963227331675E-2</v>
      </c>
    </row>
    <row r="5031" spans="1:5" x14ac:dyDescent="0.3">
      <c r="A5031">
        <v>5030</v>
      </c>
      <c r="B5031">
        <v>0.91235390747021605</v>
      </c>
      <c r="C5031">
        <v>3.3931646570762364E-2</v>
      </c>
      <c r="D5031">
        <v>588.25938348475904</v>
      </c>
      <c r="E5031">
        <v>7.3331494867483124E-2</v>
      </c>
    </row>
    <row r="5032" spans="1:5" x14ac:dyDescent="0.3">
      <c r="A5032">
        <v>5031</v>
      </c>
      <c r="B5032">
        <v>0.96476727770668658</v>
      </c>
      <c r="C5032">
        <v>3.6462589090301083E-2</v>
      </c>
      <c r="D5032">
        <v>632.54984437602445</v>
      </c>
      <c r="E5032">
        <v>8.038482686621054E-2</v>
      </c>
    </row>
    <row r="5033" spans="1:5" x14ac:dyDescent="0.3">
      <c r="A5033">
        <v>5032</v>
      </c>
      <c r="B5033">
        <v>0.73111273923378939</v>
      </c>
      <c r="C5033">
        <v>3.3216059610809749E-2</v>
      </c>
      <c r="D5033">
        <v>475.0102773033459</v>
      </c>
      <c r="E5033">
        <v>6.6611021637787524E-2</v>
      </c>
    </row>
    <row r="5034" spans="1:5" x14ac:dyDescent="0.3">
      <c r="A5034">
        <v>5033</v>
      </c>
      <c r="B5034">
        <v>0.8807698849773411</v>
      </c>
      <c r="C5034">
        <v>3.3867518248949346E-2</v>
      </c>
      <c r="D5034">
        <v>572.69142415472277</v>
      </c>
      <c r="E5034">
        <v>6.5525999674551638E-2</v>
      </c>
    </row>
    <row r="5035" spans="1:5" x14ac:dyDescent="0.3">
      <c r="A5035">
        <v>5034</v>
      </c>
      <c r="B5035">
        <v>0.92036381453677962</v>
      </c>
      <c r="C5035">
        <v>3.30614477409885E-2</v>
      </c>
      <c r="D5035">
        <v>593.99396332857191</v>
      </c>
      <c r="E5035">
        <v>7.4790105362619194E-2</v>
      </c>
    </row>
    <row r="5036" spans="1:5" x14ac:dyDescent="0.3">
      <c r="A5036">
        <v>5035</v>
      </c>
      <c r="B5036">
        <v>0.86720898896689302</v>
      </c>
      <c r="C5036">
        <v>3.462486904820633E-2</v>
      </c>
      <c r="D5036">
        <v>562.57299903094065</v>
      </c>
      <c r="E5036">
        <v>7.4777470332002716E-2</v>
      </c>
    </row>
    <row r="5037" spans="1:5" x14ac:dyDescent="0.3">
      <c r="A5037">
        <v>5036</v>
      </c>
      <c r="B5037">
        <v>0.83199801305616472</v>
      </c>
      <c r="C5037">
        <v>3.4448620404917328E-2</v>
      </c>
      <c r="D5037">
        <v>545.10668299107363</v>
      </c>
      <c r="E5037">
        <v>6.7400152761961887E-2</v>
      </c>
    </row>
    <row r="5038" spans="1:5" x14ac:dyDescent="0.3">
      <c r="A5038">
        <v>5037</v>
      </c>
      <c r="B5038">
        <v>0.90400432318218105</v>
      </c>
      <c r="C5038">
        <v>3.5238579512121671E-2</v>
      </c>
      <c r="D5038">
        <v>590.53197717546175</v>
      </c>
      <c r="E5038">
        <v>8.4837851888005175E-2</v>
      </c>
    </row>
    <row r="5039" spans="1:5" x14ac:dyDescent="0.3">
      <c r="A5039">
        <v>5038</v>
      </c>
      <c r="B5039">
        <v>1.0379161269449646</v>
      </c>
      <c r="C5039">
        <v>3.3077679369157037E-2</v>
      </c>
      <c r="D5039">
        <v>668.23278211967522</v>
      </c>
      <c r="E5039">
        <v>7.8208980260738151E-2</v>
      </c>
    </row>
    <row r="5040" spans="1:5" x14ac:dyDescent="0.3">
      <c r="A5040">
        <v>5039</v>
      </c>
      <c r="B5040">
        <v>0.95398681409852448</v>
      </c>
      <c r="C5040">
        <v>3.374343164038171E-2</v>
      </c>
      <c r="D5040">
        <v>617.58139056758409</v>
      </c>
      <c r="E5040">
        <v>7.42381645903048E-2</v>
      </c>
    </row>
    <row r="5041" spans="1:5" x14ac:dyDescent="0.3">
      <c r="A5041">
        <v>5040</v>
      </c>
      <c r="B5041">
        <v>0.8188231751431031</v>
      </c>
      <c r="C5041">
        <v>3.2987997902772799E-2</v>
      </c>
      <c r="D5041">
        <v>530.79045838537866</v>
      </c>
      <c r="E5041">
        <v>6.6657135746446411E-2</v>
      </c>
    </row>
    <row r="5042" spans="1:5" x14ac:dyDescent="0.3">
      <c r="A5042">
        <v>5041</v>
      </c>
      <c r="B5042">
        <v>0.8546097899459929</v>
      </c>
      <c r="C5042">
        <v>3.4477117459519029E-2</v>
      </c>
      <c r="D5042">
        <v>556.04645120040573</v>
      </c>
      <c r="E5042">
        <v>8.1882611793590326E-2</v>
      </c>
    </row>
    <row r="5043" spans="1:5" x14ac:dyDescent="0.3">
      <c r="A5043">
        <v>5042</v>
      </c>
      <c r="B5043">
        <v>0.85980804636550234</v>
      </c>
      <c r="C5043">
        <v>3.4053472471358412E-2</v>
      </c>
      <c r="D5043">
        <v>558.69713394124074</v>
      </c>
      <c r="E5043">
        <v>7.5564397448751736E-2</v>
      </c>
    </row>
    <row r="5044" spans="1:5" x14ac:dyDescent="0.3">
      <c r="A5044">
        <v>5043</v>
      </c>
      <c r="B5044">
        <v>0.93169582772317416</v>
      </c>
      <c r="C5044">
        <v>3.501212109055804E-2</v>
      </c>
      <c r="D5044">
        <v>603.19700037413611</v>
      </c>
      <c r="E5044">
        <v>7.9889593514809953E-2</v>
      </c>
    </row>
    <row r="5045" spans="1:5" x14ac:dyDescent="0.3">
      <c r="A5045">
        <v>5044</v>
      </c>
      <c r="B5045">
        <v>0.79806366291047615</v>
      </c>
      <c r="C5045">
        <v>3.5471805575553898E-2</v>
      </c>
      <c r="D5045">
        <v>523.62203136834626</v>
      </c>
      <c r="E5045">
        <v>7.4710780687182121E-2</v>
      </c>
    </row>
    <row r="5046" spans="1:5" x14ac:dyDescent="0.3">
      <c r="A5046">
        <v>5045</v>
      </c>
      <c r="B5046">
        <v>0.80932256203237085</v>
      </c>
      <c r="C5046">
        <v>3.5588492407204422E-2</v>
      </c>
      <c r="D5046">
        <v>531.61270698250314</v>
      </c>
      <c r="E5046">
        <v>7.1919257605102233E-2</v>
      </c>
    </row>
    <row r="5047" spans="1:5" x14ac:dyDescent="0.3">
      <c r="A5047">
        <v>5046</v>
      </c>
      <c r="B5047">
        <v>0.97179443818464761</v>
      </c>
      <c r="C5047">
        <v>3.3877395699435653E-2</v>
      </c>
      <c r="D5047">
        <v>638.30228640181042</v>
      </c>
      <c r="E5047">
        <v>7.0148168065323452E-2</v>
      </c>
    </row>
    <row r="5048" spans="1:5" x14ac:dyDescent="0.3">
      <c r="A5048">
        <v>5047</v>
      </c>
      <c r="B5048">
        <v>0.83526742654774011</v>
      </c>
      <c r="C5048">
        <v>3.5209505052413721E-2</v>
      </c>
      <c r="D5048">
        <v>539.43985451199069</v>
      </c>
      <c r="E5048">
        <v>7.7382913535203421E-2</v>
      </c>
    </row>
    <row r="5049" spans="1:5" x14ac:dyDescent="0.3">
      <c r="A5049">
        <v>5048</v>
      </c>
      <c r="B5049">
        <v>0.84382063109759287</v>
      </c>
      <c r="C5049">
        <v>3.6147351509549092E-2</v>
      </c>
      <c r="D5049">
        <v>554.9595773351632</v>
      </c>
      <c r="E5049">
        <v>7.669844046541352E-2</v>
      </c>
    </row>
    <row r="5050" spans="1:5" x14ac:dyDescent="0.3">
      <c r="A5050">
        <v>5049</v>
      </c>
      <c r="B5050">
        <v>0.90823919496636762</v>
      </c>
      <c r="C5050">
        <v>3.5491857956700824E-2</v>
      </c>
      <c r="D5050">
        <v>594.71127082208454</v>
      </c>
      <c r="E5050">
        <v>7.3734122180172293E-2</v>
      </c>
    </row>
    <row r="5051" spans="1:5" x14ac:dyDescent="0.3">
      <c r="A5051">
        <v>5050</v>
      </c>
      <c r="B5051">
        <v>0.81675008735939958</v>
      </c>
      <c r="C5051">
        <v>3.3776175493425785E-2</v>
      </c>
      <c r="D5051">
        <v>517.36887750573953</v>
      </c>
      <c r="E5051">
        <v>7.3315036559987182E-2</v>
      </c>
    </row>
    <row r="5052" spans="1:5" x14ac:dyDescent="0.3">
      <c r="A5052">
        <v>5051</v>
      </c>
      <c r="B5052">
        <v>1.0049714445817723</v>
      </c>
      <c r="C5052">
        <v>3.4278556200752888E-2</v>
      </c>
      <c r="D5052">
        <v>654.0315274524221</v>
      </c>
      <c r="E5052">
        <v>8.1653580864381278E-2</v>
      </c>
    </row>
    <row r="5053" spans="1:5" x14ac:dyDescent="0.3">
      <c r="A5053">
        <v>5052</v>
      </c>
      <c r="B5053">
        <v>0.76653764402815383</v>
      </c>
      <c r="C5053">
        <v>3.52829900751023E-2</v>
      </c>
      <c r="D5053">
        <v>502.56136290631827</v>
      </c>
      <c r="E5053">
        <v>7.6685644019086882E-2</v>
      </c>
    </row>
    <row r="5054" spans="1:5" x14ac:dyDescent="0.3">
      <c r="A5054">
        <v>5053</v>
      </c>
      <c r="B5054">
        <v>0.97032963843512787</v>
      </c>
      <c r="C5054">
        <v>3.5028994318808022E-2</v>
      </c>
      <c r="D5054">
        <v>629.42291534266042</v>
      </c>
      <c r="E5054">
        <v>8.8912480040158254E-2</v>
      </c>
    </row>
    <row r="5055" spans="1:5" x14ac:dyDescent="0.3">
      <c r="A5055">
        <v>5054</v>
      </c>
      <c r="B5055">
        <v>0.89475647762798127</v>
      </c>
      <c r="C5055">
        <v>3.3903777129657919E-2</v>
      </c>
      <c r="D5055">
        <v>584.07390529710631</v>
      </c>
      <c r="E5055">
        <v>6.9988451298662657E-2</v>
      </c>
    </row>
    <row r="5056" spans="1:5" x14ac:dyDescent="0.3">
      <c r="A5056">
        <v>5055</v>
      </c>
      <c r="B5056">
        <v>0.81411429599897356</v>
      </c>
      <c r="C5056">
        <v>3.4217160390318545E-2</v>
      </c>
      <c r="D5056">
        <v>529.74024861340047</v>
      </c>
      <c r="E5056">
        <v>7.7790605328813822E-2</v>
      </c>
    </row>
    <row r="5057" spans="1:5" x14ac:dyDescent="0.3">
      <c r="A5057">
        <v>5056</v>
      </c>
      <c r="B5057">
        <v>0.83241412430100725</v>
      </c>
      <c r="C5057">
        <v>3.4110963091755417E-2</v>
      </c>
      <c r="D5057">
        <v>539.79155061073493</v>
      </c>
      <c r="E5057">
        <v>7.4466733720675901E-2</v>
      </c>
    </row>
    <row r="5058" spans="1:5" x14ac:dyDescent="0.3">
      <c r="A5058">
        <v>5057</v>
      </c>
      <c r="B5058">
        <v>0.97529073793278898</v>
      </c>
      <c r="C5058">
        <v>3.5037661207604077E-2</v>
      </c>
      <c r="D5058">
        <v>637.05798081052751</v>
      </c>
      <c r="E5058">
        <v>8.1709530263768607E-2</v>
      </c>
    </row>
    <row r="5059" spans="1:5" x14ac:dyDescent="0.3">
      <c r="A5059">
        <v>5058</v>
      </c>
      <c r="B5059">
        <v>0.93751742883133038</v>
      </c>
      <c r="C5059">
        <v>3.4494986442409663E-2</v>
      </c>
      <c r="D5059">
        <v>610.97111073570113</v>
      </c>
      <c r="E5059">
        <v>7.4135245242184733E-2</v>
      </c>
    </row>
    <row r="5060" spans="1:5" x14ac:dyDescent="0.3">
      <c r="A5060">
        <v>5059</v>
      </c>
      <c r="B5060">
        <v>0.93318306865694511</v>
      </c>
      <c r="C5060">
        <v>3.6084139840076218E-2</v>
      </c>
      <c r="D5060">
        <v>614.1173418048968</v>
      </c>
      <c r="E5060">
        <v>7.4331498359209686E-2</v>
      </c>
    </row>
    <row r="5061" spans="1:5" x14ac:dyDescent="0.3">
      <c r="A5061">
        <v>5060</v>
      </c>
      <c r="B5061">
        <v>0.82464010397492116</v>
      </c>
      <c r="C5061">
        <v>3.3040328297772516E-2</v>
      </c>
      <c r="D5061">
        <v>529.76549223103814</v>
      </c>
      <c r="E5061">
        <v>6.8826349210945229E-2</v>
      </c>
    </row>
    <row r="5062" spans="1:5" x14ac:dyDescent="0.3">
      <c r="A5062">
        <v>5061</v>
      </c>
      <c r="B5062">
        <v>0.93604210967066825</v>
      </c>
      <c r="C5062">
        <v>3.4671768027922246E-2</v>
      </c>
      <c r="D5062">
        <v>609.19848408709129</v>
      </c>
      <c r="E5062">
        <v>7.9335607678793996E-2</v>
      </c>
    </row>
    <row r="5063" spans="1:5" x14ac:dyDescent="0.3">
      <c r="A5063">
        <v>5062</v>
      </c>
      <c r="B5063">
        <v>0.94871266544736088</v>
      </c>
      <c r="C5063">
        <v>3.6421974925732487E-2</v>
      </c>
      <c r="D5063">
        <v>614.69853176049742</v>
      </c>
      <c r="E5063">
        <v>7.9427092838104216E-2</v>
      </c>
    </row>
    <row r="5064" spans="1:5" x14ac:dyDescent="0.3">
      <c r="A5064">
        <v>5063</v>
      </c>
      <c r="B5064">
        <v>0.84493024598532473</v>
      </c>
      <c r="C5064">
        <v>3.4766570158689024E-2</v>
      </c>
      <c r="D5064">
        <v>556.00911764349087</v>
      </c>
      <c r="E5064">
        <v>7.3934924920505463E-2</v>
      </c>
    </row>
    <row r="5065" spans="1:5" x14ac:dyDescent="0.3">
      <c r="A5065">
        <v>5064</v>
      </c>
      <c r="B5065">
        <v>0.84732438492411832</v>
      </c>
      <c r="C5065">
        <v>3.4476297070345815E-2</v>
      </c>
      <c r="D5065">
        <v>543.95200337338849</v>
      </c>
      <c r="E5065">
        <v>7.3349798342016215E-2</v>
      </c>
    </row>
    <row r="5066" spans="1:5" x14ac:dyDescent="0.3">
      <c r="A5066">
        <v>5065</v>
      </c>
      <c r="B5066">
        <v>0.80359953176534615</v>
      </c>
      <c r="C5066">
        <v>3.7363599331268572E-2</v>
      </c>
      <c r="D5066">
        <v>529.22585766463851</v>
      </c>
      <c r="E5066">
        <v>8.1322562583716881E-2</v>
      </c>
    </row>
    <row r="5067" spans="1:5" x14ac:dyDescent="0.3">
      <c r="A5067">
        <v>5066</v>
      </c>
      <c r="B5067">
        <v>0.72762910058253538</v>
      </c>
      <c r="C5067">
        <v>3.3374088906308275E-2</v>
      </c>
      <c r="D5067">
        <v>473.78563441991525</v>
      </c>
      <c r="E5067">
        <v>7.0028444177692356E-2</v>
      </c>
    </row>
    <row r="5068" spans="1:5" x14ac:dyDescent="0.3">
      <c r="A5068">
        <v>5067</v>
      </c>
      <c r="B5068">
        <v>0.89015063486963097</v>
      </c>
      <c r="C5068">
        <v>3.3972253366759075E-2</v>
      </c>
      <c r="D5068">
        <v>578.17623675204618</v>
      </c>
      <c r="E5068">
        <v>7.6614025106232261E-2</v>
      </c>
    </row>
    <row r="5069" spans="1:5" x14ac:dyDescent="0.3">
      <c r="A5069">
        <v>5068</v>
      </c>
      <c r="B5069">
        <v>0.7700766225631267</v>
      </c>
      <c r="C5069">
        <v>3.5298763505740287E-2</v>
      </c>
      <c r="D5069">
        <v>499.28882497599955</v>
      </c>
      <c r="E5069">
        <v>7.9114800022469373E-2</v>
      </c>
    </row>
    <row r="5070" spans="1:5" x14ac:dyDescent="0.3">
      <c r="A5070">
        <v>5069</v>
      </c>
      <c r="B5070">
        <v>0.93944096829746759</v>
      </c>
      <c r="C5070">
        <v>3.5266455519383108E-2</v>
      </c>
      <c r="D5070">
        <v>611.20526292850695</v>
      </c>
      <c r="E5070">
        <v>7.5393996462549684E-2</v>
      </c>
    </row>
    <row r="5071" spans="1:5" x14ac:dyDescent="0.3">
      <c r="A5071">
        <v>5070</v>
      </c>
      <c r="B5071">
        <v>1.0300961027664681</v>
      </c>
      <c r="C5071">
        <v>3.526310609081678E-2</v>
      </c>
      <c r="D5071">
        <v>675.86025728247387</v>
      </c>
      <c r="E5071">
        <v>7.9445984394382094E-2</v>
      </c>
    </row>
    <row r="5072" spans="1:5" x14ac:dyDescent="0.3">
      <c r="A5072">
        <v>5071</v>
      </c>
      <c r="B5072">
        <v>0.78412634788474977</v>
      </c>
      <c r="C5072">
        <v>3.3143722254045556E-2</v>
      </c>
      <c r="D5072">
        <v>509.93081344638125</v>
      </c>
      <c r="E5072">
        <v>7.3783409814871373E-2</v>
      </c>
    </row>
    <row r="5073" spans="1:5" x14ac:dyDescent="0.3">
      <c r="A5073">
        <v>5072</v>
      </c>
      <c r="B5073">
        <v>0.78249536156262101</v>
      </c>
      <c r="C5073">
        <v>3.161812697968424E-2</v>
      </c>
      <c r="D5073">
        <v>501.7218266918465</v>
      </c>
      <c r="E5073">
        <v>6.4165804590179149E-2</v>
      </c>
    </row>
    <row r="5074" spans="1:5" x14ac:dyDescent="0.3">
      <c r="A5074">
        <v>5073</v>
      </c>
      <c r="B5074">
        <v>0.93204947525421855</v>
      </c>
      <c r="C5074">
        <v>3.4805636234407328E-2</v>
      </c>
      <c r="D5074">
        <v>601.79656338044617</v>
      </c>
      <c r="E5074">
        <v>8.1941527985436108E-2</v>
      </c>
    </row>
    <row r="5075" spans="1:5" x14ac:dyDescent="0.3">
      <c r="A5075">
        <v>5074</v>
      </c>
      <c r="B5075">
        <v>0.77074408474108946</v>
      </c>
      <c r="C5075">
        <v>3.2953882821315075E-2</v>
      </c>
      <c r="D5075">
        <v>492.24152029874256</v>
      </c>
      <c r="E5075">
        <v>6.7481396699261842E-2</v>
      </c>
    </row>
    <row r="5076" spans="1:5" x14ac:dyDescent="0.3">
      <c r="A5076">
        <v>5075</v>
      </c>
      <c r="B5076">
        <v>0.75940824417457109</v>
      </c>
      <c r="C5076">
        <v>3.4224836144203998E-2</v>
      </c>
      <c r="D5076">
        <v>494.15291078479856</v>
      </c>
      <c r="E5076">
        <v>7.0969270292152067E-2</v>
      </c>
    </row>
    <row r="5077" spans="1:5" x14ac:dyDescent="0.3">
      <c r="A5077">
        <v>5076</v>
      </c>
      <c r="B5077">
        <v>0.81031208576711178</v>
      </c>
      <c r="C5077">
        <v>3.4275840310326725E-2</v>
      </c>
      <c r="D5077">
        <v>531.36614274526198</v>
      </c>
      <c r="E5077">
        <v>7.7062723091501001E-2</v>
      </c>
    </row>
    <row r="5078" spans="1:5" x14ac:dyDescent="0.3">
      <c r="A5078">
        <v>5077</v>
      </c>
      <c r="B5078">
        <v>0.78199002502678205</v>
      </c>
      <c r="C5078">
        <v>3.3882258696280462E-2</v>
      </c>
      <c r="D5078">
        <v>513.47644380253939</v>
      </c>
      <c r="E5078">
        <v>6.5436747270818482E-2</v>
      </c>
    </row>
    <row r="5079" spans="1:5" x14ac:dyDescent="0.3">
      <c r="A5079">
        <v>5078</v>
      </c>
      <c r="B5079">
        <v>1.0232942348537322</v>
      </c>
      <c r="C5079">
        <v>3.4151037231916433E-2</v>
      </c>
      <c r="D5079">
        <v>663.34199679088113</v>
      </c>
      <c r="E5079">
        <v>7.2658902341120032E-2</v>
      </c>
    </row>
    <row r="5080" spans="1:5" x14ac:dyDescent="0.3">
      <c r="A5080">
        <v>5079</v>
      </c>
      <c r="B5080">
        <v>0.89903425568339745</v>
      </c>
      <c r="C5080">
        <v>3.6062924238353555E-2</v>
      </c>
      <c r="D5080">
        <v>586.47585768242493</v>
      </c>
      <c r="E5080">
        <v>7.1155885916813988E-2</v>
      </c>
    </row>
    <row r="5081" spans="1:5" x14ac:dyDescent="0.3">
      <c r="A5081">
        <v>5080</v>
      </c>
      <c r="B5081">
        <v>0.88898909618699296</v>
      </c>
      <c r="C5081">
        <v>3.427592596176985E-2</v>
      </c>
      <c r="D5081">
        <v>583.18067764332443</v>
      </c>
      <c r="E5081">
        <v>6.3359318512413818E-2</v>
      </c>
    </row>
    <row r="5082" spans="1:5" x14ac:dyDescent="0.3">
      <c r="A5082">
        <v>5081</v>
      </c>
      <c r="B5082">
        <v>0.86131797669700383</v>
      </c>
      <c r="C5082">
        <v>3.3464053440997697E-2</v>
      </c>
      <c r="D5082">
        <v>559.04420302125595</v>
      </c>
      <c r="E5082">
        <v>6.8425798950409247E-2</v>
      </c>
    </row>
    <row r="5083" spans="1:5" x14ac:dyDescent="0.3">
      <c r="A5083">
        <v>5082</v>
      </c>
      <c r="B5083">
        <v>0.8915902559005574</v>
      </c>
      <c r="C5083">
        <v>3.415105558428734E-2</v>
      </c>
      <c r="D5083">
        <v>581.32761306564498</v>
      </c>
      <c r="E5083">
        <v>7.4378140532265408E-2</v>
      </c>
    </row>
    <row r="5084" spans="1:5" x14ac:dyDescent="0.3">
      <c r="A5084">
        <v>5083</v>
      </c>
      <c r="B5084">
        <v>0.75613218948573935</v>
      </c>
      <c r="C5084">
        <v>3.5328108980212269E-2</v>
      </c>
      <c r="D5084">
        <v>495.08693606615441</v>
      </c>
      <c r="E5084">
        <v>7.4921833417897238E-2</v>
      </c>
    </row>
    <row r="5085" spans="1:5" x14ac:dyDescent="0.3">
      <c r="A5085">
        <v>5084</v>
      </c>
      <c r="B5085">
        <v>0.84174006919785205</v>
      </c>
      <c r="C5085">
        <v>3.3483940475377665E-2</v>
      </c>
      <c r="D5085">
        <v>547.07305076554576</v>
      </c>
      <c r="E5085">
        <v>7.1674621028444852E-2</v>
      </c>
    </row>
    <row r="5086" spans="1:5" x14ac:dyDescent="0.3">
      <c r="A5086">
        <v>5085</v>
      </c>
      <c r="B5086">
        <v>0.84266766032819829</v>
      </c>
      <c r="C5086">
        <v>3.4674326028527318E-2</v>
      </c>
      <c r="D5086">
        <v>551.66669548707898</v>
      </c>
      <c r="E5086">
        <v>7.5627344401165614E-2</v>
      </c>
    </row>
    <row r="5087" spans="1:5" x14ac:dyDescent="0.3">
      <c r="A5087">
        <v>5086</v>
      </c>
      <c r="B5087">
        <v>0.8896786930937165</v>
      </c>
      <c r="C5087">
        <v>3.4230489515601058E-2</v>
      </c>
      <c r="D5087">
        <v>579.89406191822673</v>
      </c>
      <c r="E5087">
        <v>7.288732799649604E-2</v>
      </c>
    </row>
    <row r="5088" spans="1:5" x14ac:dyDescent="0.3">
      <c r="A5088">
        <v>5087</v>
      </c>
      <c r="B5088">
        <v>0.91785428187464746</v>
      </c>
      <c r="C5088">
        <v>3.3035392812081212E-2</v>
      </c>
      <c r="D5088">
        <v>595.39044270970476</v>
      </c>
      <c r="E5088">
        <v>7.027147429523857E-2</v>
      </c>
    </row>
    <row r="5089" spans="1:5" x14ac:dyDescent="0.3">
      <c r="A5089">
        <v>5088</v>
      </c>
      <c r="B5089">
        <v>0.86720356904116758</v>
      </c>
      <c r="C5089">
        <v>3.3605499169352258E-2</v>
      </c>
      <c r="D5089">
        <v>560.58848200377611</v>
      </c>
      <c r="E5089">
        <v>7.3038877066053359E-2</v>
      </c>
    </row>
    <row r="5090" spans="1:5" x14ac:dyDescent="0.3">
      <c r="A5090">
        <v>5089</v>
      </c>
      <c r="B5090">
        <v>0.77197919480178401</v>
      </c>
      <c r="C5090">
        <v>3.3215512626493499E-2</v>
      </c>
      <c r="D5090">
        <v>500.27940463312132</v>
      </c>
      <c r="E5090">
        <v>7.0411912347149747E-2</v>
      </c>
    </row>
    <row r="5091" spans="1:5" x14ac:dyDescent="0.3">
      <c r="A5091">
        <v>5090</v>
      </c>
      <c r="B5091">
        <v>0.90847406068850989</v>
      </c>
      <c r="C5091">
        <v>3.3847180499211107E-2</v>
      </c>
      <c r="D5091">
        <v>589.82288120785074</v>
      </c>
      <c r="E5091">
        <v>7.3906952653113089E-2</v>
      </c>
    </row>
    <row r="5092" spans="1:5" x14ac:dyDescent="0.3">
      <c r="A5092">
        <v>5091</v>
      </c>
      <c r="B5092">
        <v>0.90650270900126395</v>
      </c>
      <c r="C5092">
        <v>3.7041239353985532E-2</v>
      </c>
      <c r="D5092">
        <v>595.71683534974773</v>
      </c>
      <c r="E5092">
        <v>9.2354876217769305E-2</v>
      </c>
    </row>
    <row r="5093" spans="1:5" x14ac:dyDescent="0.3">
      <c r="A5093">
        <v>5092</v>
      </c>
      <c r="B5093">
        <v>0.86088794475858432</v>
      </c>
      <c r="C5093">
        <v>3.353208294978078E-2</v>
      </c>
      <c r="D5093">
        <v>565.57310237144202</v>
      </c>
      <c r="E5093">
        <v>6.6804592850605929E-2</v>
      </c>
    </row>
    <row r="5094" spans="1:5" x14ac:dyDescent="0.3">
      <c r="A5094">
        <v>5093</v>
      </c>
      <c r="B5094">
        <v>0.88949757500479165</v>
      </c>
      <c r="C5094">
        <v>3.454315887401635E-2</v>
      </c>
      <c r="D5094">
        <v>579.44520758515057</v>
      </c>
      <c r="E5094">
        <v>6.714782100292549E-2</v>
      </c>
    </row>
    <row r="5095" spans="1:5" x14ac:dyDescent="0.3">
      <c r="A5095">
        <v>5094</v>
      </c>
      <c r="B5095">
        <v>0.77493072284333298</v>
      </c>
      <c r="C5095">
        <v>3.4893361192368223E-2</v>
      </c>
      <c r="D5095">
        <v>507.88571876379859</v>
      </c>
      <c r="E5095">
        <v>6.6734139994895067E-2</v>
      </c>
    </row>
    <row r="5096" spans="1:5" x14ac:dyDescent="0.3">
      <c r="A5096">
        <v>5095</v>
      </c>
      <c r="B5096">
        <v>0.73290965212118353</v>
      </c>
      <c r="C5096">
        <v>3.4388826202469129E-2</v>
      </c>
      <c r="D5096">
        <v>477.64080400332796</v>
      </c>
      <c r="E5096">
        <v>6.8649093074586595E-2</v>
      </c>
    </row>
    <row r="5097" spans="1:5" x14ac:dyDescent="0.3">
      <c r="A5097">
        <v>5096</v>
      </c>
      <c r="B5097">
        <v>0.89323359777049505</v>
      </c>
      <c r="C5097">
        <v>3.3769753432514926E-2</v>
      </c>
      <c r="D5097">
        <v>582.34486439853367</v>
      </c>
      <c r="E5097">
        <v>6.9247573901793646E-2</v>
      </c>
    </row>
    <row r="5098" spans="1:5" x14ac:dyDescent="0.3">
      <c r="A5098">
        <v>5097</v>
      </c>
      <c r="B5098">
        <v>0.83460925667345531</v>
      </c>
      <c r="C5098">
        <v>3.4782039695882429E-2</v>
      </c>
      <c r="D5098">
        <v>546.33800742085543</v>
      </c>
      <c r="E5098">
        <v>7.1403109671636447E-2</v>
      </c>
    </row>
    <row r="5099" spans="1:5" x14ac:dyDescent="0.3">
      <c r="A5099">
        <v>5098</v>
      </c>
      <c r="B5099">
        <v>0.84488485076447406</v>
      </c>
      <c r="C5099">
        <v>3.357152307828664E-2</v>
      </c>
      <c r="D5099">
        <v>550.56054669108323</v>
      </c>
      <c r="E5099">
        <v>7.8109395248334129E-2</v>
      </c>
    </row>
    <row r="5100" spans="1:5" x14ac:dyDescent="0.3">
      <c r="A5100">
        <v>5099</v>
      </c>
      <c r="B5100">
        <v>0.92803198545727583</v>
      </c>
      <c r="C5100">
        <v>3.5873384954718937E-2</v>
      </c>
      <c r="D5100">
        <v>607.673163279145</v>
      </c>
      <c r="E5100">
        <v>9.2723520538077434E-2</v>
      </c>
    </row>
    <row r="5101" spans="1:5" x14ac:dyDescent="0.3">
      <c r="A5101">
        <v>5100</v>
      </c>
      <c r="B5101">
        <v>0.77546487920557983</v>
      </c>
      <c r="C5101">
        <v>3.7646451904246973E-2</v>
      </c>
      <c r="D5101">
        <v>510.80960207226661</v>
      </c>
      <c r="E5101">
        <v>8.2251569125465426E-2</v>
      </c>
    </row>
    <row r="5102" spans="1:5" x14ac:dyDescent="0.3">
      <c r="A5102">
        <v>5101</v>
      </c>
      <c r="B5102">
        <v>0.97104885978426114</v>
      </c>
      <c r="C5102">
        <v>3.3747696983781106E-2</v>
      </c>
      <c r="D5102">
        <v>630.86128188969337</v>
      </c>
      <c r="E5102">
        <v>6.8162722415386359E-2</v>
      </c>
    </row>
    <row r="5103" spans="1:5" x14ac:dyDescent="0.3">
      <c r="A5103">
        <v>5102</v>
      </c>
      <c r="B5103">
        <v>0.82158297039606576</v>
      </c>
      <c r="C5103">
        <v>3.3679102649279376E-2</v>
      </c>
      <c r="D5103">
        <v>531.13748286282544</v>
      </c>
      <c r="E5103">
        <v>8.3827441975744862E-2</v>
      </c>
    </row>
    <row r="5104" spans="1:5" x14ac:dyDescent="0.3">
      <c r="A5104">
        <v>5103</v>
      </c>
      <c r="B5104">
        <v>0.7893157347809151</v>
      </c>
      <c r="C5104">
        <v>3.4661092154411995E-2</v>
      </c>
      <c r="D5104">
        <v>514.88863205159589</v>
      </c>
      <c r="E5104">
        <v>7.9258726772250446E-2</v>
      </c>
    </row>
    <row r="5105" spans="1:5" x14ac:dyDescent="0.3">
      <c r="A5105">
        <v>5104</v>
      </c>
      <c r="B5105">
        <v>0.89373677425046782</v>
      </c>
      <c r="C5105">
        <v>3.5692663744683523E-2</v>
      </c>
      <c r="D5105">
        <v>586.30146899681347</v>
      </c>
      <c r="E5105">
        <v>7.771578030936678E-2</v>
      </c>
    </row>
    <row r="5106" spans="1:5" x14ac:dyDescent="0.3">
      <c r="A5106">
        <v>5105</v>
      </c>
      <c r="B5106">
        <v>0.80610290714681021</v>
      </c>
      <c r="C5106">
        <v>3.4734889842806191E-2</v>
      </c>
      <c r="D5106">
        <v>535.31205989855187</v>
      </c>
      <c r="E5106">
        <v>6.9285814001575366E-2</v>
      </c>
    </row>
    <row r="5107" spans="1:5" x14ac:dyDescent="0.3">
      <c r="A5107">
        <v>5106</v>
      </c>
      <c r="B5107">
        <v>1.0292792933765262</v>
      </c>
      <c r="C5107">
        <v>3.6112065545171185E-2</v>
      </c>
      <c r="D5107">
        <v>672.03222440018965</v>
      </c>
      <c r="E5107">
        <v>8.5190421714097839E-2</v>
      </c>
    </row>
    <row r="5108" spans="1:5" x14ac:dyDescent="0.3">
      <c r="A5108">
        <v>5107</v>
      </c>
      <c r="B5108">
        <v>0.82178966674077447</v>
      </c>
      <c r="C5108">
        <v>3.6304126549062343E-2</v>
      </c>
      <c r="D5108">
        <v>549.98744619268916</v>
      </c>
      <c r="E5108">
        <v>7.9012809519133823E-2</v>
      </c>
    </row>
    <row r="5109" spans="1:5" x14ac:dyDescent="0.3">
      <c r="A5109">
        <v>5108</v>
      </c>
      <c r="B5109">
        <v>0.76109499128820557</v>
      </c>
      <c r="C5109">
        <v>3.4138404252171031E-2</v>
      </c>
      <c r="D5109">
        <v>498.64490266305336</v>
      </c>
      <c r="E5109">
        <v>6.8684469608089785E-2</v>
      </c>
    </row>
    <row r="5110" spans="1:5" x14ac:dyDescent="0.3">
      <c r="A5110">
        <v>5109</v>
      </c>
      <c r="B5110">
        <v>0.72521980381556161</v>
      </c>
      <c r="C5110">
        <v>3.4958894010036448E-2</v>
      </c>
      <c r="D5110">
        <v>477.87972580072807</v>
      </c>
      <c r="E5110">
        <v>7.048985221233324E-2</v>
      </c>
    </row>
    <row r="5111" spans="1:5" x14ac:dyDescent="0.3">
      <c r="A5111">
        <v>5110</v>
      </c>
      <c r="B5111">
        <v>0.8553783916395965</v>
      </c>
      <c r="C5111">
        <v>3.4277549944948735E-2</v>
      </c>
      <c r="D5111">
        <v>562.24873698114072</v>
      </c>
      <c r="E5111">
        <v>6.7467152617485093E-2</v>
      </c>
    </row>
    <row r="5112" spans="1:5" x14ac:dyDescent="0.3">
      <c r="A5112">
        <v>5111</v>
      </c>
      <c r="B5112">
        <v>0.80819096579083238</v>
      </c>
      <c r="C5112">
        <v>3.4176642824255039E-2</v>
      </c>
      <c r="D5112">
        <v>524.15067552232017</v>
      </c>
      <c r="E5112">
        <v>7.1030221323953757E-2</v>
      </c>
    </row>
    <row r="5113" spans="1:5" x14ac:dyDescent="0.3">
      <c r="A5113">
        <v>5112</v>
      </c>
      <c r="B5113">
        <v>0.81361637181016733</v>
      </c>
      <c r="C5113">
        <v>3.4737037346228308E-2</v>
      </c>
      <c r="D5113">
        <v>525.44461033846642</v>
      </c>
      <c r="E5113">
        <v>7.4632535585856016E-2</v>
      </c>
    </row>
    <row r="5114" spans="1:5" x14ac:dyDescent="0.3">
      <c r="A5114">
        <v>5113</v>
      </c>
      <c r="B5114">
        <v>0.77220247561564093</v>
      </c>
      <c r="C5114">
        <v>3.462145617739161E-2</v>
      </c>
      <c r="D5114">
        <v>504.815698716714</v>
      </c>
      <c r="E5114">
        <v>7.0376404036240847E-2</v>
      </c>
    </row>
    <row r="5115" spans="1:5" x14ac:dyDescent="0.3">
      <c r="A5115">
        <v>5114</v>
      </c>
      <c r="B5115">
        <v>1.0026821075839996</v>
      </c>
      <c r="C5115">
        <v>3.393536963331336E-2</v>
      </c>
      <c r="D5115">
        <v>646.471530912611</v>
      </c>
      <c r="E5115">
        <v>8.6694995948874351E-2</v>
      </c>
    </row>
    <row r="5116" spans="1:5" x14ac:dyDescent="0.3">
      <c r="A5116">
        <v>5115</v>
      </c>
      <c r="B5116">
        <v>0.83878445276173352</v>
      </c>
      <c r="C5116">
        <v>3.24307809248622E-2</v>
      </c>
      <c r="D5116">
        <v>533.1445391781225</v>
      </c>
      <c r="E5116">
        <v>6.8103304043167209E-2</v>
      </c>
    </row>
    <row r="5117" spans="1:5" x14ac:dyDescent="0.3">
      <c r="A5117">
        <v>5116</v>
      </c>
      <c r="B5117">
        <v>0.88673393434284797</v>
      </c>
      <c r="C5117">
        <v>3.4867457811589044E-2</v>
      </c>
      <c r="D5117">
        <v>571.31077796756847</v>
      </c>
      <c r="E5117">
        <v>7.2652272832498463E-2</v>
      </c>
    </row>
    <row r="5118" spans="1:5" x14ac:dyDescent="0.3">
      <c r="A5118">
        <v>5117</v>
      </c>
      <c r="B5118">
        <v>0.75715874397620564</v>
      </c>
      <c r="C5118">
        <v>3.3410027305399381E-2</v>
      </c>
      <c r="D5118">
        <v>491.9427829664595</v>
      </c>
      <c r="E5118">
        <v>6.7796118711410766E-2</v>
      </c>
    </row>
    <row r="5119" spans="1:5" x14ac:dyDescent="0.3">
      <c r="A5119">
        <v>5118</v>
      </c>
      <c r="B5119">
        <v>0.71463487607685294</v>
      </c>
      <c r="C5119">
        <v>3.5540021508859529E-2</v>
      </c>
      <c r="D5119">
        <v>466.01822167204864</v>
      </c>
      <c r="E5119">
        <v>7.7243727440353571E-2</v>
      </c>
    </row>
    <row r="5120" spans="1:5" x14ac:dyDescent="0.3">
      <c r="A5120">
        <v>5119</v>
      </c>
      <c r="B5120">
        <v>1.0423209816714432</v>
      </c>
      <c r="C5120">
        <v>3.3491821788849761E-2</v>
      </c>
      <c r="D5120">
        <v>677.47338947148307</v>
      </c>
      <c r="E5120">
        <v>7.3742468700398189E-2</v>
      </c>
    </row>
    <row r="5121" spans="1:5" x14ac:dyDescent="0.3">
      <c r="A5121">
        <v>5120</v>
      </c>
      <c r="B5121">
        <v>0.94739128870788392</v>
      </c>
      <c r="C5121">
        <v>3.3757856051983594E-2</v>
      </c>
      <c r="D5121">
        <v>612.90854001382763</v>
      </c>
      <c r="E5121">
        <v>7.1112170825706977E-2</v>
      </c>
    </row>
    <row r="5122" spans="1:5" x14ac:dyDescent="0.3">
      <c r="A5122">
        <v>5121</v>
      </c>
      <c r="B5122">
        <v>0.84055437371207931</v>
      </c>
      <c r="C5122">
        <v>3.4465584058417889E-2</v>
      </c>
      <c r="D5122">
        <v>550.37122543028102</v>
      </c>
      <c r="E5122">
        <v>6.3368735859787848E-2</v>
      </c>
    </row>
    <row r="5123" spans="1:5" x14ac:dyDescent="0.3">
      <c r="A5123">
        <v>5122</v>
      </c>
      <c r="B5123">
        <v>0.79193131700848352</v>
      </c>
      <c r="C5123">
        <v>3.3797041838895765E-2</v>
      </c>
      <c r="D5123">
        <v>515.99000404673848</v>
      </c>
      <c r="E5123">
        <v>6.8236747978556458E-2</v>
      </c>
    </row>
    <row r="5124" spans="1:5" x14ac:dyDescent="0.3">
      <c r="A5124">
        <v>5123</v>
      </c>
      <c r="B5124">
        <v>0.75222115651299215</v>
      </c>
      <c r="C5124">
        <v>3.4936170085311823E-2</v>
      </c>
      <c r="D5124">
        <v>492.98397497174631</v>
      </c>
      <c r="E5124">
        <v>7.1117792131217619E-2</v>
      </c>
    </row>
    <row r="5125" spans="1:5" x14ac:dyDescent="0.3">
      <c r="A5125">
        <v>5124</v>
      </c>
      <c r="B5125">
        <v>0.82916801457762213</v>
      </c>
      <c r="C5125">
        <v>3.2354249325777705E-2</v>
      </c>
      <c r="D5125">
        <v>535.58444612022743</v>
      </c>
      <c r="E5125">
        <v>6.6654607760186613E-2</v>
      </c>
    </row>
    <row r="5126" spans="1:5" x14ac:dyDescent="0.3">
      <c r="A5126">
        <v>5125</v>
      </c>
      <c r="B5126">
        <v>0.78379171809276871</v>
      </c>
      <c r="C5126">
        <v>3.4776868161952648E-2</v>
      </c>
      <c r="D5126">
        <v>508.93441403411629</v>
      </c>
      <c r="E5126">
        <v>7.1973542754232553E-2</v>
      </c>
    </row>
    <row r="5127" spans="1:5" x14ac:dyDescent="0.3">
      <c r="A5127">
        <v>5126</v>
      </c>
      <c r="B5127">
        <v>0.95000216830224915</v>
      </c>
      <c r="C5127">
        <v>3.4004429050239128E-2</v>
      </c>
      <c r="D5127">
        <v>620.32727681420852</v>
      </c>
      <c r="E5127">
        <v>7.4358104895454386E-2</v>
      </c>
    </row>
    <row r="5128" spans="1:5" x14ac:dyDescent="0.3">
      <c r="A5128">
        <v>5127</v>
      </c>
      <c r="B5128">
        <v>0.68208858474195744</v>
      </c>
      <c r="C5128">
        <v>3.62143638924734E-2</v>
      </c>
      <c r="D5128">
        <v>451.61200722004963</v>
      </c>
      <c r="E5128">
        <v>8.2314660660863306E-2</v>
      </c>
    </row>
    <row r="5129" spans="1:5" x14ac:dyDescent="0.3">
      <c r="A5129">
        <v>5128</v>
      </c>
      <c r="B5129">
        <v>0.90816517888318893</v>
      </c>
      <c r="C5129">
        <v>3.4263672254919803E-2</v>
      </c>
      <c r="D5129">
        <v>588.88378245274635</v>
      </c>
      <c r="E5129">
        <v>7.1740090362582262E-2</v>
      </c>
    </row>
    <row r="5130" spans="1:5" x14ac:dyDescent="0.3">
      <c r="A5130">
        <v>5129</v>
      </c>
      <c r="B5130">
        <v>0.88403779437820007</v>
      </c>
      <c r="C5130">
        <v>3.2873507552465993E-2</v>
      </c>
      <c r="D5130">
        <v>570.39826363366558</v>
      </c>
      <c r="E5130">
        <v>7.0668903862379451E-2</v>
      </c>
    </row>
    <row r="5131" spans="1:5" x14ac:dyDescent="0.3">
      <c r="A5131">
        <v>5130</v>
      </c>
      <c r="B5131">
        <v>0.74390807322364572</v>
      </c>
      <c r="C5131">
        <v>3.2245891662830553E-2</v>
      </c>
      <c r="D5131">
        <v>473.32816786081702</v>
      </c>
      <c r="E5131">
        <v>7.2026651235448644E-2</v>
      </c>
    </row>
    <row r="5132" spans="1:5" x14ac:dyDescent="0.3">
      <c r="A5132">
        <v>5131</v>
      </c>
      <c r="B5132">
        <v>0.74642166697398693</v>
      </c>
      <c r="C5132">
        <v>3.2093533223032746E-2</v>
      </c>
      <c r="D5132">
        <v>480.17192317284258</v>
      </c>
      <c r="E5132">
        <v>6.0675613954858973E-2</v>
      </c>
    </row>
    <row r="5133" spans="1:5" x14ac:dyDescent="0.3">
      <c r="A5133">
        <v>5132</v>
      </c>
      <c r="B5133">
        <v>0.80711795597682734</v>
      </c>
      <c r="C5133">
        <v>3.6284007903281103E-2</v>
      </c>
      <c r="D5133">
        <v>527.56629116768079</v>
      </c>
      <c r="E5133">
        <v>8.0167926916034443E-2</v>
      </c>
    </row>
    <row r="5134" spans="1:5" x14ac:dyDescent="0.3">
      <c r="A5134">
        <v>5133</v>
      </c>
      <c r="B5134">
        <v>0.83586394812909681</v>
      </c>
      <c r="C5134">
        <v>3.4786909199956542E-2</v>
      </c>
      <c r="D5134">
        <v>545.60493622885303</v>
      </c>
      <c r="E5134">
        <v>7.4023224223647793E-2</v>
      </c>
    </row>
    <row r="5135" spans="1:5" x14ac:dyDescent="0.3">
      <c r="A5135">
        <v>5134</v>
      </c>
      <c r="B5135">
        <v>0.7144347729761974</v>
      </c>
      <c r="C5135">
        <v>3.6207540816104354E-2</v>
      </c>
      <c r="D5135">
        <v>473.80817996887055</v>
      </c>
      <c r="E5135">
        <v>7.3459924507103952E-2</v>
      </c>
    </row>
    <row r="5136" spans="1:5" x14ac:dyDescent="0.3">
      <c r="A5136">
        <v>5135</v>
      </c>
      <c r="B5136">
        <v>0.88045900495128071</v>
      </c>
      <c r="C5136">
        <v>3.2823537823627486E-2</v>
      </c>
      <c r="D5136">
        <v>564.03066384253702</v>
      </c>
      <c r="E5136">
        <v>6.5287108045109676E-2</v>
      </c>
    </row>
    <row r="5137" spans="1:5" x14ac:dyDescent="0.3">
      <c r="A5137">
        <v>5136</v>
      </c>
      <c r="B5137">
        <v>1.0038125227321339</v>
      </c>
      <c r="C5137">
        <v>3.5885217006075984E-2</v>
      </c>
      <c r="D5137">
        <v>655.61648867631357</v>
      </c>
      <c r="E5137">
        <v>7.951206765665933E-2</v>
      </c>
    </row>
    <row r="5138" spans="1:5" x14ac:dyDescent="0.3">
      <c r="A5138">
        <v>5137</v>
      </c>
      <c r="B5138">
        <v>0.88496805541842116</v>
      </c>
      <c r="C5138">
        <v>3.4611895958479397E-2</v>
      </c>
      <c r="D5138">
        <v>571.58461012756368</v>
      </c>
      <c r="E5138">
        <v>7.9399292123330745E-2</v>
      </c>
    </row>
    <row r="5139" spans="1:5" x14ac:dyDescent="0.3">
      <c r="A5139">
        <v>5138</v>
      </c>
      <c r="B5139">
        <v>0.95411480037517515</v>
      </c>
      <c r="C5139">
        <v>3.6393427352212016E-2</v>
      </c>
      <c r="D5139">
        <v>621.23747024123566</v>
      </c>
      <c r="E5139">
        <v>9.075686431786073E-2</v>
      </c>
    </row>
    <row r="5140" spans="1:5" x14ac:dyDescent="0.3">
      <c r="A5140">
        <v>5139</v>
      </c>
      <c r="B5140">
        <v>0.85529529520019743</v>
      </c>
      <c r="C5140">
        <v>3.3882497430485291E-2</v>
      </c>
      <c r="D5140">
        <v>557.64234793144453</v>
      </c>
      <c r="E5140">
        <v>7.2997202404032013E-2</v>
      </c>
    </row>
    <row r="5141" spans="1:5" x14ac:dyDescent="0.3">
      <c r="A5141">
        <v>5140</v>
      </c>
      <c r="B5141">
        <v>0.84477945937464172</v>
      </c>
      <c r="C5141">
        <v>3.4847666805077858E-2</v>
      </c>
      <c r="D5141">
        <v>552.3136233127999</v>
      </c>
      <c r="E5141">
        <v>7.7058182660883337E-2</v>
      </c>
    </row>
    <row r="5142" spans="1:5" x14ac:dyDescent="0.3">
      <c r="A5142">
        <v>5141</v>
      </c>
      <c r="B5142">
        <v>0.72149378263325536</v>
      </c>
      <c r="C5142">
        <v>3.5787703979099486E-2</v>
      </c>
      <c r="D5142">
        <v>470.80735494532979</v>
      </c>
      <c r="E5142">
        <v>7.7805089972181704E-2</v>
      </c>
    </row>
    <row r="5143" spans="1:5" x14ac:dyDescent="0.3">
      <c r="A5143">
        <v>5142</v>
      </c>
      <c r="B5143">
        <v>0.77132483956216891</v>
      </c>
      <c r="C5143">
        <v>3.3703092562803579E-2</v>
      </c>
      <c r="D5143">
        <v>504.21066817777898</v>
      </c>
      <c r="E5143">
        <v>7.1020785218597032E-2</v>
      </c>
    </row>
    <row r="5144" spans="1:5" x14ac:dyDescent="0.3">
      <c r="A5144">
        <v>5143</v>
      </c>
      <c r="B5144">
        <v>0.83002907895049327</v>
      </c>
      <c r="C5144">
        <v>3.2837242276784383E-2</v>
      </c>
      <c r="D5144">
        <v>535.81982663719077</v>
      </c>
      <c r="E5144">
        <v>6.3765995495608283E-2</v>
      </c>
    </row>
    <row r="5145" spans="1:5" x14ac:dyDescent="0.3">
      <c r="A5145">
        <v>5144</v>
      </c>
      <c r="B5145">
        <v>0.92779967076545833</v>
      </c>
      <c r="C5145">
        <v>3.5656695441948334E-2</v>
      </c>
      <c r="D5145">
        <v>607.60433401454293</v>
      </c>
      <c r="E5145">
        <v>7.8119237017526905E-2</v>
      </c>
    </row>
    <row r="5146" spans="1:5" x14ac:dyDescent="0.3">
      <c r="A5146">
        <v>5145</v>
      </c>
      <c r="B5146">
        <v>0.79995072724724514</v>
      </c>
      <c r="C5146">
        <v>3.4152105412026901E-2</v>
      </c>
      <c r="D5146">
        <v>523.40642668235137</v>
      </c>
      <c r="E5146">
        <v>7.0591489624601891E-2</v>
      </c>
    </row>
    <row r="5147" spans="1:5" x14ac:dyDescent="0.3">
      <c r="A5147">
        <v>5146</v>
      </c>
      <c r="B5147">
        <v>0.79454433325965257</v>
      </c>
      <c r="C5147">
        <v>3.3071138740482703E-2</v>
      </c>
      <c r="D5147">
        <v>513.52124964978384</v>
      </c>
      <c r="E5147">
        <v>7.2223717148062971E-2</v>
      </c>
    </row>
    <row r="5148" spans="1:5" x14ac:dyDescent="0.3">
      <c r="A5148">
        <v>5147</v>
      </c>
      <c r="B5148">
        <v>0.71374634624374744</v>
      </c>
      <c r="C5148">
        <v>3.5875624893508672E-2</v>
      </c>
      <c r="D5148">
        <v>465.83880393835665</v>
      </c>
      <c r="E5148">
        <v>7.8278994082160755E-2</v>
      </c>
    </row>
    <row r="5149" spans="1:5" x14ac:dyDescent="0.3">
      <c r="A5149">
        <v>5148</v>
      </c>
      <c r="B5149">
        <v>0.7978056570969283</v>
      </c>
      <c r="C5149">
        <v>3.4973360178819766E-2</v>
      </c>
      <c r="D5149">
        <v>521.76506053792241</v>
      </c>
      <c r="E5149">
        <v>7.4315551360459753E-2</v>
      </c>
    </row>
    <row r="5150" spans="1:5" x14ac:dyDescent="0.3">
      <c r="A5150">
        <v>5149</v>
      </c>
      <c r="B5150">
        <v>0.94627025223442729</v>
      </c>
      <c r="C5150">
        <v>3.4803660748837895E-2</v>
      </c>
      <c r="D5150">
        <v>612.87652137640009</v>
      </c>
      <c r="E5150">
        <v>7.7162338493568017E-2</v>
      </c>
    </row>
    <row r="5151" spans="1:5" x14ac:dyDescent="0.3">
      <c r="A5151">
        <v>5150</v>
      </c>
      <c r="B5151">
        <v>0.80683144045701405</v>
      </c>
      <c r="C5151">
        <v>3.367340083720273E-2</v>
      </c>
      <c r="D5151">
        <v>522.14532723100126</v>
      </c>
      <c r="E5151">
        <v>7.7310133072665654E-2</v>
      </c>
    </row>
    <row r="5152" spans="1:5" x14ac:dyDescent="0.3">
      <c r="A5152">
        <v>5151</v>
      </c>
      <c r="B5152">
        <v>0.82068309169839548</v>
      </c>
      <c r="C5152">
        <v>3.6063912707422999E-2</v>
      </c>
      <c r="D5152">
        <v>538.59587150033406</v>
      </c>
      <c r="E5152">
        <v>7.7773801255627356E-2</v>
      </c>
    </row>
    <row r="5153" spans="1:5" x14ac:dyDescent="0.3">
      <c r="A5153">
        <v>5152</v>
      </c>
      <c r="B5153">
        <v>0.77939497526910828</v>
      </c>
      <c r="C5153">
        <v>3.2862931844549192E-2</v>
      </c>
      <c r="D5153">
        <v>504.91683637208251</v>
      </c>
      <c r="E5153">
        <v>6.6030684409453047E-2</v>
      </c>
    </row>
    <row r="5154" spans="1:5" x14ac:dyDescent="0.3">
      <c r="A5154">
        <v>5153</v>
      </c>
      <c r="B5154">
        <v>0.80998551056359258</v>
      </c>
      <c r="C5154">
        <v>3.343324212893653E-2</v>
      </c>
      <c r="D5154">
        <v>520.33053761652729</v>
      </c>
      <c r="E5154">
        <v>6.9499051965956557E-2</v>
      </c>
    </row>
    <row r="5155" spans="1:5" x14ac:dyDescent="0.3">
      <c r="A5155">
        <v>5154</v>
      </c>
      <c r="B5155">
        <v>0.88605343166544914</v>
      </c>
      <c r="C5155">
        <v>3.4041891479777549E-2</v>
      </c>
      <c r="D5155">
        <v>576.79989821531763</v>
      </c>
      <c r="E5155">
        <v>7.5654430545947712E-2</v>
      </c>
    </row>
    <row r="5156" spans="1:5" x14ac:dyDescent="0.3">
      <c r="A5156">
        <v>5155</v>
      </c>
      <c r="B5156">
        <v>0.82846319165680715</v>
      </c>
      <c r="C5156">
        <v>3.5566561268433293E-2</v>
      </c>
      <c r="D5156">
        <v>539.0829387544718</v>
      </c>
      <c r="E5156">
        <v>7.8087154092274735E-2</v>
      </c>
    </row>
    <row r="5157" spans="1:5" x14ac:dyDescent="0.3">
      <c r="A5157">
        <v>5156</v>
      </c>
      <c r="B5157">
        <v>0.84793138009081848</v>
      </c>
      <c r="C5157">
        <v>3.3651398349893606E-2</v>
      </c>
      <c r="D5157">
        <v>550.21079303815361</v>
      </c>
      <c r="E5157">
        <v>7.0256303649475924E-2</v>
      </c>
    </row>
    <row r="5158" spans="1:5" x14ac:dyDescent="0.3">
      <c r="A5158">
        <v>5157</v>
      </c>
      <c r="B5158">
        <v>0.77711637827105073</v>
      </c>
      <c r="C5158">
        <v>3.4653844992456183E-2</v>
      </c>
      <c r="D5158">
        <v>508.73674695409466</v>
      </c>
      <c r="E5158">
        <v>7.0273252932537944E-2</v>
      </c>
    </row>
    <row r="5159" spans="1:5" x14ac:dyDescent="0.3">
      <c r="A5159">
        <v>5158</v>
      </c>
      <c r="B5159">
        <v>0.90059143958440957</v>
      </c>
      <c r="C5159">
        <v>3.3451742812281596E-2</v>
      </c>
      <c r="D5159">
        <v>578.91942888128995</v>
      </c>
      <c r="E5159">
        <v>7.3221061599359039E-2</v>
      </c>
    </row>
    <row r="5160" spans="1:5" x14ac:dyDescent="0.3">
      <c r="A5160">
        <v>5159</v>
      </c>
      <c r="B5160">
        <v>0.81334999578310896</v>
      </c>
      <c r="C5160">
        <v>3.4016418823874267E-2</v>
      </c>
      <c r="D5160">
        <v>527.98932118812593</v>
      </c>
      <c r="E5160">
        <v>7.2813205476989412E-2</v>
      </c>
    </row>
    <row r="5161" spans="1:5" x14ac:dyDescent="0.3">
      <c r="A5161">
        <v>5160</v>
      </c>
      <c r="B5161">
        <v>0.79906749040186908</v>
      </c>
      <c r="C5161">
        <v>3.6208768714709197E-2</v>
      </c>
      <c r="D5161">
        <v>530.56543428981934</v>
      </c>
      <c r="E5161">
        <v>7.4543044895621108E-2</v>
      </c>
    </row>
    <row r="5162" spans="1:5" x14ac:dyDescent="0.3">
      <c r="A5162">
        <v>5161</v>
      </c>
      <c r="B5162">
        <v>0.85284667670927217</v>
      </c>
      <c r="C5162">
        <v>3.5292269321655842E-2</v>
      </c>
      <c r="D5162">
        <v>562.21977480602538</v>
      </c>
      <c r="E5162">
        <v>7.2862488913672308E-2</v>
      </c>
    </row>
    <row r="5163" spans="1:5" x14ac:dyDescent="0.3">
      <c r="A5163">
        <v>5162</v>
      </c>
      <c r="B5163">
        <v>0.77205627415045053</v>
      </c>
      <c r="C5163">
        <v>3.3404193865271797E-2</v>
      </c>
      <c r="D5163">
        <v>498.64584013740432</v>
      </c>
      <c r="E5163">
        <v>7.2861608592700397E-2</v>
      </c>
    </row>
    <row r="5164" spans="1:5" x14ac:dyDescent="0.3">
      <c r="A5164">
        <v>5163</v>
      </c>
      <c r="B5164">
        <v>0.82577773565425872</v>
      </c>
      <c r="C5164">
        <v>3.465594820288713E-2</v>
      </c>
      <c r="D5164">
        <v>536.27828805782838</v>
      </c>
      <c r="E5164">
        <v>6.8555564158448448E-2</v>
      </c>
    </row>
    <row r="5165" spans="1:5" x14ac:dyDescent="0.3">
      <c r="A5165">
        <v>5164</v>
      </c>
      <c r="B5165">
        <v>0.95028763628159085</v>
      </c>
      <c r="C5165">
        <v>3.386988650556233E-2</v>
      </c>
      <c r="D5165">
        <v>606.9951790013854</v>
      </c>
      <c r="E5165">
        <v>7.5947316517576025E-2</v>
      </c>
    </row>
    <row r="5166" spans="1:5" x14ac:dyDescent="0.3">
      <c r="A5166">
        <v>5165</v>
      </c>
      <c r="B5166">
        <v>0.76611068935912818</v>
      </c>
      <c r="C5166">
        <v>3.3599952640073656E-2</v>
      </c>
      <c r="D5166">
        <v>497.97426530457102</v>
      </c>
      <c r="E5166">
        <v>6.5077632102774327E-2</v>
      </c>
    </row>
    <row r="5167" spans="1:5" x14ac:dyDescent="0.3">
      <c r="A5167">
        <v>5166</v>
      </c>
      <c r="B5167">
        <v>0.7290432591982936</v>
      </c>
      <c r="C5167">
        <v>3.3279678621691525E-2</v>
      </c>
      <c r="D5167">
        <v>468.9164894364643</v>
      </c>
      <c r="E5167">
        <v>6.6300944766528785E-2</v>
      </c>
    </row>
    <row r="5168" spans="1:5" x14ac:dyDescent="0.3">
      <c r="A5168">
        <v>5167</v>
      </c>
      <c r="B5168">
        <v>0.80795863215325137</v>
      </c>
      <c r="C5168">
        <v>3.2330045731162681E-2</v>
      </c>
      <c r="D5168">
        <v>519.9572454865762</v>
      </c>
      <c r="E5168">
        <v>7.0051683307782095E-2</v>
      </c>
    </row>
    <row r="5169" spans="1:5" x14ac:dyDescent="0.3">
      <c r="A5169">
        <v>5168</v>
      </c>
      <c r="B5169">
        <v>0.94216580136378691</v>
      </c>
      <c r="C5169">
        <v>3.6355027124561914E-2</v>
      </c>
      <c r="D5169">
        <v>616.70842024753063</v>
      </c>
      <c r="E5169">
        <v>8.1802367139514096E-2</v>
      </c>
    </row>
    <row r="5170" spans="1:5" x14ac:dyDescent="0.3">
      <c r="A5170">
        <v>5169</v>
      </c>
      <c r="B5170">
        <v>0.90076941552585865</v>
      </c>
      <c r="C5170">
        <v>3.5029902195674346E-2</v>
      </c>
      <c r="D5170">
        <v>590.26106524394447</v>
      </c>
      <c r="E5170">
        <v>7.1424112997557007E-2</v>
      </c>
    </row>
    <row r="5171" spans="1:5" x14ac:dyDescent="0.3">
      <c r="A5171">
        <v>5170</v>
      </c>
      <c r="B5171">
        <v>0.89451487750165071</v>
      </c>
      <c r="C5171">
        <v>3.5417911375460451E-2</v>
      </c>
      <c r="D5171">
        <v>586.29899114129853</v>
      </c>
      <c r="E5171">
        <v>7.6945902626137597E-2</v>
      </c>
    </row>
    <row r="5172" spans="1:5" x14ac:dyDescent="0.3">
      <c r="A5172">
        <v>5171</v>
      </c>
      <c r="B5172">
        <v>0.84210564565235846</v>
      </c>
      <c r="C5172">
        <v>3.3832024414772267E-2</v>
      </c>
      <c r="D5172">
        <v>546.81052184050861</v>
      </c>
      <c r="E5172">
        <v>7.022085586395313E-2</v>
      </c>
    </row>
    <row r="5173" spans="1:5" x14ac:dyDescent="0.3">
      <c r="A5173">
        <v>5172</v>
      </c>
      <c r="B5173">
        <v>0.87813370949594116</v>
      </c>
      <c r="C5173">
        <v>3.2494870602207349E-2</v>
      </c>
      <c r="D5173">
        <v>566.56581474095628</v>
      </c>
      <c r="E5173">
        <v>7.0123083536802036E-2</v>
      </c>
    </row>
    <row r="5174" spans="1:5" x14ac:dyDescent="0.3">
      <c r="A5174">
        <v>5173</v>
      </c>
      <c r="B5174">
        <v>0.69268071221183469</v>
      </c>
      <c r="C5174">
        <v>3.3501429131887785E-2</v>
      </c>
      <c r="D5174">
        <v>450.35798562048484</v>
      </c>
      <c r="E5174">
        <v>7.0422987380301741E-2</v>
      </c>
    </row>
    <row r="5175" spans="1:5" x14ac:dyDescent="0.3">
      <c r="A5175">
        <v>5174</v>
      </c>
      <c r="B5175">
        <v>0.92035046821992172</v>
      </c>
      <c r="C5175">
        <v>3.5341143488636796E-2</v>
      </c>
      <c r="D5175">
        <v>603.42143950009415</v>
      </c>
      <c r="E5175">
        <v>7.7492428547917602E-2</v>
      </c>
    </row>
    <row r="5176" spans="1:5" x14ac:dyDescent="0.3">
      <c r="A5176">
        <v>5175</v>
      </c>
      <c r="B5176">
        <v>0.85322496071206699</v>
      </c>
      <c r="C5176">
        <v>3.5332165937249645E-2</v>
      </c>
      <c r="D5176">
        <v>557.36173429110636</v>
      </c>
      <c r="E5176">
        <v>7.9429827565934627E-2</v>
      </c>
    </row>
    <row r="5177" spans="1:5" x14ac:dyDescent="0.3">
      <c r="A5177">
        <v>5176</v>
      </c>
      <c r="B5177">
        <v>0.79130290407576898</v>
      </c>
      <c r="C5177">
        <v>3.2262955175411417E-2</v>
      </c>
      <c r="D5177">
        <v>508.81368136790917</v>
      </c>
      <c r="E5177">
        <v>7.1804336440967453E-2</v>
      </c>
    </row>
    <row r="5178" spans="1:5" x14ac:dyDescent="0.3">
      <c r="A5178">
        <v>5177</v>
      </c>
      <c r="B5178">
        <v>0.7644506266424943</v>
      </c>
      <c r="C5178">
        <v>3.3651274082556519E-2</v>
      </c>
      <c r="D5178">
        <v>497.60826501635819</v>
      </c>
      <c r="E5178">
        <v>6.7147523902404263E-2</v>
      </c>
    </row>
    <row r="5179" spans="1:5" x14ac:dyDescent="0.3">
      <c r="A5179">
        <v>5178</v>
      </c>
      <c r="B5179">
        <v>0.77581992884399664</v>
      </c>
      <c r="C5179">
        <v>3.3302132589577982E-2</v>
      </c>
      <c r="D5179">
        <v>501.65720325432341</v>
      </c>
      <c r="E5179">
        <v>7.39153784297404E-2</v>
      </c>
    </row>
    <row r="5180" spans="1:5" x14ac:dyDescent="0.3">
      <c r="A5180">
        <v>5179</v>
      </c>
      <c r="B5180">
        <v>1.1306720969615882</v>
      </c>
      <c r="C5180">
        <v>3.6357979833301711E-2</v>
      </c>
      <c r="D5180">
        <v>736.2654252647576</v>
      </c>
      <c r="E5180">
        <v>9.0276438657805325E-2</v>
      </c>
    </row>
    <row r="5181" spans="1:5" x14ac:dyDescent="0.3">
      <c r="A5181">
        <v>5180</v>
      </c>
      <c r="B5181">
        <v>0.92006589525031057</v>
      </c>
      <c r="C5181">
        <v>3.410585899201974E-2</v>
      </c>
      <c r="D5181">
        <v>601.72287965987687</v>
      </c>
      <c r="E5181">
        <v>7.6343141348844012E-2</v>
      </c>
    </row>
    <row r="5182" spans="1:5" x14ac:dyDescent="0.3">
      <c r="A5182">
        <v>5181</v>
      </c>
      <c r="B5182">
        <v>0.75955231328913553</v>
      </c>
      <c r="C5182">
        <v>3.4080451000090072E-2</v>
      </c>
      <c r="D5182">
        <v>495.28896112574574</v>
      </c>
      <c r="E5182">
        <v>6.5758117815914036E-2</v>
      </c>
    </row>
    <row r="5183" spans="1:5" x14ac:dyDescent="0.3">
      <c r="A5183">
        <v>5182</v>
      </c>
      <c r="B5183">
        <v>0.88188734051623108</v>
      </c>
      <c r="C5183">
        <v>3.4093546334172609E-2</v>
      </c>
      <c r="D5183">
        <v>571.48147736615238</v>
      </c>
      <c r="E5183">
        <v>7.0651851122833009E-2</v>
      </c>
    </row>
    <row r="5184" spans="1:5" x14ac:dyDescent="0.3">
      <c r="A5184">
        <v>5183</v>
      </c>
      <c r="B5184">
        <v>0.84860646114869109</v>
      </c>
      <c r="C5184">
        <v>3.4496322730310669E-2</v>
      </c>
      <c r="D5184">
        <v>550.76021058450453</v>
      </c>
      <c r="E5184">
        <v>7.4489604239840385E-2</v>
      </c>
    </row>
    <row r="5185" spans="1:5" x14ac:dyDescent="0.3">
      <c r="A5185">
        <v>5184</v>
      </c>
      <c r="B5185">
        <v>0.94102878083925501</v>
      </c>
      <c r="C5185">
        <v>3.3360654722530879E-2</v>
      </c>
      <c r="D5185">
        <v>606.44355436717149</v>
      </c>
      <c r="E5185">
        <v>7.0845410847327553E-2</v>
      </c>
    </row>
    <row r="5186" spans="1:5" x14ac:dyDescent="0.3">
      <c r="A5186">
        <v>5185</v>
      </c>
      <c r="B5186">
        <v>0.87540293480296527</v>
      </c>
      <c r="C5186">
        <v>3.4685976052444271E-2</v>
      </c>
      <c r="D5186">
        <v>570.62878254232214</v>
      </c>
      <c r="E5186">
        <v>7.0575078514190343E-2</v>
      </c>
    </row>
    <row r="5187" spans="1:5" x14ac:dyDescent="0.3">
      <c r="A5187">
        <v>5186</v>
      </c>
      <c r="B5187">
        <v>0.818445035509061</v>
      </c>
      <c r="C5187">
        <v>3.3266848905523505E-2</v>
      </c>
      <c r="D5187">
        <v>533.12569650597572</v>
      </c>
      <c r="E5187">
        <v>7.2815774287148693E-2</v>
      </c>
    </row>
    <row r="5188" spans="1:5" x14ac:dyDescent="0.3">
      <c r="A5188">
        <v>5187</v>
      </c>
      <c r="B5188">
        <v>0.74684179340354317</v>
      </c>
      <c r="C5188">
        <v>3.2788014656613365E-2</v>
      </c>
      <c r="D5188">
        <v>480.16743581874277</v>
      </c>
      <c r="E5188">
        <v>6.4214715539418932E-2</v>
      </c>
    </row>
    <row r="5189" spans="1:5" x14ac:dyDescent="0.3">
      <c r="A5189">
        <v>5188</v>
      </c>
      <c r="B5189">
        <v>0.74464034693891934</v>
      </c>
      <c r="C5189">
        <v>3.5093613482544049E-2</v>
      </c>
      <c r="D5189">
        <v>486.41754829187329</v>
      </c>
      <c r="E5189">
        <v>7.2482986414355327E-2</v>
      </c>
    </row>
    <row r="5190" spans="1:5" x14ac:dyDescent="0.3">
      <c r="A5190">
        <v>5189</v>
      </c>
      <c r="B5190">
        <v>0.79981193072935286</v>
      </c>
      <c r="C5190">
        <v>3.341724686329358E-2</v>
      </c>
      <c r="D5190">
        <v>518.72734210009401</v>
      </c>
      <c r="E5190">
        <v>6.8361436611171153E-2</v>
      </c>
    </row>
    <row r="5191" spans="1:5" x14ac:dyDescent="0.3">
      <c r="A5191">
        <v>5190</v>
      </c>
      <c r="B5191">
        <v>0.74615658462699053</v>
      </c>
      <c r="C5191">
        <v>3.4522512054469948E-2</v>
      </c>
      <c r="D5191">
        <v>485.27719381330326</v>
      </c>
      <c r="E5191">
        <v>7.7340846960188087E-2</v>
      </c>
    </row>
    <row r="5192" spans="1:5" x14ac:dyDescent="0.3">
      <c r="A5192">
        <v>5191</v>
      </c>
      <c r="B5192">
        <v>0.92274598514029327</v>
      </c>
      <c r="C5192">
        <v>3.3550636129368774E-2</v>
      </c>
      <c r="D5192">
        <v>594.03753578524788</v>
      </c>
      <c r="E5192">
        <v>7.2702373393000078E-2</v>
      </c>
    </row>
    <row r="5193" spans="1:5" x14ac:dyDescent="0.3">
      <c r="A5193">
        <v>5192</v>
      </c>
      <c r="B5193">
        <v>1.0131531481826381</v>
      </c>
      <c r="C5193">
        <v>3.554340661144028E-2</v>
      </c>
      <c r="D5193">
        <v>661.81767461799882</v>
      </c>
      <c r="E5193">
        <v>8.7282000297115164E-2</v>
      </c>
    </row>
    <row r="5194" spans="1:5" x14ac:dyDescent="0.3">
      <c r="A5194">
        <v>5193</v>
      </c>
      <c r="B5194">
        <v>0.8851622892794353</v>
      </c>
      <c r="C5194">
        <v>3.4079210837222026E-2</v>
      </c>
      <c r="D5194">
        <v>576.89925302448751</v>
      </c>
      <c r="E5194">
        <v>7.3490647258634217E-2</v>
      </c>
    </row>
    <row r="5195" spans="1:5" x14ac:dyDescent="0.3">
      <c r="A5195">
        <v>5194</v>
      </c>
      <c r="B5195">
        <v>0.77411495174397971</v>
      </c>
      <c r="C5195">
        <v>3.4658030841906551E-2</v>
      </c>
      <c r="D5195">
        <v>503.95695682588212</v>
      </c>
      <c r="E5195">
        <v>7.4536219690714917E-2</v>
      </c>
    </row>
    <row r="5196" spans="1:5" x14ac:dyDescent="0.3">
      <c r="A5196">
        <v>5195</v>
      </c>
      <c r="B5196">
        <v>0.93479939749934604</v>
      </c>
      <c r="C5196">
        <v>3.4026096769289381E-2</v>
      </c>
      <c r="D5196">
        <v>609.86664810313903</v>
      </c>
      <c r="E5196">
        <v>7.2000226648477245E-2</v>
      </c>
    </row>
    <row r="5197" spans="1:5" x14ac:dyDescent="0.3">
      <c r="A5197">
        <v>5196</v>
      </c>
      <c r="B5197">
        <v>0.89303209841764175</v>
      </c>
      <c r="C5197">
        <v>3.6115698842255184E-2</v>
      </c>
      <c r="D5197">
        <v>583.41323227489863</v>
      </c>
      <c r="E5197">
        <v>8.0012411066619146E-2</v>
      </c>
    </row>
    <row r="5198" spans="1:5" x14ac:dyDescent="0.3">
      <c r="A5198">
        <v>5197</v>
      </c>
      <c r="B5198">
        <v>0.86414782424134895</v>
      </c>
      <c r="C5198">
        <v>3.568475085138853E-2</v>
      </c>
      <c r="D5198">
        <v>568.09443348031675</v>
      </c>
      <c r="E5198">
        <v>7.8100075428471263E-2</v>
      </c>
    </row>
    <row r="5199" spans="1:5" x14ac:dyDescent="0.3">
      <c r="A5199">
        <v>5198</v>
      </c>
      <c r="B5199">
        <v>0.9517452875798279</v>
      </c>
      <c r="C5199">
        <v>3.377862304646867E-2</v>
      </c>
      <c r="D5199">
        <v>615.73228920546569</v>
      </c>
      <c r="E5199">
        <v>7.5033883829197179E-2</v>
      </c>
    </row>
    <row r="5200" spans="1:5" x14ac:dyDescent="0.3">
      <c r="A5200">
        <v>5199</v>
      </c>
      <c r="B5200">
        <v>0.78115310425909501</v>
      </c>
      <c r="C5200">
        <v>3.185753226413162E-2</v>
      </c>
      <c r="D5200">
        <v>501.96115996655692</v>
      </c>
      <c r="E5200">
        <v>5.9158644542052906E-2</v>
      </c>
    </row>
    <row r="5201" spans="1:5" x14ac:dyDescent="0.3">
      <c r="A5201">
        <v>5200</v>
      </c>
      <c r="B5201">
        <v>0.75237373048269474</v>
      </c>
      <c r="C5201">
        <v>3.4616787581740825E-2</v>
      </c>
      <c r="D5201">
        <v>491.82189912669122</v>
      </c>
      <c r="E5201">
        <v>7.2050612322495516E-2</v>
      </c>
    </row>
    <row r="5202" spans="1:5" x14ac:dyDescent="0.3">
      <c r="A5202">
        <v>5201</v>
      </c>
      <c r="B5202">
        <v>0.88621085462548821</v>
      </c>
      <c r="C5202">
        <v>3.3094902512660652E-2</v>
      </c>
      <c r="D5202">
        <v>570.63046173079488</v>
      </c>
      <c r="E5202">
        <v>7.314765397541878E-2</v>
      </c>
    </row>
    <row r="5203" spans="1:5" x14ac:dyDescent="0.3">
      <c r="A5203">
        <v>5202</v>
      </c>
      <c r="B5203">
        <v>1.0287447041650519</v>
      </c>
      <c r="C5203">
        <v>3.6499784970297017E-2</v>
      </c>
      <c r="D5203">
        <v>679.34100003724416</v>
      </c>
      <c r="E5203">
        <v>8.0080185389513239E-2</v>
      </c>
    </row>
    <row r="5204" spans="1:5" x14ac:dyDescent="0.3">
      <c r="A5204">
        <v>5203</v>
      </c>
      <c r="B5204">
        <v>0.78017395745834184</v>
      </c>
      <c r="C5204">
        <v>3.4357729749684013E-2</v>
      </c>
      <c r="D5204">
        <v>511.14899503796488</v>
      </c>
      <c r="E5204">
        <v>6.9113133704472945E-2</v>
      </c>
    </row>
    <row r="5205" spans="1:5" x14ac:dyDescent="0.3">
      <c r="A5205">
        <v>5204</v>
      </c>
      <c r="B5205">
        <v>0.92056822330358046</v>
      </c>
      <c r="C5205">
        <v>3.437508909423357E-2</v>
      </c>
      <c r="D5205">
        <v>593.33253131325364</v>
      </c>
      <c r="E5205">
        <v>6.8176337890667599E-2</v>
      </c>
    </row>
    <row r="5206" spans="1:5" x14ac:dyDescent="0.3">
      <c r="A5206">
        <v>5205</v>
      </c>
      <c r="B5206">
        <v>0.79863933626217887</v>
      </c>
      <c r="C5206">
        <v>3.4703144241911357E-2</v>
      </c>
      <c r="D5206">
        <v>521.88613228493864</v>
      </c>
      <c r="E5206">
        <v>7.2558436836786561E-2</v>
      </c>
    </row>
    <row r="5207" spans="1:5" x14ac:dyDescent="0.3">
      <c r="A5207">
        <v>5206</v>
      </c>
      <c r="B5207">
        <v>0.94992299654065193</v>
      </c>
      <c r="C5207">
        <v>3.3944353548374322E-2</v>
      </c>
      <c r="D5207">
        <v>606.74902355945039</v>
      </c>
      <c r="E5207">
        <v>7.9647080536396755E-2</v>
      </c>
    </row>
    <row r="5208" spans="1:5" x14ac:dyDescent="0.3">
      <c r="A5208">
        <v>5207</v>
      </c>
      <c r="B5208">
        <v>0.96786564979251577</v>
      </c>
      <c r="C5208">
        <v>3.5963482478685867E-2</v>
      </c>
      <c r="D5208">
        <v>632.82910071176047</v>
      </c>
      <c r="E5208">
        <v>7.6530036479678862E-2</v>
      </c>
    </row>
    <row r="5209" spans="1:5" x14ac:dyDescent="0.3">
      <c r="A5209">
        <v>5208</v>
      </c>
      <c r="B5209">
        <v>0.80360566323880855</v>
      </c>
      <c r="C5209">
        <v>3.3902570912143645E-2</v>
      </c>
      <c r="D5209">
        <v>524.96189016365406</v>
      </c>
      <c r="E5209">
        <v>6.5291116773860902E-2</v>
      </c>
    </row>
    <row r="5210" spans="1:5" x14ac:dyDescent="0.3">
      <c r="A5210">
        <v>5209</v>
      </c>
      <c r="B5210">
        <v>0.74567825969525792</v>
      </c>
      <c r="C5210">
        <v>3.5714559623597444E-2</v>
      </c>
      <c r="D5210">
        <v>490.50770449176173</v>
      </c>
      <c r="E5210">
        <v>7.5176348588187683E-2</v>
      </c>
    </row>
    <row r="5211" spans="1:5" x14ac:dyDescent="0.3">
      <c r="A5211">
        <v>5210</v>
      </c>
      <c r="B5211">
        <v>0.78151008755529816</v>
      </c>
      <c r="C5211">
        <v>3.5391681074615301E-2</v>
      </c>
      <c r="D5211">
        <v>512.12737249896054</v>
      </c>
      <c r="E5211">
        <v>7.7247960795490525E-2</v>
      </c>
    </row>
    <row r="5212" spans="1:5" x14ac:dyDescent="0.3">
      <c r="A5212">
        <v>5211</v>
      </c>
      <c r="B5212">
        <v>0.91727339306674338</v>
      </c>
      <c r="C5212">
        <v>3.5161928299618631E-2</v>
      </c>
      <c r="D5212">
        <v>599.80292924523565</v>
      </c>
      <c r="E5212">
        <v>7.4272071842442944E-2</v>
      </c>
    </row>
    <row r="5213" spans="1:5" x14ac:dyDescent="0.3">
      <c r="A5213">
        <v>5212</v>
      </c>
      <c r="B5213">
        <v>0.80214389401680497</v>
      </c>
      <c r="C5213">
        <v>3.5107298442325609E-2</v>
      </c>
      <c r="D5213">
        <v>526.31188377165927</v>
      </c>
      <c r="E5213">
        <v>7.9299591896523428E-2</v>
      </c>
    </row>
    <row r="5214" spans="1:5" x14ac:dyDescent="0.3">
      <c r="A5214">
        <v>5213</v>
      </c>
      <c r="B5214">
        <v>0.95868773701388066</v>
      </c>
      <c r="C5214">
        <v>3.5062258023971005E-2</v>
      </c>
      <c r="D5214">
        <v>625.99760918817208</v>
      </c>
      <c r="E5214">
        <v>7.3863589777312028E-2</v>
      </c>
    </row>
    <row r="5215" spans="1:5" x14ac:dyDescent="0.3">
      <c r="A5215">
        <v>5214</v>
      </c>
      <c r="B5215">
        <v>0.76147407038529302</v>
      </c>
      <c r="C5215">
        <v>3.5646348971427162E-2</v>
      </c>
      <c r="D5215">
        <v>501.14285200662397</v>
      </c>
      <c r="E5215">
        <v>7.205326175759294E-2</v>
      </c>
    </row>
    <row r="5216" spans="1:5" x14ac:dyDescent="0.3">
      <c r="A5216">
        <v>5215</v>
      </c>
      <c r="B5216">
        <v>0.83275886135255917</v>
      </c>
      <c r="C5216">
        <v>3.4812629924727209E-2</v>
      </c>
      <c r="D5216">
        <v>543.99112518346442</v>
      </c>
      <c r="E5216">
        <v>6.9217081509968637E-2</v>
      </c>
    </row>
    <row r="5217" spans="1:5" x14ac:dyDescent="0.3">
      <c r="A5217">
        <v>5216</v>
      </c>
      <c r="B5217">
        <v>0.87888896440960174</v>
      </c>
      <c r="C5217">
        <v>3.4263630195240542E-2</v>
      </c>
      <c r="D5217">
        <v>574.74492936769968</v>
      </c>
      <c r="E5217">
        <v>6.8009424705314708E-2</v>
      </c>
    </row>
    <row r="5218" spans="1:5" x14ac:dyDescent="0.3">
      <c r="A5218">
        <v>5217</v>
      </c>
      <c r="B5218">
        <v>0.77062329990006662</v>
      </c>
      <c r="C5218">
        <v>3.2451193154651087E-2</v>
      </c>
      <c r="D5218">
        <v>494.57775323652231</v>
      </c>
      <c r="E5218">
        <v>6.6642696067572893E-2</v>
      </c>
    </row>
    <row r="5219" spans="1:5" x14ac:dyDescent="0.3">
      <c r="A5219">
        <v>5218</v>
      </c>
      <c r="B5219">
        <v>0.86718824505183434</v>
      </c>
      <c r="C5219">
        <v>3.5145085410785461E-2</v>
      </c>
      <c r="D5219">
        <v>564.08752883025966</v>
      </c>
      <c r="E5219">
        <v>7.0328309264970384E-2</v>
      </c>
    </row>
    <row r="5220" spans="1:5" x14ac:dyDescent="0.3">
      <c r="A5220">
        <v>5219</v>
      </c>
      <c r="B5220">
        <v>0.89255732813029909</v>
      </c>
      <c r="C5220">
        <v>3.5686772832316319E-2</v>
      </c>
      <c r="D5220">
        <v>591.85792325641205</v>
      </c>
      <c r="E5220">
        <v>7.0666659658349451E-2</v>
      </c>
    </row>
    <row r="5221" spans="1:5" x14ac:dyDescent="0.3">
      <c r="A5221">
        <v>5220</v>
      </c>
      <c r="B5221">
        <v>0.79580486028277386</v>
      </c>
      <c r="C5221">
        <v>3.6240300765111207E-2</v>
      </c>
      <c r="D5221">
        <v>528.48163190552725</v>
      </c>
      <c r="E5221">
        <v>7.3079952742514567E-2</v>
      </c>
    </row>
    <row r="5222" spans="1:5" x14ac:dyDescent="0.3">
      <c r="A5222">
        <v>5221</v>
      </c>
      <c r="B5222">
        <v>0.74507117223684471</v>
      </c>
      <c r="C5222">
        <v>3.3007749620976433E-2</v>
      </c>
      <c r="D5222">
        <v>482.03684255279325</v>
      </c>
      <c r="E5222">
        <v>6.6743579962094332E-2</v>
      </c>
    </row>
    <row r="5223" spans="1:5" x14ac:dyDescent="0.3">
      <c r="A5223">
        <v>5222</v>
      </c>
      <c r="B5223">
        <v>0.76111427398531539</v>
      </c>
      <c r="C5223">
        <v>3.2749978034074319E-2</v>
      </c>
      <c r="D5223">
        <v>489.33722706856832</v>
      </c>
      <c r="E5223">
        <v>6.1398783247745982E-2</v>
      </c>
    </row>
    <row r="5224" spans="1:5" x14ac:dyDescent="0.3">
      <c r="A5224">
        <v>5223</v>
      </c>
      <c r="B5224">
        <v>0.87427511561820392</v>
      </c>
      <c r="C5224">
        <v>3.2551894866882682E-2</v>
      </c>
      <c r="D5224">
        <v>561.75806651309597</v>
      </c>
      <c r="E5224">
        <v>6.5434754174462248E-2</v>
      </c>
    </row>
    <row r="5225" spans="1:5" x14ac:dyDescent="0.3">
      <c r="A5225">
        <v>5224</v>
      </c>
      <c r="B5225">
        <v>0.86135490040821439</v>
      </c>
      <c r="C5225">
        <v>3.3946610121339704E-2</v>
      </c>
      <c r="D5225">
        <v>559.50800282769637</v>
      </c>
      <c r="E5225">
        <v>7.1606389068122334E-2</v>
      </c>
    </row>
    <row r="5226" spans="1:5" x14ac:dyDescent="0.3">
      <c r="A5226">
        <v>5225</v>
      </c>
      <c r="B5226">
        <v>0.81652946096409107</v>
      </c>
      <c r="C5226">
        <v>3.4490824485151748E-2</v>
      </c>
      <c r="D5226">
        <v>532.63838523428865</v>
      </c>
      <c r="E5226">
        <v>6.8364171977362082E-2</v>
      </c>
    </row>
    <row r="5227" spans="1:5" x14ac:dyDescent="0.3">
      <c r="A5227">
        <v>5226</v>
      </c>
      <c r="B5227">
        <v>1.0065263426194135</v>
      </c>
      <c r="C5227">
        <v>3.5126552627380597E-2</v>
      </c>
      <c r="D5227">
        <v>656.55227662954894</v>
      </c>
      <c r="E5227">
        <v>7.5626923931469955E-2</v>
      </c>
    </row>
    <row r="5228" spans="1:5" x14ac:dyDescent="0.3">
      <c r="A5228">
        <v>5227</v>
      </c>
      <c r="B5228">
        <v>0.86197396229637258</v>
      </c>
      <c r="C5228">
        <v>3.5935028324154537E-2</v>
      </c>
      <c r="D5228">
        <v>570.89773552405109</v>
      </c>
      <c r="E5228">
        <v>7.7301435420301351E-2</v>
      </c>
    </row>
    <row r="5229" spans="1:5" x14ac:dyDescent="0.3">
      <c r="A5229">
        <v>5228</v>
      </c>
      <c r="B5229">
        <v>0.77131353840700934</v>
      </c>
      <c r="C5229">
        <v>3.2149629882332748E-2</v>
      </c>
      <c r="D5229">
        <v>485.31035104249548</v>
      </c>
      <c r="E5229">
        <v>6.6084973978768169E-2</v>
      </c>
    </row>
    <row r="5230" spans="1:5" x14ac:dyDescent="0.3">
      <c r="A5230">
        <v>5229</v>
      </c>
      <c r="B5230">
        <v>0.84184207469773698</v>
      </c>
      <c r="C5230">
        <v>3.4579706191314417E-2</v>
      </c>
      <c r="D5230">
        <v>546.7306198896531</v>
      </c>
      <c r="E5230">
        <v>7.4637852105273961E-2</v>
      </c>
    </row>
    <row r="5231" spans="1:5" x14ac:dyDescent="0.3">
      <c r="A5231">
        <v>5230</v>
      </c>
      <c r="B5231">
        <v>0.8643411606168534</v>
      </c>
      <c r="C5231">
        <v>3.6736841218560343E-2</v>
      </c>
      <c r="D5231">
        <v>569.40321658342293</v>
      </c>
      <c r="E5231">
        <v>7.4457588052025458E-2</v>
      </c>
    </row>
    <row r="5232" spans="1:5" x14ac:dyDescent="0.3">
      <c r="A5232">
        <v>5231</v>
      </c>
      <c r="B5232">
        <v>0.70490820834113632</v>
      </c>
      <c r="C5232">
        <v>3.369837977132361E-2</v>
      </c>
      <c r="D5232">
        <v>460.29444859476791</v>
      </c>
      <c r="E5232">
        <v>6.244204772524109E-2</v>
      </c>
    </row>
    <row r="5233" spans="1:5" x14ac:dyDescent="0.3">
      <c r="A5233">
        <v>5232</v>
      </c>
      <c r="B5233">
        <v>0.73172881355387032</v>
      </c>
      <c r="C5233">
        <v>3.4520624477948625E-2</v>
      </c>
      <c r="D5233">
        <v>476.02833759664907</v>
      </c>
      <c r="E5233">
        <v>6.8727037202522434E-2</v>
      </c>
    </row>
    <row r="5234" spans="1:5" x14ac:dyDescent="0.3">
      <c r="A5234">
        <v>5233</v>
      </c>
      <c r="B5234">
        <v>0.97971536104856938</v>
      </c>
      <c r="C5234">
        <v>3.3891533622184923E-2</v>
      </c>
      <c r="D5234">
        <v>637.85632993885849</v>
      </c>
      <c r="E5234">
        <v>6.9622404540830213E-2</v>
      </c>
    </row>
    <row r="5235" spans="1:5" x14ac:dyDescent="0.3">
      <c r="A5235">
        <v>5234</v>
      </c>
      <c r="B5235">
        <v>0.96838807948368155</v>
      </c>
      <c r="C5235">
        <v>3.3813087414620344E-2</v>
      </c>
      <c r="D5235">
        <v>635.1338469070555</v>
      </c>
      <c r="E5235">
        <v>6.856280527273359E-2</v>
      </c>
    </row>
    <row r="5236" spans="1:5" x14ac:dyDescent="0.3">
      <c r="A5236">
        <v>5235</v>
      </c>
      <c r="B5236">
        <v>0.7430282021917235</v>
      </c>
      <c r="C5236">
        <v>3.3815835468554815E-2</v>
      </c>
      <c r="D5236">
        <v>485.0181008064888</v>
      </c>
      <c r="E5236">
        <v>6.6089020785974825E-2</v>
      </c>
    </row>
    <row r="5237" spans="1:5" x14ac:dyDescent="0.3">
      <c r="A5237">
        <v>5236</v>
      </c>
      <c r="B5237">
        <v>0.66214853797814477</v>
      </c>
      <c r="C5237">
        <v>3.2038637189068166E-2</v>
      </c>
      <c r="D5237">
        <v>424.98332437993474</v>
      </c>
      <c r="E5237">
        <v>6.3138613071550345E-2</v>
      </c>
    </row>
    <row r="5238" spans="1:5" x14ac:dyDescent="0.3">
      <c r="A5238">
        <v>5237</v>
      </c>
      <c r="B5238">
        <v>0.91075247092619549</v>
      </c>
      <c r="C5238">
        <v>3.5078077705983146E-2</v>
      </c>
      <c r="D5238">
        <v>590.29668684500814</v>
      </c>
      <c r="E5238">
        <v>7.2739446935334892E-2</v>
      </c>
    </row>
    <row r="5239" spans="1:5" x14ac:dyDescent="0.3">
      <c r="A5239">
        <v>5238</v>
      </c>
      <c r="B5239">
        <v>0.88109786047305116</v>
      </c>
      <c r="C5239">
        <v>3.4554443319845175E-2</v>
      </c>
      <c r="D5239">
        <v>575.42443369070827</v>
      </c>
      <c r="E5239">
        <v>7.4598831296962209E-2</v>
      </c>
    </row>
    <row r="5240" spans="1:5" x14ac:dyDescent="0.3">
      <c r="A5240">
        <v>5239</v>
      </c>
      <c r="B5240">
        <v>0.8056706019551011</v>
      </c>
      <c r="C5240">
        <v>3.321201781631522E-2</v>
      </c>
      <c r="D5240">
        <v>520.05758818661798</v>
      </c>
      <c r="E5240">
        <v>6.8857306835101217E-2</v>
      </c>
    </row>
    <row r="5241" spans="1:5" x14ac:dyDescent="0.3">
      <c r="A5241">
        <v>5240</v>
      </c>
      <c r="B5241">
        <v>0.88103737105039404</v>
      </c>
      <c r="C5241">
        <v>3.175058535178521E-2</v>
      </c>
      <c r="D5241">
        <v>563.95753190397465</v>
      </c>
      <c r="E5241">
        <v>6.7545124486538904E-2</v>
      </c>
    </row>
    <row r="5242" spans="1:5" x14ac:dyDescent="0.3">
      <c r="A5242">
        <v>5241</v>
      </c>
      <c r="B5242">
        <v>0.69135876668474761</v>
      </c>
      <c r="C5242">
        <v>3.5601381226656792E-2</v>
      </c>
      <c r="D5242">
        <v>448.52337421965302</v>
      </c>
      <c r="E5242">
        <v>8.5520399802961347E-2</v>
      </c>
    </row>
    <row r="5243" spans="1:5" x14ac:dyDescent="0.3">
      <c r="A5243">
        <v>5242</v>
      </c>
      <c r="B5243">
        <v>0.93050560261302817</v>
      </c>
      <c r="C5243">
        <v>3.5747643743337387E-2</v>
      </c>
      <c r="D5243">
        <v>598.41428108213324</v>
      </c>
      <c r="E5243">
        <v>7.531275786215004E-2</v>
      </c>
    </row>
    <row r="5244" spans="1:5" x14ac:dyDescent="0.3">
      <c r="A5244">
        <v>5243</v>
      </c>
      <c r="B5244">
        <v>0.87270426981074734</v>
      </c>
      <c r="C5244">
        <v>3.582049371808077E-2</v>
      </c>
      <c r="D5244">
        <v>575.31504368418575</v>
      </c>
      <c r="E5244">
        <v>8.0776991292284842E-2</v>
      </c>
    </row>
    <row r="5245" spans="1:5" x14ac:dyDescent="0.3">
      <c r="A5245">
        <v>5244</v>
      </c>
      <c r="B5245">
        <v>0.83690301661688238</v>
      </c>
      <c r="C5245">
        <v>3.4606313739952474E-2</v>
      </c>
      <c r="D5245">
        <v>544.83945896775515</v>
      </c>
      <c r="E5245">
        <v>7.1884494432641208E-2</v>
      </c>
    </row>
    <row r="5246" spans="1:5" x14ac:dyDescent="0.3">
      <c r="A5246">
        <v>5245</v>
      </c>
      <c r="B5246">
        <v>0.73712143293411392</v>
      </c>
      <c r="C5246">
        <v>3.5701356011536726E-2</v>
      </c>
      <c r="D5246">
        <v>482.81703425372689</v>
      </c>
      <c r="E5246">
        <v>7.8014800000222081E-2</v>
      </c>
    </row>
    <row r="5247" spans="1:5" x14ac:dyDescent="0.3">
      <c r="A5247">
        <v>5246</v>
      </c>
      <c r="B5247">
        <v>0.93243609034788189</v>
      </c>
      <c r="C5247">
        <v>3.5250646481419907E-2</v>
      </c>
      <c r="D5247">
        <v>605.11509863258095</v>
      </c>
      <c r="E5247">
        <v>7.7694734169925325E-2</v>
      </c>
    </row>
    <row r="5248" spans="1:5" x14ac:dyDescent="0.3">
      <c r="A5248">
        <v>5247</v>
      </c>
      <c r="B5248">
        <v>0.86168762389702191</v>
      </c>
      <c r="C5248">
        <v>3.50444745818283E-2</v>
      </c>
      <c r="D5248">
        <v>563.38655187432653</v>
      </c>
      <c r="E5248">
        <v>7.8243900311144893E-2</v>
      </c>
    </row>
    <row r="5249" spans="1:5" x14ac:dyDescent="0.3">
      <c r="A5249">
        <v>5248</v>
      </c>
      <c r="B5249">
        <v>0.7440340538741459</v>
      </c>
      <c r="C5249">
        <v>3.4568967827396213E-2</v>
      </c>
      <c r="D5249">
        <v>487.59318211025334</v>
      </c>
      <c r="E5249">
        <v>7.012343197823083E-2</v>
      </c>
    </row>
    <row r="5250" spans="1:5" x14ac:dyDescent="0.3">
      <c r="A5250">
        <v>5249</v>
      </c>
      <c r="B5250">
        <v>0.90163951462628145</v>
      </c>
      <c r="C5250">
        <v>3.6135290607018936E-2</v>
      </c>
      <c r="D5250">
        <v>587.07016336198001</v>
      </c>
      <c r="E5250">
        <v>8.0317997403845889E-2</v>
      </c>
    </row>
    <row r="5251" spans="1:5" x14ac:dyDescent="0.3">
      <c r="A5251">
        <v>5250</v>
      </c>
      <c r="B5251">
        <v>0.75883947113857686</v>
      </c>
      <c r="C5251">
        <v>3.3780318843337015E-2</v>
      </c>
      <c r="D5251">
        <v>490.70723311215983</v>
      </c>
      <c r="E5251">
        <v>6.8121461154863644E-2</v>
      </c>
    </row>
    <row r="5252" spans="1:5" x14ac:dyDescent="0.3">
      <c r="A5252">
        <v>5251</v>
      </c>
      <c r="B5252">
        <v>0.68897851452223213</v>
      </c>
      <c r="C5252">
        <v>3.4106531868937882E-2</v>
      </c>
      <c r="D5252">
        <v>450.40897006458408</v>
      </c>
      <c r="E5252">
        <v>6.4498362170042567E-2</v>
      </c>
    </row>
    <row r="5253" spans="1:5" x14ac:dyDescent="0.3">
      <c r="A5253">
        <v>5252</v>
      </c>
      <c r="B5253">
        <v>1.0775524873074172</v>
      </c>
      <c r="C5253">
        <v>3.3042756234650437E-2</v>
      </c>
      <c r="D5253">
        <v>693.14344081712454</v>
      </c>
      <c r="E5253">
        <v>7.4321681327462197E-2</v>
      </c>
    </row>
    <row r="5254" spans="1:5" x14ac:dyDescent="0.3">
      <c r="A5254">
        <v>5253</v>
      </c>
      <c r="B5254">
        <v>0.76935069656449229</v>
      </c>
      <c r="C5254">
        <v>3.5863747529565296E-2</v>
      </c>
      <c r="D5254">
        <v>506.76567476900942</v>
      </c>
      <c r="E5254">
        <v>7.1318753302248572E-2</v>
      </c>
    </row>
    <row r="5255" spans="1:5" x14ac:dyDescent="0.3">
      <c r="A5255">
        <v>5254</v>
      </c>
      <c r="B5255">
        <v>1.0991800090154635</v>
      </c>
      <c r="C5255">
        <v>3.4574683931641842E-2</v>
      </c>
      <c r="D5255">
        <v>716.61656723909141</v>
      </c>
      <c r="E5255">
        <v>8.0330104233494778E-2</v>
      </c>
    </row>
    <row r="5256" spans="1:5" x14ac:dyDescent="0.3">
      <c r="A5256">
        <v>5255</v>
      </c>
      <c r="B5256">
        <v>0.73455486754646304</v>
      </c>
      <c r="C5256">
        <v>3.3464235922934397E-2</v>
      </c>
      <c r="D5256">
        <v>478.67782272470419</v>
      </c>
      <c r="E5256">
        <v>6.3270482153724758E-2</v>
      </c>
    </row>
    <row r="5257" spans="1:5" x14ac:dyDescent="0.3">
      <c r="A5257">
        <v>5256</v>
      </c>
      <c r="B5257">
        <v>0.84713797256832246</v>
      </c>
      <c r="C5257">
        <v>3.1970077278913663E-2</v>
      </c>
      <c r="D5257">
        <v>548.14401729792735</v>
      </c>
      <c r="E5257">
        <v>6.115597343335985E-2</v>
      </c>
    </row>
    <row r="5258" spans="1:5" x14ac:dyDescent="0.3">
      <c r="A5258">
        <v>5257</v>
      </c>
      <c r="B5258">
        <v>1.0556740910919402</v>
      </c>
      <c r="C5258">
        <v>3.4222350833628047E-2</v>
      </c>
      <c r="D5258">
        <v>685.51290608587965</v>
      </c>
      <c r="E5258">
        <v>7.3473816177618834E-2</v>
      </c>
    </row>
    <row r="5259" spans="1:5" x14ac:dyDescent="0.3">
      <c r="A5259">
        <v>5258</v>
      </c>
      <c r="B5259">
        <v>0.88534281761139222</v>
      </c>
      <c r="C5259">
        <v>3.4212049859610773E-2</v>
      </c>
      <c r="D5259">
        <v>570.28811959023415</v>
      </c>
      <c r="E5259">
        <v>7.1386290762526131E-2</v>
      </c>
    </row>
    <row r="5260" spans="1:5" x14ac:dyDescent="0.3">
      <c r="A5260">
        <v>5259</v>
      </c>
      <c r="B5260">
        <v>0.918231932531823</v>
      </c>
      <c r="C5260">
        <v>3.3795652710413238E-2</v>
      </c>
      <c r="D5260">
        <v>592.9536272224417</v>
      </c>
      <c r="E5260">
        <v>6.7073574733525751E-2</v>
      </c>
    </row>
    <row r="5261" spans="1:5" x14ac:dyDescent="0.3">
      <c r="A5261">
        <v>5260</v>
      </c>
      <c r="B5261">
        <v>0.84189096453973522</v>
      </c>
      <c r="C5261">
        <v>3.1931403760719637E-2</v>
      </c>
      <c r="D5261">
        <v>543.29474659469474</v>
      </c>
      <c r="E5261">
        <v>6.414848937051558E-2</v>
      </c>
    </row>
    <row r="5262" spans="1:5" x14ac:dyDescent="0.3">
      <c r="A5262">
        <v>5261</v>
      </c>
      <c r="B5262">
        <v>0.90454647369232311</v>
      </c>
      <c r="C5262">
        <v>3.4190437280075023E-2</v>
      </c>
      <c r="D5262">
        <v>590.75679643348803</v>
      </c>
      <c r="E5262">
        <v>6.6535531480258162E-2</v>
      </c>
    </row>
    <row r="5263" spans="1:5" x14ac:dyDescent="0.3">
      <c r="A5263">
        <v>5262</v>
      </c>
      <c r="B5263">
        <v>0.80781249034841029</v>
      </c>
      <c r="C5263">
        <v>3.4632187538142969E-2</v>
      </c>
      <c r="D5263">
        <v>525.20008790163513</v>
      </c>
      <c r="E5263">
        <v>7.3882399331955131E-2</v>
      </c>
    </row>
    <row r="5264" spans="1:5" x14ac:dyDescent="0.3">
      <c r="A5264">
        <v>5263</v>
      </c>
      <c r="B5264">
        <v>0.93740114998376556</v>
      </c>
      <c r="C5264">
        <v>3.3723131149420098E-2</v>
      </c>
      <c r="D5264">
        <v>596.99785397052131</v>
      </c>
      <c r="E5264">
        <v>7.9214693562692062E-2</v>
      </c>
    </row>
    <row r="5265" spans="1:5" x14ac:dyDescent="0.3">
      <c r="A5265">
        <v>5264</v>
      </c>
      <c r="B5265">
        <v>0.86601061235683441</v>
      </c>
      <c r="C5265">
        <v>3.4809399223572811E-2</v>
      </c>
      <c r="D5265">
        <v>569.58114398121381</v>
      </c>
      <c r="E5265">
        <v>7.3160334192939089E-2</v>
      </c>
    </row>
    <row r="5266" spans="1:5" x14ac:dyDescent="0.3">
      <c r="A5266">
        <v>5265</v>
      </c>
      <c r="B5266">
        <v>0.81388855583008057</v>
      </c>
      <c r="C5266">
        <v>3.4203564903499316E-2</v>
      </c>
      <c r="D5266">
        <v>531.32399223882851</v>
      </c>
      <c r="E5266">
        <v>6.957818049159524E-2</v>
      </c>
    </row>
    <row r="5267" spans="1:5" x14ac:dyDescent="0.3">
      <c r="A5267">
        <v>5266</v>
      </c>
      <c r="B5267">
        <v>0.93185026971541274</v>
      </c>
      <c r="C5267">
        <v>3.3627254015761388E-2</v>
      </c>
      <c r="D5267">
        <v>603.5719854253631</v>
      </c>
      <c r="E5267">
        <v>7.565970692894998E-2</v>
      </c>
    </row>
    <row r="5268" spans="1:5" x14ac:dyDescent="0.3">
      <c r="A5268">
        <v>5267</v>
      </c>
      <c r="B5268">
        <v>0.94567702461261527</v>
      </c>
      <c r="C5268">
        <v>3.2874600841528538E-2</v>
      </c>
      <c r="D5268">
        <v>613.34610458178565</v>
      </c>
      <c r="E5268">
        <v>6.9513989369994908E-2</v>
      </c>
    </row>
    <row r="5269" spans="1:5" x14ac:dyDescent="0.3">
      <c r="A5269">
        <v>5268</v>
      </c>
      <c r="B5269">
        <v>0.87201111478344817</v>
      </c>
      <c r="C5269">
        <v>3.3804484513701827E-2</v>
      </c>
      <c r="D5269">
        <v>561.75564969484947</v>
      </c>
      <c r="E5269">
        <v>7.231748123481184E-2</v>
      </c>
    </row>
    <row r="5270" spans="1:5" x14ac:dyDescent="0.3">
      <c r="A5270">
        <v>5269</v>
      </c>
      <c r="B5270">
        <v>0.83900887459534146</v>
      </c>
      <c r="C5270">
        <v>3.1968367332643195E-2</v>
      </c>
      <c r="D5270">
        <v>540.38503085776961</v>
      </c>
      <c r="E5270">
        <v>6.5783898825157783E-2</v>
      </c>
    </row>
    <row r="5271" spans="1:5" x14ac:dyDescent="0.3">
      <c r="A5271">
        <v>5270</v>
      </c>
      <c r="B5271">
        <v>0.85240329582536833</v>
      </c>
      <c r="C5271">
        <v>3.5462498832880086E-2</v>
      </c>
      <c r="D5271">
        <v>564.96294205167112</v>
      </c>
      <c r="E5271">
        <v>7.1404932299912682E-2</v>
      </c>
    </row>
    <row r="5272" spans="1:5" x14ac:dyDescent="0.3">
      <c r="A5272">
        <v>5271</v>
      </c>
      <c r="B5272">
        <v>0.89672247340114053</v>
      </c>
      <c r="C5272">
        <v>3.3679921021494127E-2</v>
      </c>
      <c r="D5272">
        <v>578.42943495013787</v>
      </c>
      <c r="E5272">
        <v>7.0292948214762549E-2</v>
      </c>
    </row>
    <row r="5273" spans="1:5" x14ac:dyDescent="0.3">
      <c r="A5273">
        <v>5272</v>
      </c>
      <c r="B5273">
        <v>0.79137458955550899</v>
      </c>
      <c r="C5273">
        <v>3.3908519269367297E-2</v>
      </c>
      <c r="D5273">
        <v>512.13174708208282</v>
      </c>
      <c r="E5273">
        <v>6.9077276888671504E-2</v>
      </c>
    </row>
    <row r="5274" spans="1:5" x14ac:dyDescent="0.3">
      <c r="A5274">
        <v>5273</v>
      </c>
      <c r="B5274">
        <v>0.83340909861103862</v>
      </c>
      <c r="C5274">
        <v>3.6593680852645111E-2</v>
      </c>
      <c r="D5274">
        <v>543.24825699749283</v>
      </c>
      <c r="E5274">
        <v>9.8234715284951465E-2</v>
      </c>
    </row>
    <row r="5275" spans="1:5" x14ac:dyDescent="0.3">
      <c r="A5275">
        <v>5274</v>
      </c>
      <c r="B5275">
        <v>0.81120157921791358</v>
      </c>
      <c r="C5275">
        <v>3.4166831936080062E-2</v>
      </c>
      <c r="D5275">
        <v>525.70872299059397</v>
      </c>
      <c r="E5275">
        <v>7.1130322567760834E-2</v>
      </c>
    </row>
    <row r="5276" spans="1:5" x14ac:dyDescent="0.3">
      <c r="A5276">
        <v>5275</v>
      </c>
      <c r="B5276">
        <v>0.8389203516804562</v>
      </c>
      <c r="C5276">
        <v>3.3764060325167732E-2</v>
      </c>
      <c r="D5276">
        <v>548.32966747965656</v>
      </c>
      <c r="E5276">
        <v>6.3777057004988202E-2</v>
      </c>
    </row>
    <row r="5277" spans="1:5" x14ac:dyDescent="0.3">
      <c r="A5277">
        <v>5276</v>
      </c>
      <c r="B5277">
        <v>0.89564876153975226</v>
      </c>
      <c r="C5277">
        <v>3.2538670665336458E-2</v>
      </c>
      <c r="D5277">
        <v>574.78668670982051</v>
      </c>
      <c r="E5277">
        <v>7.0914744375158406E-2</v>
      </c>
    </row>
    <row r="5278" spans="1:5" x14ac:dyDescent="0.3">
      <c r="A5278">
        <v>5277</v>
      </c>
      <c r="B5278">
        <v>0.89863201701703421</v>
      </c>
      <c r="C5278">
        <v>3.5767655311024382E-2</v>
      </c>
      <c r="D5278">
        <v>588.08859643290646</v>
      </c>
      <c r="E5278">
        <v>7.485467698973923E-2</v>
      </c>
    </row>
    <row r="5279" spans="1:5" x14ac:dyDescent="0.3">
      <c r="A5279">
        <v>5278</v>
      </c>
      <c r="B5279">
        <v>0.8042580476517911</v>
      </c>
      <c r="C5279">
        <v>3.4346611901515854E-2</v>
      </c>
      <c r="D5279">
        <v>525.39438369582535</v>
      </c>
      <c r="E5279">
        <v>7.0643377362864954E-2</v>
      </c>
    </row>
    <row r="5280" spans="1:5" x14ac:dyDescent="0.3">
      <c r="A5280">
        <v>5279</v>
      </c>
      <c r="B5280">
        <v>0.80176726101855822</v>
      </c>
      <c r="C5280">
        <v>3.3669232994585019E-2</v>
      </c>
      <c r="D5280">
        <v>520.86733064954706</v>
      </c>
      <c r="E5280">
        <v>6.8681475555174051E-2</v>
      </c>
    </row>
    <row r="5281" spans="1:5" x14ac:dyDescent="0.3">
      <c r="A5281">
        <v>5280</v>
      </c>
      <c r="B5281">
        <v>0.94807713628697532</v>
      </c>
      <c r="C5281">
        <v>3.4734336359832571E-2</v>
      </c>
      <c r="D5281">
        <v>617.60462091003956</v>
      </c>
      <c r="E5281">
        <v>7.086851821837685E-2</v>
      </c>
    </row>
    <row r="5282" spans="1:5" x14ac:dyDescent="0.3">
      <c r="A5282">
        <v>5281</v>
      </c>
      <c r="B5282">
        <v>0.85588375782441262</v>
      </c>
      <c r="C5282">
        <v>3.4770223174287213E-2</v>
      </c>
      <c r="D5282">
        <v>556.46385637181902</v>
      </c>
      <c r="E5282">
        <v>6.6129368246978015E-2</v>
      </c>
    </row>
    <row r="5283" spans="1:5" x14ac:dyDescent="0.3">
      <c r="A5283">
        <v>5282</v>
      </c>
      <c r="B5283">
        <v>0.86346379865540634</v>
      </c>
      <c r="C5283">
        <v>3.2704771156924752E-2</v>
      </c>
      <c r="D5283">
        <v>558.17136873224138</v>
      </c>
      <c r="E5283">
        <v>6.7680884328407756E-2</v>
      </c>
    </row>
    <row r="5284" spans="1:5" x14ac:dyDescent="0.3">
      <c r="A5284">
        <v>5283</v>
      </c>
      <c r="B5284">
        <v>1.002476996757548</v>
      </c>
      <c r="C5284">
        <v>3.5318205291364438E-2</v>
      </c>
      <c r="D5284">
        <v>656.42698759144866</v>
      </c>
      <c r="E5284">
        <v>8.4769440023210449E-2</v>
      </c>
    </row>
    <row r="5285" spans="1:5" x14ac:dyDescent="0.3">
      <c r="A5285">
        <v>5284</v>
      </c>
      <c r="B5285">
        <v>0.86192313326018799</v>
      </c>
      <c r="C5285">
        <v>3.3729017791714513E-2</v>
      </c>
      <c r="D5285">
        <v>561.72526870833815</v>
      </c>
      <c r="E5285">
        <v>7.0968510613808447E-2</v>
      </c>
    </row>
    <row r="5286" spans="1:5" x14ac:dyDescent="0.3">
      <c r="A5286">
        <v>5285</v>
      </c>
      <c r="B5286">
        <v>0.71456730323241746</v>
      </c>
      <c r="C5286">
        <v>3.4215012414831214E-2</v>
      </c>
      <c r="D5286">
        <v>465.55931195667171</v>
      </c>
      <c r="E5286">
        <v>6.8739563840769624E-2</v>
      </c>
    </row>
    <row r="5287" spans="1:5" x14ac:dyDescent="0.3">
      <c r="A5287">
        <v>5286</v>
      </c>
      <c r="B5287">
        <v>0.86708870136151206</v>
      </c>
      <c r="C5287">
        <v>3.5628770239576467E-2</v>
      </c>
      <c r="D5287">
        <v>564.00059278956564</v>
      </c>
      <c r="E5287">
        <v>8.1008723987582298E-2</v>
      </c>
    </row>
    <row r="5288" spans="1:5" x14ac:dyDescent="0.3">
      <c r="A5288">
        <v>5287</v>
      </c>
      <c r="B5288">
        <v>0.7680108823035221</v>
      </c>
      <c r="C5288">
        <v>3.5868225199765978E-2</v>
      </c>
      <c r="D5288">
        <v>509.3516629527968</v>
      </c>
      <c r="E5288">
        <v>8.0081217271030847E-2</v>
      </c>
    </row>
    <row r="5289" spans="1:5" x14ac:dyDescent="0.3">
      <c r="A5289">
        <v>5288</v>
      </c>
      <c r="B5289">
        <v>0.70604343921001655</v>
      </c>
      <c r="C5289">
        <v>3.416757176559955E-2</v>
      </c>
      <c r="D5289">
        <v>459.53957895212443</v>
      </c>
      <c r="E5289">
        <v>7.2649179669018626E-2</v>
      </c>
    </row>
    <row r="5290" spans="1:5" x14ac:dyDescent="0.3">
      <c r="A5290">
        <v>5289</v>
      </c>
      <c r="B5290">
        <v>0.76383758368692667</v>
      </c>
      <c r="C5290">
        <v>3.6272878232740897E-2</v>
      </c>
      <c r="D5290">
        <v>506.38828392773218</v>
      </c>
      <c r="E5290">
        <v>7.1785170500918746E-2</v>
      </c>
    </row>
    <row r="5291" spans="1:5" x14ac:dyDescent="0.3">
      <c r="A5291">
        <v>5290</v>
      </c>
      <c r="B5291">
        <v>0.8838816168328103</v>
      </c>
      <c r="C5291">
        <v>3.3051581412944585E-2</v>
      </c>
      <c r="D5291">
        <v>570.26573724279558</v>
      </c>
      <c r="E5291">
        <v>6.8801493082140688E-2</v>
      </c>
    </row>
    <row r="5292" spans="1:5" x14ac:dyDescent="0.3">
      <c r="A5292">
        <v>5291</v>
      </c>
      <c r="B5292">
        <v>0.81650604224658052</v>
      </c>
      <c r="C5292">
        <v>3.2933659995101928E-2</v>
      </c>
      <c r="D5292">
        <v>532.37250984942716</v>
      </c>
      <c r="E5292">
        <v>6.2902933817632525E-2</v>
      </c>
    </row>
    <row r="5293" spans="1:5" x14ac:dyDescent="0.3">
      <c r="A5293">
        <v>5292</v>
      </c>
      <c r="B5293">
        <v>0.83621743410477356</v>
      </c>
      <c r="C5293">
        <v>3.4156164223067387E-2</v>
      </c>
      <c r="D5293">
        <v>545.86463292633437</v>
      </c>
      <c r="E5293">
        <v>7.2458750511251072E-2</v>
      </c>
    </row>
    <row r="5294" spans="1:5" x14ac:dyDescent="0.3">
      <c r="A5294">
        <v>5293</v>
      </c>
      <c r="B5294">
        <v>0.80152059657199659</v>
      </c>
      <c r="C5294">
        <v>3.4206156005871381E-2</v>
      </c>
      <c r="D5294">
        <v>525.41313350200346</v>
      </c>
      <c r="E5294">
        <v>7.1634318008177475E-2</v>
      </c>
    </row>
    <row r="5295" spans="1:5" x14ac:dyDescent="0.3">
      <c r="A5295">
        <v>5294</v>
      </c>
      <c r="B5295">
        <v>0.91171182539153361</v>
      </c>
      <c r="C5295">
        <v>3.3962154725586773E-2</v>
      </c>
      <c r="D5295">
        <v>592.6776786847505</v>
      </c>
      <c r="E5295">
        <v>7.4157213374231076E-2</v>
      </c>
    </row>
    <row r="5296" spans="1:5" x14ac:dyDescent="0.3">
      <c r="A5296">
        <v>5295</v>
      </c>
      <c r="B5296">
        <v>0.79391364418044974</v>
      </c>
      <c r="C5296">
        <v>3.524061594396849E-2</v>
      </c>
      <c r="D5296">
        <v>516.72904245865845</v>
      </c>
      <c r="E5296">
        <v>7.9001616127987978E-2</v>
      </c>
    </row>
    <row r="5297" spans="1:5" x14ac:dyDescent="0.3">
      <c r="A5297">
        <v>5296</v>
      </c>
      <c r="B5297">
        <v>0.9005704209011739</v>
      </c>
      <c r="C5297">
        <v>3.2741932057240644E-2</v>
      </c>
      <c r="D5297">
        <v>579.65069751644046</v>
      </c>
      <c r="E5297">
        <v>6.6829375297987714E-2</v>
      </c>
    </row>
    <row r="5298" spans="1:5" x14ac:dyDescent="0.3">
      <c r="A5298">
        <v>5297</v>
      </c>
      <c r="B5298">
        <v>0.89963454724071201</v>
      </c>
      <c r="C5298">
        <v>3.3259789921703968E-2</v>
      </c>
      <c r="D5298">
        <v>582.00759305035251</v>
      </c>
      <c r="E5298">
        <v>6.8079235185086268E-2</v>
      </c>
    </row>
    <row r="5299" spans="1:5" x14ac:dyDescent="0.3">
      <c r="A5299">
        <v>5298</v>
      </c>
      <c r="B5299">
        <v>0.91338867417294534</v>
      </c>
      <c r="C5299">
        <v>3.4617488293199432E-2</v>
      </c>
      <c r="D5299">
        <v>595.61825969289384</v>
      </c>
      <c r="E5299">
        <v>7.0009380050836234E-2</v>
      </c>
    </row>
    <row r="5300" spans="1:5" x14ac:dyDescent="0.3">
      <c r="A5300">
        <v>5299</v>
      </c>
      <c r="B5300">
        <v>0.8196942503391621</v>
      </c>
      <c r="C5300">
        <v>3.5721405200347618E-2</v>
      </c>
      <c r="D5300">
        <v>541.05576429737471</v>
      </c>
      <c r="E5300">
        <v>8.2188766301569127E-2</v>
      </c>
    </row>
    <row r="5301" spans="1:5" x14ac:dyDescent="0.3">
      <c r="A5301">
        <v>5300</v>
      </c>
      <c r="B5301">
        <v>0.79320551923710692</v>
      </c>
      <c r="C5301">
        <v>3.3266495010034057E-2</v>
      </c>
      <c r="D5301">
        <v>512.50730945159694</v>
      </c>
      <c r="E5301">
        <v>7.0624208691818333E-2</v>
      </c>
    </row>
    <row r="5302" spans="1:5" x14ac:dyDescent="0.3">
      <c r="A5302">
        <v>5301</v>
      </c>
      <c r="B5302">
        <v>0.86585858655344705</v>
      </c>
      <c r="C5302">
        <v>3.5900713114487871E-2</v>
      </c>
      <c r="D5302">
        <v>568.61404838876069</v>
      </c>
      <c r="E5302">
        <v>7.7430413995334235E-2</v>
      </c>
    </row>
    <row r="5303" spans="1:5" x14ac:dyDescent="0.3">
      <c r="A5303">
        <v>5302</v>
      </c>
      <c r="B5303">
        <v>0.84811215010881114</v>
      </c>
      <c r="C5303">
        <v>3.5025826742988125E-2</v>
      </c>
      <c r="D5303">
        <v>558.06598329519034</v>
      </c>
      <c r="E5303">
        <v>6.9014012297178406E-2</v>
      </c>
    </row>
    <row r="5304" spans="1:5" x14ac:dyDescent="0.3">
      <c r="A5304">
        <v>5303</v>
      </c>
      <c r="B5304">
        <v>0.77374285650154218</v>
      </c>
      <c r="C5304">
        <v>3.4807712841937233E-2</v>
      </c>
      <c r="D5304">
        <v>504.7233584366366</v>
      </c>
      <c r="E5304">
        <v>6.6477787750075873E-2</v>
      </c>
    </row>
    <row r="5305" spans="1:5" x14ac:dyDescent="0.3">
      <c r="A5305">
        <v>5304</v>
      </c>
      <c r="B5305">
        <v>0.78315980950317066</v>
      </c>
      <c r="C5305">
        <v>3.4630098517008684E-2</v>
      </c>
      <c r="D5305">
        <v>511.1885294150909</v>
      </c>
      <c r="E5305">
        <v>7.198202145012253E-2</v>
      </c>
    </row>
    <row r="5306" spans="1:5" x14ac:dyDescent="0.3">
      <c r="A5306">
        <v>5305</v>
      </c>
      <c r="B5306">
        <v>0.8385354499359372</v>
      </c>
      <c r="C5306">
        <v>3.4801016919081683E-2</v>
      </c>
      <c r="D5306">
        <v>545.72699119180652</v>
      </c>
      <c r="E5306">
        <v>8.1046429693620983E-2</v>
      </c>
    </row>
    <row r="5307" spans="1:5" x14ac:dyDescent="0.3">
      <c r="A5307">
        <v>5306</v>
      </c>
      <c r="B5307">
        <v>0.77572428285422979</v>
      </c>
      <c r="C5307">
        <v>3.381319208508636E-2</v>
      </c>
      <c r="D5307">
        <v>506.05696804544073</v>
      </c>
      <c r="E5307">
        <v>6.6282451320214278E-2</v>
      </c>
    </row>
    <row r="5308" spans="1:5" x14ac:dyDescent="0.3">
      <c r="A5308">
        <v>5307</v>
      </c>
      <c r="B5308">
        <v>0.8798508148930505</v>
      </c>
      <c r="C5308">
        <v>3.5248158074918365E-2</v>
      </c>
      <c r="D5308">
        <v>570.07309202797694</v>
      </c>
      <c r="E5308">
        <v>8.1222124193705808E-2</v>
      </c>
    </row>
    <row r="5309" spans="1:5" x14ac:dyDescent="0.3">
      <c r="A5309">
        <v>5308</v>
      </c>
      <c r="B5309">
        <v>0.77819031065869004</v>
      </c>
      <c r="C5309">
        <v>3.3569057922832962E-2</v>
      </c>
      <c r="D5309">
        <v>502.35838313444435</v>
      </c>
      <c r="E5309">
        <v>7.1619145611556981E-2</v>
      </c>
    </row>
    <row r="5310" spans="1:5" x14ac:dyDescent="0.3">
      <c r="A5310">
        <v>5309</v>
      </c>
      <c r="B5310">
        <v>0.83811226750370482</v>
      </c>
      <c r="C5310">
        <v>3.3386037672038571E-2</v>
      </c>
      <c r="D5310">
        <v>544.79161502862678</v>
      </c>
      <c r="E5310">
        <v>6.9398065073099979E-2</v>
      </c>
    </row>
    <row r="5311" spans="1:5" x14ac:dyDescent="0.3">
      <c r="A5311">
        <v>5310</v>
      </c>
      <c r="B5311">
        <v>0.86570255211194791</v>
      </c>
      <c r="C5311">
        <v>3.4251650971105524E-2</v>
      </c>
      <c r="D5311">
        <v>562.49320370863734</v>
      </c>
      <c r="E5311">
        <v>7.5860445344444291E-2</v>
      </c>
    </row>
    <row r="5312" spans="1:5" x14ac:dyDescent="0.3">
      <c r="A5312">
        <v>5311</v>
      </c>
      <c r="B5312">
        <v>0.9251546706058037</v>
      </c>
      <c r="C5312">
        <v>3.4769821838657816E-2</v>
      </c>
      <c r="D5312">
        <v>598.38581153906068</v>
      </c>
      <c r="E5312">
        <v>7.0369362876069527E-2</v>
      </c>
    </row>
    <row r="5313" spans="1:5" x14ac:dyDescent="0.3">
      <c r="A5313">
        <v>5312</v>
      </c>
      <c r="B5313">
        <v>0.87683738335299011</v>
      </c>
      <c r="C5313">
        <v>3.3665596281169989E-2</v>
      </c>
      <c r="D5313">
        <v>567.99589871677574</v>
      </c>
      <c r="E5313">
        <v>7.0162470228364984E-2</v>
      </c>
    </row>
    <row r="5314" spans="1:5" x14ac:dyDescent="0.3">
      <c r="A5314">
        <v>5313</v>
      </c>
      <c r="B5314">
        <v>0.85381707893440684</v>
      </c>
      <c r="C5314">
        <v>3.3918575909553536E-2</v>
      </c>
      <c r="D5314">
        <v>554.80377611234417</v>
      </c>
      <c r="E5314">
        <v>6.7686237066194241E-2</v>
      </c>
    </row>
    <row r="5315" spans="1:5" x14ac:dyDescent="0.3">
      <c r="A5315">
        <v>5314</v>
      </c>
      <c r="B5315">
        <v>0.98929620075461766</v>
      </c>
      <c r="C5315">
        <v>3.3134165208011275E-2</v>
      </c>
      <c r="D5315">
        <v>638.25413748543247</v>
      </c>
      <c r="E5315">
        <v>7.0098489952272344E-2</v>
      </c>
    </row>
    <row r="5316" spans="1:5" x14ac:dyDescent="0.3">
      <c r="A5316">
        <v>5315</v>
      </c>
      <c r="B5316">
        <v>0.82046470277390871</v>
      </c>
      <c r="C5316">
        <v>3.4307906537180188E-2</v>
      </c>
      <c r="D5316">
        <v>534.90029240984791</v>
      </c>
      <c r="E5316">
        <v>7.4329176516063619E-2</v>
      </c>
    </row>
    <row r="5317" spans="1:5" x14ac:dyDescent="0.3">
      <c r="A5317">
        <v>5316</v>
      </c>
      <c r="B5317">
        <v>0.93233346240971449</v>
      </c>
      <c r="C5317">
        <v>3.3661619491510163E-2</v>
      </c>
      <c r="D5317">
        <v>604.74006622502895</v>
      </c>
      <c r="E5317">
        <v>7.320495076028101E-2</v>
      </c>
    </row>
    <row r="5318" spans="1:5" x14ac:dyDescent="0.3">
      <c r="A5318">
        <v>5317</v>
      </c>
      <c r="B5318">
        <v>0.93304558834180862</v>
      </c>
      <c r="C5318">
        <v>3.3206862577858216E-2</v>
      </c>
      <c r="D5318">
        <v>606.49206434279779</v>
      </c>
      <c r="E5318">
        <v>7.6287869924933568E-2</v>
      </c>
    </row>
    <row r="5319" spans="1:5" x14ac:dyDescent="0.3">
      <c r="A5319">
        <v>5318</v>
      </c>
      <c r="B5319">
        <v>0.9240005906145794</v>
      </c>
      <c r="C5319">
        <v>3.4217259942815735E-2</v>
      </c>
      <c r="D5319">
        <v>597.37838017303</v>
      </c>
      <c r="E5319">
        <v>7.7284447028321351E-2</v>
      </c>
    </row>
    <row r="5320" spans="1:5" x14ac:dyDescent="0.3">
      <c r="A5320">
        <v>5319</v>
      </c>
      <c r="B5320">
        <v>0.8848269798441466</v>
      </c>
      <c r="C5320">
        <v>3.5615820245249209E-2</v>
      </c>
      <c r="D5320">
        <v>575.90654430276072</v>
      </c>
      <c r="E5320">
        <v>7.6392285308238592E-2</v>
      </c>
    </row>
    <row r="5321" spans="1:5" x14ac:dyDescent="0.3">
      <c r="A5321">
        <v>5320</v>
      </c>
      <c r="B5321">
        <v>0.89645351216053404</v>
      </c>
      <c r="C5321">
        <v>3.6418622255653309E-2</v>
      </c>
      <c r="D5321">
        <v>587.35173668177424</v>
      </c>
      <c r="E5321">
        <v>7.5419068670333114E-2</v>
      </c>
    </row>
    <row r="5322" spans="1:5" x14ac:dyDescent="0.3">
      <c r="A5322">
        <v>5321</v>
      </c>
      <c r="B5322">
        <v>0.774820559122542</v>
      </c>
      <c r="C5322">
        <v>3.3119857464070361E-2</v>
      </c>
      <c r="D5322">
        <v>503.26124048195823</v>
      </c>
      <c r="E5322">
        <v>6.4494445919614493E-2</v>
      </c>
    </row>
    <row r="5323" spans="1:5" x14ac:dyDescent="0.3">
      <c r="A5323">
        <v>5322</v>
      </c>
      <c r="B5323">
        <v>0.76217672938851988</v>
      </c>
      <c r="C5323">
        <v>3.6400711909700158E-2</v>
      </c>
      <c r="D5323">
        <v>497.25205653234138</v>
      </c>
      <c r="E5323">
        <v>7.6625411399132287E-2</v>
      </c>
    </row>
    <row r="5324" spans="1:5" x14ac:dyDescent="0.3">
      <c r="A5324">
        <v>5323</v>
      </c>
      <c r="B5324">
        <v>0.8029708802501081</v>
      </c>
      <c r="C5324">
        <v>3.3170877304088554E-2</v>
      </c>
      <c r="D5324">
        <v>520.79340428112334</v>
      </c>
      <c r="E5324">
        <v>6.113166328624723E-2</v>
      </c>
    </row>
    <row r="5325" spans="1:5" x14ac:dyDescent="0.3">
      <c r="A5325">
        <v>5324</v>
      </c>
      <c r="B5325">
        <v>0.87966047638969913</v>
      </c>
      <c r="C5325">
        <v>3.4496968965557685E-2</v>
      </c>
      <c r="D5325">
        <v>579.3042915247056</v>
      </c>
      <c r="E5325">
        <v>6.9795592076530133E-2</v>
      </c>
    </row>
    <row r="5326" spans="1:5" x14ac:dyDescent="0.3">
      <c r="A5326">
        <v>5325</v>
      </c>
      <c r="B5326">
        <v>0.92671084294617412</v>
      </c>
      <c r="C5326">
        <v>3.3140843343439703E-2</v>
      </c>
      <c r="D5326">
        <v>601.5271763839047</v>
      </c>
      <c r="E5326">
        <v>7.2244368295871358E-2</v>
      </c>
    </row>
    <row r="5327" spans="1:5" x14ac:dyDescent="0.3">
      <c r="A5327">
        <v>5326</v>
      </c>
      <c r="B5327">
        <v>0.77238049348019799</v>
      </c>
      <c r="C5327">
        <v>3.4830511107908371E-2</v>
      </c>
      <c r="D5327">
        <v>505.54812562979487</v>
      </c>
      <c r="E5327">
        <v>7.419337306583329E-2</v>
      </c>
    </row>
    <row r="5328" spans="1:5" x14ac:dyDescent="0.3">
      <c r="A5328">
        <v>5327</v>
      </c>
      <c r="B5328">
        <v>0.85014769761624587</v>
      </c>
      <c r="C5328">
        <v>3.4583526523275156E-2</v>
      </c>
      <c r="D5328">
        <v>551.62200893835507</v>
      </c>
      <c r="E5328">
        <v>7.6380635091474081E-2</v>
      </c>
    </row>
    <row r="5329" spans="1:5" x14ac:dyDescent="0.3">
      <c r="A5329">
        <v>5328</v>
      </c>
      <c r="B5329">
        <v>0.86380175886427402</v>
      </c>
      <c r="C5329">
        <v>3.4506484525971555E-2</v>
      </c>
      <c r="D5329">
        <v>565.20942968531529</v>
      </c>
      <c r="E5329">
        <v>9.0512451118028039E-2</v>
      </c>
    </row>
    <row r="5330" spans="1:5" x14ac:dyDescent="0.3">
      <c r="A5330">
        <v>5329</v>
      </c>
      <c r="B5330">
        <v>0.85487724677207277</v>
      </c>
      <c r="C5330">
        <v>3.5171322930133343E-2</v>
      </c>
      <c r="D5330">
        <v>553.41929598897195</v>
      </c>
      <c r="E5330">
        <v>8.458767166851669E-2</v>
      </c>
    </row>
    <row r="5331" spans="1:5" x14ac:dyDescent="0.3">
      <c r="A5331">
        <v>5330</v>
      </c>
      <c r="B5331">
        <v>0.90505699803714945</v>
      </c>
      <c r="C5331">
        <v>3.4764661999229764E-2</v>
      </c>
      <c r="D5331">
        <v>586.40130173711805</v>
      </c>
      <c r="E5331">
        <v>7.9490108182350014E-2</v>
      </c>
    </row>
    <row r="5332" spans="1:5" x14ac:dyDescent="0.3">
      <c r="A5332">
        <v>5331</v>
      </c>
      <c r="B5332">
        <v>0.86361343520814837</v>
      </c>
      <c r="C5332">
        <v>3.3927912848209375E-2</v>
      </c>
      <c r="D5332">
        <v>563.25718107122452</v>
      </c>
      <c r="E5332">
        <v>7.1216184152331649E-2</v>
      </c>
    </row>
    <row r="5333" spans="1:5" x14ac:dyDescent="0.3">
      <c r="A5333">
        <v>5332</v>
      </c>
      <c r="B5333">
        <v>0.89159543913505634</v>
      </c>
      <c r="C5333">
        <v>3.4893120922607539E-2</v>
      </c>
      <c r="D5333">
        <v>584.05852085844333</v>
      </c>
      <c r="E5333">
        <v>8.2955027331509612E-2</v>
      </c>
    </row>
    <row r="5334" spans="1:5" x14ac:dyDescent="0.3">
      <c r="A5334">
        <v>5333</v>
      </c>
      <c r="B5334">
        <v>0.85226892505603813</v>
      </c>
      <c r="C5334">
        <v>3.3427121092080216E-2</v>
      </c>
      <c r="D5334">
        <v>550.64230326848485</v>
      </c>
      <c r="E5334">
        <v>6.2994538171230574E-2</v>
      </c>
    </row>
    <row r="5335" spans="1:5" x14ac:dyDescent="0.3">
      <c r="A5335">
        <v>5334</v>
      </c>
      <c r="B5335">
        <v>0.86504684565927914</v>
      </c>
      <c r="C5335">
        <v>3.4609766421877262E-2</v>
      </c>
      <c r="D5335">
        <v>563.1021809276906</v>
      </c>
      <c r="E5335">
        <v>7.5358337599611511E-2</v>
      </c>
    </row>
    <row r="5336" spans="1:5" x14ac:dyDescent="0.3">
      <c r="A5336">
        <v>5335</v>
      </c>
      <c r="B5336">
        <v>0.89252097759862681</v>
      </c>
      <c r="C5336">
        <v>3.4390086288411288E-2</v>
      </c>
      <c r="D5336">
        <v>582.16513769302037</v>
      </c>
      <c r="E5336">
        <v>7.8840773360708521E-2</v>
      </c>
    </row>
    <row r="5337" spans="1:5" x14ac:dyDescent="0.3">
      <c r="A5337">
        <v>5336</v>
      </c>
      <c r="B5337">
        <v>0.98519561351460627</v>
      </c>
      <c r="C5337">
        <v>3.3524946813916143E-2</v>
      </c>
      <c r="D5337">
        <v>636.01466608698047</v>
      </c>
      <c r="E5337">
        <v>7.2018302015684793E-2</v>
      </c>
    </row>
    <row r="5338" spans="1:5" x14ac:dyDescent="0.3">
      <c r="A5338">
        <v>5337</v>
      </c>
      <c r="B5338">
        <v>0.78769359464116462</v>
      </c>
      <c r="C5338">
        <v>3.4551851108909466E-2</v>
      </c>
      <c r="D5338">
        <v>513.98954170715672</v>
      </c>
      <c r="E5338">
        <v>7.5401953713863268E-2</v>
      </c>
    </row>
    <row r="5339" spans="1:5" x14ac:dyDescent="0.3">
      <c r="A5339">
        <v>5338</v>
      </c>
      <c r="B5339">
        <v>0.79098237807520011</v>
      </c>
      <c r="C5339">
        <v>3.2566598842955582E-2</v>
      </c>
      <c r="D5339">
        <v>513.38332016563857</v>
      </c>
      <c r="E5339">
        <v>5.9392508724484996E-2</v>
      </c>
    </row>
    <row r="5340" spans="1:5" x14ac:dyDescent="0.3">
      <c r="A5340">
        <v>5339</v>
      </c>
      <c r="B5340">
        <v>0.8508948315477306</v>
      </c>
      <c r="C5340">
        <v>3.4785555438495028E-2</v>
      </c>
      <c r="D5340">
        <v>556.19003633201237</v>
      </c>
      <c r="E5340">
        <v>7.0289755249953054E-2</v>
      </c>
    </row>
    <row r="5341" spans="1:5" x14ac:dyDescent="0.3">
      <c r="A5341">
        <v>5340</v>
      </c>
      <c r="B5341">
        <v>0.84710671910381408</v>
      </c>
      <c r="C5341">
        <v>3.44684802818905E-2</v>
      </c>
      <c r="D5341">
        <v>559.73291606326029</v>
      </c>
      <c r="E5341">
        <v>6.9738708807266667E-2</v>
      </c>
    </row>
    <row r="5342" spans="1:5" x14ac:dyDescent="0.3">
      <c r="A5342">
        <v>5341</v>
      </c>
      <c r="B5342">
        <v>0.83094585035834589</v>
      </c>
      <c r="C5342">
        <v>3.4758133418351364E-2</v>
      </c>
      <c r="D5342">
        <v>543.21421997574521</v>
      </c>
      <c r="E5342">
        <v>7.500812636066341E-2</v>
      </c>
    </row>
    <row r="5343" spans="1:5" x14ac:dyDescent="0.3">
      <c r="A5343">
        <v>5342</v>
      </c>
      <c r="B5343">
        <v>0.9063468184422977</v>
      </c>
      <c r="C5343">
        <v>3.5316421572900845E-2</v>
      </c>
      <c r="D5343">
        <v>601.7580386932965</v>
      </c>
      <c r="E5343">
        <v>8.1336720593637724E-2</v>
      </c>
    </row>
    <row r="5344" spans="1:5" x14ac:dyDescent="0.3">
      <c r="A5344">
        <v>5343</v>
      </c>
      <c r="B5344">
        <v>0.86031185708027746</v>
      </c>
      <c r="C5344">
        <v>3.4365648386676467E-2</v>
      </c>
      <c r="D5344">
        <v>554.00820499478107</v>
      </c>
      <c r="E5344">
        <v>7.3892277648143892E-2</v>
      </c>
    </row>
    <row r="5345" spans="1:5" x14ac:dyDescent="0.3">
      <c r="A5345">
        <v>5344</v>
      </c>
      <c r="B5345">
        <v>0.68454149208623627</v>
      </c>
      <c r="C5345">
        <v>3.5058618518438237E-2</v>
      </c>
      <c r="D5345">
        <v>444.45998169810582</v>
      </c>
      <c r="E5345">
        <v>7.0802941378158721E-2</v>
      </c>
    </row>
    <row r="5346" spans="1:5" x14ac:dyDescent="0.3">
      <c r="A5346">
        <v>5345</v>
      </c>
      <c r="B5346">
        <v>0.91189050476334677</v>
      </c>
      <c r="C5346">
        <v>3.3998242642576317E-2</v>
      </c>
      <c r="D5346">
        <v>589.03231281782917</v>
      </c>
      <c r="E5346">
        <v>7.861608422811274E-2</v>
      </c>
    </row>
    <row r="5347" spans="1:5" x14ac:dyDescent="0.3">
      <c r="A5347">
        <v>5346</v>
      </c>
      <c r="B5347">
        <v>0.76829111945350381</v>
      </c>
      <c r="C5347">
        <v>3.7328342684108985E-2</v>
      </c>
      <c r="D5347">
        <v>502.316917962866</v>
      </c>
      <c r="E5347">
        <v>8.3835825205652942E-2</v>
      </c>
    </row>
    <row r="5348" spans="1:5" x14ac:dyDescent="0.3">
      <c r="A5348">
        <v>5347</v>
      </c>
      <c r="B5348">
        <v>0.77711466379939287</v>
      </c>
      <c r="C5348">
        <v>3.4291858111269051E-2</v>
      </c>
      <c r="D5348">
        <v>506.76305708113972</v>
      </c>
      <c r="E5348">
        <v>7.1237077108707539E-2</v>
      </c>
    </row>
    <row r="5349" spans="1:5" x14ac:dyDescent="0.3">
      <c r="A5349">
        <v>5348</v>
      </c>
      <c r="B5349">
        <v>0.85461962717013851</v>
      </c>
      <c r="C5349">
        <v>3.4196062354080653E-2</v>
      </c>
      <c r="D5349">
        <v>558.01780889486815</v>
      </c>
      <c r="E5349">
        <v>7.0763461421794377E-2</v>
      </c>
    </row>
    <row r="5350" spans="1:5" x14ac:dyDescent="0.3">
      <c r="A5350">
        <v>5349</v>
      </c>
      <c r="B5350">
        <v>0.85616832730823411</v>
      </c>
      <c r="C5350">
        <v>3.4469821160356372E-2</v>
      </c>
      <c r="D5350">
        <v>555.34385621971387</v>
      </c>
      <c r="E5350">
        <v>7.3447008054827928E-2</v>
      </c>
    </row>
    <row r="5351" spans="1:5" x14ac:dyDescent="0.3">
      <c r="A5351">
        <v>5350</v>
      </c>
      <c r="B5351">
        <v>0.95908182140989773</v>
      </c>
      <c r="C5351">
        <v>3.4299555905731569E-2</v>
      </c>
      <c r="D5351">
        <v>619.90515655496438</v>
      </c>
      <c r="E5351">
        <v>7.792019370411532E-2</v>
      </c>
    </row>
    <row r="5352" spans="1:5" x14ac:dyDescent="0.3">
      <c r="A5352">
        <v>5351</v>
      </c>
      <c r="B5352">
        <v>0.92012821977036996</v>
      </c>
      <c r="C5352">
        <v>3.3734649593635507E-2</v>
      </c>
      <c r="D5352">
        <v>596.11964526722488</v>
      </c>
      <c r="E5352">
        <v>8.2633517002429976E-2</v>
      </c>
    </row>
    <row r="5353" spans="1:5" x14ac:dyDescent="0.3">
      <c r="A5353">
        <v>5352</v>
      </c>
      <c r="B5353">
        <v>0.89468365065787492</v>
      </c>
      <c r="C5353">
        <v>3.4743953911424215E-2</v>
      </c>
      <c r="D5353">
        <v>584.31736180122402</v>
      </c>
      <c r="E5353">
        <v>7.2246399563538385E-2</v>
      </c>
    </row>
    <row r="5354" spans="1:5" x14ac:dyDescent="0.3">
      <c r="A5354">
        <v>5353</v>
      </c>
      <c r="B5354">
        <v>0.82739384123371384</v>
      </c>
      <c r="C5354">
        <v>3.4775159550142647E-2</v>
      </c>
      <c r="D5354">
        <v>541.92706502394731</v>
      </c>
      <c r="E5354">
        <v>7.0465856738125346E-2</v>
      </c>
    </row>
    <row r="5355" spans="1:5" x14ac:dyDescent="0.3">
      <c r="A5355">
        <v>5354</v>
      </c>
      <c r="B5355">
        <v>0.86223331281028859</v>
      </c>
      <c r="C5355">
        <v>3.3989769399915694E-2</v>
      </c>
      <c r="D5355">
        <v>562.36581267999941</v>
      </c>
      <c r="E5355">
        <v>6.9982316978265693E-2</v>
      </c>
    </row>
    <row r="5356" spans="1:5" x14ac:dyDescent="0.3">
      <c r="A5356">
        <v>5355</v>
      </c>
      <c r="B5356">
        <v>0.9905156342545588</v>
      </c>
      <c r="C5356">
        <v>3.5303818206676718E-2</v>
      </c>
      <c r="D5356">
        <v>647.57036000392725</v>
      </c>
      <c r="E5356">
        <v>7.3661664988814199E-2</v>
      </c>
    </row>
    <row r="5357" spans="1:5" x14ac:dyDescent="0.3">
      <c r="A5357">
        <v>5356</v>
      </c>
      <c r="B5357">
        <v>0.91879505871108269</v>
      </c>
      <c r="C5357">
        <v>3.4079837292097633E-2</v>
      </c>
      <c r="D5357">
        <v>596.45940468848164</v>
      </c>
      <c r="E5357">
        <v>7.0539570844309535E-2</v>
      </c>
    </row>
    <row r="5358" spans="1:5" x14ac:dyDescent="0.3">
      <c r="A5358">
        <v>5357</v>
      </c>
      <c r="B5358">
        <v>0.86629777292665078</v>
      </c>
      <c r="C5358">
        <v>3.5910151284517758E-2</v>
      </c>
      <c r="D5358">
        <v>566.06635533311385</v>
      </c>
      <c r="E5358">
        <v>8.0908206965376414E-2</v>
      </c>
    </row>
    <row r="5359" spans="1:5" x14ac:dyDescent="0.3">
      <c r="A5359">
        <v>5358</v>
      </c>
      <c r="B5359">
        <v>0.89806683423007383</v>
      </c>
      <c r="C5359">
        <v>3.4652444237707747E-2</v>
      </c>
      <c r="D5359">
        <v>585.61795536402394</v>
      </c>
      <c r="E5359">
        <v>7.0190109308074095E-2</v>
      </c>
    </row>
    <row r="5360" spans="1:5" x14ac:dyDescent="0.3">
      <c r="A5360">
        <v>5359</v>
      </c>
      <c r="B5360">
        <v>0.84862327948106742</v>
      </c>
      <c r="C5360">
        <v>3.2960002821646218E-2</v>
      </c>
      <c r="D5360">
        <v>545.1244832416603</v>
      </c>
      <c r="E5360">
        <v>7.0264371656754546E-2</v>
      </c>
    </row>
    <row r="5361" spans="1:5" x14ac:dyDescent="0.3">
      <c r="A5361">
        <v>5360</v>
      </c>
      <c r="B5361">
        <v>0.82142904737748212</v>
      </c>
      <c r="C5361">
        <v>3.4567771947065097E-2</v>
      </c>
      <c r="D5361">
        <v>535.7941729016427</v>
      </c>
      <c r="E5361">
        <v>7.0217354095925222E-2</v>
      </c>
    </row>
    <row r="5362" spans="1:5" x14ac:dyDescent="0.3">
      <c r="A5362">
        <v>5361</v>
      </c>
      <c r="B5362">
        <v>0.80617601218468904</v>
      </c>
      <c r="C5362">
        <v>3.1947879084404933E-2</v>
      </c>
      <c r="D5362">
        <v>514.51070830198614</v>
      </c>
      <c r="E5362">
        <v>6.2109877257618323E-2</v>
      </c>
    </row>
    <row r="5363" spans="1:5" x14ac:dyDescent="0.3">
      <c r="A5363">
        <v>5362</v>
      </c>
      <c r="B5363">
        <v>0.82971272242823935</v>
      </c>
      <c r="C5363">
        <v>3.2717417830492541E-2</v>
      </c>
      <c r="D5363">
        <v>534.52004674074522</v>
      </c>
      <c r="E5363">
        <v>6.7501564179583029E-2</v>
      </c>
    </row>
    <row r="5364" spans="1:5" x14ac:dyDescent="0.3">
      <c r="A5364">
        <v>5363</v>
      </c>
      <c r="B5364">
        <v>0.77343157919931715</v>
      </c>
      <c r="C5364">
        <v>3.6110407833456204E-2</v>
      </c>
      <c r="D5364">
        <v>507.30496722234665</v>
      </c>
      <c r="E5364">
        <v>7.8326284358966561E-2</v>
      </c>
    </row>
    <row r="5365" spans="1:5" x14ac:dyDescent="0.3">
      <c r="A5365">
        <v>5364</v>
      </c>
      <c r="B5365">
        <v>0.98187721002608375</v>
      </c>
      <c r="C5365">
        <v>3.4017914827152142E-2</v>
      </c>
      <c r="D5365">
        <v>633.99913603603159</v>
      </c>
      <c r="E5365">
        <v>7.7726159992647176E-2</v>
      </c>
    </row>
    <row r="5366" spans="1:5" x14ac:dyDescent="0.3">
      <c r="A5366">
        <v>5365</v>
      </c>
      <c r="B5366">
        <v>0.77886806825920585</v>
      </c>
      <c r="C5366">
        <v>3.5248427810713405E-2</v>
      </c>
      <c r="D5366">
        <v>510.96081094260029</v>
      </c>
      <c r="E5366">
        <v>7.6971579056313827E-2</v>
      </c>
    </row>
    <row r="5367" spans="1:5" x14ac:dyDescent="0.3">
      <c r="A5367">
        <v>5366</v>
      </c>
      <c r="B5367">
        <v>0.85569363159444345</v>
      </c>
      <c r="C5367">
        <v>3.43919310183897E-2</v>
      </c>
      <c r="D5367">
        <v>552.12420500262851</v>
      </c>
      <c r="E5367">
        <v>8.3543027416925611E-2</v>
      </c>
    </row>
    <row r="5368" spans="1:5" x14ac:dyDescent="0.3">
      <c r="A5368">
        <v>5367</v>
      </c>
      <c r="B5368">
        <v>0.78420860042557683</v>
      </c>
      <c r="C5368">
        <v>3.4804168666166847E-2</v>
      </c>
      <c r="D5368">
        <v>513.02543745426169</v>
      </c>
      <c r="E5368">
        <v>8.9877437585356268E-2</v>
      </c>
    </row>
    <row r="5369" spans="1:5" x14ac:dyDescent="0.3">
      <c r="A5369">
        <v>5368</v>
      </c>
      <c r="B5369">
        <v>0.8593088156817229</v>
      </c>
      <c r="C5369">
        <v>3.4802202200705748E-2</v>
      </c>
      <c r="D5369">
        <v>562.22721887404077</v>
      </c>
      <c r="E5369">
        <v>7.4201375331252886E-2</v>
      </c>
    </row>
    <row r="5370" spans="1:5" x14ac:dyDescent="0.3">
      <c r="A5370">
        <v>5369</v>
      </c>
      <c r="B5370">
        <v>0.81272166050298633</v>
      </c>
      <c r="C5370">
        <v>3.4565223476734741E-2</v>
      </c>
      <c r="D5370">
        <v>531.35000717603145</v>
      </c>
      <c r="E5370">
        <v>6.8452176767241496E-2</v>
      </c>
    </row>
    <row r="5371" spans="1:5" x14ac:dyDescent="0.3">
      <c r="A5371">
        <v>5370</v>
      </c>
      <c r="B5371">
        <v>0.78954069904112378</v>
      </c>
      <c r="C5371">
        <v>3.3097223422483765E-2</v>
      </c>
      <c r="D5371">
        <v>511.5844476626234</v>
      </c>
      <c r="E5371">
        <v>7.0184245049413979E-2</v>
      </c>
    </row>
    <row r="5372" spans="1:5" x14ac:dyDescent="0.3">
      <c r="A5372">
        <v>5371</v>
      </c>
      <c r="B5372">
        <v>0.78173132164420456</v>
      </c>
      <c r="C5372">
        <v>3.333607442740244E-2</v>
      </c>
      <c r="D5372">
        <v>508.88758902526195</v>
      </c>
      <c r="E5372">
        <v>6.6386179055472685E-2</v>
      </c>
    </row>
    <row r="5373" spans="1:5" x14ac:dyDescent="0.3">
      <c r="A5373">
        <v>5372</v>
      </c>
      <c r="B5373">
        <v>0.81288198197525541</v>
      </c>
      <c r="C5373">
        <v>3.4749436098729207E-2</v>
      </c>
      <c r="D5373">
        <v>532.15805176818708</v>
      </c>
      <c r="E5373">
        <v>7.2259303093931082E-2</v>
      </c>
    </row>
    <row r="5374" spans="1:5" x14ac:dyDescent="0.3">
      <c r="A5374">
        <v>5373</v>
      </c>
      <c r="B5374">
        <v>0.73386053324586165</v>
      </c>
      <c r="C5374">
        <v>3.3980029528797542E-2</v>
      </c>
      <c r="D5374">
        <v>480.49419528399233</v>
      </c>
      <c r="E5374">
        <v>6.7113824934985175E-2</v>
      </c>
    </row>
    <row r="5375" spans="1:5" x14ac:dyDescent="0.3">
      <c r="A5375">
        <v>5374</v>
      </c>
      <c r="B5375">
        <v>0.87111584171610512</v>
      </c>
      <c r="C5375">
        <v>3.3120315531301285E-2</v>
      </c>
      <c r="D5375">
        <v>561.86317499703853</v>
      </c>
      <c r="E5375">
        <v>6.3876155134088161E-2</v>
      </c>
    </row>
    <row r="5376" spans="1:5" x14ac:dyDescent="0.3">
      <c r="A5376">
        <v>5375</v>
      </c>
      <c r="B5376">
        <v>0.89433629296005157</v>
      </c>
      <c r="C5376">
        <v>3.5863013550040457E-2</v>
      </c>
      <c r="D5376">
        <v>576.67741078768597</v>
      </c>
      <c r="E5376">
        <v>7.9277747309263236E-2</v>
      </c>
    </row>
    <row r="5377" spans="1:5" x14ac:dyDescent="0.3">
      <c r="A5377">
        <v>5376</v>
      </c>
      <c r="B5377">
        <v>0.84701211659003317</v>
      </c>
      <c r="C5377">
        <v>3.414519312966726E-2</v>
      </c>
      <c r="D5377">
        <v>549.01327758056914</v>
      </c>
      <c r="E5377">
        <v>7.0045387150780666E-2</v>
      </c>
    </row>
    <row r="5378" spans="1:5" x14ac:dyDescent="0.3">
      <c r="A5378">
        <v>5377</v>
      </c>
      <c r="B5378">
        <v>0.7756306438893813</v>
      </c>
      <c r="C5378">
        <v>3.5197355241290584E-2</v>
      </c>
      <c r="D5378">
        <v>503.81308634790327</v>
      </c>
      <c r="E5378">
        <v>7.926455070496205E-2</v>
      </c>
    </row>
    <row r="5379" spans="1:5" x14ac:dyDescent="0.3">
      <c r="A5379">
        <v>5378</v>
      </c>
      <c r="B5379">
        <v>0.87948455897693034</v>
      </c>
      <c r="C5379">
        <v>3.5362997667686941E-2</v>
      </c>
      <c r="D5379">
        <v>578.40871663935013</v>
      </c>
      <c r="E5379">
        <v>7.3221712903495981E-2</v>
      </c>
    </row>
    <row r="5380" spans="1:5" x14ac:dyDescent="0.3">
      <c r="A5380">
        <v>5379</v>
      </c>
      <c r="B5380">
        <v>0.85824014554643013</v>
      </c>
      <c r="C5380">
        <v>3.4471703876454277E-2</v>
      </c>
      <c r="D5380">
        <v>559.62383591946673</v>
      </c>
      <c r="E5380">
        <v>7.469839212716492E-2</v>
      </c>
    </row>
    <row r="5381" spans="1:5" x14ac:dyDescent="0.3">
      <c r="A5381">
        <v>5380</v>
      </c>
      <c r="B5381">
        <v>0.94874785536037876</v>
      </c>
      <c r="C5381">
        <v>3.4364501594731096E-2</v>
      </c>
      <c r="D5381">
        <v>617.72427907737006</v>
      </c>
      <c r="E5381">
        <v>7.2798702054800768E-2</v>
      </c>
    </row>
    <row r="5382" spans="1:5" x14ac:dyDescent="0.3">
      <c r="A5382">
        <v>5381</v>
      </c>
      <c r="B5382">
        <v>0.89291745214108997</v>
      </c>
      <c r="C5382">
        <v>3.3923954959653051E-2</v>
      </c>
      <c r="D5382">
        <v>582.84522048545352</v>
      </c>
      <c r="E5382">
        <v>7.1829350618709584E-2</v>
      </c>
    </row>
    <row r="5383" spans="1:5" x14ac:dyDescent="0.3">
      <c r="A5383">
        <v>5382</v>
      </c>
      <c r="B5383">
        <v>0.89006126339058134</v>
      </c>
      <c r="C5383">
        <v>3.3971477252587381E-2</v>
      </c>
      <c r="D5383">
        <v>579.44156451295851</v>
      </c>
      <c r="E5383">
        <v>7.8657379663335247E-2</v>
      </c>
    </row>
    <row r="5384" spans="1:5" x14ac:dyDescent="0.3">
      <c r="A5384">
        <v>5383</v>
      </c>
      <c r="B5384">
        <v>0.777341886225135</v>
      </c>
      <c r="C5384">
        <v>3.266416586131525E-2</v>
      </c>
      <c r="D5384">
        <v>502.12037077959349</v>
      </c>
      <c r="E5384">
        <v>6.6291773481746197E-2</v>
      </c>
    </row>
    <row r="5385" spans="1:5" x14ac:dyDescent="0.3">
      <c r="A5385">
        <v>5384</v>
      </c>
      <c r="B5385">
        <v>0.76536566901414083</v>
      </c>
      <c r="C5385">
        <v>3.560545762316434E-2</v>
      </c>
      <c r="D5385">
        <v>499.42366764455403</v>
      </c>
      <c r="E5385">
        <v>8.1723676241037074E-2</v>
      </c>
    </row>
    <row r="5386" spans="1:5" x14ac:dyDescent="0.3">
      <c r="A5386">
        <v>5385</v>
      </c>
      <c r="B5386">
        <v>0.75536576923729626</v>
      </c>
      <c r="C5386">
        <v>3.4601990799746789E-2</v>
      </c>
      <c r="D5386">
        <v>496.30310975491358</v>
      </c>
      <c r="E5386">
        <v>6.9939845043812857E-2</v>
      </c>
    </row>
    <row r="5387" spans="1:5" x14ac:dyDescent="0.3">
      <c r="A5387">
        <v>5386</v>
      </c>
      <c r="B5387">
        <v>1.0114230199838459</v>
      </c>
      <c r="C5387">
        <v>3.4858356236741182E-2</v>
      </c>
      <c r="D5387">
        <v>658.50750843388892</v>
      </c>
      <c r="E5387">
        <v>7.2030158996529509E-2</v>
      </c>
    </row>
    <row r="5388" spans="1:5" x14ac:dyDescent="0.3">
      <c r="A5388">
        <v>5387</v>
      </c>
      <c r="B5388">
        <v>0.93187465782398859</v>
      </c>
      <c r="C5388">
        <v>3.2215422590379107E-2</v>
      </c>
      <c r="D5388">
        <v>596.97602827645665</v>
      </c>
      <c r="E5388">
        <v>6.4785885564074705E-2</v>
      </c>
    </row>
    <row r="5389" spans="1:5" x14ac:dyDescent="0.3">
      <c r="A5389">
        <v>5388</v>
      </c>
      <c r="B5389">
        <v>0.8541367489726639</v>
      </c>
      <c r="C5389">
        <v>3.3402540043430212E-2</v>
      </c>
      <c r="D5389">
        <v>551.4831306639137</v>
      </c>
      <c r="E5389">
        <v>6.8031562654938177E-2</v>
      </c>
    </row>
    <row r="5390" spans="1:5" x14ac:dyDescent="0.3">
      <c r="A5390">
        <v>5389</v>
      </c>
      <c r="B5390">
        <v>0.84006887113453432</v>
      </c>
      <c r="C5390">
        <v>3.5632111293729819E-2</v>
      </c>
      <c r="D5390">
        <v>550.14419567961625</v>
      </c>
      <c r="E5390">
        <v>7.2680975141641124E-2</v>
      </c>
    </row>
    <row r="5391" spans="1:5" x14ac:dyDescent="0.3">
      <c r="A5391">
        <v>5390</v>
      </c>
      <c r="B5391">
        <v>0.68558564865744609</v>
      </c>
      <c r="C5391">
        <v>3.3082109026299468E-2</v>
      </c>
      <c r="D5391">
        <v>443.96601306391489</v>
      </c>
      <c r="E5391">
        <v>6.2183473679627746E-2</v>
      </c>
    </row>
    <row r="5392" spans="1:5" x14ac:dyDescent="0.3">
      <c r="A5392">
        <v>5391</v>
      </c>
      <c r="B5392">
        <v>0.74326543961629732</v>
      </c>
      <c r="C5392">
        <v>3.4952334341094397E-2</v>
      </c>
      <c r="D5392">
        <v>483.986056339193</v>
      </c>
      <c r="E5392">
        <v>7.5518250262205502E-2</v>
      </c>
    </row>
    <row r="5393" spans="1:5" x14ac:dyDescent="0.3">
      <c r="A5393">
        <v>5392</v>
      </c>
      <c r="B5393">
        <v>0.88700237783918201</v>
      </c>
      <c r="C5393">
        <v>3.5390813873044318E-2</v>
      </c>
      <c r="D5393">
        <v>577.73500594791665</v>
      </c>
      <c r="E5393">
        <v>7.8391435579309054E-2</v>
      </c>
    </row>
    <row r="5394" spans="1:5" x14ac:dyDescent="0.3">
      <c r="A5394">
        <v>5393</v>
      </c>
      <c r="B5394">
        <v>0.83634844331762814</v>
      </c>
      <c r="C5394">
        <v>3.5381098647947549E-2</v>
      </c>
      <c r="D5394">
        <v>550.09153022107523</v>
      </c>
      <c r="E5394">
        <v>7.5898411824858097E-2</v>
      </c>
    </row>
    <row r="5395" spans="1:5" x14ac:dyDescent="0.3">
      <c r="A5395">
        <v>5394</v>
      </c>
      <c r="B5395">
        <v>0.98201295024257229</v>
      </c>
      <c r="C5395">
        <v>3.6545084101589409E-2</v>
      </c>
      <c r="D5395">
        <v>644.90387397410643</v>
      </c>
      <c r="E5395">
        <v>7.8888457990858377E-2</v>
      </c>
    </row>
    <row r="5396" spans="1:5" x14ac:dyDescent="0.3">
      <c r="A5396">
        <v>5395</v>
      </c>
      <c r="B5396">
        <v>0.85357962511257679</v>
      </c>
      <c r="C5396">
        <v>3.6550794403050611E-2</v>
      </c>
      <c r="D5396">
        <v>555.5991658252326</v>
      </c>
      <c r="E5396">
        <v>8.1685207371756802E-2</v>
      </c>
    </row>
    <row r="5397" spans="1:5" x14ac:dyDescent="0.3">
      <c r="A5397">
        <v>5396</v>
      </c>
      <c r="B5397">
        <v>0.84974237652912021</v>
      </c>
      <c r="C5397">
        <v>3.3725346341873449E-2</v>
      </c>
      <c r="D5397">
        <v>551.79863730413456</v>
      </c>
      <c r="E5397">
        <v>7.7005582008934384E-2</v>
      </c>
    </row>
    <row r="5398" spans="1:5" x14ac:dyDescent="0.3">
      <c r="A5398">
        <v>5397</v>
      </c>
      <c r="B5398">
        <v>0.78494257771221154</v>
      </c>
      <c r="C5398">
        <v>3.5877857545487751E-2</v>
      </c>
      <c r="D5398">
        <v>518.6293306172206</v>
      </c>
      <c r="E5398">
        <v>7.1004106875169504E-2</v>
      </c>
    </row>
    <row r="5399" spans="1:5" x14ac:dyDescent="0.3">
      <c r="A5399">
        <v>5398</v>
      </c>
      <c r="B5399">
        <v>0.72626951934359751</v>
      </c>
      <c r="C5399">
        <v>3.6801555358880737E-2</v>
      </c>
      <c r="D5399">
        <v>477.10299324361574</v>
      </c>
      <c r="E5399">
        <v>8.104260694166554E-2</v>
      </c>
    </row>
    <row r="5400" spans="1:5" x14ac:dyDescent="0.3">
      <c r="A5400">
        <v>5399</v>
      </c>
      <c r="B5400">
        <v>0.83727964255218212</v>
      </c>
      <c r="C5400">
        <v>3.5610498736129238E-2</v>
      </c>
      <c r="D5400">
        <v>546.96520898298922</v>
      </c>
      <c r="E5400">
        <v>7.6205124841659824E-2</v>
      </c>
    </row>
    <row r="5401" spans="1:5" x14ac:dyDescent="0.3">
      <c r="A5401">
        <v>5400</v>
      </c>
      <c r="B5401">
        <v>1.1416965781285633</v>
      </c>
      <c r="C5401">
        <v>3.6481070818639667E-2</v>
      </c>
      <c r="D5401">
        <v>749.40098913140253</v>
      </c>
      <c r="E5401">
        <v>8.118562459697394E-2</v>
      </c>
    </row>
    <row r="5402" spans="1:5" x14ac:dyDescent="0.3">
      <c r="A5402">
        <v>5401</v>
      </c>
      <c r="B5402">
        <v>1.0228731609007642</v>
      </c>
      <c r="C5402">
        <v>3.3838984328763991E-2</v>
      </c>
      <c r="D5402">
        <v>660.7784936004673</v>
      </c>
      <c r="E5402">
        <v>7.3015565559113232E-2</v>
      </c>
    </row>
    <row r="5403" spans="1:5" x14ac:dyDescent="0.3">
      <c r="A5403">
        <v>5402</v>
      </c>
      <c r="B5403">
        <v>0.94605859319059515</v>
      </c>
      <c r="C5403">
        <v>3.5240077627981203E-2</v>
      </c>
      <c r="D5403">
        <v>613.34234746135849</v>
      </c>
      <c r="E5403">
        <v>8.2251429707526996E-2</v>
      </c>
    </row>
    <row r="5404" spans="1:5" x14ac:dyDescent="0.3">
      <c r="A5404">
        <v>5403</v>
      </c>
      <c r="B5404">
        <v>0.9283692716068187</v>
      </c>
      <c r="C5404">
        <v>3.6692302858615321E-2</v>
      </c>
      <c r="D5404">
        <v>603.68263346091919</v>
      </c>
      <c r="E5404">
        <v>8.8267461917584986E-2</v>
      </c>
    </row>
    <row r="5405" spans="1:5" x14ac:dyDescent="0.3">
      <c r="A5405">
        <v>5404</v>
      </c>
      <c r="B5405">
        <v>0.88143045880348292</v>
      </c>
      <c r="C5405">
        <v>3.2929686319000055E-2</v>
      </c>
      <c r="D5405">
        <v>555.06653341310437</v>
      </c>
      <c r="E5405">
        <v>7.3863543667238726E-2</v>
      </c>
    </row>
    <row r="5406" spans="1:5" x14ac:dyDescent="0.3">
      <c r="A5406">
        <v>5405</v>
      </c>
      <c r="B5406">
        <v>0.8458487703468498</v>
      </c>
      <c r="C5406">
        <v>3.6090512647363279E-2</v>
      </c>
      <c r="D5406">
        <v>554.91886189257286</v>
      </c>
      <c r="E5406">
        <v>8.3624548590853401E-2</v>
      </c>
    </row>
    <row r="5407" spans="1:5" x14ac:dyDescent="0.3">
      <c r="A5407">
        <v>5406</v>
      </c>
      <c r="B5407">
        <v>0.78840799841658749</v>
      </c>
      <c r="C5407">
        <v>3.429688457012886E-2</v>
      </c>
      <c r="D5407">
        <v>515.38979590983035</v>
      </c>
      <c r="E5407">
        <v>7.8431046915162839E-2</v>
      </c>
    </row>
    <row r="5408" spans="1:5" x14ac:dyDescent="0.3">
      <c r="A5408">
        <v>5407</v>
      </c>
      <c r="B5408">
        <v>0.87440374481490157</v>
      </c>
      <c r="C5408">
        <v>3.5019968132641896E-2</v>
      </c>
      <c r="D5408">
        <v>575.59083714751216</v>
      </c>
      <c r="E5408">
        <v>6.9185084031588143E-2</v>
      </c>
    </row>
    <row r="5409" spans="1:5" x14ac:dyDescent="0.3">
      <c r="A5409">
        <v>5408</v>
      </c>
      <c r="B5409">
        <v>0.97442235116224618</v>
      </c>
      <c r="C5409">
        <v>3.596393295502992E-2</v>
      </c>
      <c r="D5409">
        <v>635.70212803854201</v>
      </c>
      <c r="E5409">
        <v>8.0060582897410401E-2</v>
      </c>
    </row>
    <row r="5410" spans="1:5" x14ac:dyDescent="0.3">
      <c r="A5410">
        <v>5409</v>
      </c>
      <c r="B5410">
        <v>0.86658396855170483</v>
      </c>
      <c r="C5410">
        <v>3.4982720238750674E-2</v>
      </c>
      <c r="D5410">
        <v>561.01556970633453</v>
      </c>
      <c r="E5410">
        <v>7.5960507291319382E-2</v>
      </c>
    </row>
    <row r="5411" spans="1:5" x14ac:dyDescent="0.3">
      <c r="A5411">
        <v>5410</v>
      </c>
      <c r="B5411">
        <v>0.9399132659675794</v>
      </c>
      <c r="C5411">
        <v>3.2634438568275671E-2</v>
      </c>
      <c r="D5411">
        <v>604.45951856274337</v>
      </c>
      <c r="E5411">
        <v>6.255707993943832E-2</v>
      </c>
    </row>
    <row r="5412" spans="1:5" x14ac:dyDescent="0.3">
      <c r="A5412">
        <v>5411</v>
      </c>
      <c r="B5412">
        <v>1.0037216303073089</v>
      </c>
      <c r="C5412">
        <v>3.267945913965245E-2</v>
      </c>
      <c r="D5412">
        <v>644.41800359000979</v>
      </c>
      <c r="E5412">
        <v>6.683968588465794E-2</v>
      </c>
    </row>
    <row r="5413" spans="1:5" x14ac:dyDescent="0.3">
      <c r="A5413">
        <v>5412</v>
      </c>
      <c r="B5413">
        <v>0.82901705765078093</v>
      </c>
      <c r="C5413">
        <v>3.2824524431667536E-2</v>
      </c>
      <c r="D5413">
        <v>533.48600511093605</v>
      </c>
      <c r="E5413">
        <v>7.1525640853949343E-2</v>
      </c>
    </row>
    <row r="5414" spans="1:5" x14ac:dyDescent="0.3">
      <c r="A5414">
        <v>5413</v>
      </c>
      <c r="B5414">
        <v>0.72904259105228841</v>
      </c>
      <c r="C5414">
        <v>3.4828847489452842E-2</v>
      </c>
      <c r="D5414">
        <v>474.28429331720838</v>
      </c>
      <c r="E5414">
        <v>7.9329344296346124E-2</v>
      </c>
    </row>
    <row r="5415" spans="1:5" x14ac:dyDescent="0.3">
      <c r="A5415">
        <v>5414</v>
      </c>
      <c r="B5415">
        <v>0.84307839538103602</v>
      </c>
      <c r="C5415">
        <v>3.4708352839744487E-2</v>
      </c>
      <c r="D5415">
        <v>548.02137751571161</v>
      </c>
      <c r="E5415">
        <v>7.84887109290687E-2</v>
      </c>
    </row>
    <row r="5416" spans="1:5" x14ac:dyDescent="0.3">
      <c r="A5416">
        <v>5415</v>
      </c>
      <c r="B5416">
        <v>0.93541139658878325</v>
      </c>
      <c r="C5416">
        <v>3.7134360633212585E-2</v>
      </c>
      <c r="D5416">
        <v>624.23235663754485</v>
      </c>
      <c r="E5416">
        <v>8.3827081188582883E-2</v>
      </c>
    </row>
    <row r="5417" spans="1:5" x14ac:dyDescent="0.3">
      <c r="A5417">
        <v>5416</v>
      </c>
      <c r="B5417">
        <v>0.82534322343769662</v>
      </c>
      <c r="C5417">
        <v>3.6532795063075628E-2</v>
      </c>
      <c r="D5417">
        <v>544.0175918951453</v>
      </c>
      <c r="E5417">
        <v>8.0559700879519691E-2</v>
      </c>
    </row>
    <row r="5418" spans="1:5" x14ac:dyDescent="0.3">
      <c r="A5418">
        <v>5417</v>
      </c>
      <c r="B5418">
        <v>0.74059748178088169</v>
      </c>
      <c r="C5418">
        <v>3.5066005262393153E-2</v>
      </c>
      <c r="D5418">
        <v>491.13976073944514</v>
      </c>
      <c r="E5418">
        <v>7.3962441632864112E-2</v>
      </c>
    </row>
    <row r="5419" spans="1:5" x14ac:dyDescent="0.3">
      <c r="A5419">
        <v>5418</v>
      </c>
      <c r="B5419">
        <v>0.83995596539872042</v>
      </c>
      <c r="C5419">
        <v>3.3603065166233508E-2</v>
      </c>
      <c r="D5419">
        <v>540.60362398464576</v>
      </c>
      <c r="E5419">
        <v>7.4905216472774955E-2</v>
      </c>
    </row>
    <row r="5420" spans="1:5" x14ac:dyDescent="0.3">
      <c r="A5420">
        <v>5419</v>
      </c>
      <c r="B5420">
        <v>0.74129313156014132</v>
      </c>
      <c r="C5420">
        <v>3.3768487571548454E-2</v>
      </c>
      <c r="D5420">
        <v>482.36377479267804</v>
      </c>
      <c r="E5420">
        <v>7.0521120119542396E-2</v>
      </c>
    </row>
    <row r="5421" spans="1:5" x14ac:dyDescent="0.3">
      <c r="A5421">
        <v>5420</v>
      </c>
      <c r="B5421">
        <v>0.78772888384095807</v>
      </c>
      <c r="C5421">
        <v>3.5578733238445757E-2</v>
      </c>
      <c r="D5421">
        <v>514.12893002412272</v>
      </c>
      <c r="E5421">
        <v>7.2898209951860984E-2</v>
      </c>
    </row>
    <row r="5422" spans="1:5" x14ac:dyDescent="0.3">
      <c r="A5422">
        <v>5421</v>
      </c>
      <c r="B5422">
        <v>0.93149974895708432</v>
      </c>
      <c r="C5422">
        <v>3.6776831771401106E-2</v>
      </c>
      <c r="D5422">
        <v>607.7313617658848</v>
      </c>
      <c r="E5422">
        <v>8.2963382579724493E-2</v>
      </c>
    </row>
    <row r="5423" spans="1:5" x14ac:dyDescent="0.3">
      <c r="A5423">
        <v>5422</v>
      </c>
      <c r="B5423">
        <v>0.84785606251864665</v>
      </c>
      <c r="C5423">
        <v>3.4042258651124709E-2</v>
      </c>
      <c r="D5423">
        <v>542.85172647323839</v>
      </c>
      <c r="E5423">
        <v>7.1329034990351925E-2</v>
      </c>
    </row>
    <row r="5424" spans="1:5" x14ac:dyDescent="0.3">
      <c r="A5424">
        <v>5423</v>
      </c>
      <c r="B5424">
        <v>0.85365213051426758</v>
      </c>
      <c r="C5424">
        <v>3.4403551792990955E-2</v>
      </c>
      <c r="D5424">
        <v>558.1039746914787</v>
      </c>
      <c r="E5424">
        <v>7.5772237341102389E-2</v>
      </c>
    </row>
    <row r="5425" spans="1:5" x14ac:dyDescent="0.3">
      <c r="A5425">
        <v>5424</v>
      </c>
      <c r="B5425">
        <v>0.86759591673591985</v>
      </c>
      <c r="C5425">
        <v>3.4355077008336142E-2</v>
      </c>
      <c r="D5425">
        <v>565.79518473088945</v>
      </c>
      <c r="E5425">
        <v>7.6979985175481616E-2</v>
      </c>
    </row>
    <row r="5426" spans="1:5" x14ac:dyDescent="0.3">
      <c r="A5426">
        <v>5425</v>
      </c>
      <c r="B5426">
        <v>0.83962301633913428</v>
      </c>
      <c r="C5426">
        <v>3.7094907618579483E-2</v>
      </c>
      <c r="D5426">
        <v>552.51950362999935</v>
      </c>
      <c r="E5426">
        <v>8.0876739625383373E-2</v>
      </c>
    </row>
    <row r="5427" spans="1:5" x14ac:dyDescent="0.3">
      <c r="A5427">
        <v>5426</v>
      </c>
      <c r="B5427">
        <v>0.89433154820888972</v>
      </c>
      <c r="C5427">
        <v>3.5995783605271378E-2</v>
      </c>
      <c r="D5427">
        <v>581.70657787993696</v>
      </c>
      <c r="E5427">
        <v>8.7648666975052761E-2</v>
      </c>
    </row>
    <row r="5428" spans="1:5" x14ac:dyDescent="0.3">
      <c r="A5428">
        <v>5427</v>
      </c>
      <c r="B5428">
        <v>0.85500015440268362</v>
      </c>
      <c r="C5428">
        <v>3.8242333510956905E-2</v>
      </c>
      <c r="D5428">
        <v>566.88001963055433</v>
      </c>
      <c r="E5428">
        <v>8.0378520943852783E-2</v>
      </c>
    </row>
    <row r="5429" spans="1:5" x14ac:dyDescent="0.3">
      <c r="A5429">
        <v>5428</v>
      </c>
      <c r="B5429">
        <v>0.90937112508920592</v>
      </c>
      <c r="C5429">
        <v>3.5727566486125142E-2</v>
      </c>
      <c r="D5429">
        <v>599.27267210474622</v>
      </c>
      <c r="E5429">
        <v>7.1735172681211726E-2</v>
      </c>
    </row>
    <row r="5430" spans="1:5" x14ac:dyDescent="0.3">
      <c r="A5430">
        <v>5429</v>
      </c>
      <c r="B5430">
        <v>0.88106187519455303</v>
      </c>
      <c r="C5430">
        <v>3.3449295134152346E-2</v>
      </c>
      <c r="D5430">
        <v>573.25551649894203</v>
      </c>
      <c r="E5430">
        <v>7.4740783100528937E-2</v>
      </c>
    </row>
    <row r="5431" spans="1:5" x14ac:dyDescent="0.3">
      <c r="A5431">
        <v>5430</v>
      </c>
      <c r="B5431">
        <v>0.76806151170822001</v>
      </c>
      <c r="C5431">
        <v>3.4129928451404161E-2</v>
      </c>
      <c r="D5431">
        <v>496.28489979725759</v>
      </c>
      <c r="E5431">
        <v>7.2959088467375213E-2</v>
      </c>
    </row>
    <row r="5432" spans="1:5" x14ac:dyDescent="0.3">
      <c r="A5432">
        <v>5431</v>
      </c>
      <c r="B5432">
        <v>0.82022295235343501</v>
      </c>
      <c r="C5432">
        <v>3.4302943331850702E-2</v>
      </c>
      <c r="D5432">
        <v>537.92116741190819</v>
      </c>
      <c r="E5432">
        <v>6.9198583354062301E-2</v>
      </c>
    </row>
    <row r="5433" spans="1:5" x14ac:dyDescent="0.3">
      <c r="A5433">
        <v>5432</v>
      </c>
      <c r="B5433">
        <v>0.85856516893263712</v>
      </c>
      <c r="C5433">
        <v>3.4821629235131844E-2</v>
      </c>
      <c r="D5433">
        <v>557.314528520816</v>
      </c>
      <c r="E5433">
        <v>7.6726041436308665E-2</v>
      </c>
    </row>
    <row r="5434" spans="1:5" x14ac:dyDescent="0.3">
      <c r="A5434">
        <v>5433</v>
      </c>
      <c r="B5434">
        <v>0.82837936723737693</v>
      </c>
      <c r="C5434">
        <v>3.5212707010385792E-2</v>
      </c>
      <c r="D5434">
        <v>546.31119748537083</v>
      </c>
      <c r="E5434">
        <v>7.3263403911134839E-2</v>
      </c>
    </row>
    <row r="5435" spans="1:5" x14ac:dyDescent="0.3">
      <c r="A5435">
        <v>5434</v>
      </c>
      <c r="B5435">
        <v>0.95074652120359604</v>
      </c>
      <c r="C5435">
        <v>3.2842382985608778E-2</v>
      </c>
      <c r="D5435">
        <v>611.16445877967033</v>
      </c>
      <c r="E5435">
        <v>6.7950571733413276E-2</v>
      </c>
    </row>
    <row r="5436" spans="1:5" x14ac:dyDescent="0.3">
      <c r="A5436">
        <v>5435</v>
      </c>
      <c r="B5436">
        <v>0.82445833483796838</v>
      </c>
      <c r="C5436">
        <v>3.3324245257024612E-2</v>
      </c>
      <c r="D5436">
        <v>535.23101033789771</v>
      </c>
      <c r="E5436">
        <v>6.4448082146639954E-2</v>
      </c>
    </row>
    <row r="5437" spans="1:5" x14ac:dyDescent="0.3">
      <c r="A5437">
        <v>5436</v>
      </c>
      <c r="B5437">
        <v>0.96325873126187211</v>
      </c>
      <c r="C5437">
        <v>3.5845767941394623E-2</v>
      </c>
      <c r="D5437">
        <v>629.37390536771181</v>
      </c>
      <c r="E5437">
        <v>8.4314887761634302E-2</v>
      </c>
    </row>
    <row r="5438" spans="1:5" x14ac:dyDescent="0.3">
      <c r="A5438">
        <v>5437</v>
      </c>
      <c r="B5438">
        <v>0.80594532855624068</v>
      </c>
      <c r="C5438">
        <v>3.3816684524119192E-2</v>
      </c>
      <c r="D5438">
        <v>529.39908335213988</v>
      </c>
      <c r="E5438">
        <v>6.7230945607479581E-2</v>
      </c>
    </row>
    <row r="5439" spans="1:5" x14ac:dyDescent="0.3">
      <c r="A5439">
        <v>5438</v>
      </c>
      <c r="B5439">
        <v>0.85612289964629262</v>
      </c>
      <c r="C5439">
        <v>3.4796535269899287E-2</v>
      </c>
      <c r="D5439">
        <v>558.42523023036642</v>
      </c>
      <c r="E5439">
        <v>7.5999563433635856E-2</v>
      </c>
    </row>
    <row r="5440" spans="1:5" x14ac:dyDescent="0.3">
      <c r="A5440">
        <v>5439</v>
      </c>
      <c r="B5440">
        <v>0.74207367917547318</v>
      </c>
      <c r="C5440">
        <v>3.4073849717444794E-2</v>
      </c>
      <c r="D5440">
        <v>481.17635601146736</v>
      </c>
      <c r="E5440">
        <v>6.8956327050327088E-2</v>
      </c>
    </row>
    <row r="5441" spans="1:5" x14ac:dyDescent="0.3">
      <c r="A5441">
        <v>5440</v>
      </c>
      <c r="B5441">
        <v>0.8543379916079803</v>
      </c>
      <c r="C5441">
        <v>3.5606476804946691E-2</v>
      </c>
      <c r="D5441">
        <v>560.39625229251294</v>
      </c>
      <c r="E5441">
        <v>7.5869890385868097E-2</v>
      </c>
    </row>
    <row r="5442" spans="1:5" x14ac:dyDescent="0.3">
      <c r="A5442">
        <v>5441</v>
      </c>
      <c r="B5442">
        <v>0.88617998749528182</v>
      </c>
      <c r="C5442">
        <v>3.4728524566488075E-2</v>
      </c>
      <c r="D5442">
        <v>577.9445925712638</v>
      </c>
      <c r="E5442">
        <v>7.1929330111643514E-2</v>
      </c>
    </row>
    <row r="5443" spans="1:5" x14ac:dyDescent="0.3">
      <c r="A5443">
        <v>5442</v>
      </c>
      <c r="B5443">
        <v>0.82760631680486196</v>
      </c>
      <c r="C5443">
        <v>3.2465810625454464E-2</v>
      </c>
      <c r="D5443">
        <v>534.67541659015069</v>
      </c>
      <c r="E5443">
        <v>6.4296058955965088E-2</v>
      </c>
    </row>
    <row r="5444" spans="1:5" x14ac:dyDescent="0.3">
      <c r="A5444">
        <v>5443</v>
      </c>
      <c r="B5444">
        <v>0.76692798810162455</v>
      </c>
      <c r="C5444">
        <v>3.2552389322652198E-2</v>
      </c>
      <c r="D5444">
        <v>493.23397175510001</v>
      </c>
      <c r="E5444">
        <v>6.6634616339306146E-2</v>
      </c>
    </row>
    <row r="5445" spans="1:5" x14ac:dyDescent="0.3">
      <c r="A5445">
        <v>5444</v>
      </c>
      <c r="B5445">
        <v>0.87318610877954739</v>
      </c>
      <c r="C5445">
        <v>3.3159383273184143E-2</v>
      </c>
      <c r="D5445">
        <v>568.45264952564935</v>
      </c>
      <c r="E5445">
        <v>7.4800846534941054E-2</v>
      </c>
    </row>
    <row r="5446" spans="1:5" x14ac:dyDescent="0.3">
      <c r="A5446">
        <v>5445</v>
      </c>
      <c r="B5446">
        <v>0.8023851475857563</v>
      </c>
      <c r="C5446">
        <v>3.3504463310790655E-2</v>
      </c>
      <c r="D5446">
        <v>520.39866733478698</v>
      </c>
      <c r="E5446">
        <v>6.8148012613360995E-2</v>
      </c>
    </row>
    <row r="5447" spans="1:5" x14ac:dyDescent="0.3">
      <c r="A5447">
        <v>5446</v>
      </c>
      <c r="B5447">
        <v>0.94126330799676161</v>
      </c>
      <c r="C5447">
        <v>3.5177260174484339E-2</v>
      </c>
      <c r="D5447">
        <v>607.70813252395544</v>
      </c>
      <c r="E5447">
        <v>8.2508601513461247E-2</v>
      </c>
    </row>
    <row r="5448" spans="1:5" x14ac:dyDescent="0.3">
      <c r="A5448">
        <v>5447</v>
      </c>
      <c r="B5448">
        <v>0.7311598147325602</v>
      </c>
      <c r="C5448">
        <v>3.611249744760827E-2</v>
      </c>
      <c r="D5448">
        <v>480.67894450037625</v>
      </c>
      <c r="E5448">
        <v>7.3128222307381141E-2</v>
      </c>
    </row>
    <row r="5449" spans="1:5" x14ac:dyDescent="0.3">
      <c r="A5449">
        <v>5448</v>
      </c>
      <c r="B5449">
        <v>0.93251782945341632</v>
      </c>
      <c r="C5449">
        <v>3.5258683117060222E-2</v>
      </c>
      <c r="D5449">
        <v>606.67367060686286</v>
      </c>
      <c r="E5449">
        <v>8.3668564086469915E-2</v>
      </c>
    </row>
    <row r="5450" spans="1:5" x14ac:dyDescent="0.3">
      <c r="A5450">
        <v>5449</v>
      </c>
      <c r="B5450">
        <v>1.0394438668766195</v>
      </c>
      <c r="C5450">
        <v>3.3412144617831908E-2</v>
      </c>
      <c r="D5450">
        <v>675.43470724651138</v>
      </c>
      <c r="E5450">
        <v>6.9055415322947178E-2</v>
      </c>
    </row>
    <row r="5451" spans="1:5" x14ac:dyDescent="0.3">
      <c r="A5451">
        <v>5450</v>
      </c>
      <c r="B5451">
        <v>0.84062306297937472</v>
      </c>
      <c r="C5451">
        <v>3.4366420101942401E-2</v>
      </c>
      <c r="D5451">
        <v>546.98959234576512</v>
      </c>
      <c r="E5451">
        <v>6.9720695728469589E-2</v>
      </c>
    </row>
    <row r="5452" spans="1:5" x14ac:dyDescent="0.3">
      <c r="A5452">
        <v>5451</v>
      </c>
      <c r="B5452">
        <v>0.87127105418201134</v>
      </c>
      <c r="C5452">
        <v>3.4041345213729729E-2</v>
      </c>
      <c r="D5452">
        <v>566.58063991617939</v>
      </c>
      <c r="E5452">
        <v>6.9200053280476806E-2</v>
      </c>
    </row>
    <row r="5453" spans="1:5" x14ac:dyDescent="0.3">
      <c r="A5453">
        <v>5452</v>
      </c>
      <c r="B5453">
        <v>0.76192466361352407</v>
      </c>
      <c r="C5453">
        <v>3.3251566841504231E-2</v>
      </c>
      <c r="D5453">
        <v>494.50285681919036</v>
      </c>
      <c r="E5453">
        <v>6.5050572442044902E-2</v>
      </c>
    </row>
    <row r="5454" spans="1:5" x14ac:dyDescent="0.3">
      <c r="A5454">
        <v>5453</v>
      </c>
      <c r="B5454">
        <v>0.76504725212578639</v>
      </c>
      <c r="C5454">
        <v>3.4162780194017528E-2</v>
      </c>
      <c r="D5454">
        <v>497.88330508339686</v>
      </c>
      <c r="E5454">
        <v>7.119781502379699E-2</v>
      </c>
    </row>
    <row r="5455" spans="1:5" x14ac:dyDescent="0.3">
      <c r="A5455">
        <v>5454</v>
      </c>
      <c r="B5455">
        <v>0.73413699551545109</v>
      </c>
      <c r="C5455">
        <v>3.3239545562901165E-2</v>
      </c>
      <c r="D5455">
        <v>475.66036973747811</v>
      </c>
      <c r="E5455">
        <v>6.5468548658528872E-2</v>
      </c>
    </row>
    <row r="5456" spans="1:5" x14ac:dyDescent="0.3">
      <c r="A5456">
        <v>5455</v>
      </c>
      <c r="B5456">
        <v>1.0526752240816364</v>
      </c>
      <c r="C5456">
        <v>3.6075993073890873E-2</v>
      </c>
      <c r="D5456">
        <v>693.42975570237093</v>
      </c>
      <c r="E5456">
        <v>8.2170819008311954E-2</v>
      </c>
    </row>
    <row r="5457" spans="1:5" x14ac:dyDescent="0.3">
      <c r="A5457">
        <v>5456</v>
      </c>
      <c r="B5457">
        <v>0.84722133747286943</v>
      </c>
      <c r="C5457">
        <v>3.2462021158792341E-2</v>
      </c>
      <c r="D5457">
        <v>546.4754865176086</v>
      </c>
      <c r="E5457">
        <v>6.8897022239145914E-2</v>
      </c>
    </row>
    <row r="5458" spans="1:5" x14ac:dyDescent="0.3">
      <c r="A5458">
        <v>5457</v>
      </c>
      <c r="B5458">
        <v>0.98698777944950056</v>
      </c>
      <c r="C5458">
        <v>3.4487518799034188E-2</v>
      </c>
      <c r="D5458">
        <v>645.76613358257043</v>
      </c>
      <c r="E5458">
        <v>8.0725033087433215E-2</v>
      </c>
    </row>
    <row r="5459" spans="1:5" x14ac:dyDescent="0.3">
      <c r="A5459">
        <v>5458</v>
      </c>
      <c r="B5459">
        <v>0.8342991582869993</v>
      </c>
      <c r="C5459">
        <v>3.471561451339239E-2</v>
      </c>
      <c r="D5459">
        <v>544.74771008899745</v>
      </c>
      <c r="E5459">
        <v>7.209410330384132E-2</v>
      </c>
    </row>
    <row r="5460" spans="1:5" x14ac:dyDescent="0.3">
      <c r="A5460">
        <v>5459</v>
      </c>
      <c r="B5460">
        <v>0.80732970188776365</v>
      </c>
      <c r="C5460">
        <v>3.5599256960739685E-2</v>
      </c>
      <c r="D5460">
        <v>527.36326712813434</v>
      </c>
      <c r="E5460">
        <v>7.8321860611038963E-2</v>
      </c>
    </row>
    <row r="5461" spans="1:5" x14ac:dyDescent="0.3">
      <c r="A5461">
        <v>5460</v>
      </c>
      <c r="B5461">
        <v>0.96961842649656393</v>
      </c>
      <c r="C5461">
        <v>3.4540884256509606E-2</v>
      </c>
      <c r="D5461">
        <v>633.09140859654087</v>
      </c>
      <c r="E5461">
        <v>7.2263417702069982E-2</v>
      </c>
    </row>
    <row r="5462" spans="1:5" x14ac:dyDescent="0.3">
      <c r="A5462">
        <v>5461</v>
      </c>
      <c r="B5462">
        <v>0.92364706710153033</v>
      </c>
      <c r="C5462">
        <v>3.5169721452479936E-2</v>
      </c>
      <c r="D5462">
        <v>600.68631792244071</v>
      </c>
      <c r="E5462">
        <v>7.4290034979967487E-2</v>
      </c>
    </row>
    <row r="5463" spans="1:5" x14ac:dyDescent="0.3">
      <c r="A5463">
        <v>5462</v>
      </c>
      <c r="B5463">
        <v>0.86598191356246135</v>
      </c>
      <c r="C5463">
        <v>3.2818451513441857E-2</v>
      </c>
      <c r="D5463">
        <v>559.73807148053527</v>
      </c>
      <c r="E5463">
        <v>7.2202656597832607E-2</v>
      </c>
    </row>
    <row r="5464" spans="1:5" x14ac:dyDescent="0.3">
      <c r="A5464">
        <v>5463</v>
      </c>
      <c r="B5464">
        <v>0.79085885528861255</v>
      </c>
      <c r="C5464">
        <v>3.4737697854291587E-2</v>
      </c>
      <c r="D5464">
        <v>513.82921795397806</v>
      </c>
      <c r="E5464">
        <v>7.1856281492074597E-2</v>
      </c>
    </row>
    <row r="5465" spans="1:5" x14ac:dyDescent="0.3">
      <c r="A5465">
        <v>5464</v>
      </c>
      <c r="B5465">
        <v>0.72783324376127201</v>
      </c>
      <c r="C5465">
        <v>3.3151155119383442E-2</v>
      </c>
      <c r="D5465">
        <v>471.45670912466682</v>
      </c>
      <c r="E5465">
        <v>6.7806251081430832E-2</v>
      </c>
    </row>
    <row r="5466" spans="1:5" x14ac:dyDescent="0.3">
      <c r="A5466">
        <v>5465</v>
      </c>
      <c r="B5466">
        <v>0.92703897340847863</v>
      </c>
      <c r="C5466">
        <v>3.7115796489802164E-2</v>
      </c>
      <c r="D5466">
        <v>608.3079675436137</v>
      </c>
      <c r="E5466">
        <v>8.7324221153673179E-2</v>
      </c>
    </row>
    <row r="5467" spans="1:5" x14ac:dyDescent="0.3">
      <c r="A5467">
        <v>5466</v>
      </c>
      <c r="B5467">
        <v>0.82569850082434737</v>
      </c>
      <c r="C5467">
        <v>3.2584365982940219E-2</v>
      </c>
      <c r="D5467">
        <v>533.98178264925184</v>
      </c>
      <c r="E5467">
        <v>7.8828512357179401E-2</v>
      </c>
    </row>
    <row r="5468" spans="1:5" x14ac:dyDescent="0.3">
      <c r="A5468">
        <v>5467</v>
      </c>
      <c r="B5468">
        <v>0.94547491777430093</v>
      </c>
      <c r="C5468">
        <v>3.4095010471591101E-2</v>
      </c>
      <c r="D5468">
        <v>616.80503407176627</v>
      </c>
      <c r="E5468">
        <v>7.5274211520945308E-2</v>
      </c>
    </row>
    <row r="5469" spans="1:5" x14ac:dyDescent="0.3">
      <c r="A5469">
        <v>5468</v>
      </c>
      <c r="B5469">
        <v>0.80030946519547375</v>
      </c>
      <c r="C5469">
        <v>3.3281401804933074E-2</v>
      </c>
      <c r="D5469">
        <v>521.18085883291906</v>
      </c>
      <c r="E5469">
        <v>7.0982499479461961E-2</v>
      </c>
    </row>
    <row r="5470" spans="1:5" x14ac:dyDescent="0.3">
      <c r="A5470">
        <v>5469</v>
      </c>
      <c r="B5470">
        <v>0.9082656468526803</v>
      </c>
      <c r="C5470">
        <v>3.5865228590739838E-2</v>
      </c>
      <c r="D5470">
        <v>595.87787747365553</v>
      </c>
      <c r="E5470">
        <v>7.753850179356131E-2</v>
      </c>
    </row>
    <row r="5471" spans="1:5" x14ac:dyDescent="0.3">
      <c r="A5471">
        <v>5470</v>
      </c>
      <c r="B5471">
        <v>0.89260079326141639</v>
      </c>
      <c r="C5471">
        <v>3.5205443498844864E-2</v>
      </c>
      <c r="D5471">
        <v>585.46086933523725</v>
      </c>
      <c r="E5471">
        <v>7.1096732085081771E-2</v>
      </c>
    </row>
    <row r="5472" spans="1:5" x14ac:dyDescent="0.3">
      <c r="A5472">
        <v>5471</v>
      </c>
      <c r="B5472">
        <v>0.72508228946399067</v>
      </c>
      <c r="C5472">
        <v>3.4875546383965901E-2</v>
      </c>
      <c r="D5472">
        <v>475.30147361118782</v>
      </c>
      <c r="E5472">
        <v>7.1144785663714447E-2</v>
      </c>
    </row>
    <row r="5473" spans="1:5" x14ac:dyDescent="0.3">
      <c r="A5473">
        <v>5472</v>
      </c>
      <c r="B5473">
        <v>0.9910407560471638</v>
      </c>
      <c r="C5473">
        <v>3.3710142920680398E-2</v>
      </c>
      <c r="D5473">
        <v>641.3744473158273</v>
      </c>
      <c r="E5473">
        <v>7.1310999791082394E-2</v>
      </c>
    </row>
    <row r="5474" spans="1:5" x14ac:dyDescent="0.3">
      <c r="A5474">
        <v>5473</v>
      </c>
      <c r="B5474">
        <v>0.96928219504115765</v>
      </c>
      <c r="C5474">
        <v>3.4067668457382114E-2</v>
      </c>
      <c r="D5474">
        <v>627.5520555855843</v>
      </c>
      <c r="E5474">
        <v>7.4663112189726127E-2</v>
      </c>
    </row>
    <row r="5475" spans="1:5" x14ac:dyDescent="0.3">
      <c r="A5475">
        <v>5474</v>
      </c>
      <c r="B5475">
        <v>0.75963965530129873</v>
      </c>
      <c r="C5475">
        <v>3.3692471692573334E-2</v>
      </c>
      <c r="D5475">
        <v>495.59230645253581</v>
      </c>
      <c r="E5475">
        <v>6.8160819433015093E-2</v>
      </c>
    </row>
    <row r="5476" spans="1:5" x14ac:dyDescent="0.3">
      <c r="A5476">
        <v>5475</v>
      </c>
      <c r="B5476">
        <v>0.84588385578689063</v>
      </c>
      <c r="C5476">
        <v>3.4739091583411048E-2</v>
      </c>
      <c r="D5476">
        <v>547.84044120264548</v>
      </c>
      <c r="E5476">
        <v>7.8167122102130684E-2</v>
      </c>
    </row>
    <row r="5477" spans="1:5" x14ac:dyDescent="0.3">
      <c r="A5477">
        <v>5476</v>
      </c>
      <c r="B5477">
        <v>0.78137460992951824</v>
      </c>
      <c r="C5477">
        <v>3.4150900629178062E-2</v>
      </c>
      <c r="D5477">
        <v>505.22981510796654</v>
      </c>
      <c r="E5477">
        <v>7.2740617244034911E-2</v>
      </c>
    </row>
    <row r="5478" spans="1:5" x14ac:dyDescent="0.3">
      <c r="A5478">
        <v>5477</v>
      </c>
      <c r="B5478">
        <v>0.84856809012451051</v>
      </c>
      <c r="C5478">
        <v>3.8351201746932621E-2</v>
      </c>
      <c r="D5478">
        <v>562.21900223548585</v>
      </c>
      <c r="E5478">
        <v>9.5683527171967958E-2</v>
      </c>
    </row>
    <row r="5479" spans="1:5" x14ac:dyDescent="0.3">
      <c r="A5479">
        <v>5478</v>
      </c>
      <c r="B5479">
        <v>0.71777554108872943</v>
      </c>
      <c r="C5479">
        <v>3.4496882658960268E-2</v>
      </c>
      <c r="D5479">
        <v>469.84763332279579</v>
      </c>
      <c r="E5479">
        <v>7.550649391851938E-2</v>
      </c>
    </row>
    <row r="5480" spans="1:5" x14ac:dyDescent="0.3">
      <c r="A5480">
        <v>5479</v>
      </c>
      <c r="B5480">
        <v>0.82011257484902855</v>
      </c>
      <c r="C5480">
        <v>3.4667944660456453E-2</v>
      </c>
      <c r="D5480">
        <v>534.97464612419583</v>
      </c>
      <c r="E5480">
        <v>6.7603981009191044E-2</v>
      </c>
    </row>
    <row r="5481" spans="1:5" x14ac:dyDescent="0.3">
      <c r="A5481">
        <v>5480</v>
      </c>
      <c r="B5481">
        <v>0.85038467397889295</v>
      </c>
      <c r="C5481">
        <v>3.5479075264269529E-2</v>
      </c>
      <c r="D5481">
        <v>557.59327327729056</v>
      </c>
      <c r="E5481">
        <v>8.0515933872977133E-2</v>
      </c>
    </row>
    <row r="5482" spans="1:5" x14ac:dyDescent="0.3">
      <c r="A5482">
        <v>5481</v>
      </c>
      <c r="B5482">
        <v>0.97738785841578046</v>
      </c>
      <c r="C5482">
        <v>3.5285829403847627E-2</v>
      </c>
      <c r="D5482">
        <v>648.83378027021945</v>
      </c>
      <c r="E5482">
        <v>7.4329023568233121E-2</v>
      </c>
    </row>
    <row r="5483" spans="1:5" x14ac:dyDescent="0.3">
      <c r="A5483">
        <v>5482</v>
      </c>
      <c r="B5483">
        <v>0.74797372323898992</v>
      </c>
      <c r="C5483">
        <v>3.5180130546086721E-2</v>
      </c>
      <c r="D5483">
        <v>491.6970618938783</v>
      </c>
      <c r="E5483">
        <v>7.3489235516987522E-2</v>
      </c>
    </row>
    <row r="5484" spans="1:5" x14ac:dyDescent="0.3">
      <c r="A5484">
        <v>5483</v>
      </c>
      <c r="B5484">
        <v>0.89093481453658108</v>
      </c>
      <c r="C5484">
        <v>3.547230794565602E-2</v>
      </c>
      <c r="D5484">
        <v>587.61698028217199</v>
      </c>
      <c r="E5484">
        <v>7.6140207560854364E-2</v>
      </c>
    </row>
    <row r="5485" spans="1:5" x14ac:dyDescent="0.3">
      <c r="A5485">
        <v>5484</v>
      </c>
      <c r="B5485">
        <v>1.0055384992133398</v>
      </c>
      <c r="C5485">
        <v>3.3816036121822407E-2</v>
      </c>
      <c r="D5485">
        <v>645.18835510877295</v>
      </c>
      <c r="E5485">
        <v>8.0567869511891363E-2</v>
      </c>
    </row>
    <row r="5486" spans="1:5" x14ac:dyDescent="0.3">
      <c r="A5486">
        <v>5485</v>
      </c>
      <c r="B5486">
        <v>0.85021150244152288</v>
      </c>
      <c r="C5486">
        <v>3.4460027189702307E-2</v>
      </c>
      <c r="D5486">
        <v>552.54677744922151</v>
      </c>
      <c r="E5486">
        <v>7.1409258216311763E-2</v>
      </c>
    </row>
    <row r="5487" spans="1:5" x14ac:dyDescent="0.3">
      <c r="A5487">
        <v>5486</v>
      </c>
      <c r="B5487">
        <v>1.0153070276121414</v>
      </c>
      <c r="C5487">
        <v>3.4040263317273951E-2</v>
      </c>
      <c r="D5487">
        <v>660.63742607476593</v>
      </c>
      <c r="E5487">
        <v>7.7722120880438061E-2</v>
      </c>
    </row>
    <row r="5488" spans="1:5" x14ac:dyDescent="0.3">
      <c r="A5488">
        <v>5487</v>
      </c>
      <c r="B5488">
        <v>0.87501722945069915</v>
      </c>
      <c r="C5488">
        <v>3.4556322954690855E-2</v>
      </c>
      <c r="D5488">
        <v>569.89335062526152</v>
      </c>
      <c r="E5488">
        <v>7.7297699738077832E-2</v>
      </c>
    </row>
    <row r="5489" spans="1:5" x14ac:dyDescent="0.3">
      <c r="A5489">
        <v>5488</v>
      </c>
      <c r="B5489">
        <v>0.72187775672948984</v>
      </c>
      <c r="C5489">
        <v>3.6033921893824948E-2</v>
      </c>
      <c r="D5489">
        <v>470.96401509874414</v>
      </c>
      <c r="E5489">
        <v>7.904145048716181E-2</v>
      </c>
    </row>
    <row r="5490" spans="1:5" x14ac:dyDescent="0.3">
      <c r="A5490">
        <v>5489</v>
      </c>
      <c r="B5490">
        <v>0.85830477274102457</v>
      </c>
      <c r="C5490">
        <v>3.5404635049183578E-2</v>
      </c>
      <c r="D5490">
        <v>563.2735321831675</v>
      </c>
      <c r="E5490">
        <v>7.0838177597498622E-2</v>
      </c>
    </row>
    <row r="5491" spans="1:5" x14ac:dyDescent="0.3">
      <c r="A5491">
        <v>5490</v>
      </c>
      <c r="B5491">
        <v>0.99088547171227614</v>
      </c>
      <c r="C5491">
        <v>3.3530617340438287E-2</v>
      </c>
      <c r="D5491">
        <v>643.15484834338429</v>
      </c>
      <c r="E5491">
        <v>7.2761927093436249E-2</v>
      </c>
    </row>
    <row r="5492" spans="1:5" x14ac:dyDescent="0.3">
      <c r="A5492">
        <v>5491</v>
      </c>
      <c r="B5492">
        <v>0.93388302249154886</v>
      </c>
      <c r="C5492">
        <v>3.41750462194415E-2</v>
      </c>
      <c r="D5492">
        <v>609.2865730076511</v>
      </c>
      <c r="E5492">
        <v>8.2788675316518179E-2</v>
      </c>
    </row>
    <row r="5493" spans="1:5" x14ac:dyDescent="0.3">
      <c r="A5493">
        <v>5492</v>
      </c>
      <c r="B5493">
        <v>0.97741846932575371</v>
      </c>
      <c r="C5493">
        <v>3.7429732668300734E-2</v>
      </c>
      <c r="D5493">
        <v>637.53497557199591</v>
      </c>
      <c r="E5493">
        <v>9.2772058395757209E-2</v>
      </c>
    </row>
    <row r="5494" spans="1:5" x14ac:dyDescent="0.3">
      <c r="A5494">
        <v>5493</v>
      </c>
      <c r="B5494">
        <v>0.81831066841541455</v>
      </c>
      <c r="C5494">
        <v>3.2684890464242049E-2</v>
      </c>
      <c r="D5494">
        <v>523.17404402791738</v>
      </c>
      <c r="E5494">
        <v>6.8089704680823843E-2</v>
      </c>
    </row>
    <row r="5495" spans="1:5" x14ac:dyDescent="0.3">
      <c r="A5495">
        <v>5494</v>
      </c>
      <c r="B5495">
        <v>0.94888516639390441</v>
      </c>
      <c r="C5495">
        <v>3.5211306050672561E-2</v>
      </c>
      <c r="D5495">
        <v>617.87668851354033</v>
      </c>
      <c r="E5495">
        <v>8.5790640033926599E-2</v>
      </c>
    </row>
    <row r="5496" spans="1:5" x14ac:dyDescent="0.3">
      <c r="A5496">
        <v>5495</v>
      </c>
      <c r="B5496">
        <v>1.0186591626840926</v>
      </c>
      <c r="C5496">
        <v>3.5536317614958624E-2</v>
      </c>
      <c r="D5496">
        <v>670.99792148040058</v>
      </c>
      <c r="E5496">
        <v>7.5291220928626876E-2</v>
      </c>
    </row>
    <row r="5497" spans="1:5" x14ac:dyDescent="0.3">
      <c r="A5497">
        <v>5496</v>
      </c>
      <c r="B5497">
        <v>0.7693420289388706</v>
      </c>
      <c r="C5497">
        <v>3.3691137618256733E-2</v>
      </c>
      <c r="D5497">
        <v>501.6655137981636</v>
      </c>
      <c r="E5497">
        <v>6.7585861894909047E-2</v>
      </c>
    </row>
    <row r="5498" spans="1:5" x14ac:dyDescent="0.3">
      <c r="A5498">
        <v>5497</v>
      </c>
      <c r="B5498">
        <v>0.8821984761104269</v>
      </c>
      <c r="C5498">
        <v>3.3981704356816626E-2</v>
      </c>
      <c r="D5498">
        <v>578.12764745343281</v>
      </c>
      <c r="E5498">
        <v>6.8046480287374159E-2</v>
      </c>
    </row>
    <row r="5499" spans="1:5" x14ac:dyDescent="0.3">
      <c r="A5499">
        <v>5498</v>
      </c>
      <c r="B5499">
        <v>0.76622704309264933</v>
      </c>
      <c r="C5499">
        <v>3.5808161414286693E-2</v>
      </c>
      <c r="D5499">
        <v>502.5459095283739</v>
      </c>
      <c r="E5499">
        <v>7.7237233586049947E-2</v>
      </c>
    </row>
    <row r="5500" spans="1:5" x14ac:dyDescent="0.3">
      <c r="A5500">
        <v>5499</v>
      </c>
      <c r="B5500">
        <v>0.84258619598279516</v>
      </c>
      <c r="C5500">
        <v>3.4272932128038586E-2</v>
      </c>
      <c r="D5500">
        <v>547.27063523577044</v>
      </c>
      <c r="E5500">
        <v>8.2593006606190192E-2</v>
      </c>
    </row>
    <row r="5501" spans="1:5" x14ac:dyDescent="0.3">
      <c r="A5501">
        <v>5500</v>
      </c>
      <c r="B5501">
        <v>0.86253389675954828</v>
      </c>
      <c r="C5501">
        <v>3.4144661227916762E-2</v>
      </c>
      <c r="D5501">
        <v>560.97482540157648</v>
      </c>
      <c r="E5501">
        <v>7.3788105893581216E-2</v>
      </c>
    </row>
    <row r="5502" spans="1:5" x14ac:dyDescent="0.3">
      <c r="A5502">
        <v>5501</v>
      </c>
      <c r="B5502">
        <v>0.86560953549437814</v>
      </c>
      <c r="C5502">
        <v>3.3315615190338724E-2</v>
      </c>
      <c r="D5502">
        <v>557.58518418602728</v>
      </c>
      <c r="E5502">
        <v>7.6580409705106309E-2</v>
      </c>
    </row>
    <row r="5503" spans="1:5" x14ac:dyDescent="0.3">
      <c r="A5503">
        <v>5502</v>
      </c>
      <c r="B5503">
        <v>0.81706595272908122</v>
      </c>
      <c r="C5503">
        <v>3.4202701259559508E-2</v>
      </c>
      <c r="D5503">
        <v>533.36694685115128</v>
      </c>
      <c r="E5503">
        <v>6.9942294593072316E-2</v>
      </c>
    </row>
    <row r="5504" spans="1:5" x14ac:dyDescent="0.3">
      <c r="A5504">
        <v>5503</v>
      </c>
      <c r="B5504">
        <v>0.70781270788944706</v>
      </c>
      <c r="C5504">
        <v>3.2743604273123915E-2</v>
      </c>
      <c r="D5504">
        <v>457.54075439619663</v>
      </c>
      <c r="E5504">
        <v>6.278449343055767E-2</v>
      </c>
    </row>
    <row r="5505" spans="1:5" x14ac:dyDescent="0.3">
      <c r="A5505">
        <v>5504</v>
      </c>
      <c r="B5505">
        <v>0.86777489401404639</v>
      </c>
      <c r="C5505">
        <v>3.388573087666398E-2</v>
      </c>
      <c r="D5505">
        <v>562.81576487157986</v>
      </c>
      <c r="E5505">
        <v>7.7858472686728561E-2</v>
      </c>
    </row>
    <row r="5506" spans="1:5" x14ac:dyDescent="0.3">
      <c r="A5506">
        <v>5505</v>
      </c>
      <c r="B5506">
        <v>0.95193395820092097</v>
      </c>
      <c r="C5506">
        <v>3.3759595776839638E-2</v>
      </c>
      <c r="D5506">
        <v>619.13025807139093</v>
      </c>
      <c r="E5506">
        <v>6.5682726952303302E-2</v>
      </c>
    </row>
    <row r="5507" spans="1:5" x14ac:dyDescent="0.3">
      <c r="A5507">
        <v>5506</v>
      </c>
      <c r="B5507">
        <v>0.80229794519194775</v>
      </c>
      <c r="C5507">
        <v>3.4338641438856038E-2</v>
      </c>
      <c r="D5507">
        <v>522.91602339215672</v>
      </c>
      <c r="E5507">
        <v>7.7344654310253419E-2</v>
      </c>
    </row>
    <row r="5508" spans="1:5" x14ac:dyDescent="0.3">
      <c r="A5508">
        <v>5507</v>
      </c>
      <c r="B5508">
        <v>0.79510872224475404</v>
      </c>
      <c r="C5508">
        <v>3.3480653878056696E-2</v>
      </c>
      <c r="D5508">
        <v>514.40738886646147</v>
      </c>
      <c r="E5508">
        <v>7.3388925836409685E-2</v>
      </c>
    </row>
    <row r="5509" spans="1:5" x14ac:dyDescent="0.3">
      <c r="A5509">
        <v>5508</v>
      </c>
      <c r="B5509">
        <v>0.88269082516456143</v>
      </c>
      <c r="C5509">
        <v>3.3910528756602262E-2</v>
      </c>
      <c r="D5509">
        <v>575.67067511325274</v>
      </c>
      <c r="E5509">
        <v>7.3720151971801789E-2</v>
      </c>
    </row>
    <row r="5510" spans="1:5" x14ac:dyDescent="0.3">
      <c r="A5510">
        <v>5509</v>
      </c>
      <c r="B5510">
        <v>0.78903535916252687</v>
      </c>
      <c r="C5510">
        <v>3.3258215214171404E-2</v>
      </c>
      <c r="D5510">
        <v>511.53084150001035</v>
      </c>
      <c r="E5510">
        <v>6.5412587952448906E-2</v>
      </c>
    </row>
    <row r="5511" spans="1:5" x14ac:dyDescent="0.3">
      <c r="A5511">
        <v>5510</v>
      </c>
      <c r="B5511">
        <v>0.79853603099008497</v>
      </c>
      <c r="C5511">
        <v>3.53278596080445E-2</v>
      </c>
      <c r="D5511">
        <v>519.48588791982081</v>
      </c>
      <c r="E5511">
        <v>7.7633865748108072E-2</v>
      </c>
    </row>
    <row r="5512" spans="1:5" x14ac:dyDescent="0.3">
      <c r="A5512">
        <v>5511</v>
      </c>
      <c r="B5512">
        <v>0.96050165455274716</v>
      </c>
      <c r="C5512">
        <v>3.2403795247373322E-2</v>
      </c>
      <c r="D5512">
        <v>622.45268000572617</v>
      </c>
      <c r="E5512">
        <v>6.4489179236972713E-2</v>
      </c>
    </row>
    <row r="5513" spans="1:5" x14ac:dyDescent="0.3">
      <c r="A5513">
        <v>5512</v>
      </c>
      <c r="B5513">
        <v>0.87234092694279264</v>
      </c>
      <c r="C5513">
        <v>3.4207680177926268E-2</v>
      </c>
      <c r="D5513">
        <v>564.77967224520262</v>
      </c>
      <c r="E5513">
        <v>8.8280268626221889E-2</v>
      </c>
    </row>
    <row r="5514" spans="1:5" x14ac:dyDescent="0.3">
      <c r="A5514">
        <v>5513</v>
      </c>
      <c r="B5514">
        <v>0.84076652825834852</v>
      </c>
      <c r="C5514">
        <v>3.3048233358321723E-2</v>
      </c>
      <c r="D5514">
        <v>544.37149280958204</v>
      </c>
      <c r="E5514">
        <v>6.4493746813904365E-2</v>
      </c>
    </row>
    <row r="5515" spans="1:5" x14ac:dyDescent="0.3">
      <c r="A5515">
        <v>5514</v>
      </c>
      <c r="B5515">
        <v>0.76816756560745203</v>
      </c>
      <c r="C5515">
        <v>3.3293869693882441E-2</v>
      </c>
      <c r="D5515">
        <v>497.88283258112705</v>
      </c>
      <c r="E5515">
        <v>6.9152880121629928E-2</v>
      </c>
    </row>
    <row r="5516" spans="1:5" x14ac:dyDescent="0.3">
      <c r="A5516">
        <v>5515</v>
      </c>
      <c r="B5516">
        <v>1.0433549912977309</v>
      </c>
      <c r="C5516">
        <v>3.7606239117623674E-2</v>
      </c>
      <c r="D5516">
        <v>690.27538729498247</v>
      </c>
      <c r="E5516">
        <v>7.8134848407752339E-2</v>
      </c>
    </row>
    <row r="5517" spans="1:5" x14ac:dyDescent="0.3">
      <c r="A5517">
        <v>5516</v>
      </c>
      <c r="B5517">
        <v>0.70606968198227515</v>
      </c>
      <c r="C5517">
        <v>3.4812636562552644E-2</v>
      </c>
      <c r="D5517">
        <v>459.76410881815417</v>
      </c>
      <c r="E5517">
        <v>7.1053284232619668E-2</v>
      </c>
    </row>
    <row r="5518" spans="1:5" x14ac:dyDescent="0.3">
      <c r="A5518">
        <v>5517</v>
      </c>
      <c r="B5518">
        <v>0.76801863604797216</v>
      </c>
      <c r="C5518">
        <v>3.6295611648514525E-2</v>
      </c>
      <c r="D5518">
        <v>504.51979162332117</v>
      </c>
      <c r="E5518">
        <v>8.1336939781244941E-2</v>
      </c>
    </row>
    <row r="5519" spans="1:5" x14ac:dyDescent="0.3">
      <c r="A5519">
        <v>5518</v>
      </c>
      <c r="B5519">
        <v>0.77153908467992793</v>
      </c>
      <c r="C5519">
        <v>3.3244998414162279E-2</v>
      </c>
      <c r="D5519">
        <v>496.02391922860295</v>
      </c>
      <c r="E5519">
        <v>6.770786569571445E-2</v>
      </c>
    </row>
    <row r="5520" spans="1:5" x14ac:dyDescent="0.3">
      <c r="A5520">
        <v>5519</v>
      </c>
      <c r="B5520">
        <v>0.77999320969666497</v>
      </c>
      <c r="C5520">
        <v>3.3754510374536563E-2</v>
      </c>
      <c r="D5520">
        <v>506.25695177765493</v>
      </c>
      <c r="E5520">
        <v>7.4178437025826979E-2</v>
      </c>
    </row>
    <row r="5521" spans="1:5" x14ac:dyDescent="0.3">
      <c r="A5521">
        <v>5520</v>
      </c>
      <c r="B5521">
        <v>0.78714524149448262</v>
      </c>
      <c r="C5521">
        <v>3.3340939097775676E-2</v>
      </c>
      <c r="D5521">
        <v>504.35610240447539</v>
      </c>
      <c r="E5521">
        <v>7.6546783277989291E-2</v>
      </c>
    </row>
    <row r="5522" spans="1:5" x14ac:dyDescent="0.3">
      <c r="A5522">
        <v>5521</v>
      </c>
      <c r="B5522">
        <v>0.90905396949823114</v>
      </c>
      <c r="C5522">
        <v>3.5268629063484262E-2</v>
      </c>
      <c r="D5522">
        <v>599.50671133854325</v>
      </c>
      <c r="E5522">
        <v>6.9466343551332604E-2</v>
      </c>
    </row>
    <row r="5523" spans="1:5" x14ac:dyDescent="0.3">
      <c r="A5523">
        <v>5522</v>
      </c>
      <c r="B5523">
        <v>0.74853752454709732</v>
      </c>
      <c r="C5523">
        <v>3.618530390878915E-2</v>
      </c>
      <c r="D5523">
        <v>490.18705223657906</v>
      </c>
      <c r="E5523">
        <v>7.6797825253992147E-2</v>
      </c>
    </row>
    <row r="5524" spans="1:5" x14ac:dyDescent="0.3">
      <c r="A5524">
        <v>5523</v>
      </c>
      <c r="B5524">
        <v>0.89300881533208964</v>
      </c>
      <c r="C5524">
        <v>3.6007245822317228E-2</v>
      </c>
      <c r="D5524">
        <v>581.16456610725618</v>
      </c>
      <c r="E5524">
        <v>7.6973925707217214E-2</v>
      </c>
    </row>
    <row r="5525" spans="1:5" x14ac:dyDescent="0.3">
      <c r="A5525">
        <v>5524</v>
      </c>
      <c r="B5525">
        <v>1.0046206254346726</v>
      </c>
      <c r="C5525">
        <v>3.3646291170402104E-2</v>
      </c>
      <c r="D5525">
        <v>642.70822812649862</v>
      </c>
      <c r="E5525">
        <v>7.082701186898957E-2</v>
      </c>
    </row>
    <row r="5526" spans="1:5" x14ac:dyDescent="0.3">
      <c r="A5526">
        <v>5525</v>
      </c>
      <c r="B5526">
        <v>0.8073454599469434</v>
      </c>
      <c r="C5526">
        <v>3.4368137151144035E-2</v>
      </c>
      <c r="D5526">
        <v>523.68352102195217</v>
      </c>
      <c r="E5526">
        <v>7.9152092901437376E-2</v>
      </c>
    </row>
    <row r="5527" spans="1:5" x14ac:dyDescent="0.3">
      <c r="A5527">
        <v>5526</v>
      </c>
      <c r="B5527">
        <v>0.89236138769686602</v>
      </c>
      <c r="C5527">
        <v>3.4765402389471567E-2</v>
      </c>
      <c r="D5527">
        <v>582.31935564258561</v>
      </c>
      <c r="E5527">
        <v>7.7738018699752456E-2</v>
      </c>
    </row>
    <row r="5528" spans="1:5" x14ac:dyDescent="0.3">
      <c r="A5528">
        <v>5527</v>
      </c>
      <c r="B5528">
        <v>0.85631553791154846</v>
      </c>
      <c r="C5528">
        <v>3.4116242880276842E-2</v>
      </c>
      <c r="D5528">
        <v>558.17524938592135</v>
      </c>
      <c r="E5528">
        <v>6.7535209183946246E-2</v>
      </c>
    </row>
    <row r="5529" spans="1:5" x14ac:dyDescent="0.3">
      <c r="A5529">
        <v>5528</v>
      </c>
      <c r="B5529">
        <v>0.83308652443135189</v>
      </c>
      <c r="C5529">
        <v>3.6888099756351017E-2</v>
      </c>
      <c r="D5529">
        <v>548.22486369491571</v>
      </c>
      <c r="E5529">
        <v>7.8044159014651379E-2</v>
      </c>
    </row>
    <row r="5530" spans="1:5" x14ac:dyDescent="0.3">
      <c r="A5530">
        <v>5529</v>
      </c>
      <c r="B5530">
        <v>0.92909068464341138</v>
      </c>
      <c r="C5530">
        <v>3.389699172311058E-2</v>
      </c>
      <c r="D5530">
        <v>608.19383565954797</v>
      </c>
      <c r="E5530">
        <v>6.9199596394220173E-2</v>
      </c>
    </row>
    <row r="5531" spans="1:5" x14ac:dyDescent="0.3">
      <c r="A5531">
        <v>5530</v>
      </c>
      <c r="B5531">
        <v>0.87305049330600326</v>
      </c>
      <c r="C5531">
        <v>3.4515657420432617E-2</v>
      </c>
      <c r="D5531">
        <v>568.36682690457485</v>
      </c>
      <c r="E5531">
        <v>7.1398209914849395E-2</v>
      </c>
    </row>
    <row r="5532" spans="1:5" x14ac:dyDescent="0.3">
      <c r="A5532">
        <v>5531</v>
      </c>
      <c r="B5532">
        <v>0.92484265762392082</v>
      </c>
      <c r="C5532">
        <v>3.4263973391868416E-2</v>
      </c>
      <c r="D5532">
        <v>594.55542285670651</v>
      </c>
      <c r="E5532">
        <v>8.1871817002332939E-2</v>
      </c>
    </row>
    <row r="5533" spans="1:5" x14ac:dyDescent="0.3">
      <c r="A5533">
        <v>5532</v>
      </c>
      <c r="B5533">
        <v>0.78335306914777081</v>
      </c>
      <c r="C5533">
        <v>3.4081907853383914E-2</v>
      </c>
      <c r="D5533">
        <v>504.60284096482337</v>
      </c>
      <c r="E5533">
        <v>7.3433265020942273E-2</v>
      </c>
    </row>
    <row r="5534" spans="1:5" x14ac:dyDescent="0.3">
      <c r="A5534">
        <v>5533</v>
      </c>
      <c r="B5534">
        <v>0.77337027066586106</v>
      </c>
      <c r="C5534">
        <v>3.2470211530013338E-2</v>
      </c>
      <c r="D5534">
        <v>497.95834424019472</v>
      </c>
      <c r="E5534">
        <v>6.8509545905462044E-2</v>
      </c>
    </row>
    <row r="5535" spans="1:5" x14ac:dyDescent="0.3">
      <c r="A5535">
        <v>5534</v>
      </c>
      <c r="B5535">
        <v>0.97092295297220799</v>
      </c>
      <c r="C5535">
        <v>3.3826356796672008E-2</v>
      </c>
      <c r="D5535">
        <v>628.07446972744651</v>
      </c>
      <c r="E5535">
        <v>7.5460306398426893E-2</v>
      </c>
    </row>
    <row r="5536" spans="1:5" x14ac:dyDescent="0.3">
      <c r="A5536">
        <v>5535</v>
      </c>
      <c r="B5536">
        <v>0.79966735062560301</v>
      </c>
      <c r="C5536">
        <v>3.4046812687930708E-2</v>
      </c>
      <c r="D5536">
        <v>518.68982447322833</v>
      </c>
      <c r="E5536">
        <v>7.4224565036803691E-2</v>
      </c>
    </row>
    <row r="5537" spans="1:5" x14ac:dyDescent="0.3">
      <c r="A5537">
        <v>5536</v>
      </c>
      <c r="B5537">
        <v>0.8384578709245738</v>
      </c>
      <c r="C5537">
        <v>3.5004411728364403E-2</v>
      </c>
      <c r="D5537">
        <v>550.83198570748186</v>
      </c>
      <c r="E5537">
        <v>7.5151032416117397E-2</v>
      </c>
    </row>
    <row r="5538" spans="1:5" x14ac:dyDescent="0.3">
      <c r="A5538">
        <v>5537</v>
      </c>
      <c r="B5538">
        <v>0.91986224909635117</v>
      </c>
      <c r="C5538">
        <v>3.6005934734446271E-2</v>
      </c>
      <c r="D5538">
        <v>602.61961372078974</v>
      </c>
      <c r="E5538">
        <v>7.6343356248047736E-2</v>
      </c>
    </row>
    <row r="5539" spans="1:5" x14ac:dyDescent="0.3">
      <c r="A5539">
        <v>5538</v>
      </c>
      <c r="B5539">
        <v>0.85958829963071648</v>
      </c>
      <c r="C5539">
        <v>3.402217899338849E-2</v>
      </c>
      <c r="D5539">
        <v>560.20358239217444</v>
      </c>
      <c r="E5539">
        <v>6.8199946954138391E-2</v>
      </c>
    </row>
    <row r="5540" spans="1:5" x14ac:dyDescent="0.3">
      <c r="A5540">
        <v>5539</v>
      </c>
      <c r="B5540">
        <v>0.8692089856536469</v>
      </c>
      <c r="C5540">
        <v>3.5942074801241654E-2</v>
      </c>
      <c r="D5540">
        <v>572.42123672184027</v>
      </c>
      <c r="E5540">
        <v>7.5893330639341575E-2</v>
      </c>
    </row>
    <row r="5541" spans="1:5" x14ac:dyDescent="0.3">
      <c r="A5541">
        <v>5540</v>
      </c>
      <c r="B5541">
        <v>0.87194269205644792</v>
      </c>
      <c r="C5541">
        <v>3.408177772291595E-2</v>
      </c>
      <c r="D5541">
        <v>567.57342214873302</v>
      </c>
      <c r="E5541">
        <v>7.1313031491447618E-2</v>
      </c>
    </row>
    <row r="5542" spans="1:5" x14ac:dyDescent="0.3">
      <c r="A5542">
        <v>5541</v>
      </c>
      <c r="B5542">
        <v>0.67814585831013685</v>
      </c>
      <c r="C5542">
        <v>3.3529669967969272E-2</v>
      </c>
      <c r="D5542">
        <v>442.33471915199726</v>
      </c>
      <c r="E5542">
        <v>6.8914828482239773E-2</v>
      </c>
    </row>
    <row r="5543" spans="1:5" x14ac:dyDescent="0.3">
      <c r="A5543">
        <v>5542</v>
      </c>
      <c r="B5543">
        <v>0.92858753282837991</v>
      </c>
      <c r="C5543">
        <v>3.6698106934638083E-2</v>
      </c>
      <c r="D5543">
        <v>605.81114409538225</v>
      </c>
      <c r="E5543">
        <v>9.6432636455576135E-2</v>
      </c>
    </row>
    <row r="5544" spans="1:5" x14ac:dyDescent="0.3">
      <c r="A5544">
        <v>5543</v>
      </c>
      <c r="B5544">
        <v>0.7565180978645103</v>
      </c>
      <c r="C5544">
        <v>3.538051050516746E-2</v>
      </c>
      <c r="D5544">
        <v>491.66607093636179</v>
      </c>
      <c r="E5544">
        <v>8.3689502711180336E-2</v>
      </c>
    </row>
    <row r="5545" spans="1:5" x14ac:dyDescent="0.3">
      <c r="A5545">
        <v>5544</v>
      </c>
      <c r="B5545">
        <v>0.8595686597075366</v>
      </c>
      <c r="C5545">
        <v>3.4711981963006441E-2</v>
      </c>
      <c r="D5545">
        <v>557.05926043888303</v>
      </c>
      <c r="E5545">
        <v>7.4520748559683866E-2</v>
      </c>
    </row>
    <row r="5546" spans="1:5" x14ac:dyDescent="0.3">
      <c r="A5546">
        <v>5545</v>
      </c>
      <c r="B5546">
        <v>0.90452554523582396</v>
      </c>
      <c r="C5546">
        <v>3.3423081651699618E-2</v>
      </c>
      <c r="D5546">
        <v>591.28407587540232</v>
      </c>
      <c r="E5546">
        <v>6.6619107294880173E-2</v>
      </c>
    </row>
    <row r="5547" spans="1:5" x14ac:dyDescent="0.3">
      <c r="A5547">
        <v>5546</v>
      </c>
      <c r="B5547">
        <v>0.75063310520202342</v>
      </c>
      <c r="C5547">
        <v>3.2954622764282383E-2</v>
      </c>
      <c r="D5547">
        <v>482.91755522460733</v>
      </c>
      <c r="E5547">
        <v>6.8395197167343325E-2</v>
      </c>
    </row>
    <row r="5548" spans="1:5" x14ac:dyDescent="0.3">
      <c r="A5548">
        <v>5547</v>
      </c>
      <c r="B5548">
        <v>0.77189860242254471</v>
      </c>
      <c r="C5548">
        <v>3.5745537842791456E-2</v>
      </c>
      <c r="D5548">
        <v>506.36188635141639</v>
      </c>
      <c r="E5548">
        <v>7.143131920952224E-2</v>
      </c>
    </row>
    <row r="5549" spans="1:5" x14ac:dyDescent="0.3">
      <c r="A5549">
        <v>5548</v>
      </c>
      <c r="B5549">
        <v>0.76609659888821546</v>
      </c>
      <c r="C5549">
        <v>3.5125365226876655E-2</v>
      </c>
      <c r="D5549">
        <v>501.7459918362099</v>
      </c>
      <c r="E5549">
        <v>7.0253175897160625E-2</v>
      </c>
    </row>
    <row r="5550" spans="1:5" x14ac:dyDescent="0.3">
      <c r="A5550">
        <v>5549</v>
      </c>
      <c r="B5550">
        <v>0.85171471829172807</v>
      </c>
      <c r="C5550">
        <v>3.6401447311126066E-2</v>
      </c>
      <c r="D5550">
        <v>559.88908974510753</v>
      </c>
      <c r="E5550">
        <v>7.6595056064482386E-2</v>
      </c>
    </row>
    <row r="5551" spans="1:5" x14ac:dyDescent="0.3">
      <c r="A5551">
        <v>5550</v>
      </c>
      <c r="B5551">
        <v>0.82653998077336066</v>
      </c>
      <c r="C5551">
        <v>3.5852604395745204E-2</v>
      </c>
      <c r="D5551">
        <v>540.62452032410977</v>
      </c>
      <c r="E5551">
        <v>7.986134184030283E-2</v>
      </c>
    </row>
    <row r="5552" spans="1:5" x14ac:dyDescent="0.3">
      <c r="A5552">
        <v>5551</v>
      </c>
      <c r="B5552">
        <v>0.8583446786482446</v>
      </c>
      <c r="C5552">
        <v>3.5356077837560278E-2</v>
      </c>
      <c r="D5552">
        <v>564.504731848966</v>
      </c>
      <c r="E5552">
        <v>7.5491906602193168E-2</v>
      </c>
    </row>
    <row r="5553" spans="1:5" x14ac:dyDescent="0.3">
      <c r="A5553">
        <v>5552</v>
      </c>
      <c r="B5553">
        <v>0.86937344375133518</v>
      </c>
      <c r="C5553">
        <v>3.3071588339181258E-2</v>
      </c>
      <c r="D5553">
        <v>562.33132235378844</v>
      </c>
      <c r="E5553">
        <v>7.4744343057827942E-2</v>
      </c>
    </row>
    <row r="5554" spans="1:5" x14ac:dyDescent="0.3">
      <c r="A5554">
        <v>5553</v>
      </c>
      <c r="B5554">
        <v>0.83425826192351649</v>
      </c>
      <c r="C5554">
        <v>3.3586338481236586E-2</v>
      </c>
      <c r="D5554">
        <v>544.17665671485884</v>
      </c>
      <c r="E5554">
        <v>7.0990350367546945E-2</v>
      </c>
    </row>
    <row r="5555" spans="1:5" x14ac:dyDescent="0.3">
      <c r="A5555">
        <v>5554</v>
      </c>
      <c r="B5555">
        <v>0.86023128419860428</v>
      </c>
      <c r="C5555">
        <v>3.5890452356310887E-2</v>
      </c>
      <c r="D5555">
        <v>564.45562772308699</v>
      </c>
      <c r="E5555">
        <v>7.4877531321441107E-2</v>
      </c>
    </row>
    <row r="5556" spans="1:5" x14ac:dyDescent="0.3">
      <c r="A5556">
        <v>5555</v>
      </c>
      <c r="B5556">
        <v>0.78694327625333327</v>
      </c>
      <c r="C5556">
        <v>3.4935114618304453E-2</v>
      </c>
      <c r="D5556">
        <v>519.05409106059494</v>
      </c>
      <c r="E5556">
        <v>7.0543821381634522E-2</v>
      </c>
    </row>
    <row r="5557" spans="1:5" x14ac:dyDescent="0.3">
      <c r="A5557">
        <v>5556</v>
      </c>
      <c r="B5557">
        <v>0.83202874943615301</v>
      </c>
      <c r="C5557">
        <v>3.3247563904629164E-2</v>
      </c>
      <c r="D5557">
        <v>542.42213302603489</v>
      </c>
      <c r="E5557">
        <v>6.5176716038412602E-2</v>
      </c>
    </row>
    <row r="5558" spans="1:5" x14ac:dyDescent="0.3">
      <c r="A5558">
        <v>5557</v>
      </c>
      <c r="B5558">
        <v>0.78011722820378993</v>
      </c>
      <c r="C5558">
        <v>3.60977411805673E-2</v>
      </c>
      <c r="D5558">
        <v>514.56258227674653</v>
      </c>
      <c r="E5558">
        <v>7.6963816395854576E-2</v>
      </c>
    </row>
    <row r="5559" spans="1:5" x14ac:dyDescent="0.3">
      <c r="A5559">
        <v>5558</v>
      </c>
      <c r="B5559">
        <v>0.92637114722423974</v>
      </c>
      <c r="C5559">
        <v>3.3457704161655513E-2</v>
      </c>
      <c r="D5559">
        <v>596.8284146777155</v>
      </c>
      <c r="E5559">
        <v>7.0281131878002348E-2</v>
      </c>
    </row>
    <row r="5560" spans="1:5" x14ac:dyDescent="0.3">
      <c r="A5560">
        <v>5559</v>
      </c>
      <c r="B5560">
        <v>0.85360325486622135</v>
      </c>
      <c r="C5560">
        <v>3.4323759727945304E-2</v>
      </c>
      <c r="D5560">
        <v>553.48859113779201</v>
      </c>
      <c r="E5560">
        <v>8.1566529089523818E-2</v>
      </c>
    </row>
    <row r="5561" spans="1:5" x14ac:dyDescent="0.3">
      <c r="A5561">
        <v>5560</v>
      </c>
      <c r="B5561">
        <v>0.91866307856988727</v>
      </c>
      <c r="C5561">
        <v>3.4161067997489018E-2</v>
      </c>
      <c r="D5561">
        <v>600.07998389620502</v>
      </c>
      <c r="E5561">
        <v>7.5349500448411155E-2</v>
      </c>
    </row>
    <row r="5562" spans="1:5" x14ac:dyDescent="0.3">
      <c r="A5562">
        <v>5561</v>
      </c>
      <c r="B5562">
        <v>0.93487005454956096</v>
      </c>
      <c r="C5562">
        <v>3.4273845778408259E-2</v>
      </c>
      <c r="D5562">
        <v>609.92880139281272</v>
      </c>
      <c r="E5562">
        <v>7.4131084947461151E-2</v>
      </c>
    </row>
    <row r="5563" spans="1:5" x14ac:dyDescent="0.3">
      <c r="A5563">
        <v>5562</v>
      </c>
      <c r="B5563">
        <v>0.813071047187926</v>
      </c>
      <c r="C5563">
        <v>3.3223179491006657E-2</v>
      </c>
      <c r="D5563">
        <v>531.69211585799985</v>
      </c>
      <c r="E5563">
        <v>6.472519871659739E-2</v>
      </c>
    </row>
    <row r="5564" spans="1:5" x14ac:dyDescent="0.3">
      <c r="A5564">
        <v>5563</v>
      </c>
      <c r="B5564">
        <v>0.75002139393733225</v>
      </c>
      <c r="C5564">
        <v>3.3007686925040504E-2</v>
      </c>
      <c r="D5564">
        <v>484.56517357258775</v>
      </c>
      <c r="E5564">
        <v>6.3639124347167578E-2</v>
      </c>
    </row>
    <row r="5565" spans="1:5" x14ac:dyDescent="0.3">
      <c r="A5565">
        <v>5564</v>
      </c>
      <c r="B5565">
        <v>0.87976930446322732</v>
      </c>
      <c r="C5565">
        <v>3.4744259994594635E-2</v>
      </c>
      <c r="D5565">
        <v>578.19134007120078</v>
      </c>
      <c r="E5565">
        <v>7.7882753391016038E-2</v>
      </c>
    </row>
    <row r="5566" spans="1:5" x14ac:dyDescent="0.3">
      <c r="A5566">
        <v>5565</v>
      </c>
      <c r="B5566">
        <v>0.77637357339271373</v>
      </c>
      <c r="C5566">
        <v>3.3472923845490214E-2</v>
      </c>
      <c r="D5566">
        <v>505.44506614185008</v>
      </c>
      <c r="E5566">
        <v>6.6421747512250995E-2</v>
      </c>
    </row>
    <row r="5567" spans="1:5" x14ac:dyDescent="0.3">
      <c r="A5567">
        <v>5566</v>
      </c>
      <c r="B5567">
        <v>0.83906012582264977</v>
      </c>
      <c r="C5567">
        <v>3.5509973552924859E-2</v>
      </c>
      <c r="D5567">
        <v>548.69329063297891</v>
      </c>
      <c r="E5567">
        <v>7.5751108079647717E-2</v>
      </c>
    </row>
    <row r="5568" spans="1:5" x14ac:dyDescent="0.3">
      <c r="A5568">
        <v>5567</v>
      </c>
      <c r="B5568">
        <v>0.76015236075863579</v>
      </c>
      <c r="C5568">
        <v>3.3923136481496231E-2</v>
      </c>
      <c r="D5568">
        <v>494.81923116476673</v>
      </c>
      <c r="E5568">
        <v>7.4537829546100332E-2</v>
      </c>
    </row>
    <row r="5569" spans="1:5" x14ac:dyDescent="0.3">
      <c r="A5569">
        <v>5568</v>
      </c>
      <c r="B5569">
        <v>0.90003023136972082</v>
      </c>
      <c r="C5569">
        <v>3.6488366243192301E-2</v>
      </c>
      <c r="D5569">
        <v>591.27252298261021</v>
      </c>
      <c r="E5569">
        <v>8.3576975410292423E-2</v>
      </c>
    </row>
    <row r="5570" spans="1:5" x14ac:dyDescent="0.3">
      <c r="A5570">
        <v>5569</v>
      </c>
      <c r="B5570">
        <v>0.86381026262229776</v>
      </c>
      <c r="C5570">
        <v>3.3385026928788808E-2</v>
      </c>
      <c r="D5570">
        <v>558.85957590739179</v>
      </c>
      <c r="E5570">
        <v>6.8091878854575627E-2</v>
      </c>
    </row>
    <row r="5571" spans="1:5" x14ac:dyDescent="0.3">
      <c r="A5571">
        <v>5570</v>
      </c>
      <c r="B5571">
        <v>0.90157889249341039</v>
      </c>
      <c r="C5571">
        <v>3.4276082244950011E-2</v>
      </c>
      <c r="D5571">
        <v>589.56729059594386</v>
      </c>
      <c r="E5571">
        <v>6.6404690073711164E-2</v>
      </c>
    </row>
    <row r="5572" spans="1:5" x14ac:dyDescent="0.3">
      <c r="A5572">
        <v>5571</v>
      </c>
      <c r="B5572">
        <v>0.96813066948824056</v>
      </c>
      <c r="C5572">
        <v>3.4387040873499815E-2</v>
      </c>
      <c r="D5572">
        <v>633.59500889411402</v>
      </c>
      <c r="E5572">
        <v>7.4586069621856155E-2</v>
      </c>
    </row>
    <row r="5573" spans="1:5" x14ac:dyDescent="0.3">
      <c r="A5573">
        <v>5572</v>
      </c>
      <c r="B5573">
        <v>1.0337259402743728</v>
      </c>
      <c r="C5573">
        <v>3.3861913797249898E-2</v>
      </c>
      <c r="D5573">
        <v>669.63187732718507</v>
      </c>
      <c r="E5573">
        <v>7.9741789543952418E-2</v>
      </c>
    </row>
    <row r="5574" spans="1:5" x14ac:dyDescent="0.3">
      <c r="A5574">
        <v>5573</v>
      </c>
      <c r="B5574">
        <v>0.89330589315462938</v>
      </c>
      <c r="C5574">
        <v>3.3348219101703769E-2</v>
      </c>
      <c r="D5574">
        <v>565.73901268581938</v>
      </c>
      <c r="E5574">
        <v>7.3212367186320154E-2</v>
      </c>
    </row>
    <row r="5575" spans="1:5" x14ac:dyDescent="0.3">
      <c r="A5575">
        <v>5574</v>
      </c>
      <c r="B5575">
        <v>0.8853769107132895</v>
      </c>
      <c r="C5575">
        <v>3.385289700232947E-2</v>
      </c>
      <c r="D5575">
        <v>573.83061888808061</v>
      </c>
      <c r="E5575">
        <v>7.1461681278905662E-2</v>
      </c>
    </row>
    <row r="5576" spans="1:5" x14ac:dyDescent="0.3">
      <c r="A5576">
        <v>5575</v>
      </c>
      <c r="B5576">
        <v>0.79526900717218518</v>
      </c>
      <c r="C5576">
        <v>3.3207073658406291E-2</v>
      </c>
      <c r="D5576">
        <v>514.26371525171885</v>
      </c>
      <c r="E5576">
        <v>6.7928232854440995E-2</v>
      </c>
    </row>
    <row r="5577" spans="1:5" x14ac:dyDescent="0.3">
      <c r="A5577">
        <v>5576</v>
      </c>
      <c r="B5577">
        <v>0.88765495376215231</v>
      </c>
      <c r="C5577">
        <v>3.3221094418120413E-2</v>
      </c>
      <c r="D5577">
        <v>576.20471356498558</v>
      </c>
      <c r="E5577">
        <v>6.9309642905443572E-2</v>
      </c>
    </row>
    <row r="5578" spans="1:5" x14ac:dyDescent="0.3">
      <c r="A5578">
        <v>5577</v>
      </c>
      <c r="B5578">
        <v>0.77700733438190894</v>
      </c>
      <c r="C5578">
        <v>3.3644645609519561E-2</v>
      </c>
      <c r="D5578">
        <v>506.54572104239094</v>
      </c>
      <c r="E5578">
        <v>6.8100710312768251E-2</v>
      </c>
    </row>
    <row r="5579" spans="1:5" x14ac:dyDescent="0.3">
      <c r="A5579">
        <v>5578</v>
      </c>
      <c r="B5579">
        <v>0.89535259274984735</v>
      </c>
      <c r="C5579">
        <v>3.4138809348789587E-2</v>
      </c>
      <c r="D5579">
        <v>582.31814784791072</v>
      </c>
      <c r="E5579">
        <v>7.1065195322202054E-2</v>
      </c>
    </row>
    <row r="5580" spans="1:5" x14ac:dyDescent="0.3">
      <c r="A5580">
        <v>5579</v>
      </c>
      <c r="B5580">
        <v>0.87143844345231736</v>
      </c>
      <c r="C5580">
        <v>3.4403833107238262E-2</v>
      </c>
      <c r="D5580">
        <v>570.87823449760106</v>
      </c>
      <c r="E5580">
        <v>6.9177722213106627E-2</v>
      </c>
    </row>
    <row r="5581" spans="1:5" x14ac:dyDescent="0.3">
      <c r="A5581">
        <v>5580</v>
      </c>
      <c r="B5581">
        <v>0.93771015888887432</v>
      </c>
      <c r="C5581">
        <v>3.3669242619854253E-2</v>
      </c>
      <c r="D5581">
        <v>606.20564943932868</v>
      </c>
      <c r="E5581">
        <v>6.9953068420127523E-2</v>
      </c>
    </row>
    <row r="5582" spans="1:5" x14ac:dyDescent="0.3">
      <c r="A5582">
        <v>5581</v>
      </c>
      <c r="B5582">
        <v>0.97791601221624314</v>
      </c>
      <c r="C5582">
        <v>3.5423342234372178E-2</v>
      </c>
      <c r="D5582">
        <v>641.80495427793414</v>
      </c>
      <c r="E5582">
        <v>8.1031896818005725E-2</v>
      </c>
    </row>
    <row r="5583" spans="1:5" x14ac:dyDescent="0.3">
      <c r="A5583">
        <v>5582</v>
      </c>
      <c r="B5583">
        <v>0.84196452618138595</v>
      </c>
      <c r="C5583">
        <v>3.2181010032759735E-2</v>
      </c>
      <c r="D5583">
        <v>533.1060407727856</v>
      </c>
      <c r="E5583">
        <v>6.594838417605986E-2</v>
      </c>
    </row>
    <row r="5584" spans="1:5" x14ac:dyDescent="0.3">
      <c r="A5584">
        <v>5583</v>
      </c>
      <c r="B5584">
        <v>0.97121326292168741</v>
      </c>
      <c r="C5584">
        <v>3.5296744554923938E-2</v>
      </c>
      <c r="D5584">
        <v>629.87572638265738</v>
      </c>
      <c r="E5584">
        <v>8.4698068086198508E-2</v>
      </c>
    </row>
    <row r="5585" spans="1:5" x14ac:dyDescent="0.3">
      <c r="A5585">
        <v>5584</v>
      </c>
      <c r="B5585">
        <v>0.83587642773748227</v>
      </c>
      <c r="C5585">
        <v>3.3255314929792355E-2</v>
      </c>
      <c r="D5585">
        <v>544.2374493970392</v>
      </c>
      <c r="E5585">
        <v>6.3680653522583272E-2</v>
      </c>
    </row>
    <row r="5586" spans="1:5" x14ac:dyDescent="0.3">
      <c r="A5586">
        <v>5585</v>
      </c>
      <c r="B5586">
        <v>0.74693156842153297</v>
      </c>
      <c r="C5586">
        <v>3.3588773401978168E-2</v>
      </c>
      <c r="D5586">
        <v>485.80240881780776</v>
      </c>
      <c r="E5586">
        <v>6.2581120278694252E-2</v>
      </c>
    </row>
    <row r="5587" spans="1:5" x14ac:dyDescent="0.3">
      <c r="A5587">
        <v>5586</v>
      </c>
      <c r="B5587">
        <v>0.79897785495284757</v>
      </c>
      <c r="C5587">
        <v>3.4913925403227374E-2</v>
      </c>
      <c r="D5587">
        <v>523.74120194050886</v>
      </c>
      <c r="E5587">
        <v>7.6102980278761057E-2</v>
      </c>
    </row>
    <row r="5588" spans="1:5" x14ac:dyDescent="0.3">
      <c r="A5588">
        <v>5587</v>
      </c>
      <c r="B5588">
        <v>0.85883896199823784</v>
      </c>
      <c r="C5588">
        <v>3.3152938591266105E-2</v>
      </c>
      <c r="D5588">
        <v>547.79104340050105</v>
      </c>
      <c r="E5588">
        <v>6.9620635394083127E-2</v>
      </c>
    </row>
    <row r="5589" spans="1:5" x14ac:dyDescent="0.3">
      <c r="A5589">
        <v>5588</v>
      </c>
      <c r="B5589">
        <v>0.97596371484861433</v>
      </c>
      <c r="C5589">
        <v>3.2113571798980868E-2</v>
      </c>
      <c r="D5589">
        <v>623.22605574085344</v>
      </c>
      <c r="E5589">
        <v>6.8410089600383583E-2</v>
      </c>
    </row>
    <row r="5590" spans="1:5" x14ac:dyDescent="0.3">
      <c r="A5590">
        <v>5589</v>
      </c>
      <c r="B5590">
        <v>0.81043609280644413</v>
      </c>
      <c r="C5590">
        <v>3.46662458755762E-2</v>
      </c>
      <c r="D5590">
        <v>530.19070490066974</v>
      </c>
      <c r="E5590">
        <v>8.0924755050901007E-2</v>
      </c>
    </row>
    <row r="5591" spans="1:5" x14ac:dyDescent="0.3">
      <c r="A5591">
        <v>5590</v>
      </c>
      <c r="B5591">
        <v>0.80702574772918034</v>
      </c>
      <c r="C5591">
        <v>3.4983131617621219E-2</v>
      </c>
      <c r="D5591">
        <v>524.18011599485112</v>
      </c>
      <c r="E5591">
        <v>7.4640713542283368E-2</v>
      </c>
    </row>
    <row r="5592" spans="1:5" x14ac:dyDescent="0.3">
      <c r="A5592">
        <v>5591</v>
      </c>
      <c r="B5592">
        <v>0.82445959185922391</v>
      </c>
      <c r="C5592">
        <v>3.3529499331287224E-2</v>
      </c>
      <c r="D5592">
        <v>536.99470531867371</v>
      </c>
      <c r="E5592">
        <v>7.3537005337110828E-2</v>
      </c>
    </row>
    <row r="5593" spans="1:5" x14ac:dyDescent="0.3">
      <c r="A5593">
        <v>5592</v>
      </c>
      <c r="B5593">
        <v>0.74983358510028697</v>
      </c>
      <c r="C5593">
        <v>3.4693457572722665E-2</v>
      </c>
      <c r="D5593">
        <v>486.45148757726685</v>
      </c>
      <c r="E5593">
        <v>6.9595039554842711E-2</v>
      </c>
    </row>
    <row r="5594" spans="1:5" x14ac:dyDescent="0.3">
      <c r="A5594">
        <v>5593</v>
      </c>
      <c r="B5594">
        <v>0.82736175406238921</v>
      </c>
      <c r="C5594">
        <v>3.3841163681624202E-2</v>
      </c>
      <c r="D5594">
        <v>533.61841952135694</v>
      </c>
      <c r="E5594">
        <v>6.5663970239622241E-2</v>
      </c>
    </row>
    <row r="5595" spans="1:5" x14ac:dyDescent="0.3">
      <c r="A5595">
        <v>5594</v>
      </c>
      <c r="B5595">
        <v>0.89621159291997976</v>
      </c>
      <c r="C5595">
        <v>3.37838518407872E-2</v>
      </c>
      <c r="D5595">
        <v>580.46108023698775</v>
      </c>
      <c r="E5595">
        <v>7.7570042792052069E-2</v>
      </c>
    </row>
    <row r="5596" spans="1:5" x14ac:dyDescent="0.3">
      <c r="A5596">
        <v>5595</v>
      </c>
      <c r="B5596">
        <v>0.9415231099627499</v>
      </c>
      <c r="C5596">
        <v>3.2294964163913656E-2</v>
      </c>
      <c r="D5596">
        <v>612.43457435704943</v>
      </c>
      <c r="E5596">
        <v>6.6620868634732835E-2</v>
      </c>
    </row>
    <row r="5597" spans="1:5" x14ac:dyDescent="0.3">
      <c r="A5597">
        <v>5596</v>
      </c>
      <c r="B5597">
        <v>0.90625011221015506</v>
      </c>
      <c r="C5597">
        <v>3.5399689157307533E-2</v>
      </c>
      <c r="D5597">
        <v>593.44998029483327</v>
      </c>
      <c r="E5597">
        <v>8.1632730100437062E-2</v>
      </c>
    </row>
    <row r="5598" spans="1:5" x14ac:dyDescent="0.3">
      <c r="A5598">
        <v>5597</v>
      </c>
      <c r="B5598">
        <v>0.78701664563929341</v>
      </c>
      <c r="C5598">
        <v>3.2824407585536848E-2</v>
      </c>
      <c r="D5598">
        <v>502.5750100313694</v>
      </c>
      <c r="E5598">
        <v>7.3203575911221216E-2</v>
      </c>
    </row>
    <row r="5599" spans="1:5" x14ac:dyDescent="0.3">
      <c r="A5599">
        <v>5598</v>
      </c>
      <c r="B5599">
        <v>0.83353196991580236</v>
      </c>
      <c r="C5599">
        <v>3.4797085369003979E-2</v>
      </c>
      <c r="D5599">
        <v>544.64227121217743</v>
      </c>
      <c r="E5599">
        <v>7.1428890468658593E-2</v>
      </c>
    </row>
    <row r="5600" spans="1:5" x14ac:dyDescent="0.3">
      <c r="A5600">
        <v>5599</v>
      </c>
      <c r="B5600">
        <v>0.84399607553249789</v>
      </c>
      <c r="C5600">
        <v>3.3792488518724392E-2</v>
      </c>
      <c r="D5600">
        <v>548.57415773953267</v>
      </c>
      <c r="E5600">
        <v>6.4149400356640657E-2</v>
      </c>
    </row>
    <row r="5601" spans="1:5" x14ac:dyDescent="0.3">
      <c r="A5601">
        <v>5600</v>
      </c>
      <c r="B5601">
        <v>0.94947039720269599</v>
      </c>
      <c r="C5601">
        <v>3.3522676570641834E-2</v>
      </c>
      <c r="D5601">
        <v>615.41769670742519</v>
      </c>
      <c r="E5601">
        <v>6.6161425882964128E-2</v>
      </c>
    </row>
    <row r="5602" spans="1:5" x14ac:dyDescent="0.3">
      <c r="A5602">
        <v>5601</v>
      </c>
      <c r="B5602">
        <v>0.90882343404364563</v>
      </c>
      <c r="C5602">
        <v>3.3597616746978191E-2</v>
      </c>
      <c r="D5602">
        <v>588.72738349558756</v>
      </c>
      <c r="E5602">
        <v>7.0968701677681004E-2</v>
      </c>
    </row>
    <row r="5603" spans="1:5" x14ac:dyDescent="0.3">
      <c r="A5603">
        <v>5602</v>
      </c>
      <c r="B5603">
        <v>0.86880020617095055</v>
      </c>
      <c r="C5603">
        <v>3.3105775230576492E-2</v>
      </c>
      <c r="D5603">
        <v>563.757403485336</v>
      </c>
      <c r="E5603">
        <v>6.8511389298539602E-2</v>
      </c>
    </row>
    <row r="5604" spans="1:5" x14ac:dyDescent="0.3">
      <c r="A5604">
        <v>5603</v>
      </c>
      <c r="B5604">
        <v>0.81148237509846444</v>
      </c>
      <c r="C5604">
        <v>3.4560073000076082E-2</v>
      </c>
      <c r="D5604">
        <v>531.7660986775893</v>
      </c>
      <c r="E5604">
        <v>6.8515016335466347E-2</v>
      </c>
    </row>
    <row r="5605" spans="1:5" x14ac:dyDescent="0.3">
      <c r="A5605">
        <v>5604</v>
      </c>
      <c r="B5605">
        <v>0.85733586915930915</v>
      </c>
      <c r="C5605">
        <v>3.2633474749161118E-2</v>
      </c>
      <c r="D5605">
        <v>547.9268701232246</v>
      </c>
      <c r="E5605">
        <v>6.9046562664218894E-2</v>
      </c>
    </row>
    <row r="5606" spans="1:5" x14ac:dyDescent="0.3">
      <c r="A5606">
        <v>5605</v>
      </c>
      <c r="B5606">
        <v>0.79780705192828771</v>
      </c>
      <c r="C5606">
        <v>3.4142124643584217E-2</v>
      </c>
      <c r="D5606">
        <v>516.05322508849417</v>
      </c>
      <c r="E5606">
        <v>7.3727966540766604E-2</v>
      </c>
    </row>
    <row r="5607" spans="1:5" x14ac:dyDescent="0.3">
      <c r="A5607">
        <v>5606</v>
      </c>
      <c r="B5607">
        <v>0.79751456021210521</v>
      </c>
      <c r="C5607">
        <v>3.3867344646316494E-2</v>
      </c>
      <c r="D5607">
        <v>515.96050104618791</v>
      </c>
      <c r="E5607">
        <v>7.2522796397358397E-2</v>
      </c>
    </row>
    <row r="5608" spans="1:5" x14ac:dyDescent="0.3">
      <c r="A5608">
        <v>5607</v>
      </c>
      <c r="B5608">
        <v>0.95508521483790187</v>
      </c>
      <c r="C5608">
        <v>3.6887177245545064E-2</v>
      </c>
      <c r="D5608">
        <v>622.85993459393944</v>
      </c>
      <c r="E5608">
        <v>8.4521502191569467E-2</v>
      </c>
    </row>
    <row r="5609" spans="1:5" x14ac:dyDescent="0.3">
      <c r="A5609">
        <v>5608</v>
      </c>
      <c r="B5609">
        <v>0.87898242825532569</v>
      </c>
      <c r="C5609">
        <v>3.4566248542460348E-2</v>
      </c>
      <c r="D5609">
        <v>575.16617879636158</v>
      </c>
      <c r="E5609">
        <v>7.6305991058935013E-2</v>
      </c>
    </row>
    <row r="5610" spans="1:5" x14ac:dyDescent="0.3">
      <c r="A5610">
        <v>5609</v>
      </c>
      <c r="B5610">
        <v>0.89435448051443278</v>
      </c>
      <c r="C5610">
        <v>3.5508806567698011E-2</v>
      </c>
      <c r="D5610">
        <v>585.55746161705633</v>
      </c>
      <c r="E5610">
        <v>8.2419555403473427E-2</v>
      </c>
    </row>
    <row r="5611" spans="1:5" x14ac:dyDescent="0.3">
      <c r="A5611">
        <v>5610</v>
      </c>
      <c r="B5611">
        <v>0.7833944091864834</v>
      </c>
      <c r="C5611">
        <v>3.4468456139827207E-2</v>
      </c>
      <c r="D5611">
        <v>507.13540774004474</v>
      </c>
      <c r="E5611">
        <v>7.1182494608202238E-2</v>
      </c>
    </row>
    <row r="5612" spans="1:5" x14ac:dyDescent="0.3">
      <c r="A5612">
        <v>5611</v>
      </c>
      <c r="B5612">
        <v>0.8345278656228291</v>
      </c>
      <c r="C5612">
        <v>3.3381659689270309E-2</v>
      </c>
      <c r="D5612">
        <v>541.83136232472259</v>
      </c>
      <c r="E5612">
        <v>6.8198472601152693E-2</v>
      </c>
    </row>
    <row r="5613" spans="1:5" x14ac:dyDescent="0.3">
      <c r="A5613">
        <v>5612</v>
      </c>
      <c r="B5613">
        <v>0.90536887038071134</v>
      </c>
      <c r="C5613">
        <v>3.4788395839235819E-2</v>
      </c>
      <c r="D5613">
        <v>597.73067143323544</v>
      </c>
      <c r="E5613">
        <v>7.1127302857964245E-2</v>
      </c>
    </row>
    <row r="5614" spans="1:5" x14ac:dyDescent="0.3">
      <c r="A5614">
        <v>5613</v>
      </c>
      <c r="B5614">
        <v>0.85471625947986185</v>
      </c>
      <c r="C5614">
        <v>3.5567237588224714E-2</v>
      </c>
      <c r="D5614">
        <v>561.46090395803731</v>
      </c>
      <c r="E5614">
        <v>7.8714681294498809E-2</v>
      </c>
    </row>
    <row r="5615" spans="1:5" x14ac:dyDescent="0.3">
      <c r="A5615">
        <v>5614</v>
      </c>
      <c r="B5615">
        <v>0.75572759183381744</v>
      </c>
      <c r="C5615">
        <v>3.5315398635502655E-2</v>
      </c>
      <c r="D5615">
        <v>496.04770634366207</v>
      </c>
      <c r="E5615">
        <v>7.0148567536549189E-2</v>
      </c>
    </row>
    <row r="5616" spans="1:5" x14ac:dyDescent="0.3">
      <c r="A5616">
        <v>5615</v>
      </c>
      <c r="B5616">
        <v>0.83248879949383114</v>
      </c>
      <c r="C5616">
        <v>3.4844838304237166E-2</v>
      </c>
      <c r="D5616">
        <v>543.35646613764061</v>
      </c>
      <c r="E5616">
        <v>7.5050164842175165E-2</v>
      </c>
    </row>
    <row r="5617" spans="1:5" x14ac:dyDescent="0.3">
      <c r="A5617">
        <v>5616</v>
      </c>
      <c r="B5617">
        <v>0.84718286880932092</v>
      </c>
      <c r="C5617">
        <v>3.4124185932660214E-2</v>
      </c>
      <c r="D5617">
        <v>550.80780955027319</v>
      </c>
      <c r="E5617">
        <v>7.436681879351785E-2</v>
      </c>
    </row>
    <row r="5618" spans="1:5" x14ac:dyDescent="0.3">
      <c r="A5618">
        <v>5617</v>
      </c>
      <c r="B5618">
        <v>0.91121438514550024</v>
      </c>
      <c r="C5618">
        <v>3.4946983924100977E-2</v>
      </c>
      <c r="D5618">
        <v>595.43675544996597</v>
      </c>
      <c r="E5618">
        <v>7.3400064562559972E-2</v>
      </c>
    </row>
    <row r="5619" spans="1:5" x14ac:dyDescent="0.3">
      <c r="A5619">
        <v>5618</v>
      </c>
      <c r="B5619">
        <v>0.85043117909835841</v>
      </c>
      <c r="C5619">
        <v>3.5036731190906958E-2</v>
      </c>
      <c r="D5619">
        <v>558.01136116041266</v>
      </c>
      <c r="E5619">
        <v>6.8852600636889055E-2</v>
      </c>
    </row>
    <row r="5620" spans="1:5" x14ac:dyDescent="0.3">
      <c r="A5620">
        <v>5619</v>
      </c>
      <c r="B5620">
        <v>0.75825554079701629</v>
      </c>
      <c r="C5620">
        <v>3.5043735612350302E-2</v>
      </c>
      <c r="D5620">
        <v>498.09459962159337</v>
      </c>
      <c r="E5620">
        <v>6.640791636652188E-2</v>
      </c>
    </row>
    <row r="5621" spans="1:5" x14ac:dyDescent="0.3">
      <c r="A5621">
        <v>5620</v>
      </c>
      <c r="B5621">
        <v>0.76392063042119585</v>
      </c>
      <c r="C5621">
        <v>3.3858670907257346E-2</v>
      </c>
      <c r="D5621">
        <v>499.86261446303928</v>
      </c>
      <c r="E5621">
        <v>6.6400552062572643E-2</v>
      </c>
    </row>
    <row r="5622" spans="1:5" x14ac:dyDescent="0.3">
      <c r="A5622">
        <v>5621</v>
      </c>
      <c r="B5622">
        <v>0.87076635277441672</v>
      </c>
      <c r="C5622">
        <v>3.4761703014825444E-2</v>
      </c>
      <c r="D5622">
        <v>560.45580705790849</v>
      </c>
      <c r="E5622">
        <v>7.7095095038437048E-2</v>
      </c>
    </row>
    <row r="5623" spans="1:5" x14ac:dyDescent="0.3">
      <c r="A5623">
        <v>5622</v>
      </c>
      <c r="B5623">
        <v>0.87309740964726656</v>
      </c>
      <c r="C5623">
        <v>3.3874133148938772E-2</v>
      </c>
      <c r="D5623">
        <v>566.7650298911675</v>
      </c>
      <c r="E5623">
        <v>7.1017548770886951E-2</v>
      </c>
    </row>
    <row r="5624" spans="1:5" x14ac:dyDescent="0.3">
      <c r="A5624">
        <v>5623</v>
      </c>
      <c r="B5624">
        <v>0.97278472444746766</v>
      </c>
      <c r="C5624">
        <v>3.5089847955377486E-2</v>
      </c>
      <c r="D5624">
        <v>633.89470690673011</v>
      </c>
      <c r="E5624">
        <v>7.4734389332047402E-2</v>
      </c>
    </row>
    <row r="5625" spans="1:5" x14ac:dyDescent="0.3">
      <c r="A5625">
        <v>5624</v>
      </c>
      <c r="B5625">
        <v>0.83306729121097833</v>
      </c>
      <c r="C5625">
        <v>3.3150461571660371E-2</v>
      </c>
      <c r="D5625">
        <v>538.02990117210118</v>
      </c>
      <c r="E5625">
        <v>6.8579311032012299E-2</v>
      </c>
    </row>
    <row r="5626" spans="1:5" x14ac:dyDescent="0.3">
      <c r="A5626">
        <v>5625</v>
      </c>
      <c r="B5626">
        <v>0.94397860750422957</v>
      </c>
      <c r="C5626">
        <v>3.499436099904913E-2</v>
      </c>
      <c r="D5626">
        <v>618.51801377662991</v>
      </c>
      <c r="E5626">
        <v>7.27804828762319E-2</v>
      </c>
    </row>
    <row r="5627" spans="1:5" x14ac:dyDescent="0.3">
      <c r="A5627">
        <v>5626</v>
      </c>
      <c r="B5627">
        <v>0.79329356493973613</v>
      </c>
      <c r="C5627">
        <v>3.6720565933270138E-2</v>
      </c>
      <c r="D5627">
        <v>521.25633766785018</v>
      </c>
      <c r="E5627">
        <v>9.0138587074254747E-2</v>
      </c>
    </row>
    <row r="5628" spans="1:5" x14ac:dyDescent="0.3">
      <c r="A5628">
        <v>5627</v>
      </c>
      <c r="B5628">
        <v>0.81880189910853118</v>
      </c>
      <c r="C5628">
        <v>3.3666267462831537E-2</v>
      </c>
      <c r="D5628">
        <v>525.39691472160587</v>
      </c>
      <c r="E5628">
        <v>7.1924560191802128E-2</v>
      </c>
    </row>
    <row r="5629" spans="1:5" x14ac:dyDescent="0.3">
      <c r="A5629">
        <v>5628</v>
      </c>
      <c r="B5629">
        <v>1.0886433650086176</v>
      </c>
      <c r="C5629">
        <v>3.5637250944574615E-2</v>
      </c>
      <c r="D5629">
        <v>710.35974497030872</v>
      </c>
      <c r="E5629">
        <v>8.2403219142453243E-2</v>
      </c>
    </row>
    <row r="5630" spans="1:5" x14ac:dyDescent="0.3">
      <c r="A5630">
        <v>5629</v>
      </c>
      <c r="B5630">
        <v>0.91902720493111423</v>
      </c>
      <c r="C5630">
        <v>3.2687007539122612E-2</v>
      </c>
      <c r="D5630">
        <v>593.15446845074962</v>
      </c>
      <c r="E5630">
        <v>6.6410317422380627E-2</v>
      </c>
    </row>
    <row r="5631" spans="1:5" x14ac:dyDescent="0.3">
      <c r="A5631">
        <v>5630</v>
      </c>
      <c r="B5631">
        <v>0.83267322024031554</v>
      </c>
      <c r="C5631">
        <v>3.6407036008019068E-2</v>
      </c>
      <c r="D5631">
        <v>549.57745977844786</v>
      </c>
      <c r="E5631">
        <v>7.5468368416396259E-2</v>
      </c>
    </row>
    <row r="5632" spans="1:5" x14ac:dyDescent="0.3">
      <c r="A5632">
        <v>5631</v>
      </c>
      <c r="B5632">
        <v>0.92071995768249981</v>
      </c>
      <c r="C5632">
        <v>3.5153494052658656E-2</v>
      </c>
      <c r="D5632">
        <v>598.03335602299819</v>
      </c>
      <c r="E5632">
        <v>7.5412106135937795E-2</v>
      </c>
    </row>
    <row r="5633" spans="1:5" x14ac:dyDescent="0.3">
      <c r="A5633">
        <v>5632</v>
      </c>
      <c r="B5633">
        <v>0.78438797218055134</v>
      </c>
      <c r="C5633">
        <v>3.5815763404328002E-2</v>
      </c>
      <c r="D5633">
        <v>516.26392961877582</v>
      </c>
      <c r="E5633">
        <v>7.7248386334748134E-2</v>
      </c>
    </row>
    <row r="5634" spans="1:5" x14ac:dyDescent="0.3">
      <c r="A5634">
        <v>5633</v>
      </c>
      <c r="B5634">
        <v>0.95949324919458634</v>
      </c>
      <c r="C5634">
        <v>3.4738043415278086E-2</v>
      </c>
      <c r="D5634">
        <v>624.88613775108252</v>
      </c>
      <c r="E5634">
        <v>8.3032039951676392E-2</v>
      </c>
    </row>
    <row r="5635" spans="1:5" x14ac:dyDescent="0.3">
      <c r="A5635">
        <v>5634</v>
      </c>
      <c r="B5635">
        <v>0.86716284874820149</v>
      </c>
      <c r="C5635">
        <v>3.3704972645838882E-2</v>
      </c>
      <c r="D5635">
        <v>560.92864271915846</v>
      </c>
      <c r="E5635">
        <v>6.5403909171169075E-2</v>
      </c>
    </row>
    <row r="5636" spans="1:5" x14ac:dyDescent="0.3">
      <c r="A5636">
        <v>5635</v>
      </c>
      <c r="B5636">
        <v>0.96421640497155658</v>
      </c>
      <c r="C5636">
        <v>3.5641571921239672E-2</v>
      </c>
      <c r="D5636">
        <v>631.43361579876523</v>
      </c>
      <c r="E5636">
        <v>8.3234110897367555E-2</v>
      </c>
    </row>
    <row r="5637" spans="1:5" x14ac:dyDescent="0.3">
      <c r="A5637">
        <v>5636</v>
      </c>
      <c r="B5637">
        <v>0.89544829434261541</v>
      </c>
      <c r="C5637">
        <v>3.5149727617141593E-2</v>
      </c>
      <c r="D5637">
        <v>585.0728476194771</v>
      </c>
      <c r="E5637">
        <v>7.5887895742046546E-2</v>
      </c>
    </row>
    <row r="5638" spans="1:5" x14ac:dyDescent="0.3">
      <c r="A5638">
        <v>5637</v>
      </c>
      <c r="B5638">
        <v>0.88921471512181394</v>
      </c>
      <c r="C5638">
        <v>3.4597419755381761E-2</v>
      </c>
      <c r="D5638">
        <v>577.91653457537552</v>
      </c>
      <c r="E5638">
        <v>7.8750693964713223E-2</v>
      </c>
    </row>
    <row r="5639" spans="1:5" x14ac:dyDescent="0.3">
      <c r="A5639">
        <v>5638</v>
      </c>
      <c r="B5639">
        <v>0.8900617785665258</v>
      </c>
      <c r="C5639">
        <v>3.4619614145878198E-2</v>
      </c>
      <c r="D5639">
        <v>578.44595922742144</v>
      </c>
      <c r="E5639">
        <v>6.8053849492335186E-2</v>
      </c>
    </row>
    <row r="5640" spans="1:5" x14ac:dyDescent="0.3">
      <c r="A5640">
        <v>5639</v>
      </c>
      <c r="B5640">
        <v>0.84818308760101357</v>
      </c>
      <c r="C5640">
        <v>3.291792285142657E-2</v>
      </c>
      <c r="D5640">
        <v>545.03712819625559</v>
      </c>
      <c r="E5640">
        <v>7.84182797048735E-2</v>
      </c>
    </row>
    <row r="5641" spans="1:5" x14ac:dyDescent="0.3">
      <c r="A5641">
        <v>5640</v>
      </c>
      <c r="B5641">
        <v>0.82475323634932862</v>
      </c>
      <c r="C5641">
        <v>3.6312799855767693E-2</v>
      </c>
      <c r="D5641">
        <v>544.21652124183788</v>
      </c>
      <c r="E5641">
        <v>8.1143622267766863E-2</v>
      </c>
    </row>
    <row r="5642" spans="1:5" x14ac:dyDescent="0.3">
      <c r="A5642">
        <v>5641</v>
      </c>
      <c r="B5642">
        <v>0.76135291764812363</v>
      </c>
      <c r="C5642">
        <v>3.4420080729785543E-2</v>
      </c>
      <c r="D5642">
        <v>497.70819347094567</v>
      </c>
      <c r="E5642">
        <v>7.217996907353498E-2</v>
      </c>
    </row>
    <row r="5643" spans="1:5" x14ac:dyDescent="0.3">
      <c r="A5643">
        <v>5642</v>
      </c>
      <c r="B5643">
        <v>1.0630528530059451</v>
      </c>
      <c r="C5643">
        <v>3.5838209206263141E-2</v>
      </c>
      <c r="D5643">
        <v>694.00432135130086</v>
      </c>
      <c r="E5643">
        <v>8.9101124222005584E-2</v>
      </c>
    </row>
    <row r="5644" spans="1:5" x14ac:dyDescent="0.3">
      <c r="A5644">
        <v>5643</v>
      </c>
      <c r="B5644">
        <v>0.86372509905968919</v>
      </c>
      <c r="C5644">
        <v>3.463465956782736E-2</v>
      </c>
      <c r="D5644">
        <v>564.09514606555615</v>
      </c>
      <c r="E5644">
        <v>7.9425264082322075E-2</v>
      </c>
    </row>
    <row r="5645" spans="1:5" x14ac:dyDescent="0.3">
      <c r="A5645">
        <v>5644</v>
      </c>
      <c r="B5645">
        <v>1.0183895171766244</v>
      </c>
      <c r="C5645">
        <v>3.6202249456420185E-2</v>
      </c>
      <c r="D5645">
        <v>680.9835594081402</v>
      </c>
      <c r="E5645">
        <v>8.3806694642474505E-2</v>
      </c>
    </row>
    <row r="5646" spans="1:5" x14ac:dyDescent="0.3">
      <c r="A5646">
        <v>5645</v>
      </c>
      <c r="B5646">
        <v>0.76479665886724757</v>
      </c>
      <c r="C5646">
        <v>3.4133439326261124E-2</v>
      </c>
      <c r="D5646">
        <v>499.07378890248214</v>
      </c>
      <c r="E5646">
        <v>7.5844162984755284E-2</v>
      </c>
    </row>
    <row r="5647" spans="1:5" x14ac:dyDescent="0.3">
      <c r="A5647">
        <v>5646</v>
      </c>
      <c r="B5647">
        <v>0.82125296444219609</v>
      </c>
      <c r="C5647">
        <v>3.4084807654890921E-2</v>
      </c>
      <c r="D5647">
        <v>535.2770807682374</v>
      </c>
      <c r="E5647">
        <v>7.3818314352869382E-2</v>
      </c>
    </row>
    <row r="5648" spans="1:5" x14ac:dyDescent="0.3">
      <c r="A5648">
        <v>5647</v>
      </c>
      <c r="B5648">
        <v>0.922855121084314</v>
      </c>
      <c r="C5648">
        <v>3.4008277440071275E-2</v>
      </c>
      <c r="D5648">
        <v>602.86377225821059</v>
      </c>
      <c r="E5648">
        <v>6.3300469825661329E-2</v>
      </c>
    </row>
    <row r="5649" spans="1:5" x14ac:dyDescent="0.3">
      <c r="A5649">
        <v>5648</v>
      </c>
      <c r="B5649">
        <v>0.85801246029390443</v>
      </c>
      <c r="C5649">
        <v>3.3083040205338927E-2</v>
      </c>
      <c r="D5649">
        <v>554.60464461700246</v>
      </c>
      <c r="E5649">
        <v>6.7792327423131071E-2</v>
      </c>
    </row>
    <row r="5650" spans="1:5" x14ac:dyDescent="0.3">
      <c r="A5650">
        <v>5649</v>
      </c>
      <c r="B5650">
        <v>0.8568998210383989</v>
      </c>
      <c r="C5650">
        <v>3.3162660469662902E-2</v>
      </c>
      <c r="D5650">
        <v>551.34544233761017</v>
      </c>
      <c r="E5650">
        <v>7.4291435338946735E-2</v>
      </c>
    </row>
    <row r="5651" spans="1:5" x14ac:dyDescent="0.3">
      <c r="A5651">
        <v>5650</v>
      </c>
      <c r="B5651">
        <v>0.90558012401304155</v>
      </c>
      <c r="C5651">
        <v>3.4928902730440303E-2</v>
      </c>
      <c r="D5651">
        <v>589.12791852574298</v>
      </c>
      <c r="E5651">
        <v>7.0591437247122982E-2</v>
      </c>
    </row>
    <row r="5652" spans="1:5" x14ac:dyDescent="0.3">
      <c r="A5652">
        <v>5651</v>
      </c>
      <c r="B5652">
        <v>0.83559329702374674</v>
      </c>
      <c r="C5652">
        <v>3.6478053002220186E-2</v>
      </c>
      <c r="D5652">
        <v>547.4652191259986</v>
      </c>
      <c r="E5652">
        <v>8.2119737819284028E-2</v>
      </c>
    </row>
    <row r="5653" spans="1:5" x14ac:dyDescent="0.3">
      <c r="A5653">
        <v>5652</v>
      </c>
      <c r="B5653">
        <v>0.91965738579797951</v>
      </c>
      <c r="C5653">
        <v>3.5085391440402791E-2</v>
      </c>
      <c r="D5653">
        <v>599.84798634979848</v>
      </c>
      <c r="E5653">
        <v>6.9641541990312597E-2</v>
      </c>
    </row>
    <row r="5654" spans="1:5" x14ac:dyDescent="0.3">
      <c r="A5654">
        <v>5653</v>
      </c>
      <c r="B5654">
        <v>0.87686775118942528</v>
      </c>
      <c r="C5654">
        <v>3.3118684953361316E-2</v>
      </c>
      <c r="D5654">
        <v>568.85293543872945</v>
      </c>
      <c r="E5654">
        <v>7.7110750110190654E-2</v>
      </c>
    </row>
    <row r="5655" spans="1:5" x14ac:dyDescent="0.3">
      <c r="A5655">
        <v>5654</v>
      </c>
      <c r="B5655">
        <v>0.87990789540356495</v>
      </c>
      <c r="C5655">
        <v>3.4791009825146664E-2</v>
      </c>
      <c r="D5655">
        <v>570.43075369003668</v>
      </c>
      <c r="E5655">
        <v>8.4276103456139936E-2</v>
      </c>
    </row>
    <row r="5656" spans="1:5" x14ac:dyDescent="0.3">
      <c r="A5656">
        <v>5655</v>
      </c>
      <c r="B5656">
        <v>0.89046740332383756</v>
      </c>
      <c r="C5656">
        <v>3.4341049623006895E-2</v>
      </c>
      <c r="D5656">
        <v>578.91740157513789</v>
      </c>
      <c r="E5656">
        <v>7.3950784231940597E-2</v>
      </c>
    </row>
    <row r="5657" spans="1:5" x14ac:dyDescent="0.3">
      <c r="A5657">
        <v>5656</v>
      </c>
      <c r="B5657">
        <v>0.96274311789637013</v>
      </c>
      <c r="C5657">
        <v>3.6415560528786028E-2</v>
      </c>
      <c r="D5657">
        <v>627.69727405649121</v>
      </c>
      <c r="E5657">
        <v>8.8585107003682967E-2</v>
      </c>
    </row>
    <row r="5658" spans="1:5" x14ac:dyDescent="0.3">
      <c r="A5658">
        <v>5657</v>
      </c>
      <c r="B5658">
        <v>0.93806745412633119</v>
      </c>
      <c r="C5658">
        <v>3.4506299466956908E-2</v>
      </c>
      <c r="D5658">
        <v>610.54008390061881</v>
      </c>
      <c r="E5658">
        <v>7.3706621069204517E-2</v>
      </c>
    </row>
    <row r="5659" spans="1:5" x14ac:dyDescent="0.3">
      <c r="A5659">
        <v>5658</v>
      </c>
      <c r="B5659">
        <v>0.80058321363168761</v>
      </c>
      <c r="C5659">
        <v>3.3885021787233009E-2</v>
      </c>
      <c r="D5659">
        <v>520.77202231265346</v>
      </c>
      <c r="E5659">
        <v>6.9095257699477775E-2</v>
      </c>
    </row>
    <row r="5660" spans="1:5" x14ac:dyDescent="0.3">
      <c r="A5660">
        <v>5659</v>
      </c>
      <c r="B5660">
        <v>0.82857545493130735</v>
      </c>
      <c r="C5660">
        <v>3.6103952733698798E-2</v>
      </c>
      <c r="D5660">
        <v>542.57880284482565</v>
      </c>
      <c r="E5660">
        <v>8.049338554637081E-2</v>
      </c>
    </row>
    <row r="5661" spans="1:5" x14ac:dyDescent="0.3">
      <c r="A5661">
        <v>5660</v>
      </c>
      <c r="B5661">
        <v>0.79469785304902552</v>
      </c>
      <c r="C5661">
        <v>3.2815838131611333E-2</v>
      </c>
      <c r="D5661">
        <v>510.82208923522899</v>
      </c>
      <c r="E5661">
        <v>6.1755884479714897E-2</v>
      </c>
    </row>
    <row r="5662" spans="1:5" x14ac:dyDescent="0.3">
      <c r="A5662">
        <v>5661</v>
      </c>
      <c r="B5662">
        <v>0.87871628894162257</v>
      </c>
      <c r="C5662">
        <v>3.575930117600884E-2</v>
      </c>
      <c r="D5662">
        <v>575.32168016239939</v>
      </c>
      <c r="E5662">
        <v>7.9930302817136797E-2</v>
      </c>
    </row>
    <row r="5663" spans="1:5" x14ac:dyDescent="0.3">
      <c r="A5663">
        <v>5662</v>
      </c>
      <c r="B5663">
        <v>0.84930134338844676</v>
      </c>
      <c r="C5663">
        <v>3.4547183640812329E-2</v>
      </c>
      <c r="D5663">
        <v>554.67492172079085</v>
      </c>
      <c r="E5663">
        <v>8.0625152019269619E-2</v>
      </c>
    </row>
    <row r="5664" spans="1:5" x14ac:dyDescent="0.3">
      <c r="A5664">
        <v>5663</v>
      </c>
      <c r="B5664">
        <v>0.7747413313163739</v>
      </c>
      <c r="C5664">
        <v>3.3649188453606753E-2</v>
      </c>
      <c r="D5664">
        <v>502.77823027833068</v>
      </c>
      <c r="E5664">
        <v>6.7740726148516006E-2</v>
      </c>
    </row>
    <row r="5665" spans="1:5" x14ac:dyDescent="0.3">
      <c r="A5665">
        <v>5664</v>
      </c>
      <c r="B5665">
        <v>0.84391872233634557</v>
      </c>
      <c r="C5665">
        <v>3.4332038774720929E-2</v>
      </c>
      <c r="D5665">
        <v>549.12378441695512</v>
      </c>
      <c r="E5665">
        <v>7.5643120615404694E-2</v>
      </c>
    </row>
    <row r="5666" spans="1:5" x14ac:dyDescent="0.3">
      <c r="A5666">
        <v>5665</v>
      </c>
      <c r="B5666">
        <v>0.86648460429902474</v>
      </c>
      <c r="C5666">
        <v>3.4326769400679857E-2</v>
      </c>
      <c r="D5666">
        <v>564.16595600058236</v>
      </c>
      <c r="E5666">
        <v>6.7813519473210002E-2</v>
      </c>
    </row>
    <row r="5667" spans="1:5" x14ac:dyDescent="0.3">
      <c r="A5667">
        <v>5666</v>
      </c>
      <c r="B5667">
        <v>0.72946068332857161</v>
      </c>
      <c r="C5667">
        <v>3.1726343859880497E-2</v>
      </c>
      <c r="D5667">
        <v>469.58197751961995</v>
      </c>
      <c r="E5667">
        <v>5.9186843477224735E-2</v>
      </c>
    </row>
    <row r="5668" spans="1:5" x14ac:dyDescent="0.3">
      <c r="A5668">
        <v>5667</v>
      </c>
      <c r="B5668">
        <v>0.8332586470561556</v>
      </c>
      <c r="C5668">
        <v>3.5946043102736497E-2</v>
      </c>
      <c r="D5668">
        <v>550.97709166382401</v>
      </c>
      <c r="E5668">
        <v>7.5984874088853252E-2</v>
      </c>
    </row>
    <row r="5669" spans="1:5" x14ac:dyDescent="0.3">
      <c r="A5669">
        <v>5668</v>
      </c>
      <c r="B5669">
        <v>0.87513474177429751</v>
      </c>
      <c r="C5669">
        <v>3.3829575031171608E-2</v>
      </c>
      <c r="D5669">
        <v>563.95714106394189</v>
      </c>
      <c r="E5669">
        <v>7.0563847935060889E-2</v>
      </c>
    </row>
    <row r="5670" spans="1:5" x14ac:dyDescent="0.3">
      <c r="A5670">
        <v>5669</v>
      </c>
      <c r="B5670">
        <v>0.86164956321758701</v>
      </c>
      <c r="C5670">
        <v>3.6049100875028293E-2</v>
      </c>
      <c r="D5670">
        <v>566.0681513649314</v>
      </c>
      <c r="E5670">
        <v>8.8063085426681204E-2</v>
      </c>
    </row>
    <row r="5671" spans="1:5" x14ac:dyDescent="0.3">
      <c r="A5671">
        <v>5670</v>
      </c>
      <c r="B5671">
        <v>0.80243839651495918</v>
      </c>
      <c r="C5671">
        <v>3.4013416668418797E-2</v>
      </c>
      <c r="D5671">
        <v>523.23351047577114</v>
      </c>
      <c r="E5671">
        <v>6.8886443902548194E-2</v>
      </c>
    </row>
    <row r="5672" spans="1:5" x14ac:dyDescent="0.3">
      <c r="A5672">
        <v>5671</v>
      </c>
      <c r="B5672">
        <v>0.80384125099772008</v>
      </c>
      <c r="C5672">
        <v>3.3081392046396728E-2</v>
      </c>
      <c r="D5672">
        <v>520.65535594603</v>
      </c>
      <c r="E5672">
        <v>6.5253304292957462E-2</v>
      </c>
    </row>
    <row r="5673" spans="1:5" x14ac:dyDescent="0.3">
      <c r="A5673">
        <v>5672</v>
      </c>
      <c r="B5673">
        <v>0.82547356765961788</v>
      </c>
      <c r="C5673">
        <v>3.5813061500698108E-2</v>
      </c>
      <c r="D5673">
        <v>541.68683249554829</v>
      </c>
      <c r="E5673">
        <v>7.3123400879065964E-2</v>
      </c>
    </row>
    <row r="5674" spans="1:5" x14ac:dyDescent="0.3">
      <c r="A5674">
        <v>5673</v>
      </c>
      <c r="B5674">
        <v>0.79742255718438804</v>
      </c>
      <c r="C5674">
        <v>3.3215270572085849E-2</v>
      </c>
      <c r="D5674">
        <v>519.18307229137383</v>
      </c>
      <c r="E5674">
        <v>6.2476040634998099E-2</v>
      </c>
    </row>
    <row r="5675" spans="1:5" x14ac:dyDescent="0.3">
      <c r="A5675">
        <v>5674</v>
      </c>
      <c r="B5675">
        <v>1.0234553078216289</v>
      </c>
      <c r="C5675">
        <v>3.3307254965109084E-2</v>
      </c>
      <c r="D5675">
        <v>661.329933056193</v>
      </c>
      <c r="E5675">
        <v>7.2028542150396099E-2</v>
      </c>
    </row>
    <row r="5676" spans="1:5" x14ac:dyDescent="0.3">
      <c r="A5676">
        <v>5675</v>
      </c>
      <c r="B5676">
        <v>0.83079784242130539</v>
      </c>
      <c r="C5676">
        <v>3.4339344112570953E-2</v>
      </c>
      <c r="D5676">
        <v>539.67946339073069</v>
      </c>
      <c r="E5676">
        <v>8.0894690361305963E-2</v>
      </c>
    </row>
    <row r="5677" spans="1:5" x14ac:dyDescent="0.3">
      <c r="A5677">
        <v>5676</v>
      </c>
      <c r="B5677">
        <v>0.86098085400551472</v>
      </c>
      <c r="C5677">
        <v>3.6592896705921175E-2</v>
      </c>
      <c r="D5677">
        <v>565.18116296837991</v>
      </c>
      <c r="E5677">
        <v>8.2537732951043094E-2</v>
      </c>
    </row>
    <row r="5678" spans="1:5" x14ac:dyDescent="0.3">
      <c r="A5678">
        <v>5677</v>
      </c>
      <c r="B5678">
        <v>0.8978937320794923</v>
      </c>
      <c r="C5678">
        <v>3.5457508716539722E-2</v>
      </c>
      <c r="D5678">
        <v>583.08708402123295</v>
      </c>
      <c r="E5678">
        <v>7.6442065962828196E-2</v>
      </c>
    </row>
    <row r="5679" spans="1:5" x14ac:dyDescent="0.3">
      <c r="A5679">
        <v>5678</v>
      </c>
      <c r="B5679">
        <v>0.83651799783210912</v>
      </c>
      <c r="C5679">
        <v>3.3919828708598034E-2</v>
      </c>
      <c r="D5679">
        <v>545.02823117296668</v>
      </c>
      <c r="E5679">
        <v>7.5696855920584658E-2</v>
      </c>
    </row>
    <row r="5680" spans="1:5" x14ac:dyDescent="0.3">
      <c r="A5680">
        <v>5679</v>
      </c>
      <c r="B5680">
        <v>0.90151022582296181</v>
      </c>
      <c r="C5680">
        <v>3.2763342730599318E-2</v>
      </c>
      <c r="D5680">
        <v>573.74274015867945</v>
      </c>
      <c r="E5680">
        <v>6.7004516650894255E-2</v>
      </c>
    </row>
    <row r="5681" spans="1:5" x14ac:dyDescent="0.3">
      <c r="A5681">
        <v>5680</v>
      </c>
      <c r="B5681">
        <v>0.99003566443994717</v>
      </c>
      <c r="C5681">
        <v>3.5127516511564733E-2</v>
      </c>
      <c r="D5681">
        <v>642.57795606317984</v>
      </c>
      <c r="E5681">
        <v>9.3566422390544038E-2</v>
      </c>
    </row>
    <row r="5682" spans="1:5" x14ac:dyDescent="0.3">
      <c r="A5682">
        <v>5681</v>
      </c>
      <c r="B5682">
        <v>0.74483855628679174</v>
      </c>
      <c r="C5682">
        <v>3.4522751011944158E-2</v>
      </c>
      <c r="D5682">
        <v>490.44749510292974</v>
      </c>
      <c r="E5682">
        <v>6.7365634387328704E-2</v>
      </c>
    </row>
    <row r="5683" spans="1:5" x14ac:dyDescent="0.3">
      <c r="A5683">
        <v>5682</v>
      </c>
      <c r="B5683">
        <v>0.9045443822974969</v>
      </c>
      <c r="C5683">
        <v>3.6954576062876492E-2</v>
      </c>
      <c r="D5683">
        <v>595.81973732272161</v>
      </c>
      <c r="E5683">
        <v>9.1526355626155798E-2</v>
      </c>
    </row>
    <row r="5684" spans="1:5" x14ac:dyDescent="0.3">
      <c r="A5684">
        <v>5683</v>
      </c>
      <c r="B5684">
        <v>0.84137445794009091</v>
      </c>
      <c r="C5684">
        <v>3.2820224749266338E-2</v>
      </c>
      <c r="D5684">
        <v>543.12956546537805</v>
      </c>
      <c r="E5684">
        <v>6.6287455099105996E-2</v>
      </c>
    </row>
    <row r="5685" spans="1:5" x14ac:dyDescent="0.3">
      <c r="A5685">
        <v>5684</v>
      </c>
      <c r="B5685">
        <v>0.81649318399594084</v>
      </c>
      <c r="C5685">
        <v>3.5875818799866455E-2</v>
      </c>
      <c r="D5685">
        <v>530.00977946215369</v>
      </c>
      <c r="E5685">
        <v>7.7942928337210324E-2</v>
      </c>
    </row>
    <row r="5686" spans="1:5" x14ac:dyDescent="0.3">
      <c r="A5686">
        <v>5685</v>
      </c>
      <c r="B5686">
        <v>0.85008852228505416</v>
      </c>
      <c r="C5686">
        <v>3.5214249508805827E-2</v>
      </c>
      <c r="D5686">
        <v>562.22486216319487</v>
      </c>
      <c r="E5686">
        <v>7.0648218891126505E-2</v>
      </c>
    </row>
    <row r="5687" spans="1:5" x14ac:dyDescent="0.3">
      <c r="A5687">
        <v>5686</v>
      </c>
      <c r="B5687">
        <v>0.70057170318210271</v>
      </c>
      <c r="C5687">
        <v>3.3549621712768589E-2</v>
      </c>
      <c r="D5687">
        <v>456.30921357052932</v>
      </c>
      <c r="E5687">
        <v>6.2403436733836616E-2</v>
      </c>
    </row>
    <row r="5688" spans="1:5" x14ac:dyDescent="0.3">
      <c r="A5688">
        <v>5687</v>
      </c>
      <c r="B5688">
        <v>0.81961122906068995</v>
      </c>
      <c r="C5688">
        <v>3.5301245482265424E-2</v>
      </c>
      <c r="D5688">
        <v>535.70087593789299</v>
      </c>
      <c r="E5688">
        <v>7.5958126437680074E-2</v>
      </c>
    </row>
    <row r="5689" spans="1:5" x14ac:dyDescent="0.3">
      <c r="A5689">
        <v>5688</v>
      </c>
      <c r="B5689">
        <v>0.79250437938715823</v>
      </c>
      <c r="C5689">
        <v>3.3726411926919289E-2</v>
      </c>
      <c r="D5689">
        <v>515.51042431161761</v>
      </c>
      <c r="E5689">
        <v>7.2109574543610944E-2</v>
      </c>
    </row>
    <row r="5690" spans="1:5" x14ac:dyDescent="0.3">
      <c r="A5690">
        <v>5689</v>
      </c>
      <c r="B5690">
        <v>0.92012191952502986</v>
      </c>
      <c r="C5690">
        <v>3.325391357618275E-2</v>
      </c>
      <c r="D5690">
        <v>592.65627900819095</v>
      </c>
      <c r="E5690">
        <v>7.757602856752159E-2</v>
      </c>
    </row>
    <row r="5691" spans="1:5" x14ac:dyDescent="0.3">
      <c r="A5691">
        <v>5690</v>
      </c>
      <c r="B5691">
        <v>0.71369184038722133</v>
      </c>
      <c r="C5691">
        <v>3.4495830750052275E-2</v>
      </c>
      <c r="D5691">
        <v>472.00583842314438</v>
      </c>
      <c r="E5691">
        <v>6.9465180867456372E-2</v>
      </c>
    </row>
    <row r="5692" spans="1:5" x14ac:dyDescent="0.3">
      <c r="A5692">
        <v>5691</v>
      </c>
      <c r="B5692">
        <v>0.96589624801488128</v>
      </c>
      <c r="C5692">
        <v>3.4047518010848508E-2</v>
      </c>
      <c r="D5692">
        <v>625.63120284272929</v>
      </c>
      <c r="E5692">
        <v>8.2266841439959354E-2</v>
      </c>
    </row>
    <row r="5693" spans="1:5" x14ac:dyDescent="0.3">
      <c r="A5693">
        <v>5692</v>
      </c>
      <c r="B5693">
        <v>0.82781691036752592</v>
      </c>
      <c r="C5693">
        <v>3.5191337045531415E-2</v>
      </c>
      <c r="D5693">
        <v>541.9026885993004</v>
      </c>
      <c r="E5693">
        <v>7.2016939289033702E-2</v>
      </c>
    </row>
    <row r="5694" spans="1:5" x14ac:dyDescent="0.3">
      <c r="A5694">
        <v>5693</v>
      </c>
      <c r="B5694">
        <v>0.8307620944473626</v>
      </c>
      <c r="C5694">
        <v>3.2905184868055361E-2</v>
      </c>
      <c r="D5694">
        <v>533.98409792149096</v>
      </c>
      <c r="E5694">
        <v>7.1463821934136584E-2</v>
      </c>
    </row>
    <row r="5695" spans="1:5" x14ac:dyDescent="0.3">
      <c r="A5695">
        <v>5694</v>
      </c>
      <c r="B5695">
        <v>0.98701253825640889</v>
      </c>
      <c r="C5695">
        <v>3.3032817857176495E-2</v>
      </c>
      <c r="D5695">
        <v>636.75269638964369</v>
      </c>
      <c r="E5695">
        <v>6.666040082051608E-2</v>
      </c>
    </row>
    <row r="5696" spans="1:5" x14ac:dyDescent="0.3">
      <c r="A5696">
        <v>5695</v>
      </c>
      <c r="B5696">
        <v>0.76573021940294894</v>
      </c>
      <c r="C5696">
        <v>3.4645649772893951E-2</v>
      </c>
      <c r="D5696">
        <v>503.91084424393966</v>
      </c>
      <c r="E5696">
        <v>6.6796051965930872E-2</v>
      </c>
    </row>
    <row r="5697" spans="1:5" x14ac:dyDescent="0.3">
      <c r="A5697">
        <v>5696</v>
      </c>
      <c r="B5697">
        <v>0.90928084169298973</v>
      </c>
      <c r="C5697">
        <v>3.5026465548975413E-2</v>
      </c>
      <c r="D5697">
        <v>592.91201403506773</v>
      </c>
      <c r="E5697">
        <v>7.0407248544531453E-2</v>
      </c>
    </row>
    <row r="5698" spans="1:5" x14ac:dyDescent="0.3">
      <c r="A5698">
        <v>5697</v>
      </c>
      <c r="B5698">
        <v>0.74651888089526497</v>
      </c>
      <c r="C5698">
        <v>3.4519630268227325E-2</v>
      </c>
      <c r="D5698">
        <v>486.74674649077207</v>
      </c>
      <c r="E5698">
        <v>7.2773826363031466E-2</v>
      </c>
    </row>
    <row r="5699" spans="1:5" x14ac:dyDescent="0.3">
      <c r="A5699">
        <v>5698</v>
      </c>
      <c r="B5699">
        <v>0.79090135388711347</v>
      </c>
      <c r="C5699">
        <v>3.1564099224629383E-2</v>
      </c>
      <c r="D5699">
        <v>500.93321274182665</v>
      </c>
      <c r="E5699">
        <v>6.6355338164216307E-2</v>
      </c>
    </row>
    <row r="5700" spans="1:5" x14ac:dyDescent="0.3">
      <c r="A5700">
        <v>5699</v>
      </c>
      <c r="B5700">
        <v>0.83989733051058768</v>
      </c>
      <c r="C5700">
        <v>3.4000460690416366E-2</v>
      </c>
      <c r="D5700">
        <v>546.36186439018343</v>
      </c>
      <c r="E5700">
        <v>7.5841761951877515E-2</v>
      </c>
    </row>
    <row r="5701" spans="1:5" x14ac:dyDescent="0.3">
      <c r="A5701">
        <v>5700</v>
      </c>
      <c r="B5701">
        <v>0.73531558216236537</v>
      </c>
      <c r="C5701">
        <v>3.3963084479878711E-2</v>
      </c>
      <c r="D5701">
        <v>475.6293755008212</v>
      </c>
      <c r="E5701">
        <v>7.082819715571885E-2</v>
      </c>
    </row>
    <row r="5702" spans="1:5" x14ac:dyDescent="0.3">
      <c r="A5702">
        <v>5701</v>
      </c>
      <c r="B5702">
        <v>0.82075547275820582</v>
      </c>
      <c r="C5702">
        <v>3.4240722134264628E-2</v>
      </c>
      <c r="D5702">
        <v>534.37270579694496</v>
      </c>
      <c r="E5702">
        <v>7.3140686550040718E-2</v>
      </c>
    </row>
    <row r="5703" spans="1:5" x14ac:dyDescent="0.3">
      <c r="A5703">
        <v>5702</v>
      </c>
      <c r="B5703">
        <v>0.85684223113852165</v>
      </c>
      <c r="C5703">
        <v>3.3405079902579772E-2</v>
      </c>
      <c r="D5703">
        <v>555.08983603207651</v>
      </c>
      <c r="E5703">
        <v>6.9847089408096044E-2</v>
      </c>
    </row>
    <row r="5704" spans="1:5" x14ac:dyDescent="0.3">
      <c r="A5704">
        <v>5703</v>
      </c>
      <c r="B5704">
        <v>0.81422052906937703</v>
      </c>
      <c r="C5704">
        <v>3.5394543925263089E-2</v>
      </c>
      <c r="D5704">
        <v>532.0102318979923</v>
      </c>
      <c r="E5704">
        <v>7.6058668970455601E-2</v>
      </c>
    </row>
    <row r="5705" spans="1:5" x14ac:dyDescent="0.3">
      <c r="A5705">
        <v>5704</v>
      </c>
      <c r="B5705">
        <v>0.95284588139657223</v>
      </c>
      <c r="C5705">
        <v>3.4450420691491214E-2</v>
      </c>
      <c r="D5705">
        <v>621.27316324007654</v>
      </c>
      <c r="E5705">
        <v>7.1451834491156149E-2</v>
      </c>
    </row>
    <row r="5706" spans="1:5" x14ac:dyDescent="0.3">
      <c r="A5706">
        <v>5705</v>
      </c>
      <c r="B5706">
        <v>0.7570221763098951</v>
      </c>
      <c r="C5706">
        <v>3.3994114838636291E-2</v>
      </c>
      <c r="D5706">
        <v>493.44688836775958</v>
      </c>
      <c r="E5706">
        <v>7.2319240172223062E-2</v>
      </c>
    </row>
    <row r="5707" spans="1:5" x14ac:dyDescent="0.3">
      <c r="A5707">
        <v>5706</v>
      </c>
      <c r="B5707">
        <v>0.70535523111921605</v>
      </c>
      <c r="C5707">
        <v>3.3645299677828186E-2</v>
      </c>
      <c r="D5707">
        <v>458.54245283111209</v>
      </c>
      <c r="E5707">
        <v>6.5274938731870402E-2</v>
      </c>
    </row>
    <row r="5708" spans="1:5" x14ac:dyDescent="0.3">
      <c r="A5708">
        <v>5707</v>
      </c>
      <c r="B5708">
        <v>0.89524134098220542</v>
      </c>
      <c r="C5708">
        <v>3.3604275469070619E-2</v>
      </c>
      <c r="D5708">
        <v>579.57401639482259</v>
      </c>
      <c r="E5708">
        <v>7.8251791437541227E-2</v>
      </c>
    </row>
    <row r="5709" spans="1:5" x14ac:dyDescent="0.3">
      <c r="A5709">
        <v>5708</v>
      </c>
      <c r="B5709">
        <v>0.83034387763962803</v>
      </c>
      <c r="C5709">
        <v>3.3625753925282442E-2</v>
      </c>
      <c r="D5709">
        <v>543.23184802989374</v>
      </c>
      <c r="E5709">
        <v>6.6126838762653656E-2</v>
      </c>
    </row>
    <row r="5710" spans="1:5" x14ac:dyDescent="0.3">
      <c r="A5710">
        <v>5709</v>
      </c>
      <c r="B5710">
        <v>0.86930476706864479</v>
      </c>
      <c r="C5710">
        <v>3.481865845875956E-2</v>
      </c>
      <c r="D5710">
        <v>572.32338945824222</v>
      </c>
      <c r="E5710">
        <v>7.6994400006911934E-2</v>
      </c>
    </row>
    <row r="5711" spans="1:5" x14ac:dyDescent="0.3">
      <c r="A5711">
        <v>5710</v>
      </c>
      <c r="B5711">
        <v>0.96196899042288919</v>
      </c>
      <c r="C5711">
        <v>3.3975522968990785E-2</v>
      </c>
      <c r="D5711">
        <v>628.38204188159739</v>
      </c>
      <c r="E5711">
        <v>6.9815839559500201E-2</v>
      </c>
    </row>
    <row r="5712" spans="1:5" x14ac:dyDescent="0.3">
      <c r="A5712">
        <v>5711</v>
      </c>
      <c r="B5712">
        <v>0.93250528331799176</v>
      </c>
      <c r="C5712">
        <v>3.3680600781522622E-2</v>
      </c>
      <c r="D5712">
        <v>603.50244475020202</v>
      </c>
      <c r="E5712">
        <v>6.9664620426793833E-2</v>
      </c>
    </row>
    <row r="5713" spans="1:5" x14ac:dyDescent="0.3">
      <c r="A5713">
        <v>5712</v>
      </c>
      <c r="B5713">
        <v>0.84115507723682637</v>
      </c>
      <c r="C5713">
        <v>3.3410680058728603E-2</v>
      </c>
      <c r="D5713">
        <v>538.23207193318444</v>
      </c>
      <c r="E5713">
        <v>7.614152487391225E-2</v>
      </c>
    </row>
    <row r="5714" spans="1:5" x14ac:dyDescent="0.3">
      <c r="A5714">
        <v>5713</v>
      </c>
      <c r="B5714">
        <v>0.81405813335101274</v>
      </c>
      <c r="C5714">
        <v>3.8297132107706619E-2</v>
      </c>
      <c r="D5714">
        <v>543.65477299106078</v>
      </c>
      <c r="E5714">
        <v>8.161725745657962E-2</v>
      </c>
    </row>
    <row r="5715" spans="1:5" x14ac:dyDescent="0.3">
      <c r="A5715">
        <v>5714</v>
      </c>
      <c r="B5715">
        <v>0.85106889323282353</v>
      </c>
      <c r="C5715">
        <v>3.3751466256590576E-2</v>
      </c>
      <c r="D5715">
        <v>550.80014598477612</v>
      </c>
      <c r="E5715">
        <v>6.7147784102544336E-2</v>
      </c>
    </row>
    <row r="5716" spans="1:5" x14ac:dyDescent="0.3">
      <c r="A5716">
        <v>5715</v>
      </c>
      <c r="B5716">
        <v>0.79802497080851253</v>
      </c>
      <c r="C5716">
        <v>3.3753776613852454E-2</v>
      </c>
      <c r="D5716">
        <v>516.76691257986533</v>
      </c>
      <c r="E5716">
        <v>6.9720065926645786E-2</v>
      </c>
    </row>
    <row r="5717" spans="1:5" x14ac:dyDescent="0.3">
      <c r="A5717">
        <v>5716</v>
      </c>
      <c r="B5717">
        <v>0.86296771473981049</v>
      </c>
      <c r="C5717">
        <v>3.3458223701663799E-2</v>
      </c>
      <c r="D5717">
        <v>559.37719989918298</v>
      </c>
      <c r="E5717">
        <v>7.084309413999737E-2</v>
      </c>
    </row>
    <row r="5718" spans="1:5" x14ac:dyDescent="0.3">
      <c r="A5718">
        <v>5717</v>
      </c>
      <c r="B5718">
        <v>0.77288640911172635</v>
      </c>
      <c r="C5718">
        <v>3.4720380698208722E-2</v>
      </c>
      <c r="D5718">
        <v>506.65779762155995</v>
      </c>
      <c r="E5718">
        <v>7.5519669846716903E-2</v>
      </c>
    </row>
    <row r="5719" spans="1:5" x14ac:dyDescent="0.3">
      <c r="A5719">
        <v>5718</v>
      </c>
      <c r="B5719">
        <v>0.94701971630866455</v>
      </c>
      <c r="C5719">
        <v>3.4525976508624809E-2</v>
      </c>
      <c r="D5719">
        <v>622.16504472549184</v>
      </c>
      <c r="E5719">
        <v>7.0504597106524639E-2</v>
      </c>
    </row>
    <row r="5720" spans="1:5" x14ac:dyDescent="0.3">
      <c r="A5720">
        <v>5719</v>
      </c>
      <c r="B5720">
        <v>0.9078817971243468</v>
      </c>
      <c r="C5720">
        <v>3.3692113360881355E-2</v>
      </c>
      <c r="D5720">
        <v>587.9284187133444</v>
      </c>
      <c r="E5720">
        <v>8.268947179828097E-2</v>
      </c>
    </row>
    <row r="5721" spans="1:5" x14ac:dyDescent="0.3">
      <c r="A5721">
        <v>5720</v>
      </c>
      <c r="B5721">
        <v>0.91789740468508851</v>
      </c>
      <c r="C5721">
        <v>3.4323559244776286E-2</v>
      </c>
      <c r="D5721">
        <v>597.1237126699624</v>
      </c>
      <c r="E5721">
        <v>7.2668767882910476E-2</v>
      </c>
    </row>
    <row r="5722" spans="1:5" x14ac:dyDescent="0.3">
      <c r="A5722">
        <v>5721</v>
      </c>
      <c r="B5722">
        <v>0.85598522360699392</v>
      </c>
      <c r="C5722">
        <v>3.3872629384862046E-2</v>
      </c>
      <c r="D5722">
        <v>556.4693830227867</v>
      </c>
      <c r="E5722">
        <v>7.7433030130317909E-2</v>
      </c>
    </row>
    <row r="5723" spans="1:5" x14ac:dyDescent="0.3">
      <c r="A5723">
        <v>5722</v>
      </c>
      <c r="B5723">
        <v>0.76087753161914418</v>
      </c>
      <c r="C5723">
        <v>3.3942592876155697E-2</v>
      </c>
      <c r="D5723">
        <v>499.30700781966925</v>
      </c>
      <c r="E5723">
        <v>6.6863778519919884E-2</v>
      </c>
    </row>
    <row r="5724" spans="1:5" x14ac:dyDescent="0.3">
      <c r="A5724">
        <v>5723</v>
      </c>
      <c r="B5724">
        <v>0.7704248358135366</v>
      </c>
      <c r="C5724">
        <v>3.4504119118280871E-2</v>
      </c>
      <c r="D5724">
        <v>501.60327608367203</v>
      </c>
      <c r="E5724">
        <v>7.4530705241646983E-2</v>
      </c>
    </row>
    <row r="5725" spans="1:5" x14ac:dyDescent="0.3">
      <c r="A5725">
        <v>5724</v>
      </c>
      <c r="B5725">
        <v>0.73004529028390186</v>
      </c>
      <c r="C5725">
        <v>3.3781480892168821E-2</v>
      </c>
      <c r="D5725">
        <v>467.14509809835982</v>
      </c>
      <c r="E5725">
        <v>6.8567772421499446E-2</v>
      </c>
    </row>
    <row r="5726" spans="1:5" x14ac:dyDescent="0.3">
      <c r="A5726">
        <v>5725</v>
      </c>
      <c r="B5726">
        <v>0.83284010259183761</v>
      </c>
      <c r="C5726">
        <v>3.5222378240882743E-2</v>
      </c>
      <c r="D5726">
        <v>549.75484648744134</v>
      </c>
      <c r="E5726">
        <v>7.7051215413543789E-2</v>
      </c>
    </row>
    <row r="5727" spans="1:5" x14ac:dyDescent="0.3">
      <c r="A5727">
        <v>5726</v>
      </c>
      <c r="B5727">
        <v>0.82106334948076332</v>
      </c>
      <c r="C5727">
        <v>3.4354539550277091E-2</v>
      </c>
      <c r="D5727">
        <v>534.03086456561994</v>
      </c>
      <c r="E5727">
        <v>7.3213080450388587E-2</v>
      </c>
    </row>
    <row r="5728" spans="1:5" x14ac:dyDescent="0.3">
      <c r="A5728">
        <v>5727</v>
      </c>
      <c r="B5728">
        <v>0.95926363023935668</v>
      </c>
      <c r="C5728">
        <v>3.404371478662125E-2</v>
      </c>
      <c r="D5728">
        <v>621.63315345660919</v>
      </c>
      <c r="E5728">
        <v>7.5321987158577935E-2</v>
      </c>
    </row>
    <row r="5729" spans="1:5" x14ac:dyDescent="0.3">
      <c r="A5729">
        <v>5728</v>
      </c>
      <c r="B5729">
        <v>0.9451817161390843</v>
      </c>
      <c r="C5729">
        <v>3.3730701498020092E-2</v>
      </c>
      <c r="D5729">
        <v>611.83253437207816</v>
      </c>
      <c r="E5729">
        <v>7.4589461442830851E-2</v>
      </c>
    </row>
    <row r="5730" spans="1:5" x14ac:dyDescent="0.3">
      <c r="A5730">
        <v>5729</v>
      </c>
      <c r="B5730">
        <v>0.83891717127079579</v>
      </c>
      <c r="C5730">
        <v>3.511176281068603E-2</v>
      </c>
      <c r="D5730">
        <v>549.66579770468741</v>
      </c>
      <c r="E5730">
        <v>7.152870526337661E-2</v>
      </c>
    </row>
    <row r="5731" spans="1:5" x14ac:dyDescent="0.3">
      <c r="A5731">
        <v>5730</v>
      </c>
      <c r="B5731">
        <v>0.92327947890275697</v>
      </c>
      <c r="C5731">
        <v>3.4024512406008067E-2</v>
      </c>
      <c r="D5731">
        <v>598.70854224583582</v>
      </c>
      <c r="E5731">
        <v>6.551721210207706E-2</v>
      </c>
    </row>
    <row r="5732" spans="1:5" x14ac:dyDescent="0.3">
      <c r="A5732">
        <v>5731</v>
      </c>
      <c r="B5732">
        <v>0.72011181568615645</v>
      </c>
      <c r="C5732">
        <v>3.5629504233782125E-2</v>
      </c>
      <c r="D5732">
        <v>473.1669206092011</v>
      </c>
      <c r="E5732">
        <v>7.4753861194520543E-2</v>
      </c>
    </row>
    <row r="5733" spans="1:5" x14ac:dyDescent="0.3">
      <c r="A5733">
        <v>5732</v>
      </c>
      <c r="B5733">
        <v>0.83404088335291748</v>
      </c>
      <c r="C5733">
        <v>3.4074663067121945E-2</v>
      </c>
      <c r="D5733">
        <v>542.1828598127255</v>
      </c>
      <c r="E5733">
        <v>7.0608635701564934E-2</v>
      </c>
    </row>
    <row r="5734" spans="1:5" x14ac:dyDescent="0.3">
      <c r="A5734">
        <v>5733</v>
      </c>
      <c r="B5734">
        <v>0.68981692076006285</v>
      </c>
      <c r="C5734">
        <v>3.4379729748841251E-2</v>
      </c>
      <c r="D5734">
        <v>447.35110688033893</v>
      </c>
      <c r="E5734">
        <v>7.3923835066580915E-2</v>
      </c>
    </row>
    <row r="5735" spans="1:5" x14ac:dyDescent="0.3">
      <c r="A5735">
        <v>5734</v>
      </c>
      <c r="B5735">
        <v>0.88258332910996995</v>
      </c>
      <c r="C5735">
        <v>3.4023826303166783E-2</v>
      </c>
      <c r="D5735">
        <v>573.46156491120519</v>
      </c>
      <c r="E5735">
        <v>6.7173776778306646E-2</v>
      </c>
    </row>
    <row r="5736" spans="1:5" x14ac:dyDescent="0.3">
      <c r="A5736">
        <v>5735</v>
      </c>
      <c r="B5736">
        <v>0.95577384502227958</v>
      </c>
      <c r="C5736">
        <v>3.3957224518647688E-2</v>
      </c>
      <c r="D5736">
        <v>619.08143829632991</v>
      </c>
      <c r="E5736">
        <v>7.5037211717291663E-2</v>
      </c>
    </row>
    <row r="5737" spans="1:5" x14ac:dyDescent="0.3">
      <c r="A5737">
        <v>5736</v>
      </c>
      <c r="B5737">
        <v>0.83061880798832766</v>
      </c>
      <c r="C5737">
        <v>3.4371071978652482E-2</v>
      </c>
      <c r="D5737">
        <v>543.14911737166551</v>
      </c>
      <c r="E5737">
        <v>6.7173985105179385E-2</v>
      </c>
    </row>
    <row r="5738" spans="1:5" x14ac:dyDescent="0.3">
      <c r="A5738">
        <v>5737</v>
      </c>
      <c r="B5738">
        <v>0.76952473732487292</v>
      </c>
      <c r="C5738">
        <v>3.4634686296790111E-2</v>
      </c>
      <c r="D5738">
        <v>501.19759496638483</v>
      </c>
      <c r="E5738">
        <v>7.9058671985384313E-2</v>
      </c>
    </row>
    <row r="5739" spans="1:5" x14ac:dyDescent="0.3">
      <c r="A5739">
        <v>5738</v>
      </c>
      <c r="B5739">
        <v>0.8650578046531936</v>
      </c>
      <c r="C5739">
        <v>3.5438356018978101E-2</v>
      </c>
      <c r="D5739">
        <v>561.07171967437966</v>
      </c>
      <c r="E5739">
        <v>8.7531907403075343E-2</v>
      </c>
    </row>
    <row r="5740" spans="1:5" x14ac:dyDescent="0.3">
      <c r="A5740">
        <v>5739</v>
      </c>
      <c r="B5740">
        <v>0.99674943303384855</v>
      </c>
      <c r="C5740">
        <v>3.8074256302585943E-2</v>
      </c>
      <c r="D5740">
        <v>658.66359770030579</v>
      </c>
      <c r="E5740">
        <v>8.3799488590056453E-2</v>
      </c>
    </row>
    <row r="5741" spans="1:5" x14ac:dyDescent="0.3">
      <c r="A5741">
        <v>5740</v>
      </c>
      <c r="B5741">
        <v>0.83670635963249507</v>
      </c>
      <c r="C5741">
        <v>3.4612176052999544E-2</v>
      </c>
      <c r="D5741">
        <v>550.7761902112353</v>
      </c>
      <c r="E5741">
        <v>6.7118794655506603E-2</v>
      </c>
    </row>
    <row r="5742" spans="1:5" x14ac:dyDescent="0.3">
      <c r="A5742">
        <v>5741</v>
      </c>
      <c r="B5742">
        <v>0.88018731232749037</v>
      </c>
      <c r="C5742">
        <v>3.2957490202912811E-2</v>
      </c>
      <c r="D5742">
        <v>569.38087080549258</v>
      </c>
      <c r="E5742">
        <v>7.1492590110697557E-2</v>
      </c>
    </row>
    <row r="5743" spans="1:5" x14ac:dyDescent="0.3">
      <c r="A5743">
        <v>5742</v>
      </c>
      <c r="B5743">
        <v>0.83643575395117653</v>
      </c>
      <c r="C5743">
        <v>3.3974212516143965E-2</v>
      </c>
      <c r="D5743">
        <v>547.72262638785924</v>
      </c>
      <c r="E5743">
        <v>7.3187761884414101E-2</v>
      </c>
    </row>
    <row r="5744" spans="1:5" x14ac:dyDescent="0.3">
      <c r="A5744">
        <v>5743</v>
      </c>
      <c r="B5744">
        <v>0.82997412751772326</v>
      </c>
      <c r="C5744">
        <v>3.4228477329752371E-2</v>
      </c>
      <c r="D5744">
        <v>542.30047645835464</v>
      </c>
      <c r="E5744">
        <v>6.6456418390848468E-2</v>
      </c>
    </row>
    <row r="5745" spans="1:5" x14ac:dyDescent="0.3">
      <c r="A5745">
        <v>5744</v>
      </c>
      <c r="B5745">
        <v>0.82084322357805795</v>
      </c>
      <c r="C5745">
        <v>3.4217104722237636E-2</v>
      </c>
      <c r="D5745">
        <v>531.58084598500636</v>
      </c>
      <c r="E5745">
        <v>6.7218853917189958E-2</v>
      </c>
    </row>
    <row r="5746" spans="1:5" x14ac:dyDescent="0.3">
      <c r="A5746">
        <v>5745</v>
      </c>
      <c r="B5746">
        <v>0.80495064007583528</v>
      </c>
      <c r="C5746">
        <v>3.3160004882500711E-2</v>
      </c>
      <c r="D5746">
        <v>521.03906382341165</v>
      </c>
      <c r="E5746">
        <v>7.3585853836839632E-2</v>
      </c>
    </row>
    <row r="5747" spans="1:5" x14ac:dyDescent="0.3">
      <c r="A5747">
        <v>5746</v>
      </c>
      <c r="B5747">
        <v>0.88460329012874062</v>
      </c>
      <c r="C5747">
        <v>3.487429500832305E-2</v>
      </c>
      <c r="D5747">
        <v>577.85136301447653</v>
      </c>
      <c r="E5747">
        <v>7.4608863745822637E-2</v>
      </c>
    </row>
    <row r="5748" spans="1:5" x14ac:dyDescent="0.3">
      <c r="A5748">
        <v>5747</v>
      </c>
      <c r="B5748">
        <v>0.81999070482010605</v>
      </c>
      <c r="C5748">
        <v>3.44475981346287E-2</v>
      </c>
      <c r="D5748">
        <v>536.227010801284</v>
      </c>
      <c r="E5748">
        <v>6.9511065897030058E-2</v>
      </c>
    </row>
    <row r="5749" spans="1:5" x14ac:dyDescent="0.3">
      <c r="A5749">
        <v>5748</v>
      </c>
      <c r="B5749">
        <v>0.88275165533694799</v>
      </c>
      <c r="C5749">
        <v>3.2521365352224586E-2</v>
      </c>
      <c r="D5749">
        <v>565.68203496396791</v>
      </c>
      <c r="E5749">
        <v>7.2191702708881755E-2</v>
      </c>
    </row>
    <row r="5750" spans="1:5" x14ac:dyDescent="0.3">
      <c r="A5750">
        <v>5749</v>
      </c>
      <c r="B5750">
        <v>0.83266285903988502</v>
      </c>
      <c r="C5750">
        <v>3.400107699317572E-2</v>
      </c>
      <c r="D5750">
        <v>537.1408697565937</v>
      </c>
      <c r="E5750">
        <v>7.1515962311601913E-2</v>
      </c>
    </row>
    <row r="5751" spans="1:5" x14ac:dyDescent="0.3">
      <c r="A5751">
        <v>5750</v>
      </c>
      <c r="B5751">
        <v>0.92523815685758803</v>
      </c>
      <c r="C5751">
        <v>3.3211478755659191E-2</v>
      </c>
      <c r="D5751">
        <v>600.88324737021355</v>
      </c>
      <c r="E5751">
        <v>6.7059416099514463E-2</v>
      </c>
    </row>
    <row r="5752" spans="1:5" x14ac:dyDescent="0.3">
      <c r="A5752">
        <v>5751</v>
      </c>
      <c r="B5752">
        <v>0.8585319175003141</v>
      </c>
      <c r="C5752">
        <v>3.5614393583458241E-2</v>
      </c>
      <c r="D5752">
        <v>562.34638397869196</v>
      </c>
      <c r="E5752">
        <v>8.1001022424617167E-2</v>
      </c>
    </row>
    <row r="5753" spans="1:5" x14ac:dyDescent="0.3">
      <c r="A5753">
        <v>5752</v>
      </c>
      <c r="B5753">
        <v>0.82770703403171098</v>
      </c>
      <c r="C5753">
        <v>3.3408641998405361E-2</v>
      </c>
      <c r="D5753">
        <v>526.71300188305918</v>
      </c>
      <c r="E5753">
        <v>7.0021584639590337E-2</v>
      </c>
    </row>
    <row r="5754" spans="1:5" x14ac:dyDescent="0.3">
      <c r="A5754">
        <v>5753</v>
      </c>
      <c r="B5754">
        <v>0.85229402891444772</v>
      </c>
      <c r="C5754">
        <v>3.4406903286143764E-2</v>
      </c>
      <c r="D5754">
        <v>556.34620956068409</v>
      </c>
      <c r="E5754">
        <v>6.9347712740019524E-2</v>
      </c>
    </row>
    <row r="5755" spans="1:5" x14ac:dyDescent="0.3">
      <c r="A5755">
        <v>5754</v>
      </c>
      <c r="B5755">
        <v>0.86199317987691804</v>
      </c>
      <c r="C5755">
        <v>3.5250881311811318E-2</v>
      </c>
      <c r="D5755">
        <v>562.29870475458665</v>
      </c>
      <c r="E5755">
        <v>7.1322994208130222E-2</v>
      </c>
    </row>
    <row r="5756" spans="1:5" x14ac:dyDescent="0.3">
      <c r="A5756">
        <v>5755</v>
      </c>
      <c r="B5756">
        <v>0.78810912999902372</v>
      </c>
      <c r="C5756">
        <v>3.4819886572788818E-2</v>
      </c>
      <c r="D5756">
        <v>513.42779767849197</v>
      </c>
      <c r="E5756">
        <v>7.0175850762543859E-2</v>
      </c>
    </row>
    <row r="5757" spans="1:5" x14ac:dyDescent="0.3">
      <c r="A5757">
        <v>5756</v>
      </c>
      <c r="B5757">
        <v>0.86142206088489803</v>
      </c>
      <c r="C5757">
        <v>3.4478978924886029E-2</v>
      </c>
      <c r="D5757">
        <v>564.69956080700342</v>
      </c>
      <c r="E5757">
        <v>7.6324017546712905E-2</v>
      </c>
    </row>
    <row r="5758" spans="1:5" x14ac:dyDescent="0.3">
      <c r="A5758">
        <v>5757</v>
      </c>
      <c r="B5758">
        <v>0.81632307132800663</v>
      </c>
      <c r="C5758">
        <v>3.2808600501478262E-2</v>
      </c>
      <c r="D5758">
        <v>524.01323838108442</v>
      </c>
      <c r="E5758">
        <v>6.9239835052124568E-2</v>
      </c>
    </row>
    <row r="5759" spans="1:5" x14ac:dyDescent="0.3">
      <c r="A5759">
        <v>5758</v>
      </c>
      <c r="B5759">
        <v>1.0057875963866001</v>
      </c>
      <c r="C5759">
        <v>3.4104274449847913E-2</v>
      </c>
      <c r="D5759">
        <v>643.85764851342685</v>
      </c>
      <c r="E5759">
        <v>8.2823195751893688E-2</v>
      </c>
    </row>
    <row r="5760" spans="1:5" x14ac:dyDescent="0.3">
      <c r="A5760">
        <v>5759</v>
      </c>
      <c r="B5760">
        <v>0.886804315173502</v>
      </c>
      <c r="C5760">
        <v>3.4492091579944123E-2</v>
      </c>
      <c r="D5760">
        <v>578.51799616612061</v>
      </c>
      <c r="E5760">
        <v>7.336611593445147E-2</v>
      </c>
    </row>
    <row r="5761" spans="1:5" x14ac:dyDescent="0.3">
      <c r="A5761">
        <v>5760</v>
      </c>
      <c r="B5761">
        <v>0.73233532684229086</v>
      </c>
      <c r="C5761">
        <v>3.4272003120086124E-2</v>
      </c>
      <c r="D5761">
        <v>477.53091562613719</v>
      </c>
      <c r="E5761">
        <v>6.5180037631191609E-2</v>
      </c>
    </row>
    <row r="5762" spans="1:5" x14ac:dyDescent="0.3">
      <c r="A5762">
        <v>5761</v>
      </c>
      <c r="B5762">
        <v>0.82851220330433761</v>
      </c>
      <c r="C5762">
        <v>3.4502590462989792E-2</v>
      </c>
      <c r="D5762">
        <v>538.93808672114119</v>
      </c>
      <c r="E5762">
        <v>7.2415983497880407E-2</v>
      </c>
    </row>
    <row r="5763" spans="1:5" x14ac:dyDescent="0.3">
      <c r="A5763">
        <v>5762</v>
      </c>
      <c r="B5763">
        <v>0.84873191876566956</v>
      </c>
      <c r="C5763">
        <v>3.5355424500684567E-2</v>
      </c>
      <c r="D5763">
        <v>554.6437964779293</v>
      </c>
      <c r="E5763">
        <v>7.8917117793107464E-2</v>
      </c>
    </row>
    <row r="5764" spans="1:5" x14ac:dyDescent="0.3">
      <c r="A5764">
        <v>5763</v>
      </c>
      <c r="B5764">
        <v>0.73462839641774147</v>
      </c>
      <c r="C5764">
        <v>3.3443764023992552E-2</v>
      </c>
      <c r="D5764">
        <v>475.90726562404626</v>
      </c>
      <c r="E5764">
        <v>6.8473459923463487E-2</v>
      </c>
    </row>
    <row r="5765" spans="1:5" x14ac:dyDescent="0.3">
      <c r="A5765">
        <v>5764</v>
      </c>
      <c r="B5765">
        <v>0.73974340179934861</v>
      </c>
      <c r="C5765">
        <v>3.5446482937214051E-2</v>
      </c>
      <c r="D5765">
        <v>488.63994297464075</v>
      </c>
      <c r="E5765">
        <v>7.2242880577793045E-2</v>
      </c>
    </row>
    <row r="5766" spans="1:5" x14ac:dyDescent="0.3">
      <c r="A5766">
        <v>5765</v>
      </c>
      <c r="B5766">
        <v>0.89469339562928862</v>
      </c>
      <c r="C5766">
        <v>3.5316084917309448E-2</v>
      </c>
      <c r="D5766">
        <v>583.97531603849859</v>
      </c>
      <c r="E5766">
        <v>7.548583723643032E-2</v>
      </c>
    </row>
    <row r="5767" spans="1:5" x14ac:dyDescent="0.3">
      <c r="A5767">
        <v>5766</v>
      </c>
      <c r="B5767">
        <v>0.80630164492770984</v>
      </c>
      <c r="C5767">
        <v>3.5020272101803702E-2</v>
      </c>
      <c r="D5767">
        <v>527.34024060107174</v>
      </c>
      <c r="E5767">
        <v>8.4613938262488891E-2</v>
      </c>
    </row>
    <row r="5768" spans="1:5" x14ac:dyDescent="0.3">
      <c r="A5768">
        <v>5767</v>
      </c>
      <c r="B5768">
        <v>0.89067534690788319</v>
      </c>
      <c r="C5768">
        <v>3.4740648947394585E-2</v>
      </c>
      <c r="D5768">
        <v>578.80598006068203</v>
      </c>
      <c r="E5768">
        <v>7.7477068865560397E-2</v>
      </c>
    </row>
    <row r="5769" spans="1:5" x14ac:dyDescent="0.3">
      <c r="A5769">
        <v>5768</v>
      </c>
      <c r="B5769">
        <v>0.90847422137409584</v>
      </c>
      <c r="C5769">
        <v>3.6085460361248323E-2</v>
      </c>
      <c r="D5769">
        <v>595.50480700167668</v>
      </c>
      <c r="E5769">
        <v>7.5468135351261706E-2</v>
      </c>
    </row>
    <row r="5770" spans="1:5" x14ac:dyDescent="0.3">
      <c r="A5770">
        <v>5769</v>
      </c>
      <c r="B5770">
        <v>0.89435078882230579</v>
      </c>
      <c r="C5770">
        <v>3.6889312158943241E-2</v>
      </c>
      <c r="D5770">
        <v>584.78504372311318</v>
      </c>
      <c r="E5770">
        <v>8.0513218175818232E-2</v>
      </c>
    </row>
    <row r="5771" spans="1:5" x14ac:dyDescent="0.3">
      <c r="A5771">
        <v>5770</v>
      </c>
      <c r="B5771">
        <v>0.87438954447710526</v>
      </c>
      <c r="C5771">
        <v>3.5125643719335096E-2</v>
      </c>
      <c r="D5771">
        <v>570.52444435521227</v>
      </c>
      <c r="E5771">
        <v>7.4540696198899026E-2</v>
      </c>
    </row>
    <row r="5772" spans="1:5" x14ac:dyDescent="0.3">
      <c r="A5772">
        <v>5771</v>
      </c>
      <c r="B5772">
        <v>0.82296338684930448</v>
      </c>
      <c r="C5772">
        <v>3.2655590401487834E-2</v>
      </c>
      <c r="D5772">
        <v>530.59607345074164</v>
      </c>
      <c r="E5772">
        <v>6.7585607999117198E-2</v>
      </c>
    </row>
    <row r="5773" spans="1:5" x14ac:dyDescent="0.3">
      <c r="A5773">
        <v>5772</v>
      </c>
      <c r="B5773">
        <v>0.98852465661918454</v>
      </c>
      <c r="C5773">
        <v>3.5663542756670968E-2</v>
      </c>
      <c r="D5773">
        <v>645.58763034423919</v>
      </c>
      <c r="E5773">
        <v>8.5879658920640214E-2</v>
      </c>
    </row>
    <row r="5774" spans="1:5" x14ac:dyDescent="0.3">
      <c r="A5774">
        <v>5773</v>
      </c>
      <c r="B5774">
        <v>0.88698717016719197</v>
      </c>
      <c r="C5774">
        <v>3.6150098976294454E-2</v>
      </c>
      <c r="D5774">
        <v>582.07099577041731</v>
      </c>
      <c r="E5774">
        <v>7.9040027746431291E-2</v>
      </c>
    </row>
    <row r="5775" spans="1:5" x14ac:dyDescent="0.3">
      <c r="A5775">
        <v>5774</v>
      </c>
      <c r="B5775">
        <v>0.68197360783289951</v>
      </c>
      <c r="C5775">
        <v>3.3508160180290333E-2</v>
      </c>
      <c r="D5775">
        <v>441.99646397288933</v>
      </c>
      <c r="E5775">
        <v>7.0008267015934142E-2</v>
      </c>
    </row>
    <row r="5776" spans="1:5" x14ac:dyDescent="0.3">
      <c r="A5776">
        <v>5775</v>
      </c>
      <c r="B5776">
        <v>0.85030893239401717</v>
      </c>
      <c r="C5776">
        <v>3.4428992194500706E-2</v>
      </c>
      <c r="D5776">
        <v>552.30825981209512</v>
      </c>
      <c r="E5776">
        <v>7.5298134039350179E-2</v>
      </c>
    </row>
    <row r="5777" spans="1:5" x14ac:dyDescent="0.3">
      <c r="A5777">
        <v>5776</v>
      </c>
      <c r="B5777">
        <v>0.83876872831684046</v>
      </c>
      <c r="C5777">
        <v>3.4723422647808887E-2</v>
      </c>
      <c r="D5777">
        <v>548.1746931991313</v>
      </c>
      <c r="E5777">
        <v>8.0515763865832604E-2</v>
      </c>
    </row>
    <row r="5778" spans="1:5" x14ac:dyDescent="0.3">
      <c r="A5778">
        <v>5777</v>
      </c>
      <c r="B5778">
        <v>0.77575074569916003</v>
      </c>
      <c r="C5778">
        <v>3.3834629722873481E-2</v>
      </c>
      <c r="D5778">
        <v>509.06731239052783</v>
      </c>
      <c r="E5778">
        <v>6.465161980804783E-2</v>
      </c>
    </row>
    <row r="5779" spans="1:5" x14ac:dyDescent="0.3">
      <c r="A5779">
        <v>5778</v>
      </c>
      <c r="B5779">
        <v>0.84736836052756337</v>
      </c>
      <c r="C5779">
        <v>3.4477611214920344E-2</v>
      </c>
      <c r="D5779">
        <v>550.49002567839193</v>
      </c>
      <c r="E5779">
        <v>7.7200834466149948E-2</v>
      </c>
    </row>
    <row r="5780" spans="1:5" x14ac:dyDescent="0.3">
      <c r="A5780">
        <v>5779</v>
      </c>
      <c r="B5780">
        <v>0.71081309418804739</v>
      </c>
      <c r="C5780">
        <v>3.3003178201894315E-2</v>
      </c>
      <c r="D5780">
        <v>461.34725110708268</v>
      </c>
      <c r="E5780">
        <v>6.6753671424707922E-2</v>
      </c>
    </row>
    <row r="5781" spans="1:5" x14ac:dyDescent="0.3">
      <c r="A5781">
        <v>5780</v>
      </c>
      <c r="B5781">
        <v>0.87208845561630599</v>
      </c>
      <c r="C5781">
        <v>3.4998387001716917E-2</v>
      </c>
      <c r="D5781">
        <v>567.1861164966034</v>
      </c>
      <c r="E5781">
        <v>7.4402840083811719E-2</v>
      </c>
    </row>
    <row r="5782" spans="1:5" x14ac:dyDescent="0.3">
      <c r="A5782">
        <v>5781</v>
      </c>
      <c r="B5782">
        <v>0.83498878530823906</v>
      </c>
      <c r="C5782">
        <v>3.5470689040079058E-2</v>
      </c>
      <c r="D5782">
        <v>544.33468477286544</v>
      </c>
      <c r="E5782">
        <v>7.4898850128080535E-2</v>
      </c>
    </row>
    <row r="5783" spans="1:5" x14ac:dyDescent="0.3">
      <c r="A5783">
        <v>5782</v>
      </c>
      <c r="B5783">
        <v>0.92957111984630558</v>
      </c>
      <c r="C5783">
        <v>3.5484459976764825E-2</v>
      </c>
      <c r="D5783">
        <v>602.5080087465924</v>
      </c>
      <c r="E5783">
        <v>8.0583427558227241E-2</v>
      </c>
    </row>
    <row r="5784" spans="1:5" x14ac:dyDescent="0.3">
      <c r="A5784">
        <v>5783</v>
      </c>
      <c r="B5784">
        <v>0.84846245583554758</v>
      </c>
      <c r="C5784">
        <v>3.37899988591523E-2</v>
      </c>
      <c r="D5784">
        <v>550.94664192265009</v>
      </c>
      <c r="E5784">
        <v>6.7929554415609286E-2</v>
      </c>
    </row>
    <row r="5785" spans="1:5" x14ac:dyDescent="0.3">
      <c r="A5785">
        <v>5784</v>
      </c>
      <c r="B5785">
        <v>0.97101524835679853</v>
      </c>
      <c r="C5785">
        <v>3.5848247196987364E-2</v>
      </c>
      <c r="D5785">
        <v>626.91877171550937</v>
      </c>
      <c r="E5785">
        <v>8.2129858807507547E-2</v>
      </c>
    </row>
    <row r="5786" spans="1:5" x14ac:dyDescent="0.3">
      <c r="A5786">
        <v>5785</v>
      </c>
      <c r="B5786">
        <v>0.82226390028761842</v>
      </c>
      <c r="C5786">
        <v>3.4504739109425413E-2</v>
      </c>
      <c r="D5786">
        <v>536.72905883833755</v>
      </c>
      <c r="E5786">
        <v>7.0440114549724195E-2</v>
      </c>
    </row>
    <row r="5787" spans="1:5" x14ac:dyDescent="0.3">
      <c r="A5787">
        <v>5786</v>
      </c>
      <c r="B5787">
        <v>0.97561176747634948</v>
      </c>
      <c r="C5787">
        <v>3.4865725920550969E-2</v>
      </c>
      <c r="D5787">
        <v>634.41454227614906</v>
      </c>
      <c r="E5787">
        <v>7.3258200405157223E-2</v>
      </c>
    </row>
    <row r="5788" spans="1:5" x14ac:dyDescent="0.3">
      <c r="A5788">
        <v>5787</v>
      </c>
      <c r="B5788">
        <v>0.85807953013472271</v>
      </c>
      <c r="C5788">
        <v>3.5886981495599525E-2</v>
      </c>
      <c r="D5788">
        <v>562.43672940737861</v>
      </c>
      <c r="E5788">
        <v>7.4666859683500217E-2</v>
      </c>
    </row>
    <row r="5789" spans="1:5" x14ac:dyDescent="0.3">
      <c r="A5789">
        <v>5788</v>
      </c>
      <c r="B5789">
        <v>0.80472409667011136</v>
      </c>
      <c r="C5789">
        <v>3.3076970802216749E-2</v>
      </c>
      <c r="D5789">
        <v>522.69179133799753</v>
      </c>
      <c r="E5789">
        <v>6.7202988453558363E-2</v>
      </c>
    </row>
    <row r="5790" spans="1:5" x14ac:dyDescent="0.3">
      <c r="A5790">
        <v>5789</v>
      </c>
      <c r="B5790">
        <v>0.83067260282574307</v>
      </c>
      <c r="C5790">
        <v>3.4407344739807971E-2</v>
      </c>
      <c r="D5790">
        <v>540.00995901178533</v>
      </c>
      <c r="E5790">
        <v>7.1511505644620693E-2</v>
      </c>
    </row>
    <row r="5791" spans="1:5" x14ac:dyDescent="0.3">
      <c r="A5791">
        <v>5790</v>
      </c>
      <c r="B5791">
        <v>0.81435628424119466</v>
      </c>
      <c r="C5791">
        <v>3.4036928563704626E-2</v>
      </c>
      <c r="D5791">
        <v>533.34929149269681</v>
      </c>
      <c r="E5791">
        <v>6.4138760845026399E-2</v>
      </c>
    </row>
    <row r="5792" spans="1:5" x14ac:dyDescent="0.3">
      <c r="A5792">
        <v>5791</v>
      </c>
      <c r="B5792">
        <v>0.90866270373179636</v>
      </c>
      <c r="C5792">
        <v>3.8796492902071184E-2</v>
      </c>
      <c r="D5792">
        <v>600.65540770001928</v>
      </c>
      <c r="E5792">
        <v>9.8283219613992015E-2</v>
      </c>
    </row>
    <row r="5793" spans="1:5" x14ac:dyDescent="0.3">
      <c r="A5793">
        <v>5792</v>
      </c>
      <c r="B5793">
        <v>0.88379600586940832</v>
      </c>
      <c r="C5793">
        <v>3.386734860390108E-2</v>
      </c>
      <c r="D5793">
        <v>570.7786109879122</v>
      </c>
      <c r="E5793">
        <v>8.0888062637258534E-2</v>
      </c>
    </row>
    <row r="5794" spans="1:5" x14ac:dyDescent="0.3">
      <c r="A5794">
        <v>5793</v>
      </c>
      <c r="B5794">
        <v>0.86815776130209499</v>
      </c>
      <c r="C5794">
        <v>3.4706825466683328E-2</v>
      </c>
      <c r="D5794">
        <v>562.90653186381496</v>
      </c>
      <c r="E5794">
        <v>7.2610521735149702E-2</v>
      </c>
    </row>
    <row r="5795" spans="1:5" x14ac:dyDescent="0.3">
      <c r="A5795">
        <v>5794</v>
      </c>
      <c r="B5795">
        <v>0.77662859483635005</v>
      </c>
      <c r="C5795">
        <v>3.4965101571749341E-2</v>
      </c>
      <c r="D5795">
        <v>508.11319615014622</v>
      </c>
      <c r="E5795">
        <v>7.1727734821506461E-2</v>
      </c>
    </row>
    <row r="5796" spans="1:5" x14ac:dyDescent="0.3">
      <c r="A5796">
        <v>5795</v>
      </c>
      <c r="B5796">
        <v>0.86053751062894857</v>
      </c>
      <c r="C5796">
        <v>3.590058795319833E-2</v>
      </c>
      <c r="D5796">
        <v>560.30554420471424</v>
      </c>
      <c r="E5796">
        <v>8.1186146566161882E-2</v>
      </c>
    </row>
    <row r="5797" spans="1:5" x14ac:dyDescent="0.3">
      <c r="A5797">
        <v>5796</v>
      </c>
      <c r="B5797">
        <v>0.83176259709270584</v>
      </c>
      <c r="C5797">
        <v>3.5241397873545119E-2</v>
      </c>
      <c r="D5797">
        <v>545.34297993207792</v>
      </c>
      <c r="E5797">
        <v>7.467621039792767E-2</v>
      </c>
    </row>
    <row r="5798" spans="1:5" x14ac:dyDescent="0.3">
      <c r="A5798">
        <v>5797</v>
      </c>
      <c r="B5798">
        <v>0.76834920463871659</v>
      </c>
      <c r="C5798">
        <v>3.4727209529771347E-2</v>
      </c>
      <c r="D5798">
        <v>500.80586589499529</v>
      </c>
      <c r="E5798">
        <v>7.4845771117817581E-2</v>
      </c>
    </row>
    <row r="5799" spans="1:5" x14ac:dyDescent="0.3">
      <c r="A5799">
        <v>5798</v>
      </c>
      <c r="B5799">
        <v>0.80841715953923943</v>
      </c>
      <c r="C5799">
        <v>3.3652846501149761E-2</v>
      </c>
      <c r="D5799">
        <v>525.94597061675358</v>
      </c>
      <c r="E5799">
        <v>6.8522410701095562E-2</v>
      </c>
    </row>
    <row r="5800" spans="1:5" x14ac:dyDescent="0.3">
      <c r="A5800">
        <v>5799</v>
      </c>
      <c r="B5800">
        <v>1.0009256290549815</v>
      </c>
      <c r="C5800">
        <v>3.3773792919399151E-2</v>
      </c>
      <c r="D5800">
        <v>647.96497683455686</v>
      </c>
      <c r="E5800">
        <v>7.7121982572179545E-2</v>
      </c>
    </row>
    <row r="5801" spans="1:5" x14ac:dyDescent="0.3">
      <c r="A5801">
        <v>5800</v>
      </c>
      <c r="B5801">
        <v>0.89350163612299571</v>
      </c>
      <c r="C5801">
        <v>3.2346687189981051E-2</v>
      </c>
      <c r="D5801">
        <v>575.27868539117958</v>
      </c>
      <c r="E5801">
        <v>6.6294477307473065E-2</v>
      </c>
    </row>
    <row r="5802" spans="1:5" x14ac:dyDescent="0.3">
      <c r="A5802">
        <v>5801</v>
      </c>
      <c r="B5802">
        <v>0.79219243004796536</v>
      </c>
      <c r="C5802">
        <v>3.4815822025657479E-2</v>
      </c>
      <c r="D5802">
        <v>519.63724115247862</v>
      </c>
      <c r="E5802">
        <v>7.5931855057438255E-2</v>
      </c>
    </row>
    <row r="5803" spans="1:5" x14ac:dyDescent="0.3">
      <c r="A5803">
        <v>5802</v>
      </c>
      <c r="B5803">
        <v>0.85442637376114483</v>
      </c>
      <c r="C5803">
        <v>3.5259511426017395E-2</v>
      </c>
      <c r="D5803">
        <v>549.97363484971231</v>
      </c>
      <c r="E5803">
        <v>8.3044750890830105E-2</v>
      </c>
    </row>
    <row r="5804" spans="1:5" x14ac:dyDescent="0.3">
      <c r="A5804">
        <v>5803</v>
      </c>
      <c r="B5804">
        <v>0.80090712349451609</v>
      </c>
      <c r="C5804">
        <v>3.2150883286687561E-2</v>
      </c>
      <c r="D5804">
        <v>516.77840445118397</v>
      </c>
      <c r="E5804">
        <v>6.4115828930217542E-2</v>
      </c>
    </row>
    <row r="5805" spans="1:5" x14ac:dyDescent="0.3">
      <c r="A5805">
        <v>5804</v>
      </c>
      <c r="B5805">
        <v>0.74028062534851746</v>
      </c>
      <c r="C5805">
        <v>3.2879015554236925E-2</v>
      </c>
      <c r="D5805">
        <v>481.15688610689961</v>
      </c>
      <c r="E5805">
        <v>6.6451683246906271E-2</v>
      </c>
    </row>
    <row r="5806" spans="1:5" x14ac:dyDescent="0.3">
      <c r="A5806">
        <v>5805</v>
      </c>
      <c r="B5806">
        <v>0.77527019874698599</v>
      </c>
      <c r="C5806">
        <v>3.4237819921787725E-2</v>
      </c>
      <c r="D5806">
        <v>506.4260810640198</v>
      </c>
      <c r="E5806">
        <v>7.0595666611152144E-2</v>
      </c>
    </row>
    <row r="5807" spans="1:5" x14ac:dyDescent="0.3">
      <c r="A5807">
        <v>5806</v>
      </c>
      <c r="B5807">
        <v>0.88341476640262151</v>
      </c>
      <c r="C5807">
        <v>3.5679201274138664E-2</v>
      </c>
      <c r="D5807">
        <v>586.52496986563142</v>
      </c>
      <c r="E5807">
        <v>7.8524119552990504E-2</v>
      </c>
    </row>
    <row r="5808" spans="1:5" x14ac:dyDescent="0.3">
      <c r="A5808">
        <v>5807</v>
      </c>
      <c r="B5808">
        <v>0.98520583733925549</v>
      </c>
      <c r="C5808">
        <v>3.5053888955637276E-2</v>
      </c>
      <c r="D5808">
        <v>641.08198378952</v>
      </c>
      <c r="E5808">
        <v>7.8851584188706109E-2</v>
      </c>
    </row>
    <row r="5809" spans="1:5" x14ac:dyDescent="0.3">
      <c r="A5809">
        <v>5808</v>
      </c>
      <c r="B5809">
        <v>0.81813095133440805</v>
      </c>
      <c r="C5809">
        <v>3.3463466486146523E-2</v>
      </c>
      <c r="D5809">
        <v>532.58790276700927</v>
      </c>
      <c r="E5809">
        <v>7.5055446032814818E-2</v>
      </c>
    </row>
    <row r="5810" spans="1:5" x14ac:dyDescent="0.3">
      <c r="A5810">
        <v>5809</v>
      </c>
      <c r="B5810">
        <v>1.003953321755588</v>
      </c>
      <c r="C5810">
        <v>3.4924262043131531E-2</v>
      </c>
      <c r="D5810">
        <v>659.05873331617829</v>
      </c>
      <c r="E5810">
        <v>7.9810973029919158E-2</v>
      </c>
    </row>
    <row r="5811" spans="1:5" x14ac:dyDescent="0.3">
      <c r="A5811">
        <v>5810</v>
      </c>
      <c r="B5811">
        <v>0.80699311306248878</v>
      </c>
      <c r="C5811">
        <v>3.2473624378265495E-2</v>
      </c>
      <c r="D5811">
        <v>517.29871300876232</v>
      </c>
      <c r="E5811">
        <v>6.3054836167438122E-2</v>
      </c>
    </row>
    <row r="5812" spans="1:5" x14ac:dyDescent="0.3">
      <c r="A5812">
        <v>5811</v>
      </c>
      <c r="B5812">
        <v>0.951685620864827</v>
      </c>
      <c r="C5812">
        <v>3.5924102548660269E-2</v>
      </c>
      <c r="D5812">
        <v>623.92629484014094</v>
      </c>
      <c r="E5812">
        <v>7.4669710380878163E-2</v>
      </c>
    </row>
    <row r="5813" spans="1:5" x14ac:dyDescent="0.3">
      <c r="A5813">
        <v>5812</v>
      </c>
      <c r="B5813">
        <v>1.0249380150118923</v>
      </c>
      <c r="C5813">
        <v>3.5846814354483149E-2</v>
      </c>
      <c r="D5813">
        <v>669.66380155611807</v>
      </c>
      <c r="E5813">
        <v>8.4920509099914887E-2</v>
      </c>
    </row>
    <row r="5814" spans="1:5" x14ac:dyDescent="0.3">
      <c r="A5814">
        <v>5813</v>
      </c>
      <c r="B5814">
        <v>0.73491119811154582</v>
      </c>
      <c r="C5814">
        <v>3.4820153719549718E-2</v>
      </c>
      <c r="D5814">
        <v>479.75776183252066</v>
      </c>
      <c r="E5814">
        <v>7.5683763636588061E-2</v>
      </c>
    </row>
    <row r="5815" spans="1:5" x14ac:dyDescent="0.3">
      <c r="A5815">
        <v>5814</v>
      </c>
      <c r="B5815">
        <v>0.73825111882150751</v>
      </c>
      <c r="C5815">
        <v>3.2702346481955316E-2</v>
      </c>
      <c r="D5815">
        <v>471.21746611366024</v>
      </c>
      <c r="E5815">
        <v>6.8224061368110323E-2</v>
      </c>
    </row>
    <row r="5816" spans="1:5" x14ac:dyDescent="0.3">
      <c r="A5816">
        <v>5815</v>
      </c>
      <c r="B5816">
        <v>0.85103628540189025</v>
      </c>
      <c r="C5816">
        <v>3.3906071624318163E-2</v>
      </c>
      <c r="D5816">
        <v>553.41268521104473</v>
      </c>
      <c r="E5816">
        <v>7.2919575847611412E-2</v>
      </c>
    </row>
    <row r="5817" spans="1:5" x14ac:dyDescent="0.3">
      <c r="A5817">
        <v>5816</v>
      </c>
      <c r="B5817">
        <v>0.8577643152651625</v>
      </c>
      <c r="C5817">
        <v>3.5274234296565385E-2</v>
      </c>
      <c r="D5817">
        <v>558.93605952790949</v>
      </c>
      <c r="E5817">
        <v>7.89120649091134E-2</v>
      </c>
    </row>
    <row r="5818" spans="1:5" x14ac:dyDescent="0.3">
      <c r="A5818">
        <v>5817</v>
      </c>
      <c r="B5818">
        <v>0.72368203849995927</v>
      </c>
      <c r="C5818">
        <v>3.4429736089466798E-2</v>
      </c>
      <c r="D5818">
        <v>475.33522157608905</v>
      </c>
      <c r="E5818">
        <v>6.6663570344331721E-2</v>
      </c>
    </row>
    <row r="5819" spans="1:5" x14ac:dyDescent="0.3">
      <c r="A5819">
        <v>5818</v>
      </c>
      <c r="B5819">
        <v>0.84308603615239597</v>
      </c>
      <c r="C5819">
        <v>3.4283899172258103E-2</v>
      </c>
      <c r="D5819">
        <v>548.12409875813216</v>
      </c>
      <c r="E5819">
        <v>7.6604241588086736E-2</v>
      </c>
    </row>
    <row r="5820" spans="1:5" x14ac:dyDescent="0.3">
      <c r="A5820">
        <v>5819</v>
      </c>
      <c r="B5820">
        <v>0.94211269972160772</v>
      </c>
      <c r="C5820">
        <v>3.4511676256840922E-2</v>
      </c>
      <c r="D5820">
        <v>611.39318353660394</v>
      </c>
      <c r="E5820">
        <v>7.3194826532384252E-2</v>
      </c>
    </row>
    <row r="5821" spans="1:5" x14ac:dyDescent="0.3">
      <c r="A5821">
        <v>5820</v>
      </c>
      <c r="B5821">
        <v>0.89812649765180752</v>
      </c>
      <c r="C5821">
        <v>3.5188152280686988E-2</v>
      </c>
      <c r="D5821">
        <v>585.13478020687421</v>
      </c>
      <c r="E5821">
        <v>7.53410013273242E-2</v>
      </c>
    </row>
    <row r="5822" spans="1:5" x14ac:dyDescent="0.3">
      <c r="A5822">
        <v>5821</v>
      </c>
      <c r="B5822">
        <v>0.98871836943544333</v>
      </c>
      <c r="C5822">
        <v>3.5605285101750393E-2</v>
      </c>
      <c r="D5822">
        <v>647.90888540164485</v>
      </c>
      <c r="E5822">
        <v>7.4626089465771733E-2</v>
      </c>
    </row>
    <row r="5823" spans="1:5" x14ac:dyDescent="0.3">
      <c r="A5823">
        <v>5822</v>
      </c>
      <c r="B5823">
        <v>0.85781450703049378</v>
      </c>
      <c r="C5823">
        <v>3.368395243047316E-2</v>
      </c>
      <c r="D5823">
        <v>556.78133979028382</v>
      </c>
      <c r="E5823">
        <v>6.9401520737182268E-2</v>
      </c>
    </row>
    <row r="5824" spans="1:5" x14ac:dyDescent="0.3">
      <c r="A5824">
        <v>5823</v>
      </c>
      <c r="B5824">
        <v>0.73397379571985744</v>
      </c>
      <c r="C5824">
        <v>3.3938636680682512E-2</v>
      </c>
      <c r="D5824">
        <v>479.22510768761339</v>
      </c>
      <c r="E5824">
        <v>7.4770726603574769E-2</v>
      </c>
    </row>
    <row r="5825" spans="1:5" x14ac:dyDescent="0.3">
      <c r="A5825">
        <v>5824</v>
      </c>
      <c r="B5825">
        <v>0.91496004130074826</v>
      </c>
      <c r="C5825">
        <v>3.5697910601204648E-2</v>
      </c>
      <c r="D5825">
        <v>598.86352220411925</v>
      </c>
      <c r="E5825">
        <v>7.1874672978903029E-2</v>
      </c>
    </row>
    <row r="5826" spans="1:5" x14ac:dyDescent="0.3">
      <c r="A5826">
        <v>5825</v>
      </c>
      <c r="B5826">
        <v>0.86062828834590743</v>
      </c>
      <c r="C5826">
        <v>3.5737429949126376E-2</v>
      </c>
      <c r="D5826">
        <v>564.25049678358971</v>
      </c>
      <c r="E5826">
        <v>7.7333414991850521E-2</v>
      </c>
    </row>
    <row r="5827" spans="1:5" x14ac:dyDescent="0.3">
      <c r="A5827">
        <v>5826</v>
      </c>
      <c r="B5827">
        <v>1.0456030918044914</v>
      </c>
      <c r="C5827">
        <v>3.73082057825719E-2</v>
      </c>
      <c r="D5827">
        <v>695.38552250527073</v>
      </c>
      <c r="E5827">
        <v>8.2238334967227156E-2</v>
      </c>
    </row>
    <row r="5828" spans="1:5" x14ac:dyDescent="0.3">
      <c r="A5828">
        <v>5827</v>
      </c>
      <c r="B5828">
        <v>0.80613183078574913</v>
      </c>
      <c r="C5828">
        <v>3.4845174714801933E-2</v>
      </c>
      <c r="D5828">
        <v>528.04002079197426</v>
      </c>
      <c r="E5828">
        <v>7.617294678526941E-2</v>
      </c>
    </row>
    <row r="5829" spans="1:5" x14ac:dyDescent="0.3">
      <c r="A5829">
        <v>5828</v>
      </c>
      <c r="B5829">
        <v>0.84955344341118899</v>
      </c>
      <c r="C5829">
        <v>3.3186373235184287E-2</v>
      </c>
      <c r="D5829">
        <v>551.49390591897054</v>
      </c>
      <c r="E5829">
        <v>7.4082322024934186E-2</v>
      </c>
    </row>
    <row r="5830" spans="1:5" x14ac:dyDescent="0.3">
      <c r="A5830">
        <v>5829</v>
      </c>
      <c r="B5830">
        <v>0.75871360508324415</v>
      </c>
      <c r="C5830">
        <v>3.3405441992514634E-2</v>
      </c>
      <c r="D5830">
        <v>494.23064180993157</v>
      </c>
      <c r="E5830">
        <v>6.7174408401110483E-2</v>
      </c>
    </row>
    <row r="5831" spans="1:5" x14ac:dyDescent="0.3">
      <c r="A5831">
        <v>5830</v>
      </c>
      <c r="B5831">
        <v>0.84281890270645032</v>
      </c>
      <c r="C5831">
        <v>3.3008710859577045E-2</v>
      </c>
      <c r="D5831">
        <v>547.47868163361966</v>
      </c>
      <c r="E5831">
        <v>6.2583595296662506E-2</v>
      </c>
    </row>
    <row r="5832" spans="1:5" x14ac:dyDescent="0.3">
      <c r="A5832">
        <v>5831</v>
      </c>
      <c r="B5832">
        <v>0.85106253422095679</v>
      </c>
      <c r="C5832">
        <v>3.3630756985535172E-2</v>
      </c>
      <c r="D5832">
        <v>550.3165729157098</v>
      </c>
      <c r="E5832">
        <v>6.9049345416968139E-2</v>
      </c>
    </row>
    <row r="5833" spans="1:5" x14ac:dyDescent="0.3">
      <c r="A5833">
        <v>5832</v>
      </c>
      <c r="B5833">
        <v>0.79991610074473807</v>
      </c>
      <c r="C5833">
        <v>3.3134686207691277E-2</v>
      </c>
      <c r="D5833">
        <v>518.76884835532042</v>
      </c>
      <c r="E5833">
        <v>6.2425409351054999E-2</v>
      </c>
    </row>
    <row r="5834" spans="1:5" x14ac:dyDescent="0.3">
      <c r="A5834">
        <v>5833</v>
      </c>
      <c r="B5834">
        <v>0.84744776504740449</v>
      </c>
      <c r="C5834">
        <v>3.3838567752417725E-2</v>
      </c>
      <c r="D5834">
        <v>555.55589531122712</v>
      </c>
      <c r="E5834">
        <v>7.350895936978924E-2</v>
      </c>
    </row>
    <row r="5835" spans="1:5" x14ac:dyDescent="0.3">
      <c r="A5835">
        <v>5834</v>
      </c>
      <c r="B5835">
        <v>0.76962637929805844</v>
      </c>
      <c r="C5835">
        <v>3.6493136598645309E-2</v>
      </c>
      <c r="D5835">
        <v>505.91473070552422</v>
      </c>
      <c r="E5835">
        <v>8.1960868654559649E-2</v>
      </c>
    </row>
    <row r="5836" spans="1:5" x14ac:dyDescent="0.3">
      <c r="A5836">
        <v>5835</v>
      </c>
      <c r="B5836">
        <v>0.91172665965731103</v>
      </c>
      <c r="C5836">
        <v>3.6395754025105385E-2</v>
      </c>
      <c r="D5836">
        <v>598.21804456587176</v>
      </c>
      <c r="E5836">
        <v>8.4521299129649272E-2</v>
      </c>
    </row>
    <row r="5837" spans="1:5" x14ac:dyDescent="0.3">
      <c r="A5837">
        <v>5836</v>
      </c>
      <c r="B5837">
        <v>0.88442039209814738</v>
      </c>
      <c r="C5837">
        <v>3.6237245443647821E-2</v>
      </c>
      <c r="D5837">
        <v>579.8235794696418</v>
      </c>
      <c r="E5837">
        <v>8.0539569491412027E-2</v>
      </c>
    </row>
    <row r="5838" spans="1:5" x14ac:dyDescent="0.3">
      <c r="A5838">
        <v>5837</v>
      </c>
      <c r="B5838">
        <v>0.86438182385151274</v>
      </c>
      <c r="C5838">
        <v>3.3548460140779057E-2</v>
      </c>
      <c r="D5838">
        <v>561.16485955790949</v>
      </c>
      <c r="E5838">
        <v>7.0940957704896432E-2</v>
      </c>
    </row>
    <row r="5839" spans="1:5" x14ac:dyDescent="0.3">
      <c r="A5839">
        <v>5838</v>
      </c>
      <c r="B5839">
        <v>0.80385578492364451</v>
      </c>
      <c r="C5839">
        <v>3.2445910559860146E-2</v>
      </c>
      <c r="D5839">
        <v>517.94095789091296</v>
      </c>
      <c r="E5839">
        <v>7.1480332094814455E-2</v>
      </c>
    </row>
    <row r="5840" spans="1:5" x14ac:dyDescent="0.3">
      <c r="A5840">
        <v>5839</v>
      </c>
      <c r="B5840">
        <v>0.72557911807950459</v>
      </c>
      <c r="C5840">
        <v>3.2019498497695462E-2</v>
      </c>
      <c r="D5840">
        <v>460.96854937413889</v>
      </c>
      <c r="E5840">
        <v>6.5526178877420641E-2</v>
      </c>
    </row>
    <row r="5841" spans="1:5" x14ac:dyDescent="0.3">
      <c r="A5841">
        <v>5840</v>
      </c>
      <c r="B5841">
        <v>0.98956358441181635</v>
      </c>
      <c r="C5841">
        <v>3.5478581533849002E-2</v>
      </c>
      <c r="D5841">
        <v>647.64584360685069</v>
      </c>
      <c r="E5841">
        <v>7.6126488268439194E-2</v>
      </c>
    </row>
    <row r="5842" spans="1:5" x14ac:dyDescent="0.3">
      <c r="A5842">
        <v>5841</v>
      </c>
      <c r="B5842">
        <v>0.87372058734990499</v>
      </c>
      <c r="C5842">
        <v>3.4866560508248066E-2</v>
      </c>
      <c r="D5842">
        <v>572.48563311386988</v>
      </c>
      <c r="E5842">
        <v>7.3689804960666891E-2</v>
      </c>
    </row>
    <row r="5843" spans="1:5" x14ac:dyDescent="0.3">
      <c r="A5843">
        <v>5842</v>
      </c>
      <c r="B5843">
        <v>0.82633231353065806</v>
      </c>
      <c r="C5843">
        <v>3.3663935137184485E-2</v>
      </c>
      <c r="D5843">
        <v>536.7300639870233</v>
      </c>
      <c r="E5843">
        <v>6.9927054428823091E-2</v>
      </c>
    </row>
    <row r="5844" spans="1:5" x14ac:dyDescent="0.3">
      <c r="A5844">
        <v>5843</v>
      </c>
      <c r="B5844">
        <v>0.83186467645153306</v>
      </c>
      <c r="C5844">
        <v>3.4921234247053144E-2</v>
      </c>
      <c r="D5844">
        <v>545.10014811828955</v>
      </c>
      <c r="E5844">
        <v>6.9053858235041843E-2</v>
      </c>
    </row>
    <row r="5845" spans="1:5" x14ac:dyDescent="0.3">
      <c r="A5845">
        <v>5844</v>
      </c>
      <c r="B5845">
        <v>0.87688141757764038</v>
      </c>
      <c r="C5845">
        <v>3.4990126558220126E-2</v>
      </c>
      <c r="D5845">
        <v>576.22759399737856</v>
      </c>
      <c r="E5845">
        <v>6.7197457943240432E-2</v>
      </c>
    </row>
    <row r="5846" spans="1:5" x14ac:dyDescent="0.3">
      <c r="A5846">
        <v>5845</v>
      </c>
      <c r="B5846">
        <v>0.74224117197270523</v>
      </c>
      <c r="C5846">
        <v>3.420435510922696E-2</v>
      </c>
      <c r="D5846">
        <v>482.20346656585195</v>
      </c>
      <c r="E5846">
        <v>7.062854191084543E-2</v>
      </c>
    </row>
    <row r="5847" spans="1:5" x14ac:dyDescent="0.3">
      <c r="A5847">
        <v>5846</v>
      </c>
      <c r="B5847">
        <v>0.72512674295290069</v>
      </c>
      <c r="C5847">
        <v>3.4658848547257162E-2</v>
      </c>
      <c r="D5847">
        <v>474.97152049334625</v>
      </c>
      <c r="E5847">
        <v>7.4515391902363864E-2</v>
      </c>
    </row>
    <row r="5848" spans="1:5" x14ac:dyDescent="0.3">
      <c r="A5848">
        <v>5847</v>
      </c>
      <c r="B5848">
        <v>0.81287399013030648</v>
      </c>
      <c r="C5848">
        <v>3.5731942651782547E-2</v>
      </c>
      <c r="D5848">
        <v>533.0208913226918</v>
      </c>
      <c r="E5848">
        <v>7.8941689657210712E-2</v>
      </c>
    </row>
    <row r="5849" spans="1:5" x14ac:dyDescent="0.3">
      <c r="A5849">
        <v>5848</v>
      </c>
      <c r="B5849">
        <v>0.76592355220841213</v>
      </c>
      <c r="C5849">
        <v>3.4513433917014745E-2</v>
      </c>
      <c r="D5849">
        <v>496.26646559704039</v>
      </c>
      <c r="E5849">
        <v>7.4260672114079593E-2</v>
      </c>
    </row>
    <row r="5850" spans="1:5" x14ac:dyDescent="0.3">
      <c r="A5850">
        <v>5849</v>
      </c>
      <c r="B5850">
        <v>0.81852877916564526</v>
      </c>
      <c r="C5850">
        <v>3.4119621107469036E-2</v>
      </c>
      <c r="D5850">
        <v>535.54016988427543</v>
      </c>
      <c r="E5850">
        <v>6.6725940173142248E-2</v>
      </c>
    </row>
    <row r="5851" spans="1:5" x14ac:dyDescent="0.3">
      <c r="A5851">
        <v>5850</v>
      </c>
      <c r="B5851">
        <v>0.90555758143686016</v>
      </c>
      <c r="C5851">
        <v>3.3330392204445614E-2</v>
      </c>
      <c r="D5851">
        <v>584.32685852415443</v>
      </c>
      <c r="E5851">
        <v>7.0237969856289689E-2</v>
      </c>
    </row>
    <row r="5852" spans="1:5" x14ac:dyDescent="0.3">
      <c r="A5852">
        <v>5851</v>
      </c>
      <c r="B5852">
        <v>0.7531113042016031</v>
      </c>
      <c r="C5852">
        <v>3.3902787179168656E-2</v>
      </c>
      <c r="D5852">
        <v>484.8572310622805</v>
      </c>
      <c r="E5852">
        <v>7.9375561184500412E-2</v>
      </c>
    </row>
    <row r="5853" spans="1:5" x14ac:dyDescent="0.3">
      <c r="A5853">
        <v>5852</v>
      </c>
      <c r="B5853">
        <v>0.73857119355669443</v>
      </c>
      <c r="C5853">
        <v>3.3140095416045859E-2</v>
      </c>
      <c r="D5853">
        <v>479.27906329068156</v>
      </c>
      <c r="E5853">
        <v>6.1334993848410464E-2</v>
      </c>
    </row>
    <row r="5854" spans="1:5" x14ac:dyDescent="0.3">
      <c r="A5854">
        <v>5853</v>
      </c>
      <c r="B5854">
        <v>0.80221205926305417</v>
      </c>
      <c r="C5854">
        <v>3.4813981174534131E-2</v>
      </c>
      <c r="D5854">
        <v>522.11410621697621</v>
      </c>
      <c r="E5854">
        <v>7.5640534962880576E-2</v>
      </c>
    </row>
    <row r="5855" spans="1:5" x14ac:dyDescent="0.3">
      <c r="A5855">
        <v>5854</v>
      </c>
      <c r="B5855">
        <v>0.84049393637568559</v>
      </c>
      <c r="C5855">
        <v>3.573060597125078E-2</v>
      </c>
      <c r="D5855">
        <v>552.72616551861813</v>
      </c>
      <c r="E5855">
        <v>7.9072768765315937E-2</v>
      </c>
    </row>
    <row r="5856" spans="1:5" x14ac:dyDescent="0.3">
      <c r="A5856">
        <v>5855</v>
      </c>
      <c r="B5856">
        <v>0.88786955186464556</v>
      </c>
      <c r="C5856">
        <v>3.4754430874123041E-2</v>
      </c>
      <c r="D5856">
        <v>574.98217590341142</v>
      </c>
      <c r="E5856">
        <v>8.8894494153942447E-2</v>
      </c>
    </row>
    <row r="5857" spans="1:5" x14ac:dyDescent="0.3">
      <c r="A5857">
        <v>5856</v>
      </c>
      <c r="B5857">
        <v>0.84036147349112356</v>
      </c>
      <c r="C5857">
        <v>3.4352424170371904E-2</v>
      </c>
      <c r="D5857">
        <v>548.10057766153204</v>
      </c>
      <c r="E5857">
        <v>7.4322497147063599E-2</v>
      </c>
    </row>
    <row r="5858" spans="1:5" x14ac:dyDescent="0.3">
      <c r="A5858">
        <v>5857</v>
      </c>
      <c r="B5858">
        <v>0.85338887641035099</v>
      </c>
      <c r="C5858">
        <v>3.6666296526761219E-2</v>
      </c>
      <c r="D5858">
        <v>559.30571255033283</v>
      </c>
      <c r="E5858">
        <v>8.2352382815825936E-2</v>
      </c>
    </row>
    <row r="5859" spans="1:5" x14ac:dyDescent="0.3">
      <c r="A5859">
        <v>5858</v>
      </c>
      <c r="B5859">
        <v>0.83740405772126447</v>
      </c>
      <c r="C5859">
        <v>3.309164506316619E-2</v>
      </c>
      <c r="D5859">
        <v>541.86170644592175</v>
      </c>
      <c r="E5859">
        <v>7.1954948799909185E-2</v>
      </c>
    </row>
    <row r="5860" spans="1:5" x14ac:dyDescent="0.3">
      <c r="A5860">
        <v>5859</v>
      </c>
      <c r="B5860">
        <v>0.87644652808799783</v>
      </c>
      <c r="C5860">
        <v>3.4241238180113966E-2</v>
      </c>
      <c r="D5860">
        <v>569.96659209676909</v>
      </c>
      <c r="E5860">
        <v>7.3767135693028368E-2</v>
      </c>
    </row>
    <row r="5861" spans="1:5" x14ac:dyDescent="0.3">
      <c r="A5861">
        <v>5860</v>
      </c>
      <c r="B5861">
        <v>0.95558084943971477</v>
      </c>
      <c r="C5861">
        <v>3.2904677183402974E-2</v>
      </c>
      <c r="D5861">
        <v>619.56658961792311</v>
      </c>
      <c r="E5861">
        <v>7.1408259359395584E-2</v>
      </c>
    </row>
    <row r="5862" spans="1:5" x14ac:dyDescent="0.3">
      <c r="A5862">
        <v>5861</v>
      </c>
      <c r="B5862">
        <v>0.96982435697322988</v>
      </c>
      <c r="C5862">
        <v>3.5809371842175711E-2</v>
      </c>
      <c r="D5862">
        <v>632.63640499603298</v>
      </c>
      <c r="E5862">
        <v>7.7075570098649945E-2</v>
      </c>
    </row>
    <row r="5863" spans="1:5" x14ac:dyDescent="0.3">
      <c r="A5863">
        <v>5862</v>
      </c>
      <c r="B5863">
        <v>0.90650105820244953</v>
      </c>
      <c r="C5863">
        <v>3.4775424118660879E-2</v>
      </c>
      <c r="D5863">
        <v>597.36416223860033</v>
      </c>
      <c r="E5863">
        <v>6.9079458011821485E-2</v>
      </c>
    </row>
    <row r="5864" spans="1:5" x14ac:dyDescent="0.3">
      <c r="A5864">
        <v>5863</v>
      </c>
      <c r="B5864">
        <v>0.87894249693984161</v>
      </c>
      <c r="C5864">
        <v>3.6463859967201473E-2</v>
      </c>
      <c r="D5864">
        <v>575.73318274114649</v>
      </c>
      <c r="E5864">
        <v>8.6081004499754754E-2</v>
      </c>
    </row>
    <row r="5865" spans="1:5" x14ac:dyDescent="0.3">
      <c r="A5865">
        <v>5864</v>
      </c>
      <c r="B5865">
        <v>0.82809591650064052</v>
      </c>
      <c r="C5865">
        <v>3.6405813718237937E-2</v>
      </c>
      <c r="D5865">
        <v>546.04045186438748</v>
      </c>
      <c r="E5865">
        <v>7.842734188546889E-2</v>
      </c>
    </row>
    <row r="5866" spans="1:5" x14ac:dyDescent="0.3">
      <c r="A5866">
        <v>5865</v>
      </c>
      <c r="B5866">
        <v>0.90202183879363818</v>
      </c>
      <c r="C5866">
        <v>3.5306854110920369E-2</v>
      </c>
      <c r="D5866">
        <v>587.98605927026051</v>
      </c>
      <c r="E5866">
        <v>8.5064440404489836E-2</v>
      </c>
    </row>
    <row r="5867" spans="1:5" x14ac:dyDescent="0.3">
      <c r="A5867">
        <v>5866</v>
      </c>
      <c r="B5867">
        <v>0.81724548794630603</v>
      </c>
      <c r="C5867">
        <v>3.3404905174060147E-2</v>
      </c>
      <c r="D5867">
        <v>528.05571744339625</v>
      </c>
      <c r="E5867">
        <v>6.7185670391354174E-2</v>
      </c>
    </row>
    <row r="5868" spans="1:5" x14ac:dyDescent="0.3">
      <c r="A5868">
        <v>5867</v>
      </c>
      <c r="B5868">
        <v>0.95131569192180798</v>
      </c>
      <c r="C5868">
        <v>3.6104796641686365E-2</v>
      </c>
      <c r="D5868">
        <v>619.52725959402369</v>
      </c>
      <c r="E5868">
        <v>8.5770398469916881E-2</v>
      </c>
    </row>
    <row r="5869" spans="1:5" x14ac:dyDescent="0.3">
      <c r="A5869">
        <v>5868</v>
      </c>
      <c r="B5869">
        <v>0.86832464152331534</v>
      </c>
      <c r="C5869">
        <v>3.5967638313175607E-2</v>
      </c>
      <c r="D5869">
        <v>568.27399674134722</v>
      </c>
      <c r="E5869">
        <v>7.5371961963762793E-2</v>
      </c>
    </row>
    <row r="5870" spans="1:5" x14ac:dyDescent="0.3">
      <c r="A5870">
        <v>5869</v>
      </c>
      <c r="B5870">
        <v>0.84271928243672589</v>
      </c>
      <c r="C5870">
        <v>3.3373034131446627E-2</v>
      </c>
      <c r="D5870">
        <v>547.25805367028408</v>
      </c>
      <c r="E5870">
        <v>6.3698156380997739E-2</v>
      </c>
    </row>
    <row r="5871" spans="1:5" x14ac:dyDescent="0.3">
      <c r="A5871">
        <v>5870</v>
      </c>
      <c r="B5871">
        <v>0.68582716948278</v>
      </c>
      <c r="C5871">
        <v>3.4394782229736465E-2</v>
      </c>
      <c r="D5871">
        <v>447.05912820249563</v>
      </c>
      <c r="E5871">
        <v>6.9413744183570089E-2</v>
      </c>
    </row>
    <row r="5872" spans="1:5" x14ac:dyDescent="0.3">
      <c r="A5872">
        <v>5871</v>
      </c>
      <c r="B5872">
        <v>0.93395480765967509</v>
      </c>
      <c r="C5872">
        <v>3.544726321465877E-2</v>
      </c>
      <c r="D5872">
        <v>608.3753783929227</v>
      </c>
      <c r="E5872">
        <v>7.4441540159900718E-2</v>
      </c>
    </row>
    <row r="5873" spans="1:5" x14ac:dyDescent="0.3">
      <c r="A5873">
        <v>5872</v>
      </c>
      <c r="B5873">
        <v>0.90511664838837402</v>
      </c>
      <c r="C5873">
        <v>3.4958099998412158E-2</v>
      </c>
      <c r="D5873">
        <v>587.04887092278784</v>
      </c>
      <c r="E5873">
        <v>7.2112709608237374E-2</v>
      </c>
    </row>
    <row r="5874" spans="1:5" x14ac:dyDescent="0.3">
      <c r="A5874">
        <v>5873</v>
      </c>
      <c r="B5874">
        <v>0.92324478642581076</v>
      </c>
      <c r="C5874">
        <v>3.4589548886221927E-2</v>
      </c>
      <c r="D5874">
        <v>600.8479322284079</v>
      </c>
      <c r="E5874">
        <v>7.0267965354888662E-2</v>
      </c>
    </row>
    <row r="5875" spans="1:5" x14ac:dyDescent="0.3">
      <c r="A5875">
        <v>5874</v>
      </c>
      <c r="B5875">
        <v>0.8133258685628616</v>
      </c>
      <c r="C5875">
        <v>3.2054286984231552E-2</v>
      </c>
      <c r="D5875">
        <v>520.34773806591011</v>
      </c>
      <c r="E5875">
        <v>6.0431031162782242E-2</v>
      </c>
    </row>
    <row r="5876" spans="1:5" x14ac:dyDescent="0.3">
      <c r="A5876">
        <v>5875</v>
      </c>
      <c r="B5876">
        <v>0.73206022518910874</v>
      </c>
      <c r="C5876">
        <v>3.4672676609858032E-2</v>
      </c>
      <c r="D5876">
        <v>473.36146801216819</v>
      </c>
      <c r="E5876">
        <v>7.4297845975978161E-2</v>
      </c>
    </row>
    <row r="5877" spans="1:5" x14ac:dyDescent="0.3">
      <c r="A5877">
        <v>5876</v>
      </c>
      <c r="B5877">
        <v>0.81538792900695745</v>
      </c>
      <c r="C5877">
        <v>3.3589079080781965E-2</v>
      </c>
      <c r="D5877">
        <v>523.88847602172336</v>
      </c>
      <c r="E5877">
        <v>6.9446103163090522E-2</v>
      </c>
    </row>
    <row r="5878" spans="1:5" x14ac:dyDescent="0.3">
      <c r="A5878">
        <v>5877</v>
      </c>
      <c r="B5878">
        <v>0.94916904431496563</v>
      </c>
      <c r="C5878">
        <v>3.4698922667820049E-2</v>
      </c>
      <c r="D5878">
        <v>615.10635230582113</v>
      </c>
      <c r="E5878">
        <v>7.4468049801773684E-2</v>
      </c>
    </row>
    <row r="5879" spans="1:5" x14ac:dyDescent="0.3">
      <c r="A5879">
        <v>5878</v>
      </c>
      <c r="B5879">
        <v>0.73057914425310277</v>
      </c>
      <c r="C5879">
        <v>3.2959898667370077E-2</v>
      </c>
      <c r="D5879">
        <v>472.06129952455859</v>
      </c>
      <c r="E5879">
        <v>6.3555406296422534E-2</v>
      </c>
    </row>
    <row r="5880" spans="1:5" x14ac:dyDescent="0.3">
      <c r="A5880">
        <v>5879</v>
      </c>
      <c r="B5880">
        <v>0.85928898834522138</v>
      </c>
      <c r="C5880">
        <v>3.4135573338694075E-2</v>
      </c>
      <c r="D5880">
        <v>557.84395257127892</v>
      </c>
      <c r="E5880">
        <v>7.309607205142267E-2</v>
      </c>
    </row>
    <row r="5881" spans="1:5" x14ac:dyDescent="0.3">
      <c r="A5881">
        <v>5880</v>
      </c>
      <c r="B5881">
        <v>0.81420389906895285</v>
      </c>
      <c r="C5881">
        <v>3.493175321287334E-2</v>
      </c>
      <c r="D5881">
        <v>531.81422479862761</v>
      </c>
      <c r="E5881">
        <v>7.1561546335042775E-2</v>
      </c>
    </row>
    <row r="5882" spans="1:5" x14ac:dyDescent="0.3">
      <c r="A5882">
        <v>5881</v>
      </c>
      <c r="B5882">
        <v>1.0356127746271231</v>
      </c>
      <c r="C5882">
        <v>3.5848045932610151E-2</v>
      </c>
      <c r="D5882">
        <v>671.67620891228364</v>
      </c>
      <c r="E5882">
        <v>8.427861544997034E-2</v>
      </c>
    </row>
    <row r="5883" spans="1:5" x14ac:dyDescent="0.3">
      <c r="A5883">
        <v>5882</v>
      </c>
      <c r="B5883">
        <v>0.87596690202341099</v>
      </c>
      <c r="C5883">
        <v>3.5776783434695224E-2</v>
      </c>
      <c r="D5883">
        <v>567.4422565623023</v>
      </c>
      <c r="E5883">
        <v>8.4062970226406339E-2</v>
      </c>
    </row>
    <row r="5884" spans="1:5" x14ac:dyDescent="0.3">
      <c r="A5884">
        <v>5883</v>
      </c>
      <c r="B5884">
        <v>1.0012381818160272</v>
      </c>
      <c r="C5884">
        <v>3.3970885560598754E-2</v>
      </c>
      <c r="D5884">
        <v>650.72027843187914</v>
      </c>
      <c r="E5884">
        <v>7.8130159185673495E-2</v>
      </c>
    </row>
    <row r="5885" spans="1:5" x14ac:dyDescent="0.3">
      <c r="A5885">
        <v>5884</v>
      </c>
      <c r="B5885">
        <v>1.0823114073339548</v>
      </c>
      <c r="C5885">
        <v>3.6856290084238089E-2</v>
      </c>
      <c r="D5885">
        <v>704.33043807365686</v>
      </c>
      <c r="E5885">
        <v>9.3177142856087053E-2</v>
      </c>
    </row>
    <row r="5886" spans="1:5" x14ac:dyDescent="0.3">
      <c r="A5886">
        <v>5885</v>
      </c>
      <c r="B5886">
        <v>0.86077299081514913</v>
      </c>
      <c r="C5886">
        <v>3.5324185140867013E-2</v>
      </c>
      <c r="D5886">
        <v>560.63239248074694</v>
      </c>
      <c r="E5886">
        <v>7.5044205869123179E-2</v>
      </c>
    </row>
    <row r="5887" spans="1:5" x14ac:dyDescent="0.3">
      <c r="A5887">
        <v>5886</v>
      </c>
      <c r="B5887">
        <v>0.82949069274361698</v>
      </c>
      <c r="C5887">
        <v>3.3627857628794153E-2</v>
      </c>
      <c r="D5887">
        <v>534.23207074756249</v>
      </c>
      <c r="E5887">
        <v>7.4018966896884017E-2</v>
      </c>
    </row>
    <row r="5888" spans="1:5" x14ac:dyDescent="0.3">
      <c r="A5888">
        <v>5887</v>
      </c>
      <c r="B5888">
        <v>0.74773328322088384</v>
      </c>
      <c r="C5888">
        <v>3.3492993613643725E-2</v>
      </c>
      <c r="D5888">
        <v>481.36969336962096</v>
      </c>
      <c r="E5888">
        <v>7.1007408505322611E-2</v>
      </c>
    </row>
    <row r="5889" spans="1:5" x14ac:dyDescent="0.3">
      <c r="A5889">
        <v>5888</v>
      </c>
      <c r="B5889">
        <v>0.86274308095113472</v>
      </c>
      <c r="C5889">
        <v>3.5865126210166638E-2</v>
      </c>
      <c r="D5889">
        <v>563.28806826360096</v>
      </c>
      <c r="E5889">
        <v>7.9502407834617178E-2</v>
      </c>
    </row>
    <row r="5890" spans="1:5" x14ac:dyDescent="0.3">
      <c r="A5890">
        <v>5889</v>
      </c>
      <c r="B5890">
        <v>0.89462213688540804</v>
      </c>
      <c r="C5890">
        <v>3.5668624094787105E-2</v>
      </c>
      <c r="D5890">
        <v>587.62416066762728</v>
      </c>
      <c r="E5890">
        <v>7.9779964590477301E-2</v>
      </c>
    </row>
    <row r="5891" spans="1:5" x14ac:dyDescent="0.3">
      <c r="A5891">
        <v>5890</v>
      </c>
      <c r="B5891">
        <v>0.92044891659929939</v>
      </c>
      <c r="C5891">
        <v>3.3718546470299655E-2</v>
      </c>
      <c r="D5891">
        <v>595.42555562473444</v>
      </c>
      <c r="E5891">
        <v>7.4920477662791557E-2</v>
      </c>
    </row>
    <row r="5892" spans="1:5" x14ac:dyDescent="0.3">
      <c r="A5892">
        <v>5891</v>
      </c>
      <c r="B5892">
        <v>0.85178715099885749</v>
      </c>
      <c r="C5892">
        <v>3.4628830063433994E-2</v>
      </c>
      <c r="D5892">
        <v>553.74573193698188</v>
      </c>
      <c r="E5892">
        <v>6.8536564041162651E-2</v>
      </c>
    </row>
    <row r="5893" spans="1:5" x14ac:dyDescent="0.3">
      <c r="A5893">
        <v>5892</v>
      </c>
      <c r="B5893">
        <v>0.95709382924239128</v>
      </c>
      <c r="C5893">
        <v>3.4763325993331255E-2</v>
      </c>
      <c r="D5893">
        <v>625.07288238006367</v>
      </c>
      <c r="E5893">
        <v>7.2449434662577708E-2</v>
      </c>
    </row>
    <row r="5894" spans="1:5" x14ac:dyDescent="0.3">
      <c r="A5894">
        <v>5893</v>
      </c>
      <c r="B5894">
        <v>0.90212968423502304</v>
      </c>
      <c r="C5894">
        <v>3.3216890068302446E-2</v>
      </c>
      <c r="D5894">
        <v>582.11992107346816</v>
      </c>
      <c r="E5894">
        <v>6.5320746601673418E-2</v>
      </c>
    </row>
    <row r="5895" spans="1:5" x14ac:dyDescent="0.3">
      <c r="A5895">
        <v>5894</v>
      </c>
      <c r="B5895">
        <v>0.97381227068714959</v>
      </c>
      <c r="C5895">
        <v>3.5584882839588924E-2</v>
      </c>
      <c r="D5895">
        <v>634.82429436181189</v>
      </c>
      <c r="E5895">
        <v>7.0555399563504692E-2</v>
      </c>
    </row>
    <row r="5896" spans="1:5" x14ac:dyDescent="0.3">
      <c r="A5896">
        <v>5895</v>
      </c>
      <c r="B5896">
        <v>0.87494186531900875</v>
      </c>
      <c r="C5896">
        <v>3.6395361990050938E-2</v>
      </c>
      <c r="D5896">
        <v>577.77999294365463</v>
      </c>
      <c r="E5896">
        <v>8.0378065812636526E-2</v>
      </c>
    </row>
    <row r="5897" spans="1:5" x14ac:dyDescent="0.3">
      <c r="A5897">
        <v>5896</v>
      </c>
      <c r="B5897">
        <v>0.75001244614887252</v>
      </c>
      <c r="C5897">
        <v>3.3542414080392768E-2</v>
      </c>
      <c r="D5897">
        <v>488.83528972657257</v>
      </c>
      <c r="E5897">
        <v>6.6353061236860106E-2</v>
      </c>
    </row>
    <row r="5898" spans="1:5" x14ac:dyDescent="0.3">
      <c r="A5898">
        <v>5897</v>
      </c>
      <c r="B5898">
        <v>0.84463428266892404</v>
      </c>
      <c r="C5898">
        <v>3.504417849382991E-2</v>
      </c>
      <c r="D5898">
        <v>552.16333098206246</v>
      </c>
      <c r="E5898">
        <v>6.9874075796875865E-2</v>
      </c>
    </row>
    <row r="5899" spans="1:5" x14ac:dyDescent="0.3">
      <c r="A5899">
        <v>5898</v>
      </c>
      <c r="B5899">
        <v>0.86855318276895033</v>
      </c>
      <c r="C5899">
        <v>3.4326103152353023E-2</v>
      </c>
      <c r="D5899">
        <v>560.74782247004578</v>
      </c>
      <c r="E5899">
        <v>7.6205232636662984E-2</v>
      </c>
    </row>
    <row r="5900" spans="1:5" x14ac:dyDescent="0.3">
      <c r="A5900">
        <v>5899</v>
      </c>
      <c r="B5900">
        <v>0.80805520646124041</v>
      </c>
      <c r="C5900">
        <v>3.3076896851142949E-2</v>
      </c>
      <c r="D5900">
        <v>523.09292541805792</v>
      </c>
      <c r="E5900">
        <v>6.6641978791000131E-2</v>
      </c>
    </row>
    <row r="5901" spans="1:5" x14ac:dyDescent="0.3">
      <c r="A5901">
        <v>5900</v>
      </c>
      <c r="B5901">
        <v>0.99759095907260442</v>
      </c>
      <c r="C5901">
        <v>3.355066903695663E-2</v>
      </c>
      <c r="D5901">
        <v>648.92499386548536</v>
      </c>
      <c r="E5901">
        <v>7.4948629233667935E-2</v>
      </c>
    </row>
    <row r="5902" spans="1:5" x14ac:dyDescent="0.3">
      <c r="A5902">
        <v>5901</v>
      </c>
      <c r="B5902">
        <v>0.91410920072668966</v>
      </c>
      <c r="C5902">
        <v>3.4153224766804373E-2</v>
      </c>
      <c r="D5902">
        <v>594.57965856729584</v>
      </c>
      <c r="E5902">
        <v>7.0399832129493509E-2</v>
      </c>
    </row>
    <row r="5903" spans="1:5" x14ac:dyDescent="0.3">
      <c r="A5903">
        <v>5902</v>
      </c>
      <c r="B5903">
        <v>0.81208996132549049</v>
      </c>
      <c r="C5903">
        <v>3.2893539426775545E-2</v>
      </c>
      <c r="D5903">
        <v>527.9509201943431</v>
      </c>
      <c r="E5903">
        <v>7.2241636297989326E-2</v>
      </c>
    </row>
    <row r="5904" spans="1:5" x14ac:dyDescent="0.3">
      <c r="A5904">
        <v>5903</v>
      </c>
      <c r="B5904">
        <v>0.85426430692782573</v>
      </c>
      <c r="C5904">
        <v>3.3013581654661707E-2</v>
      </c>
      <c r="D5904">
        <v>553.85750062056138</v>
      </c>
      <c r="E5904">
        <v>7.3037877843536811E-2</v>
      </c>
    </row>
    <row r="5905" spans="1:5" x14ac:dyDescent="0.3">
      <c r="A5905">
        <v>5904</v>
      </c>
      <c r="B5905">
        <v>0.84949453817874565</v>
      </c>
      <c r="C5905">
        <v>3.4164508253118592E-2</v>
      </c>
      <c r="D5905">
        <v>553.64334414235782</v>
      </c>
      <c r="E5905">
        <v>7.2121230480723733E-2</v>
      </c>
    </row>
    <row r="5906" spans="1:5" x14ac:dyDescent="0.3">
      <c r="A5906">
        <v>5905</v>
      </c>
      <c r="B5906">
        <v>0.80459167410033727</v>
      </c>
      <c r="C5906">
        <v>3.350246201909788E-2</v>
      </c>
      <c r="D5906">
        <v>519.66882922372895</v>
      </c>
      <c r="E5906">
        <v>6.5415763902659324E-2</v>
      </c>
    </row>
    <row r="5907" spans="1:5" x14ac:dyDescent="0.3">
      <c r="A5907">
        <v>5906</v>
      </c>
      <c r="B5907">
        <v>0.77831274484454327</v>
      </c>
      <c r="C5907">
        <v>3.519505256288373E-2</v>
      </c>
      <c r="D5907">
        <v>507.58860967632756</v>
      </c>
      <c r="E5907">
        <v>7.8565211287601328E-2</v>
      </c>
    </row>
    <row r="5908" spans="1:5" x14ac:dyDescent="0.3">
      <c r="A5908">
        <v>5907</v>
      </c>
      <c r="B5908">
        <v>0.85209374850955233</v>
      </c>
      <c r="C5908">
        <v>3.6436306769532079E-2</v>
      </c>
      <c r="D5908">
        <v>554.275387794572</v>
      </c>
      <c r="E5908">
        <v>8.3524383606059557E-2</v>
      </c>
    </row>
    <row r="5909" spans="1:5" x14ac:dyDescent="0.3">
      <c r="A5909">
        <v>5908</v>
      </c>
      <c r="B5909">
        <v>0.85849673072046551</v>
      </c>
      <c r="C5909">
        <v>3.4214050009000692E-2</v>
      </c>
      <c r="D5909">
        <v>555.60853420684907</v>
      </c>
      <c r="E5909">
        <v>8.1255637471285461E-2</v>
      </c>
    </row>
    <row r="5910" spans="1:5" x14ac:dyDescent="0.3">
      <c r="A5910">
        <v>5909</v>
      </c>
      <c r="B5910">
        <v>0.83100819019816252</v>
      </c>
      <c r="C5910">
        <v>3.4228689147768353E-2</v>
      </c>
      <c r="D5910">
        <v>540.67396615140842</v>
      </c>
      <c r="E5910">
        <v>7.2661443104369283E-2</v>
      </c>
    </row>
    <row r="5911" spans="1:5" x14ac:dyDescent="0.3">
      <c r="A5911">
        <v>5910</v>
      </c>
      <c r="B5911">
        <v>0.8771939658083352</v>
      </c>
      <c r="C5911">
        <v>3.5535914836384276E-2</v>
      </c>
      <c r="D5911">
        <v>575.87495214849207</v>
      </c>
      <c r="E5911">
        <v>7.5924420665964582E-2</v>
      </c>
    </row>
    <row r="5912" spans="1:5" x14ac:dyDescent="0.3">
      <c r="A5912">
        <v>5911</v>
      </c>
      <c r="B5912">
        <v>0.85400052386672198</v>
      </c>
      <c r="C5912">
        <v>3.297436334077123E-2</v>
      </c>
      <c r="D5912">
        <v>553.13183534261861</v>
      </c>
      <c r="E5912">
        <v>6.4204844792904434E-2</v>
      </c>
    </row>
    <row r="5913" spans="1:5" x14ac:dyDescent="0.3">
      <c r="A5913">
        <v>5912</v>
      </c>
      <c r="B5913">
        <v>0.84903635123321097</v>
      </c>
      <c r="C5913">
        <v>3.3450264803944987E-2</v>
      </c>
      <c r="D5913">
        <v>548.12447626703567</v>
      </c>
      <c r="E5913">
        <v>6.899284377833674E-2</v>
      </c>
    </row>
    <row r="5914" spans="1:5" x14ac:dyDescent="0.3">
      <c r="A5914">
        <v>5913</v>
      </c>
      <c r="B5914">
        <v>0.8158742655994663</v>
      </c>
      <c r="C5914">
        <v>3.4214787758144044E-2</v>
      </c>
      <c r="D5914">
        <v>519.65606655014085</v>
      </c>
      <c r="E5914">
        <v>7.7176734816481671E-2</v>
      </c>
    </row>
    <row r="5915" spans="1:5" x14ac:dyDescent="0.3">
      <c r="A5915">
        <v>5914</v>
      </c>
      <c r="B5915">
        <v>0.72211605729215078</v>
      </c>
      <c r="C5915">
        <v>3.3292170466811238E-2</v>
      </c>
      <c r="D5915">
        <v>468.34819791102683</v>
      </c>
      <c r="E5915">
        <v>6.7129845814794531E-2</v>
      </c>
    </row>
    <row r="5916" spans="1:5" x14ac:dyDescent="0.3">
      <c r="A5916">
        <v>5915</v>
      </c>
      <c r="B5916">
        <v>0.8658798396551276</v>
      </c>
      <c r="C5916">
        <v>3.5215126515897061E-2</v>
      </c>
      <c r="D5916">
        <v>563.59216999098771</v>
      </c>
      <c r="E5916">
        <v>7.8478245792147266E-2</v>
      </c>
    </row>
    <row r="5917" spans="1:5" x14ac:dyDescent="0.3">
      <c r="A5917">
        <v>5916</v>
      </c>
      <c r="B5917">
        <v>0.89407421756182093</v>
      </c>
      <c r="C5917">
        <v>3.6191006582037534E-2</v>
      </c>
      <c r="D5917">
        <v>581.06582794483188</v>
      </c>
      <c r="E5917">
        <v>8.2432523876951824E-2</v>
      </c>
    </row>
    <row r="5918" spans="1:5" x14ac:dyDescent="0.3">
      <c r="A5918">
        <v>5917</v>
      </c>
      <c r="B5918">
        <v>0.81847776382972748</v>
      </c>
      <c r="C5918">
        <v>3.4101785921110531E-2</v>
      </c>
      <c r="D5918">
        <v>529.25087661283442</v>
      </c>
      <c r="E5918">
        <v>7.7366019504695377E-2</v>
      </c>
    </row>
    <row r="5919" spans="1:5" x14ac:dyDescent="0.3">
      <c r="A5919">
        <v>5918</v>
      </c>
      <c r="B5919">
        <v>0.82477217062448505</v>
      </c>
      <c r="C5919">
        <v>3.3067070719624177E-2</v>
      </c>
      <c r="D5919">
        <v>533.6632365070675</v>
      </c>
      <c r="E5919">
        <v>6.9037677382983317E-2</v>
      </c>
    </row>
    <row r="5920" spans="1:5" x14ac:dyDescent="0.3">
      <c r="A5920">
        <v>5919</v>
      </c>
      <c r="B5920">
        <v>0.86788979467658944</v>
      </c>
      <c r="C5920">
        <v>3.5594220940842948E-2</v>
      </c>
      <c r="D5920">
        <v>565.14780971638754</v>
      </c>
      <c r="E5920">
        <v>7.8768537783515405E-2</v>
      </c>
    </row>
    <row r="5921" spans="1:5" x14ac:dyDescent="0.3">
      <c r="A5921">
        <v>5920</v>
      </c>
      <c r="B5921">
        <v>0.95829485444846429</v>
      </c>
      <c r="C5921">
        <v>3.4415796454784146E-2</v>
      </c>
      <c r="D5921">
        <v>622.57910492645499</v>
      </c>
      <c r="E5921">
        <v>7.9631915666468184E-2</v>
      </c>
    </row>
    <row r="5922" spans="1:5" x14ac:dyDescent="0.3">
      <c r="A5922">
        <v>5921</v>
      </c>
      <c r="B5922">
        <v>0.80357548122585198</v>
      </c>
      <c r="C5922">
        <v>3.4206101966247973E-2</v>
      </c>
      <c r="D5922">
        <v>528.14424519061834</v>
      </c>
      <c r="E5922">
        <v>7.565762075658132E-2</v>
      </c>
    </row>
    <row r="5923" spans="1:5" x14ac:dyDescent="0.3">
      <c r="A5923">
        <v>5922</v>
      </c>
      <c r="B5923">
        <v>0.81477509264224668</v>
      </c>
      <c r="C5923">
        <v>3.5282998357462479E-2</v>
      </c>
      <c r="D5923">
        <v>539.78672647334599</v>
      </c>
      <c r="E5923">
        <v>6.8927324130280923E-2</v>
      </c>
    </row>
    <row r="5924" spans="1:5" x14ac:dyDescent="0.3">
      <c r="A5924">
        <v>5923</v>
      </c>
      <c r="B5924">
        <v>0.98992090366844365</v>
      </c>
      <c r="C5924">
        <v>3.6056505259777619E-2</v>
      </c>
      <c r="D5924">
        <v>647.12520814487891</v>
      </c>
      <c r="E5924">
        <v>8.3191980449430727E-2</v>
      </c>
    </row>
    <row r="5925" spans="1:5" x14ac:dyDescent="0.3">
      <c r="A5925">
        <v>5924</v>
      </c>
      <c r="B5925">
        <v>0.94714187035935382</v>
      </c>
      <c r="C5925">
        <v>3.4423004420264101E-2</v>
      </c>
      <c r="D5925">
        <v>616.09105189315301</v>
      </c>
      <c r="E5925">
        <v>7.306246158029138E-2</v>
      </c>
    </row>
    <row r="5926" spans="1:5" x14ac:dyDescent="0.3">
      <c r="A5926">
        <v>5925</v>
      </c>
      <c r="B5926">
        <v>0.89796835237536288</v>
      </c>
      <c r="C5926">
        <v>3.4579664712756031E-2</v>
      </c>
      <c r="D5926">
        <v>581.92940209759138</v>
      </c>
      <c r="E5926">
        <v>7.632852962786052E-2</v>
      </c>
    </row>
    <row r="5927" spans="1:5" x14ac:dyDescent="0.3">
      <c r="A5927">
        <v>5926</v>
      </c>
      <c r="B5927">
        <v>0.79484441517604776</v>
      </c>
      <c r="C5927">
        <v>3.4933062902176522E-2</v>
      </c>
      <c r="D5927">
        <v>524.74957405884686</v>
      </c>
      <c r="E5927">
        <v>7.4214351454150521E-2</v>
      </c>
    </row>
    <row r="5928" spans="1:5" x14ac:dyDescent="0.3">
      <c r="A5928">
        <v>5927</v>
      </c>
      <c r="B5928">
        <v>0.81572909408123362</v>
      </c>
      <c r="C5928">
        <v>3.3907537305573027E-2</v>
      </c>
      <c r="D5928">
        <v>529.83991509467228</v>
      </c>
      <c r="E5928">
        <v>7.0840813675941333E-2</v>
      </c>
    </row>
    <row r="5929" spans="1:5" x14ac:dyDescent="0.3">
      <c r="A5929">
        <v>5928</v>
      </c>
      <c r="B5929">
        <v>0.85862453925729854</v>
      </c>
      <c r="C5929">
        <v>3.4220499258438036E-2</v>
      </c>
      <c r="D5929">
        <v>558.91255637269944</v>
      </c>
      <c r="E5929">
        <v>7.171979541016664E-2</v>
      </c>
    </row>
    <row r="5930" spans="1:5" x14ac:dyDescent="0.3">
      <c r="A5930">
        <v>5929</v>
      </c>
      <c r="B5930">
        <v>0.90413949871451049</v>
      </c>
      <c r="C5930">
        <v>3.4427056059078739E-2</v>
      </c>
      <c r="D5930">
        <v>587.98350312927005</v>
      </c>
      <c r="E5930">
        <v>8.0476366764876975E-2</v>
      </c>
    </row>
    <row r="5931" spans="1:5" x14ac:dyDescent="0.3">
      <c r="A5931">
        <v>5930</v>
      </c>
      <c r="B5931">
        <v>0.77304468703398688</v>
      </c>
      <c r="C5931">
        <v>3.3975366878624069E-2</v>
      </c>
      <c r="D5931">
        <v>498.61517136101781</v>
      </c>
      <c r="E5931">
        <v>7.2039409566194465E-2</v>
      </c>
    </row>
    <row r="5932" spans="1:5" x14ac:dyDescent="0.3">
      <c r="A5932">
        <v>5931</v>
      </c>
      <c r="B5932">
        <v>0.92165484923701846</v>
      </c>
      <c r="C5932">
        <v>3.6997952910144558E-2</v>
      </c>
      <c r="D5932">
        <v>602.80186499017771</v>
      </c>
      <c r="E5932">
        <v>8.395253078880946E-2</v>
      </c>
    </row>
    <row r="5933" spans="1:5" x14ac:dyDescent="0.3">
      <c r="A5933">
        <v>5932</v>
      </c>
      <c r="B5933">
        <v>0.86776649679521145</v>
      </c>
      <c r="C5933">
        <v>3.3721016852940051E-2</v>
      </c>
      <c r="D5933">
        <v>564.57196052535721</v>
      </c>
      <c r="E5933">
        <v>6.4564290999027468E-2</v>
      </c>
    </row>
    <row r="5934" spans="1:5" x14ac:dyDescent="0.3">
      <c r="A5934">
        <v>5933</v>
      </c>
      <c r="B5934">
        <v>0.77594694240923068</v>
      </c>
      <c r="C5934">
        <v>3.2733596757402388E-2</v>
      </c>
      <c r="D5934">
        <v>501.12596136072148</v>
      </c>
      <c r="E5934">
        <v>6.7356536250236826E-2</v>
      </c>
    </row>
    <row r="5935" spans="1:5" x14ac:dyDescent="0.3">
      <c r="A5935">
        <v>5934</v>
      </c>
      <c r="B5935">
        <v>0.82556515403980946</v>
      </c>
      <c r="C5935">
        <v>3.3050827067133956E-2</v>
      </c>
      <c r="D5935">
        <v>535.52257678319768</v>
      </c>
      <c r="E5935">
        <v>6.3562329802129683E-2</v>
      </c>
    </row>
    <row r="5936" spans="1:5" x14ac:dyDescent="0.3">
      <c r="A5936">
        <v>5935</v>
      </c>
      <c r="B5936">
        <v>0.79462033771762242</v>
      </c>
      <c r="C5936">
        <v>3.4287498065671149E-2</v>
      </c>
      <c r="D5936">
        <v>522.45551703848037</v>
      </c>
      <c r="E5936">
        <v>7.0991879370818883E-2</v>
      </c>
    </row>
    <row r="5937" spans="1:5" x14ac:dyDescent="0.3">
      <c r="A5937">
        <v>5936</v>
      </c>
      <c r="B5937">
        <v>0.91313620536625273</v>
      </c>
      <c r="C5937">
        <v>3.3782642751517392E-2</v>
      </c>
      <c r="D5937">
        <v>593.72872179776152</v>
      </c>
      <c r="E5937">
        <v>6.9176588516543028E-2</v>
      </c>
    </row>
    <row r="5938" spans="1:5" x14ac:dyDescent="0.3">
      <c r="A5938">
        <v>5937</v>
      </c>
      <c r="B5938">
        <v>0.86199219946590577</v>
      </c>
      <c r="C5938">
        <v>3.611210123653695E-2</v>
      </c>
      <c r="D5938">
        <v>557.94639675526412</v>
      </c>
      <c r="E5938">
        <v>8.3609054421999104E-2</v>
      </c>
    </row>
    <row r="5939" spans="1:5" x14ac:dyDescent="0.3">
      <c r="A5939">
        <v>5938</v>
      </c>
      <c r="B5939">
        <v>0.81754213061347791</v>
      </c>
      <c r="C5939">
        <v>3.745732931065008E-2</v>
      </c>
      <c r="D5939">
        <v>538.27192081550902</v>
      </c>
      <c r="E5939">
        <v>8.1803838210396385E-2</v>
      </c>
    </row>
    <row r="5940" spans="1:5" x14ac:dyDescent="0.3">
      <c r="A5940">
        <v>5939</v>
      </c>
      <c r="B5940">
        <v>0.75669627202180911</v>
      </c>
      <c r="C5940">
        <v>3.3916785846129067E-2</v>
      </c>
      <c r="D5940">
        <v>494.45858250732255</v>
      </c>
      <c r="E5940">
        <v>7.123954190364494E-2</v>
      </c>
    </row>
    <row r="5941" spans="1:5" x14ac:dyDescent="0.3">
      <c r="A5941">
        <v>5940</v>
      </c>
      <c r="B5941">
        <v>0.76128060951054144</v>
      </c>
      <c r="C5941">
        <v>3.4962608816514959E-2</v>
      </c>
      <c r="D5941">
        <v>497.32955927889196</v>
      </c>
      <c r="E5941">
        <v>7.5475257825836695E-2</v>
      </c>
    </row>
    <row r="5942" spans="1:5" x14ac:dyDescent="0.3">
      <c r="A5942">
        <v>5941</v>
      </c>
      <c r="B5942">
        <v>1.0924048743712345</v>
      </c>
      <c r="C5942">
        <v>3.6048658187041789E-2</v>
      </c>
      <c r="D5942">
        <v>709.88900483882639</v>
      </c>
      <c r="E5942">
        <v>8.4527002241687701E-2</v>
      </c>
    </row>
    <row r="5943" spans="1:5" x14ac:dyDescent="0.3">
      <c r="A5943">
        <v>5942</v>
      </c>
      <c r="B5943">
        <v>0.86202475157965142</v>
      </c>
      <c r="C5943">
        <v>3.4003317112942161E-2</v>
      </c>
      <c r="D5943">
        <v>556.39390304043366</v>
      </c>
      <c r="E5943">
        <v>8.0963622822269862E-2</v>
      </c>
    </row>
    <row r="5944" spans="1:5" x14ac:dyDescent="0.3">
      <c r="A5944">
        <v>5943</v>
      </c>
      <c r="B5944">
        <v>0.92964998383084407</v>
      </c>
      <c r="C5944">
        <v>3.4948733028267329E-2</v>
      </c>
      <c r="D5944">
        <v>609.95216825390651</v>
      </c>
      <c r="E5944">
        <v>7.2471004286753085E-2</v>
      </c>
    </row>
    <row r="5945" spans="1:5" x14ac:dyDescent="0.3">
      <c r="A5945">
        <v>5944</v>
      </c>
      <c r="B5945">
        <v>0.842921659699991</v>
      </c>
      <c r="C5945">
        <v>3.5101296337876134E-2</v>
      </c>
      <c r="D5945">
        <v>558.22612942119883</v>
      </c>
      <c r="E5945">
        <v>6.7839697908968863E-2</v>
      </c>
    </row>
    <row r="5946" spans="1:5" x14ac:dyDescent="0.3">
      <c r="A5946">
        <v>5945</v>
      </c>
      <c r="B5946">
        <v>0.89155124377070794</v>
      </c>
      <c r="C5946">
        <v>3.3558651832365644E-2</v>
      </c>
      <c r="D5946">
        <v>576.33968079064573</v>
      </c>
      <c r="E5946">
        <v>7.1575718562638696E-2</v>
      </c>
    </row>
    <row r="5947" spans="1:5" x14ac:dyDescent="0.3">
      <c r="A5947">
        <v>5946</v>
      </c>
      <c r="B5947">
        <v>1.0311689794164611</v>
      </c>
      <c r="C5947">
        <v>3.4418153751064093E-2</v>
      </c>
      <c r="D5947">
        <v>674.50643726285648</v>
      </c>
      <c r="E5947">
        <v>8.7108240624787711E-2</v>
      </c>
    </row>
    <row r="5948" spans="1:5" x14ac:dyDescent="0.3">
      <c r="A5948">
        <v>5947</v>
      </c>
      <c r="B5948">
        <v>0.83343982811908079</v>
      </c>
      <c r="C5948">
        <v>3.4108114563877419E-2</v>
      </c>
      <c r="D5948">
        <v>543.78604096818572</v>
      </c>
      <c r="E5948">
        <v>7.0381918615663619E-2</v>
      </c>
    </row>
    <row r="5949" spans="1:5" x14ac:dyDescent="0.3">
      <c r="A5949">
        <v>5948</v>
      </c>
      <c r="B5949">
        <v>0.89091437899670523</v>
      </c>
      <c r="C5949">
        <v>3.7727395566010159E-2</v>
      </c>
      <c r="D5949">
        <v>589.92008119942761</v>
      </c>
      <c r="E5949">
        <v>7.8762785246604503E-2</v>
      </c>
    </row>
    <row r="5950" spans="1:5" x14ac:dyDescent="0.3">
      <c r="A5950">
        <v>5949</v>
      </c>
      <c r="B5950">
        <v>0.85033194764572817</v>
      </c>
      <c r="C5950">
        <v>3.3452383528154224E-2</v>
      </c>
      <c r="D5950">
        <v>551.35569182815209</v>
      </c>
      <c r="E5950">
        <v>6.7046664277498155E-2</v>
      </c>
    </row>
    <row r="5951" spans="1:5" x14ac:dyDescent="0.3">
      <c r="A5951">
        <v>5950</v>
      </c>
      <c r="B5951">
        <v>0.88617544535630943</v>
      </c>
      <c r="C5951">
        <v>3.5874957315061504E-2</v>
      </c>
      <c r="D5951">
        <v>579.68303068257194</v>
      </c>
      <c r="E5951">
        <v>7.9018028133886684E-2</v>
      </c>
    </row>
    <row r="5952" spans="1:5" x14ac:dyDescent="0.3">
      <c r="A5952">
        <v>5951</v>
      </c>
      <c r="B5952">
        <v>0.75628052795352863</v>
      </c>
      <c r="C5952">
        <v>3.4838551655485203E-2</v>
      </c>
      <c r="D5952">
        <v>497.0888919617388</v>
      </c>
      <c r="E5952">
        <v>7.5457280411474981E-2</v>
      </c>
    </row>
    <row r="5953" spans="1:5" x14ac:dyDescent="0.3">
      <c r="A5953">
        <v>5952</v>
      </c>
      <c r="B5953">
        <v>0.79467250728682559</v>
      </c>
      <c r="C5953">
        <v>3.263062487282041E-2</v>
      </c>
      <c r="D5953">
        <v>512.71571163321357</v>
      </c>
      <c r="E5953">
        <v>6.8319893361207806E-2</v>
      </c>
    </row>
    <row r="5954" spans="1:5" x14ac:dyDescent="0.3">
      <c r="A5954">
        <v>5953</v>
      </c>
      <c r="B5954">
        <v>0.90904994398363448</v>
      </c>
      <c r="C5954">
        <v>3.2286947124775284E-2</v>
      </c>
      <c r="D5954">
        <v>583.13111767894361</v>
      </c>
      <c r="E5954">
        <v>7.2165173008243974E-2</v>
      </c>
    </row>
    <row r="5955" spans="1:5" x14ac:dyDescent="0.3">
      <c r="A5955">
        <v>5954</v>
      </c>
      <c r="B5955">
        <v>0.80503886916353673</v>
      </c>
      <c r="C5955">
        <v>3.3730909964201077E-2</v>
      </c>
      <c r="D5955">
        <v>522.80063864037947</v>
      </c>
      <c r="E5955">
        <v>7.3800690855560236E-2</v>
      </c>
    </row>
    <row r="5956" spans="1:5" x14ac:dyDescent="0.3">
      <c r="A5956">
        <v>5955</v>
      </c>
      <c r="B5956">
        <v>0.90729520563930188</v>
      </c>
      <c r="C5956">
        <v>3.4621244881583406E-2</v>
      </c>
      <c r="D5956">
        <v>594.04504193472985</v>
      </c>
      <c r="E5956">
        <v>7.7827588099913803E-2</v>
      </c>
    </row>
    <row r="5957" spans="1:5" x14ac:dyDescent="0.3">
      <c r="A5957">
        <v>5956</v>
      </c>
      <c r="B5957">
        <v>0.83576548633737591</v>
      </c>
      <c r="C5957">
        <v>3.3473048145280571E-2</v>
      </c>
      <c r="D5957">
        <v>541.75835778504484</v>
      </c>
      <c r="E5957">
        <v>6.6807707736288816E-2</v>
      </c>
    </row>
    <row r="5958" spans="1:5" x14ac:dyDescent="0.3">
      <c r="A5958">
        <v>5957</v>
      </c>
      <c r="B5958">
        <v>0.77851108419977622</v>
      </c>
      <c r="C5958">
        <v>3.3633744438835357E-2</v>
      </c>
      <c r="D5958">
        <v>504.75827901053549</v>
      </c>
      <c r="E5958">
        <v>7.1013628412367871E-2</v>
      </c>
    </row>
    <row r="5959" spans="1:5" x14ac:dyDescent="0.3">
      <c r="A5959">
        <v>5958</v>
      </c>
      <c r="B5959">
        <v>1.0249499572669722</v>
      </c>
      <c r="C5959">
        <v>3.7546269306814643E-2</v>
      </c>
      <c r="D5959">
        <v>673.29018838050342</v>
      </c>
      <c r="E5959">
        <v>8.3856784772934234E-2</v>
      </c>
    </row>
    <row r="5960" spans="1:5" x14ac:dyDescent="0.3">
      <c r="A5960">
        <v>5959</v>
      </c>
      <c r="B5960">
        <v>0.74961904014362901</v>
      </c>
      <c r="C5960">
        <v>3.3725482476644704E-2</v>
      </c>
      <c r="D5960">
        <v>489.14718281035027</v>
      </c>
      <c r="E5960">
        <v>6.2797081669381569E-2</v>
      </c>
    </row>
    <row r="5961" spans="1:5" x14ac:dyDescent="0.3">
      <c r="A5961">
        <v>5960</v>
      </c>
      <c r="B5961">
        <v>0.88027476425852214</v>
      </c>
      <c r="C5961">
        <v>3.5253188816647567E-2</v>
      </c>
      <c r="D5961">
        <v>575.78169688146215</v>
      </c>
      <c r="E5961">
        <v>7.5550869130007886E-2</v>
      </c>
    </row>
    <row r="5962" spans="1:5" x14ac:dyDescent="0.3">
      <c r="A5962">
        <v>5961</v>
      </c>
      <c r="B5962">
        <v>0.79320162942393613</v>
      </c>
      <c r="C5962">
        <v>3.6025000410998556E-2</v>
      </c>
      <c r="D5962">
        <v>519.85731065576215</v>
      </c>
      <c r="E5962">
        <v>7.3941118785331231E-2</v>
      </c>
    </row>
    <row r="5963" spans="1:5" x14ac:dyDescent="0.3">
      <c r="A5963">
        <v>5962</v>
      </c>
      <c r="B5963">
        <v>1.0587535262215972</v>
      </c>
      <c r="C5963">
        <v>3.629247162820861E-2</v>
      </c>
      <c r="D5963">
        <v>698.99574625145033</v>
      </c>
      <c r="E5963">
        <v>7.9093145708000565E-2</v>
      </c>
    </row>
    <row r="5964" spans="1:5" x14ac:dyDescent="0.3">
      <c r="A5964">
        <v>5963</v>
      </c>
      <c r="B5964">
        <v>0.82666251927587542</v>
      </c>
      <c r="C5964">
        <v>3.2750451254085669E-2</v>
      </c>
      <c r="D5964">
        <v>535.6114851880676</v>
      </c>
      <c r="E5964">
        <v>6.1176650550896002E-2</v>
      </c>
    </row>
    <row r="5965" spans="1:5" x14ac:dyDescent="0.3">
      <c r="A5965">
        <v>5964</v>
      </c>
      <c r="B5965">
        <v>0.91323598002011319</v>
      </c>
      <c r="C5965">
        <v>3.3905354831696537E-2</v>
      </c>
      <c r="D5965">
        <v>592.38154873047051</v>
      </c>
      <c r="E5965">
        <v>8.2074981311275483E-2</v>
      </c>
    </row>
    <row r="5966" spans="1:5" x14ac:dyDescent="0.3">
      <c r="A5966">
        <v>5965</v>
      </c>
      <c r="B5966">
        <v>1.0032523151368025</v>
      </c>
      <c r="C5966">
        <v>3.3933326169332104E-2</v>
      </c>
      <c r="D5966">
        <v>643.99406973006899</v>
      </c>
      <c r="E5966">
        <v>7.1313297507992673E-2</v>
      </c>
    </row>
    <row r="5967" spans="1:5" x14ac:dyDescent="0.3">
      <c r="A5967">
        <v>5966</v>
      </c>
      <c r="B5967">
        <v>0.987239366879333</v>
      </c>
      <c r="C5967">
        <v>3.5188907946766546E-2</v>
      </c>
      <c r="D5967">
        <v>644.48614577062881</v>
      </c>
      <c r="E5967">
        <v>8.1043629266370376E-2</v>
      </c>
    </row>
    <row r="5968" spans="1:5" x14ac:dyDescent="0.3">
      <c r="A5968">
        <v>5967</v>
      </c>
      <c r="B5968">
        <v>0.94097965705076181</v>
      </c>
      <c r="C5968">
        <v>3.4604201376560777E-2</v>
      </c>
      <c r="D5968">
        <v>610.01178948925383</v>
      </c>
      <c r="E5968">
        <v>6.9642065227823263E-2</v>
      </c>
    </row>
    <row r="5969" spans="1:5" x14ac:dyDescent="0.3">
      <c r="A5969">
        <v>5968</v>
      </c>
      <c r="B5969">
        <v>0.95016118298784047</v>
      </c>
      <c r="C5969">
        <v>3.4123086795141901E-2</v>
      </c>
      <c r="D5969">
        <v>597.30202149851016</v>
      </c>
      <c r="E5969">
        <v>7.4443806348293617E-2</v>
      </c>
    </row>
    <row r="5970" spans="1:5" x14ac:dyDescent="0.3">
      <c r="A5970">
        <v>5969</v>
      </c>
      <c r="B5970">
        <v>0.94085160244176369</v>
      </c>
      <c r="C5970">
        <v>3.3770985046224243E-2</v>
      </c>
      <c r="D5970">
        <v>610.42960638566694</v>
      </c>
      <c r="E5970">
        <v>9.1486970176943253E-2</v>
      </c>
    </row>
    <row r="5971" spans="1:5" x14ac:dyDescent="0.3">
      <c r="A5971">
        <v>5970</v>
      </c>
      <c r="B5971">
        <v>0.87003168133974584</v>
      </c>
      <c r="C5971">
        <v>3.3274434522365809E-2</v>
      </c>
      <c r="D5971">
        <v>561.99925167370066</v>
      </c>
      <c r="E5971">
        <v>6.8534610015986486E-2</v>
      </c>
    </row>
    <row r="5972" spans="1:5" x14ac:dyDescent="0.3">
      <c r="A5972">
        <v>5971</v>
      </c>
      <c r="B5972">
        <v>0.78081221394249989</v>
      </c>
      <c r="C5972">
        <v>3.2555789008436878E-2</v>
      </c>
      <c r="D5972">
        <v>504.34642840478489</v>
      </c>
      <c r="E5972">
        <v>6.9951569037751696E-2</v>
      </c>
    </row>
    <row r="5973" spans="1:5" x14ac:dyDescent="0.3">
      <c r="A5973">
        <v>5972</v>
      </c>
      <c r="B5973">
        <v>0.72021520406095685</v>
      </c>
      <c r="C5973">
        <v>3.3683758719912374E-2</v>
      </c>
      <c r="D5973">
        <v>465.72222826091928</v>
      </c>
      <c r="E5973">
        <v>7.2743141261359806E-2</v>
      </c>
    </row>
    <row r="5974" spans="1:5" x14ac:dyDescent="0.3">
      <c r="A5974">
        <v>5973</v>
      </c>
      <c r="B5974">
        <v>0.95259399162080505</v>
      </c>
      <c r="C5974">
        <v>3.5615484677229525E-2</v>
      </c>
      <c r="D5974">
        <v>628.01210999219097</v>
      </c>
      <c r="E5974">
        <v>7.6335269602846964E-2</v>
      </c>
    </row>
    <row r="5975" spans="1:5" x14ac:dyDescent="0.3">
      <c r="A5975">
        <v>5974</v>
      </c>
      <c r="B5975">
        <v>0.88416912113477253</v>
      </c>
      <c r="C5975">
        <v>3.7473822475385915E-2</v>
      </c>
      <c r="D5975">
        <v>588.30354613627367</v>
      </c>
      <c r="E5975">
        <v>8.5774031041342708E-2</v>
      </c>
    </row>
    <row r="5976" spans="1:5" x14ac:dyDescent="0.3">
      <c r="A5976">
        <v>5975</v>
      </c>
      <c r="B5976">
        <v>1.1029784104233737</v>
      </c>
      <c r="C5976">
        <v>3.4540019976168894E-2</v>
      </c>
      <c r="D5976">
        <v>718.91184969837536</v>
      </c>
      <c r="E5976">
        <v>8.8627097762511986E-2</v>
      </c>
    </row>
    <row r="5977" spans="1:5" x14ac:dyDescent="0.3">
      <c r="A5977">
        <v>5976</v>
      </c>
      <c r="B5977">
        <v>0.71313399347446849</v>
      </c>
      <c r="C5977">
        <v>3.5085195443450283E-2</v>
      </c>
      <c r="D5977">
        <v>468.06195895608914</v>
      </c>
      <c r="E5977">
        <v>7.4145085762815352E-2</v>
      </c>
    </row>
    <row r="5978" spans="1:5" x14ac:dyDescent="0.3">
      <c r="A5978">
        <v>5977</v>
      </c>
      <c r="B5978">
        <v>0.86445359866261617</v>
      </c>
      <c r="C5978">
        <v>3.4961456100400939E-2</v>
      </c>
      <c r="D5978">
        <v>566.0324392355991</v>
      </c>
      <c r="E5978">
        <v>7.0084640897891251E-2</v>
      </c>
    </row>
    <row r="5979" spans="1:5" x14ac:dyDescent="0.3">
      <c r="A5979">
        <v>5978</v>
      </c>
      <c r="B5979">
        <v>0.94678846180225062</v>
      </c>
      <c r="C5979">
        <v>3.4497142148470189E-2</v>
      </c>
      <c r="D5979">
        <v>618.03376713659907</v>
      </c>
      <c r="E5979">
        <v>7.5844227926549268E-2</v>
      </c>
    </row>
    <row r="5980" spans="1:5" x14ac:dyDescent="0.3">
      <c r="A5980">
        <v>5979</v>
      </c>
      <c r="B5980">
        <v>0.92796778066665075</v>
      </c>
      <c r="C5980">
        <v>3.4496373320104488E-2</v>
      </c>
      <c r="D5980">
        <v>605.95860244431867</v>
      </c>
      <c r="E5980">
        <v>7.4226071593131715E-2</v>
      </c>
    </row>
    <row r="5981" spans="1:5" x14ac:dyDescent="0.3">
      <c r="A5981">
        <v>5980</v>
      </c>
      <c r="B5981">
        <v>0.83480536655552251</v>
      </c>
      <c r="C5981">
        <v>3.3538567277754394E-2</v>
      </c>
      <c r="D5981">
        <v>542.00172175730484</v>
      </c>
      <c r="E5981">
        <v>6.5073648825644884E-2</v>
      </c>
    </row>
    <row r="5982" spans="1:5" x14ac:dyDescent="0.3">
      <c r="A5982">
        <v>5981</v>
      </c>
      <c r="B5982">
        <v>0.93566046817629511</v>
      </c>
      <c r="C5982">
        <v>3.2492745321432863E-2</v>
      </c>
      <c r="D5982">
        <v>597.55331607724315</v>
      </c>
      <c r="E5982">
        <v>6.6348590140132127E-2</v>
      </c>
    </row>
    <row r="5983" spans="1:5" x14ac:dyDescent="0.3">
      <c r="A5983">
        <v>5982</v>
      </c>
      <c r="B5983">
        <v>0.86057332418008992</v>
      </c>
      <c r="C5983">
        <v>3.4382613268153686E-2</v>
      </c>
      <c r="D5983">
        <v>559.44159421217455</v>
      </c>
      <c r="E5983">
        <v>7.9641758197363743E-2</v>
      </c>
    </row>
    <row r="5984" spans="1:5" x14ac:dyDescent="0.3">
      <c r="A5984">
        <v>5983</v>
      </c>
      <c r="B5984">
        <v>0.8631740328539298</v>
      </c>
      <c r="C5984">
        <v>3.4948944963055908E-2</v>
      </c>
      <c r="D5984">
        <v>560.24133248118028</v>
      </c>
      <c r="E5984">
        <v>7.9392184737716739E-2</v>
      </c>
    </row>
    <row r="5985" spans="1:5" x14ac:dyDescent="0.3">
      <c r="A5985">
        <v>5984</v>
      </c>
      <c r="B5985">
        <v>0.90490719824733246</v>
      </c>
      <c r="C5985">
        <v>3.3328512280336224E-2</v>
      </c>
      <c r="D5985">
        <v>579.7669946596169</v>
      </c>
      <c r="E5985">
        <v>7.7211884948617679E-2</v>
      </c>
    </row>
    <row r="5986" spans="1:5" x14ac:dyDescent="0.3">
      <c r="A5986">
        <v>5985</v>
      </c>
      <c r="B5986">
        <v>0.85325425837870639</v>
      </c>
      <c r="C5986">
        <v>3.3686747751071791E-2</v>
      </c>
      <c r="D5986">
        <v>557.31752146295344</v>
      </c>
      <c r="E5986">
        <v>6.4701419674381117E-2</v>
      </c>
    </row>
    <row r="5987" spans="1:5" x14ac:dyDescent="0.3">
      <c r="A5987">
        <v>5986</v>
      </c>
      <c r="B5987">
        <v>0.923282562045596</v>
      </c>
      <c r="C5987">
        <v>3.6706757914590743E-2</v>
      </c>
      <c r="D5987">
        <v>608.98268103032012</v>
      </c>
      <c r="E5987">
        <v>7.3271662042050073E-2</v>
      </c>
    </row>
    <row r="5988" spans="1:5" x14ac:dyDescent="0.3">
      <c r="A5988">
        <v>5987</v>
      </c>
      <c r="B5988">
        <v>0.78491581194058413</v>
      </c>
      <c r="C5988">
        <v>3.4422860208304713E-2</v>
      </c>
      <c r="D5988">
        <v>511.29641964842347</v>
      </c>
      <c r="E5988">
        <v>7.3952058071086693E-2</v>
      </c>
    </row>
    <row r="5989" spans="1:5" x14ac:dyDescent="0.3">
      <c r="A5989">
        <v>5988</v>
      </c>
      <c r="B5989">
        <v>0.87208144851887026</v>
      </c>
      <c r="C5989">
        <v>3.3471175066986707E-2</v>
      </c>
      <c r="D5989">
        <v>569.36260365114299</v>
      </c>
      <c r="E5989">
        <v>6.860511774451547E-2</v>
      </c>
    </row>
    <row r="5990" spans="1:5" x14ac:dyDescent="0.3">
      <c r="A5990">
        <v>5989</v>
      </c>
      <c r="B5990">
        <v>0.78426647805785221</v>
      </c>
      <c r="C5990">
        <v>3.348959574012883E-2</v>
      </c>
      <c r="D5990">
        <v>506.55672017076796</v>
      </c>
      <c r="E5990">
        <v>7.0521467343911459E-2</v>
      </c>
    </row>
    <row r="5991" spans="1:5" x14ac:dyDescent="0.3">
      <c r="A5991">
        <v>5990</v>
      </c>
      <c r="B5991">
        <v>0.92664468255920895</v>
      </c>
      <c r="C5991">
        <v>3.5470527681890643E-2</v>
      </c>
      <c r="D5991">
        <v>603.08818849611589</v>
      </c>
      <c r="E5991">
        <v>7.913395043108816E-2</v>
      </c>
    </row>
    <row r="5992" spans="1:5" x14ac:dyDescent="0.3">
      <c r="A5992">
        <v>5991</v>
      </c>
      <c r="B5992">
        <v>0.85964372360158714</v>
      </c>
      <c r="C5992">
        <v>3.4175916448582477E-2</v>
      </c>
      <c r="D5992">
        <v>560.56246778771879</v>
      </c>
      <c r="E5992">
        <v>7.90705242712368E-2</v>
      </c>
    </row>
    <row r="5993" spans="1:5" x14ac:dyDescent="0.3">
      <c r="A5993">
        <v>5992</v>
      </c>
      <c r="B5993">
        <v>0.71226906487426001</v>
      </c>
      <c r="C5993">
        <v>3.3824255683124152E-2</v>
      </c>
      <c r="D5993">
        <v>467.07473426736459</v>
      </c>
      <c r="E5993">
        <v>7.0048055159648334E-2</v>
      </c>
    </row>
    <row r="5994" spans="1:5" x14ac:dyDescent="0.3">
      <c r="A5994">
        <v>5993</v>
      </c>
      <c r="B5994">
        <v>0.74176860734271022</v>
      </c>
      <c r="C5994">
        <v>3.5452019327863259E-2</v>
      </c>
      <c r="D5994">
        <v>482.8407041910624</v>
      </c>
      <c r="E5994">
        <v>8.2986608998205147E-2</v>
      </c>
    </row>
    <row r="5995" spans="1:5" x14ac:dyDescent="0.3">
      <c r="A5995">
        <v>5994</v>
      </c>
      <c r="B5995">
        <v>0.97009871059081154</v>
      </c>
      <c r="C5995">
        <v>3.448387904676338E-2</v>
      </c>
      <c r="D5995">
        <v>631.80226718909944</v>
      </c>
      <c r="E5995">
        <v>7.774200907803229E-2</v>
      </c>
    </row>
    <row r="5996" spans="1:5" x14ac:dyDescent="0.3">
      <c r="A5996">
        <v>5995</v>
      </c>
      <c r="B5996">
        <v>0.90179311523133865</v>
      </c>
      <c r="C5996">
        <v>3.4808538681760016E-2</v>
      </c>
      <c r="D5996">
        <v>588.34181939593645</v>
      </c>
      <c r="E5996">
        <v>7.4908112061817286E-2</v>
      </c>
    </row>
    <row r="5997" spans="1:5" x14ac:dyDescent="0.3">
      <c r="A5997">
        <v>5996</v>
      </c>
      <c r="B5997">
        <v>0.79957855791703569</v>
      </c>
      <c r="C5997">
        <v>3.4155801141594361E-2</v>
      </c>
      <c r="D5997">
        <v>522.39214623047383</v>
      </c>
      <c r="E5997">
        <v>6.7191634937169301E-2</v>
      </c>
    </row>
    <row r="5998" spans="1:5" x14ac:dyDescent="0.3">
      <c r="A5998">
        <v>5997</v>
      </c>
      <c r="B5998">
        <v>0.78180622445963743</v>
      </c>
      <c r="C5998">
        <v>3.3519462301223213E-2</v>
      </c>
      <c r="D5998">
        <v>505.8760204118397</v>
      </c>
      <c r="E5998">
        <v>7.3379822533083949E-2</v>
      </c>
    </row>
    <row r="5999" spans="1:5" x14ac:dyDescent="0.3">
      <c r="A5999">
        <v>5998</v>
      </c>
      <c r="B5999">
        <v>0.93102395669469873</v>
      </c>
      <c r="C5999">
        <v>3.6234926797184E-2</v>
      </c>
      <c r="D5999">
        <v>607.9263919017742</v>
      </c>
      <c r="E5999">
        <v>8.467219595710157E-2</v>
      </c>
    </row>
    <row r="6000" spans="1:5" x14ac:dyDescent="0.3">
      <c r="A6000">
        <v>5999</v>
      </c>
      <c r="B6000">
        <v>0.83943819434571498</v>
      </c>
      <c r="C6000">
        <v>3.3829253219402632E-2</v>
      </c>
      <c r="D6000">
        <v>540.98451131931438</v>
      </c>
      <c r="E6000">
        <v>7.2997023141313511E-2</v>
      </c>
    </row>
    <row r="6001" spans="1:5" x14ac:dyDescent="0.3">
      <c r="A6001">
        <v>6000</v>
      </c>
      <c r="B6001">
        <v>0.79719086675413886</v>
      </c>
      <c r="C6001">
        <v>3.3264276903775501E-2</v>
      </c>
      <c r="D6001">
        <v>519.05107671260237</v>
      </c>
      <c r="E6001">
        <v>6.4052097768245553E-2</v>
      </c>
    </row>
    <row r="6002" spans="1:5" x14ac:dyDescent="0.3">
      <c r="A6002">
        <v>6001</v>
      </c>
      <c r="B6002">
        <v>0.82242056988867285</v>
      </c>
      <c r="C6002">
        <v>3.6086344763430311E-2</v>
      </c>
      <c r="D6002">
        <v>539.1124513158129</v>
      </c>
      <c r="E6002">
        <v>8.1986721767989545E-2</v>
      </c>
    </row>
    <row r="6003" spans="1:5" x14ac:dyDescent="0.3">
      <c r="A6003">
        <v>6002</v>
      </c>
      <c r="B6003">
        <v>0.82908663205571675</v>
      </c>
      <c r="C6003">
        <v>3.6410779915594695E-2</v>
      </c>
      <c r="D6003">
        <v>542.2290917346462</v>
      </c>
      <c r="E6003">
        <v>7.7221454791384397E-2</v>
      </c>
    </row>
    <row r="6004" spans="1:5" x14ac:dyDescent="0.3">
      <c r="A6004">
        <v>6003</v>
      </c>
      <c r="B6004">
        <v>0.96067785517981974</v>
      </c>
      <c r="C6004">
        <v>3.3674640519930729E-2</v>
      </c>
      <c r="D6004">
        <v>624.53156430238857</v>
      </c>
      <c r="E6004">
        <v>6.8416617266248106E-2</v>
      </c>
    </row>
    <row r="6005" spans="1:5" x14ac:dyDescent="0.3">
      <c r="A6005">
        <v>6004</v>
      </c>
      <c r="B6005">
        <v>0.82263032253382562</v>
      </c>
      <c r="C6005">
        <v>3.588892336367186E-2</v>
      </c>
      <c r="D6005">
        <v>542.40134787524187</v>
      </c>
      <c r="E6005">
        <v>8.0650436238963355E-2</v>
      </c>
    </row>
    <row r="6006" spans="1:5" x14ac:dyDescent="0.3">
      <c r="A6006">
        <v>6005</v>
      </c>
      <c r="B6006">
        <v>0.76380139075529474</v>
      </c>
      <c r="C6006">
        <v>3.450184841749486E-2</v>
      </c>
      <c r="D6006">
        <v>492.76510788463548</v>
      </c>
      <c r="E6006">
        <v>7.6746839098577282E-2</v>
      </c>
    </row>
    <row r="6007" spans="1:5" x14ac:dyDescent="0.3">
      <c r="A6007">
        <v>6006</v>
      </c>
      <c r="B6007">
        <v>0.80054423911083139</v>
      </c>
      <c r="C6007">
        <v>3.5224969897062017E-2</v>
      </c>
      <c r="D6007">
        <v>521.04287359455805</v>
      </c>
      <c r="E6007">
        <v>8.3036202785202393E-2</v>
      </c>
    </row>
    <row r="6008" spans="1:5" x14ac:dyDescent="0.3">
      <c r="A6008">
        <v>6007</v>
      </c>
      <c r="B6008">
        <v>0.78216654168888922</v>
      </c>
      <c r="C6008">
        <v>3.3371366612426068E-2</v>
      </c>
      <c r="D6008">
        <v>506.98452271242343</v>
      </c>
      <c r="E6008">
        <v>6.861697276155615E-2</v>
      </c>
    </row>
    <row r="6009" spans="1:5" x14ac:dyDescent="0.3">
      <c r="A6009">
        <v>6008</v>
      </c>
      <c r="B6009">
        <v>0.86628620938540402</v>
      </c>
      <c r="C6009">
        <v>3.726580495569163E-2</v>
      </c>
      <c r="D6009">
        <v>569.09005411085241</v>
      </c>
      <c r="E6009">
        <v>8.4308334367031487E-2</v>
      </c>
    </row>
    <row r="6010" spans="1:5" x14ac:dyDescent="0.3">
      <c r="A6010">
        <v>6009</v>
      </c>
      <c r="B6010">
        <v>0.73135888209909761</v>
      </c>
      <c r="C6010">
        <v>3.4643846197213009E-2</v>
      </c>
      <c r="D6010">
        <v>481.47129356118836</v>
      </c>
      <c r="E6010">
        <v>6.4979612804750536E-2</v>
      </c>
    </row>
    <row r="6011" spans="1:5" x14ac:dyDescent="0.3">
      <c r="A6011">
        <v>6010</v>
      </c>
      <c r="B6011">
        <v>0.78348952691336349</v>
      </c>
      <c r="C6011">
        <v>3.4099938537722176E-2</v>
      </c>
      <c r="D6011">
        <v>513.03751451184201</v>
      </c>
      <c r="E6011">
        <v>6.6612859532221694E-2</v>
      </c>
    </row>
    <row r="6012" spans="1:5" x14ac:dyDescent="0.3">
      <c r="A6012">
        <v>6011</v>
      </c>
      <c r="B6012">
        <v>0.85884454359693974</v>
      </c>
      <c r="C6012">
        <v>3.4459751587055859E-2</v>
      </c>
      <c r="D6012">
        <v>557.83962390375098</v>
      </c>
      <c r="E6012">
        <v>6.9670559004150465E-2</v>
      </c>
    </row>
    <row r="6013" spans="1:5" x14ac:dyDescent="0.3">
      <c r="A6013">
        <v>6012</v>
      </c>
      <c r="B6013">
        <v>0.78563312267648233</v>
      </c>
      <c r="C6013">
        <v>3.5238559524421224E-2</v>
      </c>
      <c r="D6013">
        <v>514.34465453896325</v>
      </c>
      <c r="E6013">
        <v>7.2457594052391799E-2</v>
      </c>
    </row>
    <row r="6014" spans="1:5" x14ac:dyDescent="0.3">
      <c r="A6014">
        <v>6013</v>
      </c>
      <c r="B6014">
        <v>0.77566219794310698</v>
      </c>
      <c r="C6014">
        <v>3.3760796878123514E-2</v>
      </c>
      <c r="D6014">
        <v>503.63168218827514</v>
      </c>
      <c r="E6014">
        <v>6.6146860779704914E-2</v>
      </c>
    </row>
    <row r="6015" spans="1:5" x14ac:dyDescent="0.3">
      <c r="A6015">
        <v>6014</v>
      </c>
      <c r="B6015">
        <v>0.85770082193969566</v>
      </c>
      <c r="C6015">
        <v>3.3059023276670853E-2</v>
      </c>
      <c r="D6015">
        <v>553.29200086260005</v>
      </c>
      <c r="E6015">
        <v>6.8419405820236048E-2</v>
      </c>
    </row>
    <row r="6016" spans="1:5" x14ac:dyDescent="0.3">
      <c r="A6016">
        <v>6015</v>
      </c>
      <c r="B6016">
        <v>0.85713080418209564</v>
      </c>
      <c r="C6016">
        <v>3.4555422127420812E-2</v>
      </c>
      <c r="D6016">
        <v>560.96748427562977</v>
      </c>
      <c r="E6016">
        <v>6.8270067688200778E-2</v>
      </c>
    </row>
    <row r="6017" spans="1:5" x14ac:dyDescent="0.3">
      <c r="A6017">
        <v>6016</v>
      </c>
      <c r="B6017">
        <v>0.92732630372139491</v>
      </c>
      <c r="C6017">
        <v>3.4123051413456541E-2</v>
      </c>
      <c r="D6017">
        <v>605.34122679498205</v>
      </c>
      <c r="E6017">
        <v>7.2374070483299455E-2</v>
      </c>
    </row>
    <row r="6018" spans="1:5" x14ac:dyDescent="0.3">
      <c r="A6018">
        <v>6017</v>
      </c>
      <c r="B6018">
        <v>0.79831387804574094</v>
      </c>
      <c r="C6018">
        <v>3.3049245237961128E-2</v>
      </c>
      <c r="D6018">
        <v>519.40486994133039</v>
      </c>
      <c r="E6018">
        <v>6.4624789312558079E-2</v>
      </c>
    </row>
    <row r="6019" spans="1:5" x14ac:dyDescent="0.3">
      <c r="A6019">
        <v>6018</v>
      </c>
      <c r="B6019">
        <v>0.92676202482153058</v>
      </c>
      <c r="C6019">
        <v>3.3852995919168113E-2</v>
      </c>
      <c r="D6019">
        <v>597.91071861036983</v>
      </c>
      <c r="E6019">
        <v>7.7334075036784508E-2</v>
      </c>
    </row>
    <row r="6020" spans="1:5" x14ac:dyDescent="0.3">
      <c r="A6020">
        <v>6019</v>
      </c>
      <c r="B6020">
        <v>0.87437001203066467</v>
      </c>
      <c r="C6020">
        <v>3.394966089054291E-2</v>
      </c>
      <c r="D6020">
        <v>567.91761429408768</v>
      </c>
      <c r="E6020">
        <v>7.1201358447050292E-2</v>
      </c>
    </row>
    <row r="6021" spans="1:5" x14ac:dyDescent="0.3">
      <c r="A6021">
        <v>6020</v>
      </c>
      <c r="B6021">
        <v>1.0292272940857108</v>
      </c>
      <c r="C6021">
        <v>3.4920712676537097E-2</v>
      </c>
      <c r="D6021">
        <v>671.42591316702476</v>
      </c>
      <c r="E6021">
        <v>7.7887021236175816E-2</v>
      </c>
    </row>
    <row r="6022" spans="1:5" x14ac:dyDescent="0.3">
      <c r="A6022">
        <v>6021</v>
      </c>
      <c r="B6022">
        <v>0.83779856320920265</v>
      </c>
      <c r="C6022">
        <v>3.3590201971332001E-2</v>
      </c>
      <c r="D6022">
        <v>543.82706439062929</v>
      </c>
      <c r="E6022">
        <v>6.4672881588416317E-2</v>
      </c>
    </row>
    <row r="6023" spans="1:5" x14ac:dyDescent="0.3">
      <c r="A6023">
        <v>6022</v>
      </c>
      <c r="B6023">
        <v>0.82371425902546347</v>
      </c>
      <c r="C6023">
        <v>3.4425570727439216E-2</v>
      </c>
      <c r="D6023">
        <v>531.14517321054893</v>
      </c>
      <c r="E6023">
        <v>7.3533841943570724E-2</v>
      </c>
    </row>
    <row r="6024" spans="1:5" x14ac:dyDescent="0.3">
      <c r="A6024">
        <v>6023</v>
      </c>
      <c r="B6024">
        <v>0.7792842404872885</v>
      </c>
      <c r="C6024">
        <v>3.4359411398266003E-2</v>
      </c>
      <c r="D6024">
        <v>507.28629571710144</v>
      </c>
      <c r="E6024">
        <v>6.8558782509973493E-2</v>
      </c>
    </row>
    <row r="6025" spans="1:5" x14ac:dyDescent="0.3">
      <c r="A6025">
        <v>6024</v>
      </c>
      <c r="B6025">
        <v>0.86480782240321696</v>
      </c>
      <c r="C6025">
        <v>3.3874375067179954E-2</v>
      </c>
      <c r="D6025">
        <v>564.24866472487554</v>
      </c>
      <c r="E6025">
        <v>6.4041646473115402E-2</v>
      </c>
    </row>
    <row r="6026" spans="1:5" x14ac:dyDescent="0.3">
      <c r="A6026">
        <v>6025</v>
      </c>
      <c r="B6026">
        <v>0.8280650374628773</v>
      </c>
      <c r="C6026">
        <v>3.5676696082518375E-2</v>
      </c>
      <c r="D6026">
        <v>545.37295782839158</v>
      </c>
      <c r="E6026">
        <v>7.2235524272652785E-2</v>
      </c>
    </row>
    <row r="6027" spans="1:5" x14ac:dyDescent="0.3">
      <c r="A6027">
        <v>6026</v>
      </c>
      <c r="B6027">
        <v>0.86212064922475007</v>
      </c>
      <c r="C6027">
        <v>3.481923739798963E-2</v>
      </c>
      <c r="D6027">
        <v>562.26386025055649</v>
      </c>
      <c r="E6027">
        <v>8.1771182007185542E-2</v>
      </c>
    </row>
    <row r="6028" spans="1:5" x14ac:dyDescent="0.3">
      <c r="A6028">
        <v>6027</v>
      </c>
      <c r="B6028">
        <v>0.93718426846234626</v>
      </c>
      <c r="C6028">
        <v>3.3933222126108636E-2</v>
      </c>
      <c r="D6028">
        <v>608.41038956546288</v>
      </c>
      <c r="E6028">
        <v>7.6237775209800532E-2</v>
      </c>
    </row>
    <row r="6029" spans="1:5" x14ac:dyDescent="0.3">
      <c r="A6029">
        <v>6028</v>
      </c>
      <c r="B6029">
        <v>0.91455740096220395</v>
      </c>
      <c r="C6029">
        <v>3.5040147228175771E-2</v>
      </c>
      <c r="D6029">
        <v>594.70798450038001</v>
      </c>
      <c r="E6029">
        <v>7.3105188719716593E-2</v>
      </c>
    </row>
    <row r="6030" spans="1:5" x14ac:dyDescent="0.3">
      <c r="A6030">
        <v>6029</v>
      </c>
      <c r="B6030">
        <v>0.94425324658089005</v>
      </c>
      <c r="C6030">
        <v>3.5607977211579059E-2</v>
      </c>
      <c r="D6030">
        <v>624.12611132443112</v>
      </c>
      <c r="E6030">
        <v>7.5151950879179488E-2</v>
      </c>
    </row>
    <row r="6031" spans="1:5" x14ac:dyDescent="0.3">
      <c r="A6031">
        <v>6030</v>
      </c>
      <c r="B6031">
        <v>0.87505138001892757</v>
      </c>
      <c r="C6031">
        <v>3.6491542318061683E-2</v>
      </c>
      <c r="D6031">
        <v>574.04753678266388</v>
      </c>
      <c r="E6031">
        <v>7.7050941632784781E-2</v>
      </c>
    </row>
    <row r="6032" spans="1:5" x14ac:dyDescent="0.3">
      <c r="A6032">
        <v>6031</v>
      </c>
      <c r="B6032">
        <v>0.99034585682600296</v>
      </c>
      <c r="C6032">
        <v>3.605901360795264E-2</v>
      </c>
      <c r="D6032">
        <v>649.81712696831141</v>
      </c>
      <c r="E6032">
        <v>8.3815204981951164E-2</v>
      </c>
    </row>
    <row r="6033" spans="1:5" x14ac:dyDescent="0.3">
      <c r="A6033">
        <v>6032</v>
      </c>
      <c r="B6033">
        <v>0.75816980705452963</v>
      </c>
      <c r="C6033">
        <v>3.5230092208881889E-2</v>
      </c>
      <c r="D6033">
        <v>499.19150337316864</v>
      </c>
      <c r="E6033">
        <v>7.6170503310614854E-2</v>
      </c>
    </row>
    <row r="6034" spans="1:5" x14ac:dyDescent="0.3">
      <c r="A6034">
        <v>6033</v>
      </c>
      <c r="B6034">
        <v>0.94816856702796903</v>
      </c>
      <c r="C6034">
        <v>3.4803988142821297E-2</v>
      </c>
      <c r="D6034">
        <v>625.34908728116602</v>
      </c>
      <c r="E6034">
        <v>7.0759382799713166E-2</v>
      </c>
    </row>
    <row r="6035" spans="1:5" x14ac:dyDescent="0.3">
      <c r="A6035">
        <v>6034</v>
      </c>
      <c r="B6035">
        <v>0.82812918292988191</v>
      </c>
      <c r="C6035">
        <v>3.2798348693336601E-2</v>
      </c>
      <c r="D6035">
        <v>531.66134623221888</v>
      </c>
      <c r="E6035">
        <v>6.8473158471310955E-2</v>
      </c>
    </row>
    <row r="6036" spans="1:5" x14ac:dyDescent="0.3">
      <c r="A6036">
        <v>6035</v>
      </c>
      <c r="B6036">
        <v>0.7947870349352788</v>
      </c>
      <c r="C6036">
        <v>3.5481932622741692E-2</v>
      </c>
      <c r="D6036">
        <v>517.97595944898126</v>
      </c>
      <c r="E6036">
        <v>7.3791195753176234E-2</v>
      </c>
    </row>
    <row r="6037" spans="1:5" x14ac:dyDescent="0.3">
      <c r="A6037">
        <v>6036</v>
      </c>
      <c r="B6037">
        <v>0.79344620419298306</v>
      </c>
      <c r="C6037">
        <v>3.4236655063832284E-2</v>
      </c>
      <c r="D6037">
        <v>514.85654102952037</v>
      </c>
      <c r="E6037">
        <v>7.3716151983253653E-2</v>
      </c>
    </row>
    <row r="6038" spans="1:5" x14ac:dyDescent="0.3">
      <c r="A6038">
        <v>6037</v>
      </c>
      <c r="B6038">
        <v>0.85717989067458156</v>
      </c>
      <c r="C6038">
        <v>3.7335880713320085E-2</v>
      </c>
      <c r="D6038">
        <v>567.93351749141289</v>
      </c>
      <c r="E6038">
        <v>7.4977428304738331E-2</v>
      </c>
    </row>
    <row r="6039" spans="1:5" x14ac:dyDescent="0.3">
      <c r="A6039">
        <v>6038</v>
      </c>
      <c r="B6039">
        <v>0.81102869261855326</v>
      </c>
      <c r="C6039">
        <v>3.5792931475571353E-2</v>
      </c>
      <c r="D6039">
        <v>536.01943739956835</v>
      </c>
      <c r="E6039">
        <v>7.6430401215699287E-2</v>
      </c>
    </row>
    <row r="6040" spans="1:5" x14ac:dyDescent="0.3">
      <c r="A6040">
        <v>6039</v>
      </c>
      <c r="B6040">
        <v>0.91885102584989198</v>
      </c>
      <c r="C6040">
        <v>3.42838870537144E-2</v>
      </c>
      <c r="D6040">
        <v>598.69751173469842</v>
      </c>
      <c r="E6040">
        <v>7.879355120991284E-2</v>
      </c>
    </row>
    <row r="6041" spans="1:5" x14ac:dyDescent="0.3">
      <c r="A6041">
        <v>6040</v>
      </c>
      <c r="B6041">
        <v>0.83900996073612366</v>
      </c>
      <c r="C6041">
        <v>3.5145892987008723E-2</v>
      </c>
      <c r="D6041">
        <v>551.12943527507082</v>
      </c>
      <c r="E6041">
        <v>7.2951570789581532E-2</v>
      </c>
    </row>
    <row r="6042" spans="1:5" x14ac:dyDescent="0.3">
      <c r="A6042">
        <v>6041</v>
      </c>
      <c r="B6042">
        <v>1.1245114861347434</v>
      </c>
      <c r="C6042">
        <v>3.2849643146832107E-2</v>
      </c>
      <c r="D6042">
        <v>721.93906673654931</v>
      </c>
      <c r="E6042">
        <v>7.6096048078360512E-2</v>
      </c>
    </row>
    <row r="6043" spans="1:5" x14ac:dyDescent="0.3">
      <c r="A6043">
        <v>6042</v>
      </c>
      <c r="B6043">
        <v>1.0602926789693226</v>
      </c>
      <c r="C6043">
        <v>3.4087548018321374E-2</v>
      </c>
      <c r="D6043">
        <v>686.95439219378477</v>
      </c>
      <c r="E6043">
        <v>7.5118934849887339E-2</v>
      </c>
    </row>
    <row r="6044" spans="1:5" x14ac:dyDescent="0.3">
      <c r="A6044">
        <v>6043</v>
      </c>
      <c r="B6044">
        <v>0.77977314665650599</v>
      </c>
      <c r="C6044">
        <v>3.4215982949504786E-2</v>
      </c>
      <c r="D6044">
        <v>499.47471425241895</v>
      </c>
      <c r="E6044">
        <v>7.0914079254108156E-2</v>
      </c>
    </row>
    <row r="6045" spans="1:5" x14ac:dyDescent="0.3">
      <c r="A6045">
        <v>6044</v>
      </c>
      <c r="B6045">
        <v>0.86850763028005329</v>
      </c>
      <c r="C6045">
        <v>3.4220867428156547E-2</v>
      </c>
      <c r="D6045">
        <v>565.96188818082555</v>
      </c>
      <c r="E6045">
        <v>7.3172445207158307E-2</v>
      </c>
    </row>
    <row r="6046" spans="1:5" x14ac:dyDescent="0.3">
      <c r="A6046">
        <v>6045</v>
      </c>
      <c r="B6046">
        <v>0.7781827570752804</v>
      </c>
      <c r="C6046">
        <v>3.3598934167849585E-2</v>
      </c>
      <c r="D6046">
        <v>505.51213568373686</v>
      </c>
      <c r="E6046">
        <v>6.7429998957102985E-2</v>
      </c>
    </row>
    <row r="6047" spans="1:5" x14ac:dyDescent="0.3">
      <c r="A6047">
        <v>6046</v>
      </c>
      <c r="B6047">
        <v>0.8223168781984147</v>
      </c>
      <c r="C6047">
        <v>3.5231774548032592E-2</v>
      </c>
      <c r="D6047">
        <v>540.34740628996724</v>
      </c>
      <c r="E6047">
        <v>7.2290882849046931E-2</v>
      </c>
    </row>
    <row r="6048" spans="1:5" x14ac:dyDescent="0.3">
      <c r="A6048">
        <v>6047</v>
      </c>
      <c r="B6048">
        <v>0.84724084460359106</v>
      </c>
      <c r="C6048">
        <v>3.2139783748550498E-2</v>
      </c>
      <c r="D6048">
        <v>544.02552034861651</v>
      </c>
      <c r="E6048">
        <v>6.3875393908569902E-2</v>
      </c>
    </row>
    <row r="6049" spans="1:5" x14ac:dyDescent="0.3">
      <c r="A6049">
        <v>6048</v>
      </c>
      <c r="B6049">
        <v>0.85964848705460317</v>
      </c>
      <c r="C6049">
        <v>3.3927398192694747E-2</v>
      </c>
      <c r="D6049">
        <v>563.45440531624411</v>
      </c>
      <c r="E6049">
        <v>6.8008304314438911E-2</v>
      </c>
    </row>
    <row r="6050" spans="1:5" x14ac:dyDescent="0.3">
      <c r="A6050">
        <v>6049</v>
      </c>
      <c r="B6050">
        <v>0.87112530977559199</v>
      </c>
      <c r="C6050">
        <v>3.4902906628213562E-2</v>
      </c>
      <c r="D6050">
        <v>573.89023647542126</v>
      </c>
      <c r="E6050">
        <v>7.5348961181408464E-2</v>
      </c>
    </row>
    <row r="6051" spans="1:5" x14ac:dyDescent="0.3">
      <c r="A6051">
        <v>6050</v>
      </c>
      <c r="B6051">
        <v>0.85314541480230144</v>
      </c>
      <c r="C6051">
        <v>3.3851052297652756E-2</v>
      </c>
      <c r="D6051">
        <v>550.80621384339315</v>
      </c>
      <c r="E6051">
        <v>7.8012083919618919E-2</v>
      </c>
    </row>
    <row r="6052" spans="1:5" x14ac:dyDescent="0.3">
      <c r="A6052">
        <v>6051</v>
      </c>
      <c r="B6052">
        <v>0.76577122952046783</v>
      </c>
      <c r="C6052">
        <v>3.4155009113076236E-2</v>
      </c>
      <c r="D6052">
        <v>498.83577079186807</v>
      </c>
      <c r="E6052">
        <v>7.4510827740933872E-2</v>
      </c>
    </row>
    <row r="6053" spans="1:5" x14ac:dyDescent="0.3">
      <c r="A6053">
        <v>6052</v>
      </c>
      <c r="B6053">
        <v>0.86580436399812755</v>
      </c>
      <c r="C6053">
        <v>3.4813652613941738E-2</v>
      </c>
      <c r="D6053">
        <v>563.53502050693169</v>
      </c>
      <c r="E6053">
        <v>8.2438883503888491E-2</v>
      </c>
    </row>
    <row r="6054" spans="1:5" x14ac:dyDescent="0.3">
      <c r="A6054">
        <v>6053</v>
      </c>
      <c r="B6054">
        <v>0.92021303349408723</v>
      </c>
      <c r="C6054">
        <v>3.4499985130839281E-2</v>
      </c>
      <c r="D6054">
        <v>588.54736000200978</v>
      </c>
      <c r="E6054">
        <v>8.65676366682369E-2</v>
      </c>
    </row>
    <row r="6055" spans="1:5" x14ac:dyDescent="0.3">
      <c r="A6055">
        <v>6054</v>
      </c>
      <c r="B6055">
        <v>0.95060689625292094</v>
      </c>
      <c r="C6055">
        <v>3.4781719845168028E-2</v>
      </c>
      <c r="D6055">
        <v>611.36833444667081</v>
      </c>
      <c r="E6055">
        <v>7.9453010739697821E-2</v>
      </c>
    </row>
    <row r="6056" spans="1:5" x14ac:dyDescent="0.3">
      <c r="A6056">
        <v>6055</v>
      </c>
      <c r="B6056">
        <v>0.8202714432600734</v>
      </c>
      <c r="C6056">
        <v>3.5914235606556821E-2</v>
      </c>
      <c r="D6056">
        <v>538.32582583486101</v>
      </c>
      <c r="E6056">
        <v>8.1483469652962881E-2</v>
      </c>
    </row>
    <row r="6057" spans="1:5" x14ac:dyDescent="0.3">
      <c r="A6057">
        <v>6056</v>
      </c>
      <c r="B6057">
        <v>0.87533244774419494</v>
      </c>
      <c r="C6057">
        <v>3.6299225826901545E-2</v>
      </c>
      <c r="D6057">
        <v>573.34844470621056</v>
      </c>
      <c r="E6057">
        <v>8.2693578578487636E-2</v>
      </c>
    </row>
    <row r="6058" spans="1:5" x14ac:dyDescent="0.3">
      <c r="A6058">
        <v>6057</v>
      </c>
      <c r="B6058">
        <v>0.84610956724774922</v>
      </c>
      <c r="C6058">
        <v>3.3370328369966541E-2</v>
      </c>
      <c r="D6058">
        <v>544.22351815647278</v>
      </c>
      <c r="E6058">
        <v>6.7931534828706508E-2</v>
      </c>
    </row>
    <row r="6059" spans="1:5" x14ac:dyDescent="0.3">
      <c r="A6059">
        <v>6058</v>
      </c>
      <c r="B6059">
        <v>0.78280300256286528</v>
      </c>
      <c r="C6059">
        <v>3.3818296950711556E-2</v>
      </c>
      <c r="D6059">
        <v>510.96950757431301</v>
      </c>
      <c r="E6059">
        <v>6.7726271480903405E-2</v>
      </c>
    </row>
    <row r="6060" spans="1:5" x14ac:dyDescent="0.3">
      <c r="A6060">
        <v>6059</v>
      </c>
      <c r="B6060">
        <v>0.82536716526403131</v>
      </c>
      <c r="C6060">
        <v>3.4795731614722027E-2</v>
      </c>
      <c r="D6060">
        <v>542.89009580863922</v>
      </c>
      <c r="E6060">
        <v>7.0073744332088087E-2</v>
      </c>
    </row>
    <row r="6061" spans="1:5" x14ac:dyDescent="0.3">
      <c r="A6061">
        <v>6060</v>
      </c>
      <c r="B6061">
        <v>0.74174099342717292</v>
      </c>
      <c r="C6061">
        <v>3.430374151959955E-2</v>
      </c>
      <c r="D6061">
        <v>486.96520912342982</v>
      </c>
      <c r="E6061">
        <v>6.6638900393069411E-2</v>
      </c>
    </row>
    <row r="6062" spans="1:5" x14ac:dyDescent="0.3">
      <c r="A6062">
        <v>6061</v>
      </c>
      <c r="B6062">
        <v>0.92517506934354588</v>
      </c>
      <c r="C6062">
        <v>3.4737055123982674E-2</v>
      </c>
      <c r="D6062">
        <v>601.57440024367247</v>
      </c>
      <c r="E6062">
        <v>7.0521863271955421E-2</v>
      </c>
    </row>
    <row r="6063" spans="1:5" x14ac:dyDescent="0.3">
      <c r="A6063">
        <v>6062</v>
      </c>
      <c r="B6063">
        <v>0.87605009039559945</v>
      </c>
      <c r="C6063">
        <v>3.3846354913777216E-2</v>
      </c>
      <c r="D6063">
        <v>568.64903133904102</v>
      </c>
      <c r="E6063">
        <v>6.5789327978554787E-2</v>
      </c>
    </row>
    <row r="6064" spans="1:5" x14ac:dyDescent="0.3">
      <c r="A6064">
        <v>6063</v>
      </c>
      <c r="B6064">
        <v>0.80051503217080167</v>
      </c>
      <c r="C6064">
        <v>3.4276656454142226E-2</v>
      </c>
      <c r="D6064">
        <v>521.25406370296218</v>
      </c>
      <c r="E6064">
        <v>6.6499936530852941E-2</v>
      </c>
    </row>
    <row r="6065" spans="1:5" x14ac:dyDescent="0.3">
      <c r="A6065">
        <v>6064</v>
      </c>
      <c r="B6065">
        <v>0.8599841517406156</v>
      </c>
      <c r="C6065">
        <v>3.3739673696378293E-2</v>
      </c>
      <c r="D6065">
        <v>558.68361653956731</v>
      </c>
      <c r="E6065">
        <v>6.8410681760783243E-2</v>
      </c>
    </row>
    <row r="6066" spans="1:5" x14ac:dyDescent="0.3">
      <c r="A6066">
        <v>6065</v>
      </c>
      <c r="B6066">
        <v>0.84092538001733952</v>
      </c>
      <c r="C6066">
        <v>3.584610146511074E-2</v>
      </c>
      <c r="D6066">
        <v>551.67935006770767</v>
      </c>
      <c r="E6066">
        <v>7.1909472150455997E-2</v>
      </c>
    </row>
    <row r="6067" spans="1:5" x14ac:dyDescent="0.3">
      <c r="A6067">
        <v>6066</v>
      </c>
      <c r="B6067">
        <v>0.92008596329674897</v>
      </c>
      <c r="C6067">
        <v>3.5664089049126928E-2</v>
      </c>
      <c r="D6067">
        <v>607.90956731806352</v>
      </c>
      <c r="E6067">
        <v>7.207674222416656E-2</v>
      </c>
    </row>
    <row r="6068" spans="1:5" x14ac:dyDescent="0.3">
      <c r="A6068">
        <v>6067</v>
      </c>
      <c r="B6068">
        <v>0.85138150932971091</v>
      </c>
      <c r="C6068">
        <v>3.3967074287361003E-2</v>
      </c>
      <c r="D6068">
        <v>554.12865521047513</v>
      </c>
      <c r="E6068">
        <v>7.5512514454391555E-2</v>
      </c>
    </row>
    <row r="6069" spans="1:5" x14ac:dyDescent="0.3">
      <c r="A6069">
        <v>6068</v>
      </c>
      <c r="B6069">
        <v>0.92640849429460759</v>
      </c>
      <c r="C6069">
        <v>3.4867008714692248E-2</v>
      </c>
      <c r="D6069">
        <v>604.27348201257121</v>
      </c>
      <c r="E6069">
        <v>7.8755657898580411E-2</v>
      </c>
    </row>
    <row r="6070" spans="1:5" x14ac:dyDescent="0.3">
      <c r="A6070">
        <v>6069</v>
      </c>
      <c r="B6070">
        <v>0.78602032850810499</v>
      </c>
      <c r="C6070">
        <v>3.4411826919788273E-2</v>
      </c>
      <c r="D6070">
        <v>504.87369728095484</v>
      </c>
      <c r="E6070">
        <v>7.8669796257391247E-2</v>
      </c>
    </row>
    <row r="6071" spans="1:5" x14ac:dyDescent="0.3">
      <c r="A6071">
        <v>6070</v>
      </c>
      <c r="B6071">
        <v>0.86364779424851068</v>
      </c>
      <c r="C6071">
        <v>3.4568634761870519E-2</v>
      </c>
      <c r="D6071">
        <v>567.51209405509553</v>
      </c>
      <c r="E6071">
        <v>7.3378168958929749E-2</v>
      </c>
    </row>
    <row r="6072" spans="1:5" x14ac:dyDescent="0.3">
      <c r="A6072">
        <v>6071</v>
      </c>
      <c r="B6072">
        <v>0.84241881462351065</v>
      </c>
      <c r="C6072">
        <v>3.5132938476837842E-2</v>
      </c>
      <c r="D6072">
        <v>549.74120813838181</v>
      </c>
      <c r="E6072">
        <v>7.2847837094403761E-2</v>
      </c>
    </row>
    <row r="6073" spans="1:5" x14ac:dyDescent="0.3">
      <c r="A6073">
        <v>6072</v>
      </c>
      <c r="B6073">
        <v>0.92444089235587712</v>
      </c>
      <c r="C6073">
        <v>3.2628427796118027E-2</v>
      </c>
      <c r="D6073">
        <v>594.61379111639144</v>
      </c>
      <c r="E6073">
        <v>7.2192988927453572E-2</v>
      </c>
    </row>
    <row r="6074" spans="1:5" x14ac:dyDescent="0.3">
      <c r="A6074">
        <v>6073</v>
      </c>
      <c r="B6074">
        <v>0.838433237038682</v>
      </c>
      <c r="C6074">
        <v>3.2025033153008461E-2</v>
      </c>
      <c r="D6074">
        <v>540.31956491046856</v>
      </c>
      <c r="E6074">
        <v>6.1169157327433242E-2</v>
      </c>
    </row>
    <row r="6075" spans="1:5" x14ac:dyDescent="0.3">
      <c r="A6075">
        <v>6074</v>
      </c>
      <c r="B6075">
        <v>0.7553560370656105</v>
      </c>
      <c r="C6075">
        <v>3.4831782459425087E-2</v>
      </c>
      <c r="D6075">
        <v>494.22081877686111</v>
      </c>
      <c r="E6075">
        <v>7.1982175556760619E-2</v>
      </c>
    </row>
    <row r="6076" spans="1:5" x14ac:dyDescent="0.3">
      <c r="A6076">
        <v>6075</v>
      </c>
      <c r="B6076">
        <v>0.87985043037410693</v>
      </c>
      <c r="C6076">
        <v>3.4853220149959285E-2</v>
      </c>
      <c r="D6076">
        <v>576.20812117991636</v>
      </c>
      <c r="E6076">
        <v>7.0362650584728875E-2</v>
      </c>
    </row>
    <row r="6077" spans="1:5" x14ac:dyDescent="0.3">
      <c r="A6077">
        <v>6076</v>
      </c>
      <c r="B6077">
        <v>0.74851369324407802</v>
      </c>
      <c r="C6077">
        <v>3.3548982118159418E-2</v>
      </c>
      <c r="D6077">
        <v>484.88482317059135</v>
      </c>
      <c r="E6077">
        <v>7.165176792349516E-2</v>
      </c>
    </row>
    <row r="6078" spans="1:5" x14ac:dyDescent="0.3">
      <c r="A6078">
        <v>6077</v>
      </c>
      <c r="B6078">
        <v>0.79981859059067417</v>
      </c>
      <c r="C6078">
        <v>3.4507461528467488E-2</v>
      </c>
      <c r="D6078">
        <v>522.05639373812699</v>
      </c>
      <c r="E6078">
        <v>8.2993088760784053E-2</v>
      </c>
    </row>
    <row r="6079" spans="1:5" x14ac:dyDescent="0.3">
      <c r="A6079">
        <v>6078</v>
      </c>
      <c r="B6079">
        <v>0.78783693996535731</v>
      </c>
      <c r="C6079">
        <v>3.4467101391763802E-2</v>
      </c>
      <c r="D6079">
        <v>511.20665121638859</v>
      </c>
      <c r="E6079">
        <v>7.4405399582848933E-2</v>
      </c>
    </row>
    <row r="6080" spans="1:5" x14ac:dyDescent="0.3">
      <c r="A6080">
        <v>6079</v>
      </c>
      <c r="B6080">
        <v>0.75723885898714638</v>
      </c>
      <c r="C6080">
        <v>3.3499513929493518E-2</v>
      </c>
      <c r="D6080">
        <v>486.51109302488419</v>
      </c>
      <c r="E6080">
        <v>6.8649705489213744E-2</v>
      </c>
    </row>
    <row r="6081" spans="1:5" x14ac:dyDescent="0.3">
      <c r="A6081">
        <v>6080</v>
      </c>
      <c r="B6081">
        <v>0.93340190378702659</v>
      </c>
      <c r="C6081">
        <v>3.3211960282690876E-2</v>
      </c>
      <c r="D6081">
        <v>603.83234292206816</v>
      </c>
      <c r="E6081">
        <v>6.420550837297917E-2</v>
      </c>
    </row>
    <row r="6082" spans="1:5" x14ac:dyDescent="0.3">
      <c r="A6082">
        <v>6081</v>
      </c>
      <c r="B6082">
        <v>0.92366871138861106</v>
      </c>
      <c r="C6082">
        <v>3.428115786974046E-2</v>
      </c>
      <c r="D6082">
        <v>594.41755342621366</v>
      </c>
      <c r="E6082">
        <v>7.8604919451140051E-2</v>
      </c>
    </row>
    <row r="6083" spans="1:5" x14ac:dyDescent="0.3">
      <c r="A6083">
        <v>6082</v>
      </c>
      <c r="B6083">
        <v>1.0201690718201539</v>
      </c>
      <c r="C6083">
        <v>3.4743826525416049E-2</v>
      </c>
      <c r="D6083">
        <v>664.77728828216004</v>
      </c>
      <c r="E6083">
        <v>7.2891687855985307E-2</v>
      </c>
    </row>
    <row r="6084" spans="1:5" x14ac:dyDescent="0.3">
      <c r="A6084">
        <v>6083</v>
      </c>
      <c r="B6084">
        <v>0.79601793380580088</v>
      </c>
      <c r="C6084">
        <v>3.204264904818914E-2</v>
      </c>
      <c r="D6084">
        <v>515.66936539337769</v>
      </c>
      <c r="E6084">
        <v>6.5423607153820201E-2</v>
      </c>
    </row>
    <row r="6085" spans="1:5" x14ac:dyDescent="0.3">
      <c r="A6085">
        <v>6084</v>
      </c>
      <c r="B6085">
        <v>0.75326197308286036</v>
      </c>
      <c r="C6085">
        <v>3.2607156643226519E-2</v>
      </c>
      <c r="D6085">
        <v>485.41482271142576</v>
      </c>
      <c r="E6085">
        <v>6.4636342419982964E-2</v>
      </c>
    </row>
    <row r="6086" spans="1:5" x14ac:dyDescent="0.3">
      <c r="A6086">
        <v>6085</v>
      </c>
      <c r="B6086">
        <v>0.76809390686723678</v>
      </c>
      <c r="C6086">
        <v>3.2704322648599411E-2</v>
      </c>
      <c r="D6086">
        <v>493.64646414521292</v>
      </c>
      <c r="E6086">
        <v>6.7316339220005406E-2</v>
      </c>
    </row>
    <row r="6087" spans="1:5" x14ac:dyDescent="0.3">
      <c r="A6087">
        <v>6086</v>
      </c>
      <c r="B6087">
        <v>0.99205551584326956</v>
      </c>
      <c r="C6087">
        <v>3.3783879088524191E-2</v>
      </c>
      <c r="D6087">
        <v>645.45758641861903</v>
      </c>
      <c r="E6087">
        <v>7.3683117233744835E-2</v>
      </c>
    </row>
    <row r="6088" spans="1:5" x14ac:dyDescent="0.3">
      <c r="A6088">
        <v>6087</v>
      </c>
      <c r="B6088">
        <v>0.62531288637706683</v>
      </c>
      <c r="C6088">
        <v>3.340392320011136E-2</v>
      </c>
      <c r="D6088">
        <v>406.59863992854417</v>
      </c>
      <c r="E6088">
        <v>6.7470021603135241E-2</v>
      </c>
    </row>
    <row r="6089" spans="1:5" x14ac:dyDescent="0.3">
      <c r="A6089">
        <v>6088</v>
      </c>
      <c r="B6089">
        <v>0.94625869630735815</v>
      </c>
      <c r="C6089">
        <v>3.566704761702244E-2</v>
      </c>
      <c r="D6089">
        <v>620.06863885227119</v>
      </c>
      <c r="E6089">
        <v>7.9810631283396508E-2</v>
      </c>
    </row>
    <row r="6090" spans="1:5" x14ac:dyDescent="0.3">
      <c r="A6090">
        <v>6089</v>
      </c>
      <c r="B6090">
        <v>0.81261898817018963</v>
      </c>
      <c r="C6090">
        <v>3.3902615716911444E-2</v>
      </c>
      <c r="D6090">
        <v>526.69974382789735</v>
      </c>
      <c r="E6090">
        <v>6.954656808367575E-2</v>
      </c>
    </row>
    <row r="6091" spans="1:5" x14ac:dyDescent="0.3">
      <c r="A6091">
        <v>6090</v>
      </c>
      <c r="B6091">
        <v>0.77354713473511194</v>
      </c>
      <c r="C6091">
        <v>3.3315904073015698E-2</v>
      </c>
      <c r="D6091">
        <v>502.22735484954956</v>
      </c>
      <c r="E6091">
        <v>6.7674142284554137E-2</v>
      </c>
    </row>
    <row r="6092" spans="1:5" x14ac:dyDescent="0.3">
      <c r="A6092">
        <v>6091</v>
      </c>
      <c r="B6092">
        <v>0.8693120650726297</v>
      </c>
      <c r="C6092">
        <v>3.4653444960095245E-2</v>
      </c>
      <c r="D6092">
        <v>563.9681434043631</v>
      </c>
      <c r="E6092">
        <v>7.5489298697583709E-2</v>
      </c>
    </row>
    <row r="6093" spans="1:5" x14ac:dyDescent="0.3">
      <c r="A6093">
        <v>6092</v>
      </c>
      <c r="B6093">
        <v>0.88451723201806598</v>
      </c>
      <c r="C6093">
        <v>3.282545123341845E-2</v>
      </c>
      <c r="D6093">
        <v>572.01383910642687</v>
      </c>
      <c r="E6093">
        <v>6.5525967901010257E-2</v>
      </c>
    </row>
    <row r="6094" spans="1:5" x14ac:dyDescent="0.3">
      <c r="A6094">
        <v>6093</v>
      </c>
      <c r="B6094">
        <v>0.88641062028796203</v>
      </c>
      <c r="C6094">
        <v>3.4447814736129651E-2</v>
      </c>
      <c r="D6094">
        <v>573.19533958022282</v>
      </c>
      <c r="E6094">
        <v>7.684693183137617E-2</v>
      </c>
    </row>
    <row r="6095" spans="1:5" x14ac:dyDescent="0.3">
      <c r="A6095">
        <v>6094</v>
      </c>
      <c r="B6095">
        <v>0.83427803299030401</v>
      </c>
      <c r="C6095">
        <v>3.4134431025551422E-2</v>
      </c>
      <c r="D6095">
        <v>539.81393721021209</v>
      </c>
      <c r="E6095">
        <v>7.3512881485636075E-2</v>
      </c>
    </row>
    <row r="6096" spans="1:5" x14ac:dyDescent="0.3">
      <c r="A6096">
        <v>6095</v>
      </c>
      <c r="B6096">
        <v>0.9998467510664345</v>
      </c>
      <c r="C6096">
        <v>3.5772726382692341E-2</v>
      </c>
      <c r="D6096">
        <v>655.13551070176095</v>
      </c>
      <c r="E6096">
        <v>7.2081855024165711E-2</v>
      </c>
    </row>
    <row r="6097" spans="1:5" x14ac:dyDescent="0.3">
      <c r="A6097">
        <v>6096</v>
      </c>
      <c r="B6097">
        <v>0.77834451202686605</v>
      </c>
      <c r="C6097">
        <v>3.3741771806242389E-2</v>
      </c>
      <c r="D6097">
        <v>507.81345255270242</v>
      </c>
      <c r="E6097">
        <v>6.7126473828227548E-2</v>
      </c>
    </row>
    <row r="6098" spans="1:5" x14ac:dyDescent="0.3">
      <c r="A6098">
        <v>6097</v>
      </c>
      <c r="B6098">
        <v>0.80638777340254253</v>
      </c>
      <c r="C6098">
        <v>3.3101932089691789E-2</v>
      </c>
      <c r="D6098">
        <v>516.04991634832845</v>
      </c>
      <c r="E6098">
        <v>6.495679670501138E-2</v>
      </c>
    </row>
    <row r="6099" spans="1:5" x14ac:dyDescent="0.3">
      <c r="A6099">
        <v>6098</v>
      </c>
      <c r="B6099">
        <v>0.98383258261461659</v>
      </c>
      <c r="C6099">
        <v>3.4927289051027939E-2</v>
      </c>
      <c r="D6099">
        <v>644.83052438630455</v>
      </c>
      <c r="E6099">
        <v>8.7864577263731841E-2</v>
      </c>
    </row>
    <row r="6100" spans="1:5" x14ac:dyDescent="0.3">
      <c r="A6100">
        <v>6099</v>
      </c>
      <c r="B6100">
        <v>0.79342497171570603</v>
      </c>
      <c r="C6100">
        <v>3.4732316750875368E-2</v>
      </c>
      <c r="D6100">
        <v>514.93274068774747</v>
      </c>
      <c r="E6100">
        <v>7.8076055708263106E-2</v>
      </c>
    </row>
    <row r="6101" spans="1:5" x14ac:dyDescent="0.3">
      <c r="A6101">
        <v>6100</v>
      </c>
      <c r="B6101">
        <v>0.76668322427591817</v>
      </c>
      <c r="C6101">
        <v>3.5313890694077234E-2</v>
      </c>
      <c r="D6101">
        <v>502.94222814353549</v>
      </c>
      <c r="E6101">
        <v>7.4291471586699728E-2</v>
      </c>
    </row>
    <row r="6102" spans="1:5" x14ac:dyDescent="0.3">
      <c r="A6102">
        <v>6101</v>
      </c>
      <c r="B6102">
        <v>0.76555068318442931</v>
      </c>
      <c r="C6102">
        <v>3.4013099600300141E-2</v>
      </c>
      <c r="D6102">
        <v>498.54051741385882</v>
      </c>
      <c r="E6102">
        <v>7.1849502712954039E-2</v>
      </c>
    </row>
    <row r="6103" spans="1:5" x14ac:dyDescent="0.3">
      <c r="A6103">
        <v>6102</v>
      </c>
      <c r="B6103">
        <v>0.89756481603496729</v>
      </c>
      <c r="C6103">
        <v>3.5236870488411974E-2</v>
      </c>
      <c r="D6103">
        <v>585.81055951510098</v>
      </c>
      <c r="E6103">
        <v>8.0729664686108094E-2</v>
      </c>
    </row>
    <row r="6104" spans="1:5" x14ac:dyDescent="0.3">
      <c r="A6104">
        <v>6103</v>
      </c>
      <c r="B6104">
        <v>0.93027706786508713</v>
      </c>
      <c r="C6104">
        <v>3.4746981830605483E-2</v>
      </c>
      <c r="D6104">
        <v>608.21586985135059</v>
      </c>
      <c r="E6104">
        <v>7.3211459290319844E-2</v>
      </c>
    </row>
    <row r="6105" spans="1:5" x14ac:dyDescent="0.3">
      <c r="A6105">
        <v>6104</v>
      </c>
      <c r="B6105">
        <v>0.86082504190403819</v>
      </c>
      <c r="C6105">
        <v>3.4944260523954399E-2</v>
      </c>
      <c r="D6105">
        <v>560.39921662302993</v>
      </c>
      <c r="E6105">
        <v>7.4731601884361912E-2</v>
      </c>
    </row>
    <row r="6106" spans="1:5" x14ac:dyDescent="0.3">
      <c r="A6106">
        <v>6105</v>
      </c>
      <c r="B6106">
        <v>0.81363168199678937</v>
      </c>
      <c r="C6106">
        <v>3.6285422264899253E-2</v>
      </c>
      <c r="D6106">
        <v>535.15494800949148</v>
      </c>
      <c r="E6106">
        <v>7.4755640888025734E-2</v>
      </c>
    </row>
    <row r="6107" spans="1:5" x14ac:dyDescent="0.3">
      <c r="A6107">
        <v>6106</v>
      </c>
      <c r="B6107">
        <v>0.81696051160262151</v>
      </c>
      <c r="C6107">
        <v>3.5648607038891812E-2</v>
      </c>
      <c r="D6107">
        <v>532.72248410390978</v>
      </c>
      <c r="E6107">
        <v>8.0631143590600265E-2</v>
      </c>
    </row>
    <row r="6108" spans="1:5" x14ac:dyDescent="0.3">
      <c r="A6108">
        <v>6107</v>
      </c>
      <c r="B6108">
        <v>0.84652954375083167</v>
      </c>
      <c r="C6108">
        <v>3.5710011758997323E-2</v>
      </c>
      <c r="D6108">
        <v>549.71517727967705</v>
      </c>
      <c r="E6108">
        <v>8.5531959265916446E-2</v>
      </c>
    </row>
    <row r="6109" spans="1:5" x14ac:dyDescent="0.3">
      <c r="A6109">
        <v>6108</v>
      </c>
      <c r="B6109">
        <v>0.79576422141429493</v>
      </c>
      <c r="C6109">
        <v>3.5433631095528467E-2</v>
      </c>
      <c r="D6109">
        <v>516.12128921954172</v>
      </c>
      <c r="E6109">
        <v>8.0335264613507262E-2</v>
      </c>
    </row>
    <row r="6110" spans="1:5" x14ac:dyDescent="0.3">
      <c r="A6110">
        <v>6109</v>
      </c>
      <c r="B6110">
        <v>0.76417423988302047</v>
      </c>
      <c r="C6110">
        <v>3.4148341253733137E-2</v>
      </c>
      <c r="D6110">
        <v>497.29813277521123</v>
      </c>
      <c r="E6110">
        <v>7.0185906548140692E-2</v>
      </c>
    </row>
    <row r="6111" spans="1:5" x14ac:dyDescent="0.3">
      <c r="A6111">
        <v>6110</v>
      </c>
      <c r="B6111">
        <v>0.99146834896519409</v>
      </c>
      <c r="C6111">
        <v>3.6144004362685528E-2</v>
      </c>
      <c r="D6111">
        <v>645.08300998042978</v>
      </c>
      <c r="E6111">
        <v>8.8657503351356928E-2</v>
      </c>
    </row>
    <row r="6112" spans="1:5" x14ac:dyDescent="0.3">
      <c r="A6112">
        <v>6111</v>
      </c>
      <c r="B6112">
        <v>0.87940592092624892</v>
      </c>
      <c r="C6112">
        <v>3.4876770741322859E-2</v>
      </c>
      <c r="D6112">
        <v>574.13338328418115</v>
      </c>
      <c r="E6112">
        <v>7.0762749720121865E-2</v>
      </c>
    </row>
    <row r="6113" spans="1:5" x14ac:dyDescent="0.3">
      <c r="A6113">
        <v>6112</v>
      </c>
      <c r="B6113">
        <v>0.80581775795102473</v>
      </c>
      <c r="C6113">
        <v>3.3672856730017055E-2</v>
      </c>
      <c r="D6113">
        <v>522.34580642776382</v>
      </c>
      <c r="E6113">
        <v>6.8488549330864901E-2</v>
      </c>
    </row>
    <row r="6114" spans="1:5" x14ac:dyDescent="0.3">
      <c r="A6114">
        <v>6113</v>
      </c>
      <c r="B6114">
        <v>0.74088913339323759</v>
      </c>
      <c r="C6114">
        <v>3.4370579445887062E-2</v>
      </c>
      <c r="D6114">
        <v>484.30737379889104</v>
      </c>
      <c r="E6114">
        <v>6.8384734866923563E-2</v>
      </c>
    </row>
    <row r="6115" spans="1:5" x14ac:dyDescent="0.3">
      <c r="A6115">
        <v>6114</v>
      </c>
      <c r="B6115">
        <v>0.77796294450810954</v>
      </c>
      <c r="C6115">
        <v>3.4368035530150269E-2</v>
      </c>
      <c r="D6115">
        <v>505.21792436833812</v>
      </c>
      <c r="E6115">
        <v>7.6491621860683395E-2</v>
      </c>
    </row>
    <row r="6116" spans="1:5" x14ac:dyDescent="0.3">
      <c r="A6116">
        <v>6115</v>
      </c>
      <c r="B6116">
        <v>0.84640931364304661</v>
      </c>
      <c r="C6116">
        <v>3.5450648003485234E-2</v>
      </c>
      <c r="D6116">
        <v>559.77772536451414</v>
      </c>
      <c r="E6116">
        <v>8.1025417609710451E-2</v>
      </c>
    </row>
    <row r="6117" spans="1:5" x14ac:dyDescent="0.3">
      <c r="A6117">
        <v>6116</v>
      </c>
      <c r="B6117">
        <v>0.77801587997453869</v>
      </c>
      <c r="C6117">
        <v>3.6807818557367679E-2</v>
      </c>
      <c r="D6117">
        <v>509.61972680749267</v>
      </c>
      <c r="E6117">
        <v>8.6648519311671807E-2</v>
      </c>
    </row>
    <row r="6118" spans="1:5" x14ac:dyDescent="0.3">
      <c r="A6118">
        <v>6117</v>
      </c>
      <c r="B6118">
        <v>0.81260906792448251</v>
      </c>
      <c r="C6118">
        <v>3.3796597948197414E-2</v>
      </c>
      <c r="D6118">
        <v>525.29092061515212</v>
      </c>
      <c r="E6118">
        <v>8.027638623947439E-2</v>
      </c>
    </row>
    <row r="6119" spans="1:5" x14ac:dyDescent="0.3">
      <c r="A6119">
        <v>6118</v>
      </c>
      <c r="B6119">
        <v>0.9875431260742491</v>
      </c>
      <c r="C6119">
        <v>3.5880163492785472E-2</v>
      </c>
      <c r="D6119">
        <v>645.03712415274708</v>
      </c>
      <c r="E6119">
        <v>8.6962107187401411E-2</v>
      </c>
    </row>
    <row r="6120" spans="1:5" x14ac:dyDescent="0.3">
      <c r="A6120">
        <v>6119</v>
      </c>
      <c r="B6120">
        <v>0.8209554542677161</v>
      </c>
      <c r="C6120">
        <v>3.4434302430798092E-2</v>
      </c>
      <c r="D6120">
        <v>533.53386621515631</v>
      </c>
      <c r="E6120">
        <v>7.0784683429222853E-2</v>
      </c>
    </row>
    <row r="6121" spans="1:5" x14ac:dyDescent="0.3">
      <c r="A6121">
        <v>6120</v>
      </c>
      <c r="B6121">
        <v>0.91794075155459842</v>
      </c>
      <c r="C6121">
        <v>3.3428173985020189E-2</v>
      </c>
      <c r="D6121">
        <v>595.07400330596909</v>
      </c>
      <c r="E6121">
        <v>6.8365290372605053E-2</v>
      </c>
    </row>
    <row r="6122" spans="1:5" x14ac:dyDescent="0.3">
      <c r="A6122">
        <v>6121</v>
      </c>
      <c r="B6122">
        <v>0.85544783346431463</v>
      </c>
      <c r="C6122">
        <v>3.4297141194846684E-2</v>
      </c>
      <c r="D6122">
        <v>555.23575535756959</v>
      </c>
      <c r="E6122">
        <v>7.3446494895763687E-2</v>
      </c>
    </row>
    <row r="6123" spans="1:5" x14ac:dyDescent="0.3">
      <c r="A6123">
        <v>6122</v>
      </c>
      <c r="B6123">
        <v>0.92214785797530885</v>
      </c>
      <c r="C6123">
        <v>3.6223793884243016E-2</v>
      </c>
      <c r="D6123">
        <v>602.70642202752185</v>
      </c>
      <c r="E6123">
        <v>9.0366252437903818E-2</v>
      </c>
    </row>
    <row r="6124" spans="1:5" x14ac:dyDescent="0.3">
      <c r="A6124">
        <v>6123</v>
      </c>
      <c r="B6124">
        <v>0.87575210624670941</v>
      </c>
      <c r="C6124">
        <v>3.2724180101464412E-2</v>
      </c>
      <c r="D6124">
        <v>562.2896449980675</v>
      </c>
      <c r="E6124">
        <v>7.0635013385990708E-2</v>
      </c>
    </row>
    <row r="6125" spans="1:5" x14ac:dyDescent="0.3">
      <c r="A6125">
        <v>6124</v>
      </c>
      <c r="B6125">
        <v>0.98991339227405339</v>
      </c>
      <c r="C6125">
        <v>3.5458230195374335E-2</v>
      </c>
      <c r="D6125">
        <v>643.61124449347426</v>
      </c>
      <c r="E6125">
        <v>8.5390249558677481E-2</v>
      </c>
    </row>
    <row r="6126" spans="1:5" x14ac:dyDescent="0.3">
      <c r="A6126">
        <v>6125</v>
      </c>
      <c r="B6126">
        <v>0.89030461910023773</v>
      </c>
      <c r="C6126">
        <v>3.4051550799887503E-2</v>
      </c>
      <c r="D6126">
        <v>577.30947957886849</v>
      </c>
      <c r="E6126">
        <v>6.6318061496886932E-2</v>
      </c>
    </row>
    <row r="6127" spans="1:5" x14ac:dyDescent="0.3">
      <c r="A6127">
        <v>6126</v>
      </c>
      <c r="B6127">
        <v>0.88076925655717819</v>
      </c>
      <c r="C6127">
        <v>3.481918208404574E-2</v>
      </c>
      <c r="D6127">
        <v>569.64464503514466</v>
      </c>
      <c r="E6127">
        <v>7.4805206449117478E-2</v>
      </c>
    </row>
    <row r="6128" spans="1:5" x14ac:dyDescent="0.3">
      <c r="A6128">
        <v>6127</v>
      </c>
      <c r="B6128">
        <v>0.73155310207685331</v>
      </c>
      <c r="C6128">
        <v>3.6526071998359132E-2</v>
      </c>
      <c r="D6128">
        <v>484.47273144837379</v>
      </c>
      <c r="E6128">
        <v>7.7234905828821449E-2</v>
      </c>
    </row>
    <row r="6129" spans="1:5" x14ac:dyDescent="0.3">
      <c r="A6129">
        <v>6128</v>
      </c>
      <c r="B6129">
        <v>0.81436117099522576</v>
      </c>
      <c r="C6129">
        <v>3.6168549613378828E-2</v>
      </c>
      <c r="D6129">
        <v>533.83539393457659</v>
      </c>
      <c r="E6129">
        <v>7.7288369471932961E-2</v>
      </c>
    </row>
    <row r="6130" spans="1:5" x14ac:dyDescent="0.3">
      <c r="A6130">
        <v>6129</v>
      </c>
      <c r="B6130">
        <v>0.89774806560948472</v>
      </c>
      <c r="C6130">
        <v>3.4623180831609382E-2</v>
      </c>
      <c r="D6130">
        <v>581.10966200413839</v>
      </c>
      <c r="E6130">
        <v>8.2295024588520851E-2</v>
      </c>
    </row>
    <row r="6131" spans="1:5" x14ac:dyDescent="0.3">
      <c r="A6131">
        <v>6130</v>
      </c>
      <c r="B6131">
        <v>1.0585952780673182</v>
      </c>
      <c r="C6131">
        <v>3.4321751959539772E-2</v>
      </c>
      <c r="D6131">
        <v>691.88885492744043</v>
      </c>
      <c r="E6131">
        <v>7.0070358571257707E-2</v>
      </c>
    </row>
    <row r="6132" spans="1:5" x14ac:dyDescent="0.3">
      <c r="A6132">
        <v>6131</v>
      </c>
      <c r="B6132">
        <v>0.78934902111695715</v>
      </c>
      <c r="C6132">
        <v>3.2796515709971955E-2</v>
      </c>
      <c r="D6132">
        <v>511.2096350438531</v>
      </c>
      <c r="E6132">
        <v>6.6164630887968354E-2</v>
      </c>
    </row>
    <row r="6133" spans="1:5" x14ac:dyDescent="0.3">
      <c r="A6133">
        <v>6132</v>
      </c>
      <c r="B6133">
        <v>0.88447270820622226</v>
      </c>
      <c r="C6133">
        <v>3.4191314049856147E-2</v>
      </c>
      <c r="D6133">
        <v>578.02013943806173</v>
      </c>
      <c r="E6133">
        <v>6.7479122408507883E-2</v>
      </c>
    </row>
    <row r="6134" spans="1:5" x14ac:dyDescent="0.3">
      <c r="A6134">
        <v>6133</v>
      </c>
      <c r="B6134">
        <v>0.77269020571949376</v>
      </c>
      <c r="C6134">
        <v>3.4560071762835896E-2</v>
      </c>
      <c r="D6134">
        <v>505.02991509023593</v>
      </c>
      <c r="E6134">
        <v>6.4511428530201573E-2</v>
      </c>
    </row>
    <row r="6135" spans="1:5" x14ac:dyDescent="0.3">
      <c r="A6135">
        <v>6134</v>
      </c>
      <c r="B6135">
        <v>0.96455194806965672</v>
      </c>
      <c r="C6135">
        <v>3.6310789844035206E-2</v>
      </c>
      <c r="D6135">
        <v>629.94101661707987</v>
      </c>
      <c r="E6135">
        <v>8.3665829571889977E-2</v>
      </c>
    </row>
    <row r="6136" spans="1:5" x14ac:dyDescent="0.3">
      <c r="A6136">
        <v>6135</v>
      </c>
      <c r="B6136">
        <v>0.78375510306857132</v>
      </c>
      <c r="C6136">
        <v>3.3081219668324391E-2</v>
      </c>
      <c r="D6136">
        <v>508.92038520198679</v>
      </c>
      <c r="E6136">
        <v>6.8494202855613126E-2</v>
      </c>
    </row>
    <row r="6137" spans="1:5" x14ac:dyDescent="0.3">
      <c r="A6137">
        <v>6136</v>
      </c>
      <c r="B6137">
        <v>0.83904439116199026</v>
      </c>
      <c r="C6137">
        <v>3.6117069583519269E-2</v>
      </c>
      <c r="D6137">
        <v>549.94965818684261</v>
      </c>
      <c r="E6137">
        <v>7.675345448476513E-2</v>
      </c>
    </row>
    <row r="6138" spans="1:5" x14ac:dyDescent="0.3">
      <c r="A6138">
        <v>6137</v>
      </c>
      <c r="B6138">
        <v>0.95046739004322933</v>
      </c>
      <c r="C6138">
        <v>3.4695788978465696E-2</v>
      </c>
      <c r="D6138">
        <v>620.67870707374368</v>
      </c>
      <c r="E6138">
        <v>7.6345902777730817E-2</v>
      </c>
    </row>
    <row r="6139" spans="1:5" x14ac:dyDescent="0.3">
      <c r="A6139">
        <v>6138</v>
      </c>
      <c r="B6139">
        <v>0.77764124615357522</v>
      </c>
      <c r="C6139">
        <v>3.2558727433951634E-2</v>
      </c>
      <c r="D6139">
        <v>501.31464717452224</v>
      </c>
      <c r="E6139">
        <v>6.5611741730829759E-2</v>
      </c>
    </row>
    <row r="6140" spans="1:5" x14ac:dyDescent="0.3">
      <c r="A6140">
        <v>6139</v>
      </c>
      <c r="B6140">
        <v>0.80742914661330101</v>
      </c>
      <c r="C6140">
        <v>3.2950928128299896E-2</v>
      </c>
      <c r="D6140">
        <v>521.54594197478116</v>
      </c>
      <c r="E6140">
        <v>7.3369022067531334E-2</v>
      </c>
    </row>
    <row r="6141" spans="1:5" x14ac:dyDescent="0.3">
      <c r="A6141">
        <v>6140</v>
      </c>
      <c r="B6141">
        <v>0.75107006487590511</v>
      </c>
      <c r="C6141">
        <v>3.6380828039579469E-2</v>
      </c>
      <c r="D6141">
        <v>497.56185088299134</v>
      </c>
      <c r="E6141">
        <v>7.5545740563405878E-2</v>
      </c>
    </row>
    <row r="6142" spans="1:5" x14ac:dyDescent="0.3">
      <c r="A6142">
        <v>6141</v>
      </c>
      <c r="B6142">
        <v>0.88975691549664393</v>
      </c>
      <c r="C6142">
        <v>3.6198063527398759E-2</v>
      </c>
      <c r="D6142">
        <v>580.01508976702178</v>
      </c>
      <c r="E6142">
        <v>7.7040839061330982E-2</v>
      </c>
    </row>
    <row r="6143" spans="1:5" x14ac:dyDescent="0.3">
      <c r="A6143">
        <v>6142</v>
      </c>
      <c r="B6143">
        <v>0.80761948959153884</v>
      </c>
      <c r="C6143">
        <v>3.4970884976710429E-2</v>
      </c>
      <c r="D6143">
        <v>523.5978844973348</v>
      </c>
      <c r="E6143">
        <v>7.9829984036563703E-2</v>
      </c>
    </row>
    <row r="6144" spans="1:5" x14ac:dyDescent="0.3">
      <c r="A6144">
        <v>6143</v>
      </c>
      <c r="B6144">
        <v>0.77085972993936225</v>
      </c>
      <c r="C6144">
        <v>3.3600689792735255E-2</v>
      </c>
      <c r="D6144">
        <v>499.60000977731352</v>
      </c>
      <c r="E6144">
        <v>6.6507369614543926E-2</v>
      </c>
    </row>
    <row r="6145" spans="1:5" x14ac:dyDescent="0.3">
      <c r="A6145">
        <v>6144</v>
      </c>
      <c r="B6145">
        <v>0.9553843344569688</v>
      </c>
      <c r="C6145">
        <v>3.574961565829126E-2</v>
      </c>
      <c r="D6145">
        <v>624.73687762548388</v>
      </c>
      <c r="E6145">
        <v>8.636488883912749E-2</v>
      </c>
    </row>
    <row r="6146" spans="1:5" x14ac:dyDescent="0.3">
      <c r="A6146">
        <v>6145</v>
      </c>
      <c r="B6146">
        <v>0.6942802765378886</v>
      </c>
      <c r="C6146">
        <v>3.4827195476877251E-2</v>
      </c>
      <c r="D6146">
        <v>451.36016018074787</v>
      </c>
      <c r="E6146">
        <v>7.7331257692561606E-2</v>
      </c>
    </row>
    <row r="6147" spans="1:5" x14ac:dyDescent="0.3">
      <c r="A6147">
        <v>6146</v>
      </c>
      <c r="B6147">
        <v>0.93587276212795745</v>
      </c>
      <c r="C6147">
        <v>3.5044988238990736E-2</v>
      </c>
      <c r="D6147">
        <v>609.04395048435333</v>
      </c>
      <c r="E6147">
        <v>8.3730680539505456E-2</v>
      </c>
    </row>
    <row r="6148" spans="1:5" x14ac:dyDescent="0.3">
      <c r="A6148">
        <v>6147</v>
      </c>
      <c r="B6148">
        <v>0.81124123160088824</v>
      </c>
      <c r="C6148">
        <v>3.6493818365101835E-2</v>
      </c>
      <c r="D6148">
        <v>530.42572149889986</v>
      </c>
      <c r="E6148">
        <v>8.6324675217794369E-2</v>
      </c>
    </row>
    <row r="6149" spans="1:5" x14ac:dyDescent="0.3">
      <c r="A6149">
        <v>6148</v>
      </c>
      <c r="B6149">
        <v>0.78917643580571795</v>
      </c>
      <c r="C6149">
        <v>3.3915406258759884E-2</v>
      </c>
      <c r="D6149">
        <v>510.59776572052562</v>
      </c>
      <c r="E6149">
        <v>7.1510383002299768E-2</v>
      </c>
    </row>
    <row r="6150" spans="1:5" x14ac:dyDescent="0.3">
      <c r="A6150">
        <v>6149</v>
      </c>
      <c r="B6150">
        <v>0.88288642800991823</v>
      </c>
      <c r="C6150">
        <v>3.4641227357926005E-2</v>
      </c>
      <c r="D6150">
        <v>571.58863780902232</v>
      </c>
      <c r="E6150">
        <v>7.09938947913058E-2</v>
      </c>
    </row>
    <row r="6151" spans="1:5" x14ac:dyDescent="0.3">
      <c r="A6151">
        <v>6150</v>
      </c>
      <c r="B6151">
        <v>0.80330992483752572</v>
      </c>
      <c r="C6151">
        <v>3.3209296312516977E-2</v>
      </c>
      <c r="D6151">
        <v>520.21934806192655</v>
      </c>
      <c r="E6151">
        <v>6.6686789286608053E-2</v>
      </c>
    </row>
    <row r="6152" spans="1:5" x14ac:dyDescent="0.3">
      <c r="A6152">
        <v>6151</v>
      </c>
      <c r="B6152">
        <v>0.94656815526768623</v>
      </c>
      <c r="C6152">
        <v>3.2633652979198235E-2</v>
      </c>
      <c r="D6152">
        <v>615.6470702943883</v>
      </c>
      <c r="E6152">
        <v>6.9797559200775877E-2</v>
      </c>
    </row>
    <row r="6153" spans="1:5" x14ac:dyDescent="0.3">
      <c r="A6153">
        <v>6152</v>
      </c>
      <c r="B6153">
        <v>0.85988845674418424</v>
      </c>
      <c r="C6153">
        <v>3.5138396730696561E-2</v>
      </c>
      <c r="D6153">
        <v>561.18198954123818</v>
      </c>
      <c r="E6153">
        <v>8.1415912010808542E-2</v>
      </c>
    </row>
    <row r="6154" spans="1:5" x14ac:dyDescent="0.3">
      <c r="A6154">
        <v>6153</v>
      </c>
      <c r="B6154">
        <v>0.88901452847784679</v>
      </c>
      <c r="C6154">
        <v>3.5156148482403983E-2</v>
      </c>
      <c r="D6154">
        <v>576.70051586882585</v>
      </c>
      <c r="E6154">
        <v>7.4157706830381587E-2</v>
      </c>
    </row>
    <row r="6155" spans="1:5" x14ac:dyDescent="0.3">
      <c r="A6155">
        <v>6154</v>
      </c>
      <c r="B6155">
        <v>0.84293737110855282</v>
      </c>
      <c r="C6155">
        <v>3.4564183442863855E-2</v>
      </c>
      <c r="D6155">
        <v>549.42988110651709</v>
      </c>
      <c r="E6155">
        <v>7.4685398123683036E-2</v>
      </c>
    </row>
    <row r="6156" spans="1:5" x14ac:dyDescent="0.3">
      <c r="A6156">
        <v>6155</v>
      </c>
      <c r="B6156">
        <v>0.77684700209280444</v>
      </c>
      <c r="C6156">
        <v>3.542113064071907E-2</v>
      </c>
      <c r="D6156">
        <v>508.13266823235978</v>
      </c>
      <c r="E6156">
        <v>8.1505448457248789E-2</v>
      </c>
    </row>
    <row r="6157" spans="1:5" x14ac:dyDescent="0.3">
      <c r="A6157">
        <v>6156</v>
      </c>
      <c r="B6157">
        <v>0.83472364752000616</v>
      </c>
      <c r="C6157">
        <v>3.3794200273010833E-2</v>
      </c>
      <c r="D6157">
        <v>541.85417012838207</v>
      </c>
      <c r="E6157">
        <v>6.6877893266547903E-2</v>
      </c>
    </row>
    <row r="6158" spans="1:5" x14ac:dyDescent="0.3">
      <c r="A6158">
        <v>6157</v>
      </c>
      <c r="B6158">
        <v>0.80963069895235995</v>
      </c>
      <c r="C6158">
        <v>3.5520844914061829E-2</v>
      </c>
      <c r="D6158">
        <v>530.57875614487489</v>
      </c>
      <c r="E6158">
        <v>7.8519230118956909E-2</v>
      </c>
    </row>
    <row r="6159" spans="1:5" x14ac:dyDescent="0.3">
      <c r="A6159">
        <v>6158</v>
      </c>
      <c r="B6159">
        <v>0.8099074219589335</v>
      </c>
      <c r="C6159">
        <v>3.5792284127681609E-2</v>
      </c>
      <c r="D6159">
        <v>530.06777465597418</v>
      </c>
      <c r="E6159">
        <v>7.5184021066499671E-2</v>
      </c>
    </row>
    <row r="6160" spans="1:5" x14ac:dyDescent="0.3">
      <c r="A6160">
        <v>6159</v>
      </c>
      <c r="B6160">
        <v>0.73028061454591064</v>
      </c>
      <c r="C6160">
        <v>3.2875447902579312E-2</v>
      </c>
      <c r="D6160">
        <v>472.68231641778692</v>
      </c>
      <c r="E6160">
        <v>6.1056659063482552E-2</v>
      </c>
    </row>
    <row r="6161" spans="1:5" x14ac:dyDescent="0.3">
      <c r="A6161">
        <v>6160</v>
      </c>
      <c r="B6161">
        <v>0.89624142054726252</v>
      </c>
      <c r="C6161">
        <v>3.519131059084591E-2</v>
      </c>
      <c r="D6161">
        <v>590.50308569118431</v>
      </c>
      <c r="E6161">
        <v>7.4153580128916277E-2</v>
      </c>
    </row>
    <row r="6162" spans="1:5" x14ac:dyDescent="0.3">
      <c r="A6162">
        <v>6161</v>
      </c>
      <c r="B6162">
        <v>0.80325219160661354</v>
      </c>
      <c r="C6162">
        <v>3.3956348999711859E-2</v>
      </c>
      <c r="D6162">
        <v>520.81099351646526</v>
      </c>
      <c r="E6162">
        <v>7.9581170839595428E-2</v>
      </c>
    </row>
    <row r="6163" spans="1:5" x14ac:dyDescent="0.3">
      <c r="A6163">
        <v>6162</v>
      </c>
      <c r="B6163">
        <v>0.80055762360554794</v>
      </c>
      <c r="C6163">
        <v>3.3694110518777957E-2</v>
      </c>
      <c r="D6163">
        <v>516.46870106597567</v>
      </c>
      <c r="E6163">
        <v>6.9529609407827583E-2</v>
      </c>
    </row>
    <row r="6164" spans="1:5" x14ac:dyDescent="0.3">
      <c r="A6164">
        <v>6163</v>
      </c>
      <c r="B6164">
        <v>0.83310051074078961</v>
      </c>
      <c r="C6164">
        <v>3.3866620431617617E-2</v>
      </c>
      <c r="D6164">
        <v>542.04766866360137</v>
      </c>
      <c r="E6164">
        <v>7.3424283834158957E-2</v>
      </c>
    </row>
    <row r="6165" spans="1:5" x14ac:dyDescent="0.3">
      <c r="A6165">
        <v>6164</v>
      </c>
      <c r="B6165">
        <v>0.80455021100304691</v>
      </c>
      <c r="C6165">
        <v>3.1975091661633828E-2</v>
      </c>
      <c r="D6165">
        <v>515.14285773771678</v>
      </c>
      <c r="E6165">
        <v>6.279152363991336E-2</v>
      </c>
    </row>
    <row r="6166" spans="1:5" x14ac:dyDescent="0.3">
      <c r="A6166">
        <v>6165</v>
      </c>
      <c r="B6166">
        <v>1.0018093765016032</v>
      </c>
      <c r="C6166">
        <v>3.4734183405175527E-2</v>
      </c>
      <c r="D6166">
        <v>655.12558084584055</v>
      </c>
      <c r="E6166">
        <v>7.8353484223263575E-2</v>
      </c>
    </row>
    <row r="6167" spans="1:5" x14ac:dyDescent="0.3">
      <c r="A6167">
        <v>6166</v>
      </c>
      <c r="B6167">
        <v>0.91792986505889851</v>
      </c>
      <c r="C6167">
        <v>3.5556493436262389E-2</v>
      </c>
      <c r="D6167">
        <v>596.55734842417257</v>
      </c>
      <c r="E6167">
        <v>8.2430365047825319E-2</v>
      </c>
    </row>
    <row r="6168" spans="1:5" x14ac:dyDescent="0.3">
      <c r="A6168">
        <v>6167</v>
      </c>
      <c r="B6168">
        <v>0.86853700971575776</v>
      </c>
      <c r="C6168">
        <v>3.2545862555477097E-2</v>
      </c>
      <c r="D6168">
        <v>561.19932136603154</v>
      </c>
      <c r="E6168">
        <v>6.2097541317457615E-2</v>
      </c>
    </row>
    <row r="6169" spans="1:5" x14ac:dyDescent="0.3">
      <c r="A6169">
        <v>6168</v>
      </c>
      <c r="B6169">
        <v>0.86375452619304949</v>
      </c>
      <c r="C6169">
        <v>3.5107464920440354E-2</v>
      </c>
      <c r="D6169">
        <v>564.0005572951336</v>
      </c>
      <c r="E6169">
        <v>7.6430364480995702E-2</v>
      </c>
    </row>
    <row r="6170" spans="1:5" x14ac:dyDescent="0.3">
      <c r="A6170">
        <v>6169</v>
      </c>
      <c r="B6170">
        <v>0.94389321809563098</v>
      </c>
      <c r="C6170">
        <v>3.3491813921642064E-2</v>
      </c>
      <c r="D6170">
        <v>614.41307221947648</v>
      </c>
      <c r="E6170">
        <v>7.2521150099122647E-2</v>
      </c>
    </row>
    <row r="6171" spans="1:5" x14ac:dyDescent="0.3">
      <c r="A6171">
        <v>6170</v>
      </c>
      <c r="B6171">
        <v>0.94180204052726868</v>
      </c>
      <c r="C6171">
        <v>3.5791142309318527E-2</v>
      </c>
      <c r="D6171">
        <v>615.696838596058</v>
      </c>
      <c r="E6171">
        <v>7.717341043814864E-2</v>
      </c>
    </row>
    <row r="6172" spans="1:5" x14ac:dyDescent="0.3">
      <c r="A6172">
        <v>6171</v>
      </c>
      <c r="B6172">
        <v>0.66669850488063531</v>
      </c>
      <c r="C6172">
        <v>3.6189747972887168E-2</v>
      </c>
      <c r="D6172">
        <v>446.32505904546542</v>
      </c>
      <c r="E6172">
        <v>7.4753590012632279E-2</v>
      </c>
    </row>
    <row r="6173" spans="1:5" x14ac:dyDescent="0.3">
      <c r="A6173">
        <v>6172</v>
      </c>
      <c r="B6173">
        <v>0.97281441926274148</v>
      </c>
      <c r="C6173">
        <v>3.5424319099884298E-2</v>
      </c>
      <c r="D6173">
        <v>636.39630440993801</v>
      </c>
      <c r="E6173">
        <v>7.2416531082526256E-2</v>
      </c>
    </row>
    <row r="6174" spans="1:5" x14ac:dyDescent="0.3">
      <c r="A6174">
        <v>6173</v>
      </c>
      <c r="B6174">
        <v>0.93271709497154831</v>
      </c>
      <c r="C6174">
        <v>3.5576819865361743E-2</v>
      </c>
      <c r="D6174">
        <v>602.67409865013531</v>
      </c>
      <c r="E6174">
        <v>9.8998970708973066E-2</v>
      </c>
    </row>
    <row r="6175" spans="1:5" x14ac:dyDescent="0.3">
      <c r="A6175">
        <v>6174</v>
      </c>
      <c r="B6175">
        <v>0.77185938809741028</v>
      </c>
      <c r="C6175">
        <v>3.477856356568345E-2</v>
      </c>
      <c r="D6175">
        <v>498.31517663267294</v>
      </c>
      <c r="E6175">
        <v>7.7927698477297205E-2</v>
      </c>
    </row>
    <row r="6176" spans="1:5" x14ac:dyDescent="0.3">
      <c r="A6176">
        <v>6175</v>
      </c>
      <c r="B6176">
        <v>0.93294650582476091</v>
      </c>
      <c r="C6176">
        <v>3.6004781464155852E-2</v>
      </c>
      <c r="D6176">
        <v>612.41411559317271</v>
      </c>
      <c r="E6176">
        <v>7.7669999789846289E-2</v>
      </c>
    </row>
    <row r="6177" spans="1:5" x14ac:dyDescent="0.3">
      <c r="A6177">
        <v>6176</v>
      </c>
      <c r="B6177">
        <v>0.88340828430117557</v>
      </c>
      <c r="C6177">
        <v>3.4060054619487551E-2</v>
      </c>
      <c r="D6177">
        <v>574.71075219324121</v>
      </c>
      <c r="E6177">
        <v>6.623046529260801E-2</v>
      </c>
    </row>
    <row r="6178" spans="1:5" x14ac:dyDescent="0.3">
      <c r="A6178">
        <v>6177</v>
      </c>
      <c r="B6178">
        <v>0.79499829179233172</v>
      </c>
      <c r="C6178">
        <v>3.4867500930825163E-2</v>
      </c>
      <c r="D6178">
        <v>521.17781339587464</v>
      </c>
      <c r="E6178">
        <v>6.5230866198107418E-2</v>
      </c>
    </row>
    <row r="6179" spans="1:5" x14ac:dyDescent="0.3">
      <c r="A6179">
        <v>6178</v>
      </c>
      <c r="B6179">
        <v>0.82443584378355605</v>
      </c>
      <c r="C6179">
        <v>3.6795926683089369E-2</v>
      </c>
      <c r="D6179">
        <v>540.96805183943832</v>
      </c>
      <c r="E6179">
        <v>8.5551041850345608E-2</v>
      </c>
    </row>
    <row r="6180" spans="1:5" x14ac:dyDescent="0.3">
      <c r="A6180">
        <v>6179</v>
      </c>
      <c r="B6180">
        <v>0.81437309355485732</v>
      </c>
      <c r="C6180">
        <v>3.4592158124119629E-2</v>
      </c>
      <c r="D6180">
        <v>535.4786063338953</v>
      </c>
      <c r="E6180">
        <v>6.7018435437167415E-2</v>
      </c>
    </row>
    <row r="6181" spans="1:5" x14ac:dyDescent="0.3">
      <c r="A6181">
        <v>6180</v>
      </c>
      <c r="B6181">
        <v>0.82552046188030026</v>
      </c>
      <c r="C6181">
        <v>3.5455275545735271E-2</v>
      </c>
      <c r="D6181">
        <v>537.46051031807144</v>
      </c>
      <c r="E6181">
        <v>8.7831979199352039E-2</v>
      </c>
    </row>
    <row r="6182" spans="1:5" x14ac:dyDescent="0.3">
      <c r="A6182">
        <v>6181</v>
      </c>
      <c r="B6182">
        <v>0.92530027887145305</v>
      </c>
      <c r="C6182">
        <v>3.4154387241642485E-2</v>
      </c>
      <c r="D6182">
        <v>599.46951955900386</v>
      </c>
      <c r="E6182">
        <v>7.1249316089646297E-2</v>
      </c>
    </row>
    <row r="6183" spans="1:5" x14ac:dyDescent="0.3">
      <c r="A6183">
        <v>6182</v>
      </c>
      <c r="B6183">
        <v>0.81556414412755962</v>
      </c>
      <c r="C6183">
        <v>3.5355072758845786E-2</v>
      </c>
      <c r="D6183">
        <v>533.29074162883796</v>
      </c>
      <c r="E6183">
        <v>7.7097467194320909E-2</v>
      </c>
    </row>
    <row r="6184" spans="1:5" x14ac:dyDescent="0.3">
      <c r="A6184">
        <v>6183</v>
      </c>
      <c r="B6184">
        <v>0.90951461917117882</v>
      </c>
      <c r="C6184">
        <v>3.4164500296569686E-2</v>
      </c>
      <c r="D6184">
        <v>586.50260831201956</v>
      </c>
      <c r="E6184">
        <v>7.3224546212359562E-2</v>
      </c>
    </row>
    <row r="6185" spans="1:5" x14ac:dyDescent="0.3">
      <c r="A6185">
        <v>6184</v>
      </c>
      <c r="B6185">
        <v>0.82334747940079511</v>
      </c>
      <c r="C6185">
        <v>3.4395734080153707E-2</v>
      </c>
      <c r="D6185">
        <v>538.1645030152074</v>
      </c>
      <c r="E6185">
        <v>6.9853303207556477E-2</v>
      </c>
    </row>
    <row r="6186" spans="1:5" x14ac:dyDescent="0.3">
      <c r="A6186">
        <v>6185</v>
      </c>
      <c r="B6186">
        <v>0.83236928695342693</v>
      </c>
      <c r="C6186">
        <v>3.6653536189249977E-2</v>
      </c>
      <c r="D6186">
        <v>546.82789426612203</v>
      </c>
      <c r="E6186">
        <v>7.7908025990900229E-2</v>
      </c>
    </row>
    <row r="6187" spans="1:5" x14ac:dyDescent="0.3">
      <c r="A6187">
        <v>6186</v>
      </c>
      <c r="B6187">
        <v>0.81986978014766099</v>
      </c>
      <c r="C6187">
        <v>3.325390824017449E-2</v>
      </c>
      <c r="D6187">
        <v>529.74996404502838</v>
      </c>
      <c r="E6187">
        <v>6.4317158196930443E-2</v>
      </c>
    </row>
    <row r="6188" spans="1:5" x14ac:dyDescent="0.3">
      <c r="A6188">
        <v>6187</v>
      </c>
      <c r="B6188">
        <v>1.0119288218065974</v>
      </c>
      <c r="C6188">
        <v>3.4149832654693089E-2</v>
      </c>
      <c r="D6188">
        <v>657.9791997487406</v>
      </c>
      <c r="E6188">
        <v>7.7057859644312984E-2</v>
      </c>
    </row>
    <row r="6189" spans="1:5" x14ac:dyDescent="0.3">
      <c r="A6189">
        <v>6188</v>
      </c>
      <c r="B6189">
        <v>0.88410438066678321</v>
      </c>
      <c r="C6189">
        <v>3.5169843989618879E-2</v>
      </c>
      <c r="D6189">
        <v>572.90805919148443</v>
      </c>
      <c r="E6189">
        <v>8.6765734188865171E-2</v>
      </c>
    </row>
    <row r="6190" spans="1:5" x14ac:dyDescent="0.3">
      <c r="A6190">
        <v>6189</v>
      </c>
      <c r="B6190">
        <v>0.81205019881786622</v>
      </c>
      <c r="C6190">
        <v>3.4753967778258649E-2</v>
      </c>
      <c r="D6190">
        <v>527.49750699804463</v>
      </c>
      <c r="E6190">
        <v>8.1448283258667764E-2</v>
      </c>
    </row>
    <row r="6191" spans="1:5" x14ac:dyDescent="0.3">
      <c r="A6191">
        <v>6190</v>
      </c>
      <c r="B6191">
        <v>0.79723998816324126</v>
      </c>
      <c r="C6191">
        <v>3.3527155920037473E-2</v>
      </c>
      <c r="D6191">
        <v>518.48704383576307</v>
      </c>
      <c r="E6191">
        <v>6.8178514910749929E-2</v>
      </c>
    </row>
    <row r="6192" spans="1:5" x14ac:dyDescent="0.3">
      <c r="A6192">
        <v>6191</v>
      </c>
      <c r="B6192">
        <v>0.70233483399111452</v>
      </c>
      <c r="C6192">
        <v>3.3635515101498023E-2</v>
      </c>
      <c r="D6192">
        <v>455.34270219973189</v>
      </c>
      <c r="E6192">
        <v>6.584716276044135E-2</v>
      </c>
    </row>
    <row r="6193" spans="1:5" x14ac:dyDescent="0.3">
      <c r="A6193">
        <v>6192</v>
      </c>
      <c r="B6193">
        <v>0.93568452465883634</v>
      </c>
      <c r="C6193">
        <v>3.31499648430678E-2</v>
      </c>
      <c r="D6193">
        <v>605.49001591922786</v>
      </c>
      <c r="E6193">
        <v>6.9264952210624592E-2</v>
      </c>
    </row>
    <row r="6194" spans="1:5" x14ac:dyDescent="0.3">
      <c r="A6194">
        <v>6193</v>
      </c>
      <c r="B6194">
        <v>0.87226655694977595</v>
      </c>
      <c r="C6194">
        <v>3.4825334945797704E-2</v>
      </c>
      <c r="D6194">
        <v>568.45687580157994</v>
      </c>
      <c r="E6194">
        <v>7.8481631841583924E-2</v>
      </c>
    </row>
    <row r="6195" spans="1:5" x14ac:dyDescent="0.3">
      <c r="A6195">
        <v>6194</v>
      </c>
      <c r="B6195">
        <v>0.88807576955082912</v>
      </c>
      <c r="C6195">
        <v>3.4578473745129706E-2</v>
      </c>
      <c r="D6195">
        <v>581.65822043203571</v>
      </c>
      <c r="E6195">
        <v>7.1744977290128742E-2</v>
      </c>
    </row>
    <row r="6196" spans="1:5" x14ac:dyDescent="0.3">
      <c r="A6196">
        <v>6195</v>
      </c>
      <c r="B6196">
        <v>0.78478145541605304</v>
      </c>
      <c r="C6196">
        <v>3.4954443524049243E-2</v>
      </c>
      <c r="D6196">
        <v>517.20777238067092</v>
      </c>
      <c r="E6196">
        <v>6.8009576350065118E-2</v>
      </c>
    </row>
    <row r="6197" spans="1:5" x14ac:dyDescent="0.3">
      <c r="A6197">
        <v>6196</v>
      </c>
      <c r="B6197">
        <v>0.85636760413053903</v>
      </c>
      <c r="C6197">
        <v>3.3654518381489675E-2</v>
      </c>
      <c r="D6197">
        <v>557.04414391518219</v>
      </c>
      <c r="E6197">
        <v>6.9618557718705704E-2</v>
      </c>
    </row>
    <row r="6198" spans="1:5" x14ac:dyDescent="0.3">
      <c r="A6198">
        <v>6197</v>
      </c>
      <c r="B6198">
        <v>0.78222842708647877</v>
      </c>
      <c r="C6198">
        <v>3.3654272990863758E-2</v>
      </c>
      <c r="D6198">
        <v>501.00164984690173</v>
      </c>
      <c r="E6198">
        <v>6.9557492022367787E-2</v>
      </c>
    </row>
    <row r="6199" spans="1:5" x14ac:dyDescent="0.3">
      <c r="A6199">
        <v>6198</v>
      </c>
      <c r="B6199">
        <v>0.86646787528427494</v>
      </c>
      <c r="C6199">
        <v>3.2565429432635698E-2</v>
      </c>
      <c r="D6199">
        <v>557.55714913847612</v>
      </c>
      <c r="E6199">
        <v>6.1804957197626305E-2</v>
      </c>
    </row>
    <row r="6200" spans="1:5" x14ac:dyDescent="0.3">
      <c r="A6200">
        <v>6199</v>
      </c>
      <c r="B6200">
        <v>0.83801258460651462</v>
      </c>
      <c r="C6200">
        <v>3.3930624591143363E-2</v>
      </c>
      <c r="D6200">
        <v>544.98650281680932</v>
      </c>
      <c r="E6200">
        <v>7.1175455435898094E-2</v>
      </c>
    </row>
    <row r="6201" spans="1:5" x14ac:dyDescent="0.3">
      <c r="A6201">
        <v>6200</v>
      </c>
      <c r="B6201">
        <v>0.84740393992033769</v>
      </c>
      <c r="C6201">
        <v>3.5642634709399247E-2</v>
      </c>
      <c r="D6201">
        <v>549.90512657091244</v>
      </c>
      <c r="E6201">
        <v>8.604505314946842E-2</v>
      </c>
    </row>
    <row r="6202" spans="1:5" x14ac:dyDescent="0.3">
      <c r="A6202">
        <v>6201</v>
      </c>
      <c r="B6202">
        <v>0.75488265246535968</v>
      </c>
      <c r="C6202">
        <v>3.422980917568702E-2</v>
      </c>
      <c r="D6202">
        <v>487.05493418700161</v>
      </c>
      <c r="E6202">
        <v>7.3096643846842821E-2</v>
      </c>
    </row>
    <row r="6203" spans="1:5" x14ac:dyDescent="0.3">
      <c r="A6203">
        <v>6202</v>
      </c>
      <c r="B6203">
        <v>0.85944608348466789</v>
      </c>
      <c r="C6203">
        <v>3.5758196013763462E-2</v>
      </c>
      <c r="D6203">
        <v>562.27895011479336</v>
      </c>
      <c r="E6203">
        <v>8.3335175046231627E-2</v>
      </c>
    </row>
    <row r="6204" spans="1:5" x14ac:dyDescent="0.3">
      <c r="A6204">
        <v>6203</v>
      </c>
      <c r="B6204">
        <v>0.71045649052010551</v>
      </c>
      <c r="C6204">
        <v>3.2241119539510886E-2</v>
      </c>
      <c r="D6204">
        <v>458.76810104309328</v>
      </c>
      <c r="E6204">
        <v>7.0495113552157068E-2</v>
      </c>
    </row>
    <row r="6205" spans="1:5" x14ac:dyDescent="0.3">
      <c r="A6205">
        <v>6204</v>
      </c>
      <c r="B6205">
        <v>1.0013243779936221</v>
      </c>
      <c r="C6205">
        <v>3.4263924340012804E-2</v>
      </c>
      <c r="D6205">
        <v>645.71995118474331</v>
      </c>
      <c r="E6205">
        <v>7.5053062112670071E-2</v>
      </c>
    </row>
    <row r="6206" spans="1:5" x14ac:dyDescent="0.3">
      <c r="A6206">
        <v>6205</v>
      </c>
      <c r="B6206">
        <v>0.9897449000760109</v>
      </c>
      <c r="C6206">
        <v>3.4654622805559601E-2</v>
      </c>
      <c r="D6206">
        <v>644.9454565661199</v>
      </c>
      <c r="E6206">
        <v>7.2139383330011186E-2</v>
      </c>
    </row>
    <row r="6207" spans="1:5" x14ac:dyDescent="0.3">
      <c r="A6207">
        <v>6206</v>
      </c>
      <c r="B6207">
        <v>0.92632780187661834</v>
      </c>
      <c r="C6207">
        <v>3.4221367656567032E-2</v>
      </c>
      <c r="D6207">
        <v>603.24345084917093</v>
      </c>
      <c r="E6207">
        <v>7.2386114094635814E-2</v>
      </c>
    </row>
    <row r="6208" spans="1:5" x14ac:dyDescent="0.3">
      <c r="A6208">
        <v>6207</v>
      </c>
      <c r="B6208">
        <v>0.76400072535050112</v>
      </c>
      <c r="C6208">
        <v>3.4554747068309091E-2</v>
      </c>
      <c r="D6208">
        <v>496.90919300910429</v>
      </c>
      <c r="E6208">
        <v>7.3561771366259021E-2</v>
      </c>
    </row>
    <row r="6209" spans="1:5" x14ac:dyDescent="0.3">
      <c r="A6209">
        <v>6208</v>
      </c>
      <c r="B6209">
        <v>0.65799656899885617</v>
      </c>
      <c r="C6209">
        <v>3.3346826574052225E-2</v>
      </c>
      <c r="D6209">
        <v>428.22468716842064</v>
      </c>
      <c r="E6209">
        <v>6.3235720024581499E-2</v>
      </c>
    </row>
    <row r="6210" spans="1:5" x14ac:dyDescent="0.3">
      <c r="A6210">
        <v>6209</v>
      </c>
      <c r="B6210">
        <v>0.90922327389827062</v>
      </c>
      <c r="C6210">
        <v>3.3276484449910868E-2</v>
      </c>
      <c r="D6210">
        <v>593.4773845467663</v>
      </c>
      <c r="E6210">
        <v>6.7690617643070494E-2</v>
      </c>
    </row>
    <row r="6211" spans="1:5" x14ac:dyDescent="0.3">
      <c r="A6211">
        <v>6210</v>
      </c>
      <c r="B6211">
        <v>0.7688142544839921</v>
      </c>
      <c r="C6211">
        <v>3.3754091804642575E-2</v>
      </c>
      <c r="D6211">
        <v>495.91838622365776</v>
      </c>
      <c r="E6211">
        <v>7.1199019617854908E-2</v>
      </c>
    </row>
    <row r="6212" spans="1:5" x14ac:dyDescent="0.3">
      <c r="A6212">
        <v>6211</v>
      </c>
      <c r="B6212">
        <v>0.78689147912969104</v>
      </c>
      <c r="C6212">
        <v>3.3666258968059803E-2</v>
      </c>
      <c r="D6212">
        <v>512.44093864409399</v>
      </c>
      <c r="E6212">
        <v>6.6803571533484749E-2</v>
      </c>
    </row>
    <row r="6213" spans="1:5" x14ac:dyDescent="0.3">
      <c r="A6213">
        <v>6212</v>
      </c>
      <c r="B6213">
        <v>0.77951170686272775</v>
      </c>
      <c r="C6213">
        <v>3.5733771753100316E-2</v>
      </c>
      <c r="D6213">
        <v>514.29965919131951</v>
      </c>
      <c r="E6213">
        <v>7.359155079898333E-2</v>
      </c>
    </row>
    <row r="6214" spans="1:5" x14ac:dyDescent="0.3">
      <c r="A6214">
        <v>6213</v>
      </c>
      <c r="B6214">
        <v>0.74852474355410925</v>
      </c>
      <c r="C6214">
        <v>3.4604612521695534E-2</v>
      </c>
      <c r="D6214">
        <v>491.72515475206836</v>
      </c>
      <c r="E6214">
        <v>7.3719765490391762E-2</v>
      </c>
    </row>
    <row r="6215" spans="1:5" x14ac:dyDescent="0.3">
      <c r="A6215">
        <v>6214</v>
      </c>
      <c r="B6215">
        <v>0.88117100053642283</v>
      </c>
      <c r="C6215">
        <v>3.4309906109923349E-2</v>
      </c>
      <c r="D6215">
        <v>570.11854724218335</v>
      </c>
      <c r="E6215">
        <v>7.4403631237749041E-2</v>
      </c>
    </row>
    <row r="6216" spans="1:5" x14ac:dyDescent="0.3">
      <c r="A6216">
        <v>6215</v>
      </c>
      <c r="B6216">
        <v>0.9306753811644165</v>
      </c>
      <c r="C6216">
        <v>3.5548772907913286E-2</v>
      </c>
      <c r="D6216">
        <v>609.24196849460202</v>
      </c>
      <c r="E6216">
        <v>7.6206146656252791E-2</v>
      </c>
    </row>
    <row r="6217" spans="1:5" x14ac:dyDescent="0.3">
      <c r="A6217">
        <v>6216</v>
      </c>
      <c r="B6217">
        <v>0.82112471680449783</v>
      </c>
      <c r="C6217">
        <v>3.4965177699406311E-2</v>
      </c>
      <c r="D6217">
        <v>535.986402771852</v>
      </c>
      <c r="E6217">
        <v>7.6398418308526714E-2</v>
      </c>
    </row>
    <row r="6218" spans="1:5" x14ac:dyDescent="0.3">
      <c r="A6218">
        <v>6217</v>
      </c>
      <c r="B6218">
        <v>0.81067248954156723</v>
      </c>
      <c r="C6218">
        <v>3.410048191889193E-2</v>
      </c>
      <c r="D6218">
        <v>529.34251030739279</v>
      </c>
      <c r="E6218">
        <v>7.1642165038784178E-2</v>
      </c>
    </row>
    <row r="6219" spans="1:5" x14ac:dyDescent="0.3">
      <c r="A6219">
        <v>6218</v>
      </c>
      <c r="B6219">
        <v>0.8485076410643746</v>
      </c>
      <c r="C6219">
        <v>3.4822838583311012E-2</v>
      </c>
      <c r="D6219">
        <v>551.23159220160562</v>
      </c>
      <c r="E6219">
        <v>8.4839451632094748E-2</v>
      </c>
    </row>
    <row r="6220" spans="1:5" x14ac:dyDescent="0.3">
      <c r="A6220">
        <v>6219</v>
      </c>
      <c r="B6220">
        <v>0.79995104576351939</v>
      </c>
      <c r="C6220">
        <v>3.3774715470488478E-2</v>
      </c>
      <c r="D6220">
        <v>520.04191356884076</v>
      </c>
      <c r="E6220">
        <v>7.3771994934789351E-2</v>
      </c>
    </row>
    <row r="6221" spans="1:5" x14ac:dyDescent="0.3">
      <c r="A6221">
        <v>6220</v>
      </c>
      <c r="B6221">
        <v>1.0126465507109164</v>
      </c>
      <c r="C6221">
        <v>3.6933032244621002E-2</v>
      </c>
      <c r="D6221">
        <v>661.11311809181143</v>
      </c>
      <c r="E6221">
        <v>8.8324720844327548E-2</v>
      </c>
    </row>
    <row r="6222" spans="1:5" x14ac:dyDescent="0.3">
      <c r="A6222">
        <v>6221</v>
      </c>
      <c r="B6222">
        <v>0.83489396167473162</v>
      </c>
      <c r="C6222">
        <v>3.4574511984750762E-2</v>
      </c>
      <c r="D6222">
        <v>549.31011870698114</v>
      </c>
      <c r="E6222">
        <v>6.8174375064087495E-2</v>
      </c>
    </row>
    <row r="6223" spans="1:5" x14ac:dyDescent="0.3">
      <c r="A6223">
        <v>6222</v>
      </c>
      <c r="B6223">
        <v>0.8093303320053622</v>
      </c>
      <c r="C6223">
        <v>3.4525964850624216E-2</v>
      </c>
      <c r="D6223">
        <v>528.07996800950093</v>
      </c>
      <c r="E6223">
        <v>7.3925947981567944E-2</v>
      </c>
    </row>
    <row r="6224" spans="1:5" x14ac:dyDescent="0.3">
      <c r="A6224">
        <v>6223</v>
      </c>
      <c r="B6224">
        <v>0.88872783071939576</v>
      </c>
      <c r="C6224">
        <v>3.4259378399139229E-2</v>
      </c>
      <c r="D6224">
        <v>576.45346309481897</v>
      </c>
      <c r="E6224">
        <v>7.4098138688010448E-2</v>
      </c>
    </row>
    <row r="6225" spans="1:5" x14ac:dyDescent="0.3">
      <c r="A6225">
        <v>6224</v>
      </c>
      <c r="B6225">
        <v>0.97775590135283608</v>
      </c>
      <c r="C6225">
        <v>3.4757197730218577E-2</v>
      </c>
      <c r="D6225">
        <v>636.44358721148888</v>
      </c>
      <c r="E6225">
        <v>7.1961336782268973E-2</v>
      </c>
    </row>
    <row r="6226" spans="1:5" x14ac:dyDescent="0.3">
      <c r="A6226">
        <v>6225</v>
      </c>
      <c r="B6226">
        <v>0.85470029104826595</v>
      </c>
      <c r="C6226">
        <v>3.4009593566177554E-2</v>
      </c>
      <c r="D6226">
        <v>554.54116130477428</v>
      </c>
      <c r="E6226">
        <v>7.232905193210612E-2</v>
      </c>
    </row>
    <row r="6227" spans="1:5" x14ac:dyDescent="0.3">
      <c r="A6227">
        <v>6226</v>
      </c>
      <c r="B6227">
        <v>0.92626356332237336</v>
      </c>
      <c r="C6227">
        <v>3.5283000380069811E-2</v>
      </c>
      <c r="D6227">
        <v>605.2170831636106</v>
      </c>
      <c r="E6227">
        <v>7.4158773328266064E-2</v>
      </c>
    </row>
    <row r="6228" spans="1:5" x14ac:dyDescent="0.3">
      <c r="A6228">
        <v>6227</v>
      </c>
      <c r="B6228">
        <v>0.855223138829032</v>
      </c>
      <c r="C6228">
        <v>3.614100411044481E-2</v>
      </c>
      <c r="D6228">
        <v>560.65689703516045</v>
      </c>
      <c r="E6228">
        <v>7.7196949781560428E-2</v>
      </c>
    </row>
    <row r="6229" spans="1:5" x14ac:dyDescent="0.3">
      <c r="A6229">
        <v>6228</v>
      </c>
      <c r="B6229">
        <v>0.78468458735512381</v>
      </c>
      <c r="C6229">
        <v>3.4659737928727639E-2</v>
      </c>
      <c r="D6229">
        <v>516.79521750253173</v>
      </c>
      <c r="E6229">
        <v>7.1951227607511631E-2</v>
      </c>
    </row>
    <row r="6230" spans="1:5" x14ac:dyDescent="0.3">
      <c r="A6230">
        <v>6229</v>
      </c>
      <c r="B6230">
        <v>0.91675490611243204</v>
      </c>
      <c r="C6230">
        <v>3.7046257114606122E-2</v>
      </c>
      <c r="D6230">
        <v>607.1138290966702</v>
      </c>
      <c r="E6230">
        <v>7.8323816255792308E-2</v>
      </c>
    </row>
    <row r="6231" spans="1:5" x14ac:dyDescent="0.3">
      <c r="A6231">
        <v>6230</v>
      </c>
      <c r="B6231">
        <v>0.79794501429297016</v>
      </c>
      <c r="C6231">
        <v>3.2217719891761108E-2</v>
      </c>
      <c r="D6231">
        <v>514.21491939770635</v>
      </c>
      <c r="E6231">
        <v>6.2225148162192316E-2</v>
      </c>
    </row>
    <row r="6232" spans="1:5" x14ac:dyDescent="0.3">
      <c r="A6232">
        <v>6231</v>
      </c>
      <c r="B6232">
        <v>0.89199192069954925</v>
      </c>
      <c r="C6232">
        <v>3.5033780128838052E-2</v>
      </c>
      <c r="D6232">
        <v>578.6280369831087</v>
      </c>
      <c r="E6232">
        <v>7.4330561253223751E-2</v>
      </c>
    </row>
    <row r="6233" spans="1:5" x14ac:dyDescent="0.3">
      <c r="A6233">
        <v>6232</v>
      </c>
      <c r="B6233">
        <v>0.86257864392978778</v>
      </c>
      <c r="C6233">
        <v>3.4862049174839045E-2</v>
      </c>
      <c r="D6233">
        <v>562.15392853388835</v>
      </c>
      <c r="E6233">
        <v>7.630321492192163E-2</v>
      </c>
    </row>
    <row r="6234" spans="1:5" x14ac:dyDescent="0.3">
      <c r="A6234">
        <v>6233</v>
      </c>
      <c r="B6234">
        <v>0.8192911375001577</v>
      </c>
      <c r="C6234">
        <v>3.5232562323957203E-2</v>
      </c>
      <c r="D6234">
        <v>534.35436629576532</v>
      </c>
      <c r="E6234">
        <v>7.6684203594660258E-2</v>
      </c>
    </row>
    <row r="6235" spans="1:5" x14ac:dyDescent="0.3">
      <c r="A6235">
        <v>6234</v>
      </c>
      <c r="B6235">
        <v>0.67714029439444323</v>
      </c>
      <c r="C6235">
        <v>3.4772872830561949E-2</v>
      </c>
      <c r="D6235">
        <v>442.244363381428</v>
      </c>
      <c r="E6235">
        <v>7.4693204955035342E-2</v>
      </c>
    </row>
    <row r="6236" spans="1:5" x14ac:dyDescent="0.3">
      <c r="A6236">
        <v>6235</v>
      </c>
      <c r="B6236">
        <v>0.89387513035277621</v>
      </c>
      <c r="C6236">
        <v>3.5190204873700268E-2</v>
      </c>
      <c r="D6236">
        <v>586.40136094815102</v>
      </c>
      <c r="E6236">
        <v>7.2726747474320078E-2</v>
      </c>
    </row>
    <row r="6237" spans="1:5" x14ac:dyDescent="0.3">
      <c r="A6237">
        <v>6236</v>
      </c>
      <c r="B6237">
        <v>0.89124066419329373</v>
      </c>
      <c r="C6237">
        <v>3.4451024476871192E-2</v>
      </c>
      <c r="D6237">
        <v>581.07621613124627</v>
      </c>
      <c r="E6237">
        <v>7.401998566568406E-2</v>
      </c>
    </row>
    <row r="6238" spans="1:5" x14ac:dyDescent="0.3">
      <c r="A6238">
        <v>6237</v>
      </c>
      <c r="B6238">
        <v>0.88487403329356729</v>
      </c>
      <c r="C6238">
        <v>3.6195259388420782E-2</v>
      </c>
      <c r="D6238">
        <v>576.20702783717752</v>
      </c>
      <c r="E6238">
        <v>8.4740892926025616E-2</v>
      </c>
    </row>
    <row r="6239" spans="1:5" x14ac:dyDescent="0.3">
      <c r="A6239">
        <v>6238</v>
      </c>
      <c r="B6239">
        <v>0.89990407526061644</v>
      </c>
      <c r="C6239">
        <v>3.2647278660062284E-2</v>
      </c>
      <c r="D6239">
        <v>575.14015916903475</v>
      </c>
      <c r="E6239">
        <v>7.8082351222320323E-2</v>
      </c>
    </row>
    <row r="6240" spans="1:5" x14ac:dyDescent="0.3">
      <c r="A6240">
        <v>6239</v>
      </c>
      <c r="B6240">
        <v>0.78294262320592289</v>
      </c>
      <c r="C6240">
        <v>3.4066112630734779E-2</v>
      </c>
      <c r="D6240">
        <v>512.03450143777957</v>
      </c>
      <c r="E6240">
        <v>7.4478706707762493E-2</v>
      </c>
    </row>
    <row r="6241" spans="1:5" x14ac:dyDescent="0.3">
      <c r="A6241">
        <v>6240</v>
      </c>
      <c r="B6241">
        <v>0.88552938208260579</v>
      </c>
      <c r="C6241">
        <v>3.3784406569094518E-2</v>
      </c>
      <c r="D6241">
        <v>575.00304678648274</v>
      </c>
      <c r="E6241">
        <v>7.3579209929636027E-2</v>
      </c>
    </row>
    <row r="6242" spans="1:5" x14ac:dyDescent="0.3">
      <c r="A6242">
        <v>6241</v>
      </c>
      <c r="B6242">
        <v>0.76326527888584395</v>
      </c>
      <c r="C6242">
        <v>3.5315782760352785E-2</v>
      </c>
      <c r="D6242">
        <v>496.6858586983318</v>
      </c>
      <c r="E6242">
        <v>7.1991624318715822E-2</v>
      </c>
    </row>
    <row r="6243" spans="1:5" x14ac:dyDescent="0.3">
      <c r="A6243">
        <v>6242</v>
      </c>
      <c r="B6243">
        <v>0.79055710167530979</v>
      </c>
      <c r="C6243">
        <v>3.3434485884619398E-2</v>
      </c>
      <c r="D6243">
        <v>510.40059239240901</v>
      </c>
      <c r="E6243">
        <v>6.9699102812280325E-2</v>
      </c>
    </row>
    <row r="6244" spans="1:5" x14ac:dyDescent="0.3">
      <c r="A6244">
        <v>6243</v>
      </c>
      <c r="B6244">
        <v>0.76048076849031632</v>
      </c>
      <c r="C6244">
        <v>3.435278809756756E-2</v>
      </c>
      <c r="D6244">
        <v>495.55469454462508</v>
      </c>
      <c r="E6244">
        <v>6.9907981097613203E-2</v>
      </c>
    </row>
    <row r="6245" spans="1:5" x14ac:dyDescent="0.3">
      <c r="A6245">
        <v>6244</v>
      </c>
      <c r="B6245">
        <v>0.80772538258396387</v>
      </c>
      <c r="C6245">
        <v>3.3581772968975375E-2</v>
      </c>
      <c r="D6245">
        <v>526.44618958377407</v>
      </c>
      <c r="E6245">
        <v>7.0403057643251471E-2</v>
      </c>
    </row>
    <row r="6246" spans="1:5" x14ac:dyDescent="0.3">
      <c r="A6246">
        <v>6245</v>
      </c>
      <c r="B6246">
        <v>0.7817353065012389</v>
      </c>
      <c r="C6246">
        <v>3.546271217826924E-2</v>
      </c>
      <c r="D6246">
        <v>512.36689119397704</v>
      </c>
      <c r="E6246">
        <v>8.1925161165083832E-2</v>
      </c>
    </row>
    <row r="6247" spans="1:5" x14ac:dyDescent="0.3">
      <c r="A6247">
        <v>6246</v>
      </c>
      <c r="B6247">
        <v>0.85327704403256566</v>
      </c>
      <c r="C6247">
        <v>3.3794892263604444E-2</v>
      </c>
      <c r="D6247">
        <v>554.5213420610005</v>
      </c>
      <c r="E6247">
        <v>6.583491447892717E-2</v>
      </c>
    </row>
    <row r="6248" spans="1:5" x14ac:dyDescent="0.3">
      <c r="A6248">
        <v>6247</v>
      </c>
      <c r="B6248">
        <v>0.74110334512441833</v>
      </c>
      <c r="C6248">
        <v>3.3335891805065257E-2</v>
      </c>
      <c r="D6248">
        <v>481.09337930947152</v>
      </c>
      <c r="E6248">
        <v>6.7436166556905652E-2</v>
      </c>
    </row>
    <row r="6249" spans="1:5" x14ac:dyDescent="0.3">
      <c r="A6249">
        <v>6248</v>
      </c>
      <c r="B6249">
        <v>0.80401231432549991</v>
      </c>
      <c r="C6249">
        <v>3.3543651629453719E-2</v>
      </c>
      <c r="D6249">
        <v>520.15187431942786</v>
      </c>
      <c r="E6249">
        <v>7.282924826148085E-2</v>
      </c>
    </row>
    <row r="6250" spans="1:5" x14ac:dyDescent="0.3">
      <c r="A6250">
        <v>6249</v>
      </c>
      <c r="B6250">
        <v>0.81077385991921691</v>
      </c>
      <c r="C6250">
        <v>3.4410845142173074E-2</v>
      </c>
      <c r="D6250">
        <v>529.88063110694077</v>
      </c>
      <c r="E6250">
        <v>7.0528732294868626E-2</v>
      </c>
    </row>
    <row r="6251" spans="1:5" x14ac:dyDescent="0.3">
      <c r="A6251">
        <v>6250</v>
      </c>
      <c r="B6251">
        <v>0.74834922732838194</v>
      </c>
      <c r="C6251">
        <v>3.4224941160228298E-2</v>
      </c>
      <c r="D6251">
        <v>491.01590152808529</v>
      </c>
      <c r="E6251">
        <v>7.1096693967156496E-2</v>
      </c>
    </row>
    <row r="6252" spans="1:5" x14ac:dyDescent="0.3">
      <c r="A6252">
        <v>6251</v>
      </c>
      <c r="B6252">
        <v>0.76500797926815722</v>
      </c>
      <c r="C6252">
        <v>3.4284965881977998E-2</v>
      </c>
      <c r="D6252">
        <v>499.78059461526311</v>
      </c>
      <c r="E6252">
        <v>6.9150273575057708E-2</v>
      </c>
    </row>
    <row r="6253" spans="1:5" x14ac:dyDescent="0.3">
      <c r="A6253">
        <v>6252</v>
      </c>
      <c r="B6253">
        <v>0.78849534571578805</v>
      </c>
      <c r="C6253">
        <v>3.242931595367067E-2</v>
      </c>
      <c r="D6253">
        <v>505.56187756979637</v>
      </c>
      <c r="E6253">
        <v>6.3421565310643108E-2</v>
      </c>
    </row>
    <row r="6254" spans="1:5" x14ac:dyDescent="0.3">
      <c r="A6254">
        <v>6253</v>
      </c>
      <c r="B6254">
        <v>0.70589549443380306</v>
      </c>
      <c r="C6254">
        <v>3.183173790163267E-2</v>
      </c>
      <c r="D6254">
        <v>452.63394551355941</v>
      </c>
      <c r="E6254">
        <v>6.2897170468715388E-2</v>
      </c>
    </row>
    <row r="6255" spans="1:5" x14ac:dyDescent="0.3">
      <c r="A6255">
        <v>6254</v>
      </c>
      <c r="B6255">
        <v>0.91605033505410582</v>
      </c>
      <c r="C6255">
        <v>3.7010438385996734E-2</v>
      </c>
      <c r="D6255">
        <v>606.05227799180125</v>
      </c>
      <c r="E6255">
        <v>9.0108195065155203E-2</v>
      </c>
    </row>
    <row r="6256" spans="1:5" x14ac:dyDescent="0.3">
      <c r="A6256">
        <v>6255</v>
      </c>
      <c r="B6256">
        <v>0.83386911881988546</v>
      </c>
      <c r="C6256">
        <v>3.3711712576808897E-2</v>
      </c>
      <c r="D6256">
        <v>543.08882231536325</v>
      </c>
      <c r="E6256">
        <v>7.810192336151342E-2</v>
      </c>
    </row>
    <row r="6257" spans="1:5" x14ac:dyDescent="0.3">
      <c r="A6257">
        <v>6256</v>
      </c>
      <c r="B6257">
        <v>0.83538847678252026</v>
      </c>
      <c r="C6257">
        <v>3.3277366310855136E-2</v>
      </c>
      <c r="D6257">
        <v>540.31828364715761</v>
      </c>
      <c r="E6257">
        <v>6.6170297138699374E-2</v>
      </c>
    </row>
    <row r="6258" spans="1:5" x14ac:dyDescent="0.3">
      <c r="A6258">
        <v>6257</v>
      </c>
      <c r="B6258">
        <v>0.90240883774118641</v>
      </c>
      <c r="C6258">
        <v>3.4124445516841143E-2</v>
      </c>
      <c r="D6258">
        <v>584.77488270057984</v>
      </c>
      <c r="E6258">
        <v>7.2049088668683064E-2</v>
      </c>
    </row>
    <row r="6259" spans="1:5" x14ac:dyDescent="0.3">
      <c r="A6259">
        <v>6258</v>
      </c>
      <c r="B6259">
        <v>0.80575055368490855</v>
      </c>
      <c r="C6259">
        <v>3.4050418485533265E-2</v>
      </c>
      <c r="D6259">
        <v>522.20885891579337</v>
      </c>
      <c r="E6259">
        <v>6.8112559134827139E-2</v>
      </c>
    </row>
    <row r="6260" spans="1:5" x14ac:dyDescent="0.3">
      <c r="A6260">
        <v>6259</v>
      </c>
      <c r="B6260">
        <v>0.80407914556552473</v>
      </c>
      <c r="C6260">
        <v>3.3913756753963867E-2</v>
      </c>
      <c r="D6260">
        <v>521.02172076620593</v>
      </c>
      <c r="E6260">
        <v>7.2900336405421887E-2</v>
      </c>
    </row>
    <row r="6261" spans="1:5" x14ac:dyDescent="0.3">
      <c r="A6261">
        <v>6260</v>
      </c>
      <c r="B6261">
        <v>1.0588548372285134</v>
      </c>
      <c r="C6261">
        <v>3.358237671100852E-2</v>
      </c>
      <c r="D6261">
        <v>683.97724604759594</v>
      </c>
      <c r="E6261">
        <v>7.2834642799644841E-2</v>
      </c>
    </row>
    <row r="6262" spans="1:5" x14ac:dyDescent="0.3">
      <c r="A6262">
        <v>6261</v>
      </c>
      <c r="B6262">
        <v>0.96828682194697535</v>
      </c>
      <c r="C6262">
        <v>3.482538069331774E-2</v>
      </c>
      <c r="D6262">
        <v>630.68998372925728</v>
      </c>
      <c r="E6262">
        <v>6.994907635477908E-2</v>
      </c>
    </row>
    <row r="6263" spans="1:5" x14ac:dyDescent="0.3">
      <c r="A6263">
        <v>6262</v>
      </c>
      <c r="B6263">
        <v>0.78586184434572548</v>
      </c>
      <c r="C6263">
        <v>3.4017901962974224E-2</v>
      </c>
      <c r="D6263">
        <v>507.4680899542895</v>
      </c>
      <c r="E6263">
        <v>7.7327111635857981E-2</v>
      </c>
    </row>
    <row r="6264" spans="1:5" x14ac:dyDescent="0.3">
      <c r="A6264">
        <v>6263</v>
      </c>
      <c r="B6264">
        <v>0.83228912283451995</v>
      </c>
      <c r="C6264">
        <v>3.5909832361466457E-2</v>
      </c>
      <c r="D6264">
        <v>552.33676221874816</v>
      </c>
      <c r="E6264">
        <v>7.6638461749512402E-2</v>
      </c>
    </row>
    <row r="6265" spans="1:5" x14ac:dyDescent="0.3">
      <c r="A6265">
        <v>6264</v>
      </c>
      <c r="B6265">
        <v>0.91580407163160549</v>
      </c>
      <c r="C6265">
        <v>3.2660903190514269E-2</v>
      </c>
      <c r="D6265">
        <v>591.98208755865471</v>
      </c>
      <c r="E6265">
        <v>6.8621390659132461E-2</v>
      </c>
    </row>
    <row r="6266" spans="1:5" x14ac:dyDescent="0.3">
      <c r="A6266">
        <v>6265</v>
      </c>
      <c r="B6266">
        <v>0.92205607792007893</v>
      </c>
      <c r="C6266">
        <v>3.2131611491342742E-2</v>
      </c>
      <c r="D6266">
        <v>594.2309017338988</v>
      </c>
      <c r="E6266">
        <v>6.3487472995774202E-2</v>
      </c>
    </row>
    <row r="6267" spans="1:5" x14ac:dyDescent="0.3">
      <c r="A6267">
        <v>6266</v>
      </c>
      <c r="B6267">
        <v>0.89180065514427731</v>
      </c>
      <c r="C6267">
        <v>3.342095457539241E-2</v>
      </c>
      <c r="D6267">
        <v>577.97805872324795</v>
      </c>
      <c r="E6267">
        <v>7.4009359887924314E-2</v>
      </c>
    </row>
    <row r="6268" spans="1:5" x14ac:dyDescent="0.3">
      <c r="A6268">
        <v>6267</v>
      </c>
      <c r="B6268">
        <v>0.86784284396332634</v>
      </c>
      <c r="C6268">
        <v>3.486011092357711E-2</v>
      </c>
      <c r="D6268">
        <v>564.61515205292778</v>
      </c>
      <c r="E6268">
        <v>7.7146916535986085E-2</v>
      </c>
    </row>
    <row r="6269" spans="1:5" x14ac:dyDescent="0.3">
      <c r="A6269">
        <v>6268</v>
      </c>
      <c r="B6269">
        <v>0.83745579176238927</v>
      </c>
      <c r="C6269">
        <v>3.4138541952034113E-2</v>
      </c>
      <c r="D6269">
        <v>546.53484523414102</v>
      </c>
      <c r="E6269">
        <v>7.1991979707417664E-2</v>
      </c>
    </row>
    <row r="6270" spans="1:5" x14ac:dyDescent="0.3">
      <c r="A6270">
        <v>6269</v>
      </c>
      <c r="B6270">
        <v>0.87321162907660121</v>
      </c>
      <c r="C6270">
        <v>3.3547134956469014E-2</v>
      </c>
      <c r="D6270">
        <v>568.14022084616772</v>
      </c>
      <c r="E6270">
        <v>6.6711690814269267E-2</v>
      </c>
    </row>
    <row r="6271" spans="1:5" x14ac:dyDescent="0.3">
      <c r="A6271">
        <v>6270</v>
      </c>
      <c r="B6271">
        <v>0.95789709469478579</v>
      </c>
      <c r="C6271">
        <v>3.6783218752355316E-2</v>
      </c>
      <c r="D6271">
        <v>624.38627285119117</v>
      </c>
      <c r="E6271">
        <v>7.9700288697902869E-2</v>
      </c>
    </row>
    <row r="6272" spans="1:5" x14ac:dyDescent="0.3">
      <c r="A6272">
        <v>6271</v>
      </c>
      <c r="B6272">
        <v>0.75031101584099902</v>
      </c>
      <c r="C6272">
        <v>3.493643469378023E-2</v>
      </c>
      <c r="D6272">
        <v>490.24070511140019</v>
      </c>
      <c r="E6272">
        <v>7.5532276019663031E-2</v>
      </c>
    </row>
    <row r="6273" spans="1:5" x14ac:dyDescent="0.3">
      <c r="A6273">
        <v>6272</v>
      </c>
      <c r="B6273">
        <v>0.97936810604011371</v>
      </c>
      <c r="C6273">
        <v>3.498036888348182E-2</v>
      </c>
      <c r="D6273">
        <v>634.45219781508058</v>
      </c>
      <c r="E6273">
        <v>8.0825535529376061E-2</v>
      </c>
    </row>
    <row r="6274" spans="1:5" x14ac:dyDescent="0.3">
      <c r="A6274">
        <v>6273</v>
      </c>
      <c r="B6274">
        <v>0.84888537706794309</v>
      </c>
      <c r="C6274">
        <v>3.1539841300145088E-2</v>
      </c>
      <c r="D6274">
        <v>544.58768772650592</v>
      </c>
      <c r="E6274">
        <v>6.2340433257207187E-2</v>
      </c>
    </row>
    <row r="6275" spans="1:5" x14ac:dyDescent="0.3">
      <c r="A6275">
        <v>6274</v>
      </c>
      <c r="B6275">
        <v>0.80496771457375793</v>
      </c>
      <c r="C6275">
        <v>3.4327484921920608E-2</v>
      </c>
      <c r="D6275">
        <v>522.78484111158684</v>
      </c>
      <c r="E6275">
        <v>6.8240127438580933E-2</v>
      </c>
    </row>
    <row r="6276" spans="1:5" x14ac:dyDescent="0.3">
      <c r="A6276">
        <v>6275</v>
      </c>
      <c r="B6276">
        <v>0.80676653758096961</v>
      </c>
      <c r="C6276">
        <v>3.4503661452349378E-2</v>
      </c>
      <c r="D6276">
        <v>526.03955137349408</v>
      </c>
      <c r="E6276">
        <v>6.956627616911315E-2</v>
      </c>
    </row>
    <row r="6277" spans="1:5" x14ac:dyDescent="0.3">
      <c r="A6277">
        <v>6276</v>
      </c>
      <c r="B6277">
        <v>0.7700940305000411</v>
      </c>
      <c r="C6277">
        <v>3.450398888110881E-2</v>
      </c>
      <c r="D6277">
        <v>498.63288157638016</v>
      </c>
      <c r="E6277">
        <v>7.2582638677302247E-2</v>
      </c>
    </row>
    <row r="6278" spans="1:5" x14ac:dyDescent="0.3">
      <c r="A6278">
        <v>6277</v>
      </c>
      <c r="B6278">
        <v>0.75049670455185569</v>
      </c>
      <c r="C6278">
        <v>3.4318733593062256E-2</v>
      </c>
      <c r="D6278">
        <v>487.18202192575421</v>
      </c>
      <c r="E6278">
        <v>6.934352219225709E-2</v>
      </c>
    </row>
    <row r="6279" spans="1:5" x14ac:dyDescent="0.3">
      <c r="A6279">
        <v>6278</v>
      </c>
      <c r="B6279">
        <v>0.78919644370087061</v>
      </c>
      <c r="C6279">
        <v>3.4539145443966239E-2</v>
      </c>
      <c r="D6279">
        <v>515.09197853040143</v>
      </c>
      <c r="E6279">
        <v>6.5759115586446482E-2</v>
      </c>
    </row>
    <row r="6280" spans="1:5" x14ac:dyDescent="0.3">
      <c r="A6280">
        <v>6279</v>
      </c>
      <c r="B6280">
        <v>0.93545520373310231</v>
      </c>
      <c r="C6280">
        <v>3.386125951320286E-2</v>
      </c>
      <c r="D6280">
        <v>602.105187364171</v>
      </c>
      <c r="E6280">
        <v>7.2011472992483963E-2</v>
      </c>
    </row>
    <row r="6281" spans="1:5" x14ac:dyDescent="0.3">
      <c r="A6281">
        <v>6280</v>
      </c>
      <c r="B6281">
        <v>0.91213721044757645</v>
      </c>
      <c r="C6281">
        <v>3.3898926182284878E-2</v>
      </c>
      <c r="D6281">
        <v>593.39173812499189</v>
      </c>
      <c r="E6281">
        <v>7.266686336639358E-2</v>
      </c>
    </row>
    <row r="6282" spans="1:5" x14ac:dyDescent="0.3">
      <c r="A6282">
        <v>6281</v>
      </c>
      <c r="B6282">
        <v>0.80000228410306817</v>
      </c>
      <c r="C6282">
        <v>3.4511223898156633E-2</v>
      </c>
      <c r="D6282">
        <v>523.09616198731362</v>
      </c>
      <c r="E6282">
        <v>7.1855109079379934E-2</v>
      </c>
    </row>
    <row r="6283" spans="1:5" x14ac:dyDescent="0.3">
      <c r="A6283">
        <v>6282</v>
      </c>
      <c r="B6283">
        <v>0.80515001098393901</v>
      </c>
      <c r="C6283">
        <v>3.2945076181132023E-2</v>
      </c>
      <c r="D6283">
        <v>522.93142205915399</v>
      </c>
      <c r="E6283">
        <v>6.4149275363508326E-2</v>
      </c>
    </row>
    <row r="6284" spans="1:5" x14ac:dyDescent="0.3">
      <c r="A6284">
        <v>6283</v>
      </c>
      <c r="B6284">
        <v>0.84029215497226595</v>
      </c>
      <c r="C6284">
        <v>3.2633885103341573E-2</v>
      </c>
      <c r="D6284">
        <v>538.96911096277142</v>
      </c>
      <c r="E6284">
        <v>6.948005045348854E-2</v>
      </c>
    </row>
    <row r="6285" spans="1:5" x14ac:dyDescent="0.3">
      <c r="A6285">
        <v>6284</v>
      </c>
      <c r="B6285">
        <v>0.81480088039126464</v>
      </c>
      <c r="C6285">
        <v>3.2601307088643533E-2</v>
      </c>
      <c r="D6285">
        <v>523.67597315999728</v>
      </c>
      <c r="E6285">
        <v>6.7302108131782126E-2</v>
      </c>
    </row>
    <row r="6286" spans="1:5" x14ac:dyDescent="0.3">
      <c r="A6286">
        <v>6285</v>
      </c>
      <c r="B6286">
        <v>0.81685545271454241</v>
      </c>
      <c r="C6286">
        <v>3.434142751902166E-2</v>
      </c>
      <c r="D6286">
        <v>539.14113726881374</v>
      </c>
      <c r="E6286">
        <v>7.1108858382651838E-2</v>
      </c>
    </row>
    <row r="6287" spans="1:5" x14ac:dyDescent="0.3">
      <c r="A6287">
        <v>6286</v>
      </c>
      <c r="B6287">
        <v>0.89470873477798063</v>
      </c>
      <c r="C6287">
        <v>3.530602986680937E-2</v>
      </c>
      <c r="D6287">
        <v>577.47259966987951</v>
      </c>
      <c r="E6287">
        <v>8.1572984492701464E-2</v>
      </c>
    </row>
    <row r="6288" spans="1:5" x14ac:dyDescent="0.3">
      <c r="A6288">
        <v>6287</v>
      </c>
      <c r="B6288">
        <v>0.9445700941786388</v>
      </c>
      <c r="C6288">
        <v>3.3826182382614055E-2</v>
      </c>
      <c r="D6288">
        <v>612.94399391585443</v>
      </c>
      <c r="E6288">
        <v>6.8236037479666611E-2</v>
      </c>
    </row>
    <row r="6289" spans="1:5" x14ac:dyDescent="0.3">
      <c r="A6289">
        <v>6288</v>
      </c>
      <c r="B6289">
        <v>0.75563861267135202</v>
      </c>
      <c r="C6289">
        <v>3.4820740994722571E-2</v>
      </c>
      <c r="D6289">
        <v>497.2522511764812</v>
      </c>
      <c r="E6289">
        <v>7.3855795153835002E-2</v>
      </c>
    </row>
    <row r="6290" spans="1:5" x14ac:dyDescent="0.3">
      <c r="A6290">
        <v>6289</v>
      </c>
      <c r="B6290">
        <v>1.0132436660534254</v>
      </c>
      <c r="C6290">
        <v>3.3509068401554695E-2</v>
      </c>
      <c r="D6290">
        <v>658.35390868447575</v>
      </c>
      <c r="E6290">
        <v>6.5370082442348473E-2</v>
      </c>
    </row>
    <row r="6291" spans="1:5" x14ac:dyDescent="0.3">
      <c r="A6291">
        <v>6290</v>
      </c>
      <c r="B6291">
        <v>0.94231487847214457</v>
      </c>
      <c r="C6291">
        <v>3.6081031950202673E-2</v>
      </c>
      <c r="D6291">
        <v>611.62087815479742</v>
      </c>
      <c r="E6291">
        <v>7.4451006591801802E-2</v>
      </c>
    </row>
    <row r="6292" spans="1:5" x14ac:dyDescent="0.3">
      <c r="A6292">
        <v>6291</v>
      </c>
      <c r="B6292">
        <v>0.94331694028855517</v>
      </c>
      <c r="C6292">
        <v>3.3550913204849021E-2</v>
      </c>
      <c r="D6292">
        <v>613.41423130916735</v>
      </c>
      <c r="E6292">
        <v>6.8154141236711846E-2</v>
      </c>
    </row>
    <row r="6293" spans="1:5" x14ac:dyDescent="0.3">
      <c r="A6293">
        <v>6292</v>
      </c>
      <c r="B6293">
        <v>0.70938257161916107</v>
      </c>
      <c r="C6293">
        <v>3.5159064371123198E-2</v>
      </c>
      <c r="D6293">
        <v>464.92863169712916</v>
      </c>
      <c r="E6293">
        <v>6.9074366768527531E-2</v>
      </c>
    </row>
    <row r="6294" spans="1:5" x14ac:dyDescent="0.3">
      <c r="A6294">
        <v>6293</v>
      </c>
      <c r="B6294">
        <v>0.87549149555589612</v>
      </c>
      <c r="C6294">
        <v>3.4587183010632155E-2</v>
      </c>
      <c r="D6294">
        <v>570.98512939019292</v>
      </c>
      <c r="E6294">
        <v>7.5316702839025598E-2</v>
      </c>
    </row>
    <row r="6295" spans="1:5" x14ac:dyDescent="0.3">
      <c r="A6295">
        <v>6294</v>
      </c>
      <c r="B6295">
        <v>0.80015425513606719</v>
      </c>
      <c r="C6295">
        <v>3.3040404797070488E-2</v>
      </c>
      <c r="D6295">
        <v>515.37707883321025</v>
      </c>
      <c r="E6295">
        <v>6.7772950747996205E-2</v>
      </c>
    </row>
    <row r="6296" spans="1:5" x14ac:dyDescent="0.3">
      <c r="A6296">
        <v>6295</v>
      </c>
      <c r="B6296">
        <v>0.91028064180251766</v>
      </c>
      <c r="C6296">
        <v>3.527114969604471E-2</v>
      </c>
      <c r="D6296">
        <v>597.04835938290103</v>
      </c>
      <c r="E6296">
        <v>7.5339016420109373E-2</v>
      </c>
    </row>
    <row r="6297" spans="1:5" x14ac:dyDescent="0.3">
      <c r="A6297">
        <v>6296</v>
      </c>
      <c r="B6297">
        <v>1.0003203464808494</v>
      </c>
      <c r="C6297">
        <v>3.6389058043802061E-2</v>
      </c>
      <c r="D6297">
        <v>649.60396324252622</v>
      </c>
      <c r="E6297">
        <v>8.6604737944717236E-2</v>
      </c>
    </row>
    <row r="6298" spans="1:5" x14ac:dyDescent="0.3">
      <c r="A6298">
        <v>6297</v>
      </c>
      <c r="B6298">
        <v>0.88613803722163742</v>
      </c>
      <c r="C6298">
        <v>3.428594386613984E-2</v>
      </c>
      <c r="D6298">
        <v>574.74859884058151</v>
      </c>
      <c r="E6298">
        <v>7.7694412152384512E-2</v>
      </c>
    </row>
    <row r="6299" spans="1:5" x14ac:dyDescent="0.3">
      <c r="A6299">
        <v>6298</v>
      </c>
      <c r="B6299">
        <v>0.87932190881002736</v>
      </c>
      <c r="C6299">
        <v>3.314202146658328E-2</v>
      </c>
      <c r="D6299">
        <v>568.38273199899072</v>
      </c>
      <c r="E6299">
        <v>7.4246117484644214E-2</v>
      </c>
    </row>
    <row r="6300" spans="1:5" x14ac:dyDescent="0.3">
      <c r="A6300">
        <v>6299</v>
      </c>
      <c r="B6300">
        <v>0.75644508855765336</v>
      </c>
      <c r="C6300">
        <v>3.3640644952059671E-2</v>
      </c>
      <c r="D6300">
        <v>493.67761568570933</v>
      </c>
      <c r="E6300">
        <v>7.4055346181303799E-2</v>
      </c>
    </row>
    <row r="6301" spans="1:5" x14ac:dyDescent="0.3">
      <c r="A6301">
        <v>6300</v>
      </c>
      <c r="B6301">
        <v>0.88528643869734847</v>
      </c>
      <c r="C6301">
        <v>3.5087569860555334E-2</v>
      </c>
      <c r="D6301">
        <v>578.29877708822949</v>
      </c>
      <c r="E6301">
        <v>7.6756124315278854E-2</v>
      </c>
    </row>
    <row r="6302" spans="1:5" x14ac:dyDescent="0.3">
      <c r="A6302">
        <v>6301</v>
      </c>
      <c r="B6302">
        <v>0.75167327947599172</v>
      </c>
      <c r="C6302">
        <v>3.3590300703538814E-2</v>
      </c>
      <c r="D6302">
        <v>493.12329447389385</v>
      </c>
      <c r="E6302">
        <v>6.2954376098515438E-2</v>
      </c>
    </row>
    <row r="6303" spans="1:5" x14ac:dyDescent="0.3">
      <c r="A6303">
        <v>6302</v>
      </c>
      <c r="B6303">
        <v>0.85335928623780699</v>
      </c>
      <c r="C6303">
        <v>3.5031351974099081E-2</v>
      </c>
      <c r="D6303">
        <v>555.33042891326909</v>
      </c>
      <c r="E6303">
        <v>7.593241656313103E-2</v>
      </c>
    </row>
    <row r="6304" spans="1:5" x14ac:dyDescent="0.3">
      <c r="A6304">
        <v>6303</v>
      </c>
      <c r="B6304">
        <v>0.85861898602024511</v>
      </c>
      <c r="C6304">
        <v>3.2865377932964089E-2</v>
      </c>
      <c r="D6304">
        <v>556.73422258811377</v>
      </c>
      <c r="E6304">
        <v>6.4182586029310387E-2</v>
      </c>
    </row>
    <row r="6305" spans="1:5" x14ac:dyDescent="0.3">
      <c r="A6305">
        <v>6304</v>
      </c>
      <c r="B6305">
        <v>0.87913536385282276</v>
      </c>
      <c r="C6305">
        <v>3.3684200665653675E-2</v>
      </c>
      <c r="D6305">
        <v>572.18352767070166</v>
      </c>
      <c r="E6305">
        <v>6.7621411933221215E-2</v>
      </c>
    </row>
    <row r="6306" spans="1:5" x14ac:dyDescent="0.3">
      <c r="A6306">
        <v>6305</v>
      </c>
      <c r="B6306">
        <v>0.83072297187411648</v>
      </c>
      <c r="C6306">
        <v>3.5253593408125797E-2</v>
      </c>
      <c r="D6306">
        <v>545.14312749760472</v>
      </c>
      <c r="E6306">
        <v>7.7221916944015812E-2</v>
      </c>
    </row>
    <row r="6307" spans="1:5" x14ac:dyDescent="0.3">
      <c r="A6307">
        <v>6306</v>
      </c>
      <c r="B6307">
        <v>0.89272930801173145</v>
      </c>
      <c r="C6307">
        <v>3.5173678906512941E-2</v>
      </c>
      <c r="D6307">
        <v>578.18629750561558</v>
      </c>
      <c r="E6307">
        <v>7.4271697667813011E-2</v>
      </c>
    </row>
    <row r="6308" spans="1:5" x14ac:dyDescent="0.3">
      <c r="A6308">
        <v>6307</v>
      </c>
      <c r="B6308">
        <v>0.87009348657631858</v>
      </c>
      <c r="C6308">
        <v>3.3323066922966021E-2</v>
      </c>
      <c r="D6308">
        <v>564.03391476788488</v>
      </c>
      <c r="E6308">
        <v>6.719998019740149E-2</v>
      </c>
    </row>
    <row r="6309" spans="1:5" x14ac:dyDescent="0.3">
      <c r="A6309">
        <v>6308</v>
      </c>
      <c r="B6309">
        <v>0.81276570518395774</v>
      </c>
      <c r="C6309">
        <v>3.468397297128837E-2</v>
      </c>
      <c r="D6309">
        <v>528.53482305814111</v>
      </c>
      <c r="E6309">
        <v>7.5717712577200197E-2</v>
      </c>
    </row>
    <row r="6310" spans="1:5" x14ac:dyDescent="0.3">
      <c r="A6310">
        <v>6309</v>
      </c>
      <c r="B6310">
        <v>0.767851075016869</v>
      </c>
      <c r="C6310">
        <v>3.217410038594213E-2</v>
      </c>
      <c r="D6310">
        <v>493.40996533982923</v>
      </c>
      <c r="E6310">
        <v>6.5638103479438339E-2</v>
      </c>
    </row>
    <row r="6311" spans="1:5" x14ac:dyDescent="0.3">
      <c r="A6311">
        <v>6310</v>
      </c>
      <c r="B6311">
        <v>0.91722410058361448</v>
      </c>
      <c r="C6311">
        <v>3.7016590460381471E-2</v>
      </c>
      <c r="D6311">
        <v>612.86365840209282</v>
      </c>
      <c r="E6311">
        <v>7.6939540118341546E-2</v>
      </c>
    </row>
    <row r="6312" spans="1:5" x14ac:dyDescent="0.3">
      <c r="A6312">
        <v>6311</v>
      </c>
      <c r="B6312">
        <v>0.94411498184365694</v>
      </c>
      <c r="C6312">
        <v>3.4003834088200353E-2</v>
      </c>
      <c r="D6312">
        <v>614.21902957643897</v>
      </c>
      <c r="E6312">
        <v>7.0848456296588119E-2</v>
      </c>
    </row>
    <row r="6313" spans="1:5" x14ac:dyDescent="0.3">
      <c r="A6313">
        <v>6312</v>
      </c>
      <c r="B6313">
        <v>0.79219443695532388</v>
      </c>
      <c r="C6313">
        <v>3.5047169701162055E-2</v>
      </c>
      <c r="D6313">
        <v>519.32996152329224</v>
      </c>
      <c r="E6313">
        <v>7.4407218170510755E-2</v>
      </c>
    </row>
    <row r="6314" spans="1:5" x14ac:dyDescent="0.3">
      <c r="A6314">
        <v>6313</v>
      </c>
      <c r="B6314">
        <v>0.98241875882295238</v>
      </c>
      <c r="C6314">
        <v>3.4913271791197104E-2</v>
      </c>
      <c r="D6314">
        <v>639.15527642090638</v>
      </c>
      <c r="E6314">
        <v>8.1141708412628119E-2</v>
      </c>
    </row>
    <row r="6315" spans="1:5" x14ac:dyDescent="0.3">
      <c r="A6315">
        <v>6314</v>
      </c>
      <c r="B6315">
        <v>0.84985933927368651</v>
      </c>
      <c r="C6315">
        <v>3.2854009848605835E-2</v>
      </c>
      <c r="D6315">
        <v>550.66520691380197</v>
      </c>
      <c r="E6315">
        <v>6.37894221526486E-2</v>
      </c>
    </row>
    <row r="6316" spans="1:5" x14ac:dyDescent="0.3">
      <c r="A6316">
        <v>6315</v>
      </c>
      <c r="B6316">
        <v>0.95472217217500599</v>
      </c>
      <c r="C6316">
        <v>3.6015176258433354E-2</v>
      </c>
      <c r="D6316">
        <v>620.55070963516744</v>
      </c>
      <c r="E6316">
        <v>7.8224298665190373E-2</v>
      </c>
    </row>
    <row r="6317" spans="1:5" x14ac:dyDescent="0.3">
      <c r="A6317">
        <v>6316</v>
      </c>
      <c r="B6317">
        <v>0.99768873329536145</v>
      </c>
      <c r="C6317">
        <v>3.3840262099021634E-2</v>
      </c>
      <c r="D6317">
        <v>644.10650709298864</v>
      </c>
      <c r="E6317">
        <v>7.6792933760070695E-2</v>
      </c>
    </row>
    <row r="6318" spans="1:5" x14ac:dyDescent="0.3">
      <c r="A6318">
        <v>6317</v>
      </c>
      <c r="B6318">
        <v>0.85851661520614853</v>
      </c>
      <c r="C6318">
        <v>3.6587283386821261E-2</v>
      </c>
      <c r="D6318">
        <v>565.99865231716285</v>
      </c>
      <c r="E6318">
        <v>8.7302281899213935E-2</v>
      </c>
    </row>
    <row r="6319" spans="1:5" x14ac:dyDescent="0.3">
      <c r="A6319">
        <v>6318</v>
      </c>
      <c r="B6319">
        <v>0.94420550238115686</v>
      </c>
      <c r="C6319">
        <v>3.5439105889972025E-2</v>
      </c>
      <c r="D6319">
        <v>612.72499557792116</v>
      </c>
      <c r="E6319">
        <v>7.7904847219866569E-2</v>
      </c>
    </row>
    <row r="6320" spans="1:5" x14ac:dyDescent="0.3">
      <c r="A6320">
        <v>6319</v>
      </c>
      <c r="B6320">
        <v>0.82683009575078281</v>
      </c>
      <c r="C6320">
        <v>3.3903349140416164E-2</v>
      </c>
      <c r="D6320">
        <v>540.12418279978363</v>
      </c>
      <c r="E6320">
        <v>7.3788465782323773E-2</v>
      </c>
    </row>
    <row r="6321" spans="1:5" x14ac:dyDescent="0.3">
      <c r="A6321">
        <v>6320</v>
      </c>
      <c r="B6321">
        <v>0.90274838064940388</v>
      </c>
      <c r="C6321">
        <v>3.5711497918812223E-2</v>
      </c>
      <c r="D6321">
        <v>585.08748928171201</v>
      </c>
      <c r="E6321">
        <v>7.9131230140937231E-2</v>
      </c>
    </row>
    <row r="6322" spans="1:5" x14ac:dyDescent="0.3">
      <c r="A6322">
        <v>6321</v>
      </c>
      <c r="B6322">
        <v>0.74339821361628555</v>
      </c>
      <c r="C6322">
        <v>3.3126346103667631E-2</v>
      </c>
      <c r="D6322">
        <v>480.26934166362344</v>
      </c>
      <c r="E6322">
        <v>6.7584975497367319E-2</v>
      </c>
    </row>
    <row r="6323" spans="1:5" x14ac:dyDescent="0.3">
      <c r="A6323">
        <v>6322</v>
      </c>
      <c r="B6323">
        <v>0.84452926650991644</v>
      </c>
      <c r="C6323">
        <v>3.3963996012800333E-2</v>
      </c>
      <c r="D6323">
        <v>543.63561338864292</v>
      </c>
      <c r="E6323">
        <v>7.6578229292190797E-2</v>
      </c>
    </row>
    <row r="6324" spans="1:5" x14ac:dyDescent="0.3">
      <c r="A6324">
        <v>6323</v>
      </c>
      <c r="B6324">
        <v>0.84312095342273752</v>
      </c>
      <c r="C6324">
        <v>3.3582830405298976E-2</v>
      </c>
      <c r="D6324">
        <v>548.09192515537211</v>
      </c>
      <c r="E6324">
        <v>6.934806012451239E-2</v>
      </c>
    </row>
    <row r="6325" spans="1:5" x14ac:dyDescent="0.3">
      <c r="A6325">
        <v>6324</v>
      </c>
      <c r="B6325">
        <v>0.84484380849243701</v>
      </c>
      <c r="C6325">
        <v>3.3564447611039945E-2</v>
      </c>
      <c r="D6325">
        <v>548.42219570983843</v>
      </c>
      <c r="E6325">
        <v>7.6213804802346949E-2</v>
      </c>
    </row>
    <row r="6326" spans="1:5" x14ac:dyDescent="0.3">
      <c r="A6326">
        <v>6325</v>
      </c>
      <c r="B6326">
        <v>0.72047611917766063</v>
      </c>
      <c r="C6326">
        <v>3.2477486221271439E-2</v>
      </c>
      <c r="D6326">
        <v>465.65898780115816</v>
      </c>
      <c r="E6326">
        <v>6.2976214616137477E-2</v>
      </c>
    </row>
    <row r="6327" spans="1:5" x14ac:dyDescent="0.3">
      <c r="A6327">
        <v>6326</v>
      </c>
      <c r="B6327">
        <v>0.80251878527729026</v>
      </c>
      <c r="C6327">
        <v>3.6018643052958217E-2</v>
      </c>
      <c r="D6327">
        <v>521.46943775001228</v>
      </c>
      <c r="E6327">
        <v>8.1950009831684351E-2</v>
      </c>
    </row>
    <row r="6328" spans="1:5" x14ac:dyDescent="0.3">
      <c r="A6328">
        <v>6327</v>
      </c>
      <c r="B6328">
        <v>0.74326426124169942</v>
      </c>
      <c r="C6328">
        <v>3.4851814109211038E-2</v>
      </c>
      <c r="D6328">
        <v>482.31491531581759</v>
      </c>
      <c r="E6328">
        <v>7.4817779971448867E-2</v>
      </c>
    </row>
    <row r="6329" spans="1:5" x14ac:dyDescent="0.3">
      <c r="A6329">
        <v>6328</v>
      </c>
      <c r="B6329">
        <v>0.79789237600862495</v>
      </c>
      <c r="C6329">
        <v>3.5449508042173734E-2</v>
      </c>
      <c r="D6329">
        <v>522.10931014261712</v>
      </c>
      <c r="E6329">
        <v>7.3249380630708405E-2</v>
      </c>
    </row>
    <row r="6330" spans="1:5" x14ac:dyDescent="0.3">
      <c r="A6330">
        <v>6329</v>
      </c>
      <c r="B6330">
        <v>0.89795259499880919</v>
      </c>
      <c r="C6330">
        <v>3.4542347349952519E-2</v>
      </c>
      <c r="D6330">
        <v>585.47064139710483</v>
      </c>
      <c r="E6330">
        <v>6.9613852344396876E-2</v>
      </c>
    </row>
    <row r="6331" spans="1:5" x14ac:dyDescent="0.3">
      <c r="A6331">
        <v>6330</v>
      </c>
      <c r="B6331">
        <v>0.97252671389709144</v>
      </c>
      <c r="C6331">
        <v>3.3953342158925467E-2</v>
      </c>
      <c r="D6331">
        <v>631.68328096277867</v>
      </c>
      <c r="E6331">
        <v>8.3290272892674891E-2</v>
      </c>
    </row>
    <row r="6332" spans="1:5" x14ac:dyDescent="0.3">
      <c r="A6332">
        <v>6331</v>
      </c>
      <c r="B6332">
        <v>0.90078592619018738</v>
      </c>
      <c r="C6332">
        <v>3.279963046738392E-2</v>
      </c>
      <c r="D6332">
        <v>576.93934823594066</v>
      </c>
      <c r="E6332">
        <v>7.7134292832551937E-2</v>
      </c>
    </row>
    <row r="6333" spans="1:5" x14ac:dyDescent="0.3">
      <c r="A6333">
        <v>6332</v>
      </c>
      <c r="B6333">
        <v>0.80716098408177894</v>
      </c>
      <c r="C6333">
        <v>3.4464065310310862E-2</v>
      </c>
      <c r="D6333">
        <v>524.88359988303318</v>
      </c>
      <c r="E6333">
        <v>7.1507512662812064E-2</v>
      </c>
    </row>
    <row r="6334" spans="1:5" x14ac:dyDescent="0.3">
      <c r="A6334">
        <v>6333</v>
      </c>
      <c r="B6334">
        <v>0.90868973115976392</v>
      </c>
      <c r="C6334">
        <v>3.5858692436683659E-2</v>
      </c>
      <c r="D6334">
        <v>595.78835643970535</v>
      </c>
      <c r="E6334">
        <v>7.6177265655457294E-2</v>
      </c>
    </row>
    <row r="6335" spans="1:5" x14ac:dyDescent="0.3">
      <c r="A6335">
        <v>6334</v>
      </c>
      <c r="B6335">
        <v>1.0053550727026379</v>
      </c>
      <c r="C6335">
        <v>3.5542290815361692E-2</v>
      </c>
      <c r="D6335">
        <v>653.56521904548606</v>
      </c>
      <c r="E6335">
        <v>8.1888470029502294E-2</v>
      </c>
    </row>
    <row r="6336" spans="1:5" x14ac:dyDescent="0.3">
      <c r="A6336">
        <v>6335</v>
      </c>
      <c r="B6336">
        <v>0.87095892323652402</v>
      </c>
      <c r="C6336">
        <v>3.4148365087706717E-2</v>
      </c>
      <c r="D6336">
        <v>558.00898786682387</v>
      </c>
      <c r="E6336">
        <v>7.7809520665287554E-2</v>
      </c>
    </row>
    <row r="6337" spans="1:5" x14ac:dyDescent="0.3">
      <c r="A6337">
        <v>6336</v>
      </c>
      <c r="B6337">
        <v>0.83558558394049032</v>
      </c>
      <c r="C6337">
        <v>3.5503248968752205E-2</v>
      </c>
      <c r="D6337">
        <v>548.30298156504864</v>
      </c>
      <c r="E6337">
        <v>8.317034585557169E-2</v>
      </c>
    </row>
    <row r="6338" spans="1:5" x14ac:dyDescent="0.3">
      <c r="A6338">
        <v>6337</v>
      </c>
      <c r="B6338">
        <v>0.87372232406978168</v>
      </c>
      <c r="C6338">
        <v>3.4035182734235038E-2</v>
      </c>
      <c r="D6338">
        <v>567.2710679251436</v>
      </c>
      <c r="E6338">
        <v>8.1362733112116337E-2</v>
      </c>
    </row>
    <row r="6339" spans="1:5" x14ac:dyDescent="0.3">
      <c r="A6339">
        <v>6338</v>
      </c>
      <c r="B6339">
        <v>1.1363463691954132</v>
      </c>
      <c r="C6339">
        <v>3.7482251990868611E-2</v>
      </c>
      <c r="D6339">
        <v>746.96194245929496</v>
      </c>
      <c r="E6339">
        <v>7.5843582029870474E-2</v>
      </c>
    </row>
    <row r="6340" spans="1:5" x14ac:dyDescent="0.3">
      <c r="A6340">
        <v>6339</v>
      </c>
      <c r="B6340">
        <v>0.87351117909601506</v>
      </c>
      <c r="C6340">
        <v>3.4945427670379288E-2</v>
      </c>
      <c r="D6340">
        <v>568.59617869039016</v>
      </c>
      <c r="E6340">
        <v>7.2934549352907371E-2</v>
      </c>
    </row>
    <row r="6341" spans="1:5" x14ac:dyDescent="0.3">
      <c r="A6341">
        <v>6340</v>
      </c>
      <c r="B6341">
        <v>0.77855708506718513</v>
      </c>
      <c r="C6341">
        <v>3.3123449167602112E-2</v>
      </c>
      <c r="D6341">
        <v>504.02667332859539</v>
      </c>
      <c r="E6341">
        <v>6.9519540258898227E-2</v>
      </c>
    </row>
    <row r="6342" spans="1:5" x14ac:dyDescent="0.3">
      <c r="A6342">
        <v>6341</v>
      </c>
      <c r="B6342">
        <v>0.90025802907853936</v>
      </c>
      <c r="C6342">
        <v>3.6038936968193186E-2</v>
      </c>
      <c r="D6342">
        <v>587.90252227616213</v>
      </c>
      <c r="E6342">
        <v>7.3274117154076182E-2</v>
      </c>
    </row>
    <row r="6343" spans="1:5" x14ac:dyDescent="0.3">
      <c r="A6343">
        <v>6342</v>
      </c>
      <c r="B6343">
        <v>0.87317038784106193</v>
      </c>
      <c r="C6343">
        <v>3.3957675250865821E-2</v>
      </c>
      <c r="D6343">
        <v>569.12287130245556</v>
      </c>
      <c r="E6343">
        <v>6.778647209728568E-2</v>
      </c>
    </row>
    <row r="6344" spans="1:5" x14ac:dyDescent="0.3">
      <c r="A6344">
        <v>6343</v>
      </c>
      <c r="B6344">
        <v>0.74421168756134282</v>
      </c>
      <c r="C6344">
        <v>3.355232945686943E-2</v>
      </c>
      <c r="D6344">
        <v>484.17949919129575</v>
      </c>
      <c r="E6344">
        <v>7.2242723339302928E-2</v>
      </c>
    </row>
    <row r="6345" spans="1:5" x14ac:dyDescent="0.3">
      <c r="A6345">
        <v>6344</v>
      </c>
      <c r="B6345">
        <v>0.92521981214981996</v>
      </c>
      <c r="C6345">
        <v>3.4094459350480555E-2</v>
      </c>
      <c r="D6345">
        <v>602.45103952890759</v>
      </c>
      <c r="E6345">
        <v>6.8862620272240799E-2</v>
      </c>
    </row>
    <row r="6346" spans="1:5" x14ac:dyDescent="0.3">
      <c r="A6346">
        <v>6345</v>
      </c>
      <c r="B6346">
        <v>0.82771976474136877</v>
      </c>
      <c r="C6346">
        <v>3.569837544662826E-2</v>
      </c>
      <c r="D6346">
        <v>543.13606585374862</v>
      </c>
      <c r="E6346">
        <v>7.1792302402986272E-2</v>
      </c>
    </row>
    <row r="6347" spans="1:5" x14ac:dyDescent="0.3">
      <c r="A6347">
        <v>6346</v>
      </c>
      <c r="B6347">
        <v>0.95557486586179918</v>
      </c>
      <c r="C6347">
        <v>3.6856492115853783E-2</v>
      </c>
      <c r="D6347">
        <v>625.79292711817959</v>
      </c>
      <c r="E6347">
        <v>8.2440553157959437E-2</v>
      </c>
    </row>
    <row r="6348" spans="1:5" x14ac:dyDescent="0.3">
      <c r="A6348">
        <v>6347</v>
      </c>
      <c r="B6348">
        <v>0.75523240604077024</v>
      </c>
      <c r="C6348">
        <v>3.4102079460281577E-2</v>
      </c>
      <c r="D6348">
        <v>492.70448252890515</v>
      </c>
      <c r="E6348">
        <v>6.6733169909370851E-2</v>
      </c>
    </row>
    <row r="6349" spans="1:5" x14ac:dyDescent="0.3">
      <c r="A6349">
        <v>6348</v>
      </c>
      <c r="B6349">
        <v>0.92044849579830756</v>
      </c>
      <c r="C6349">
        <v>3.328334315531211E-2</v>
      </c>
      <c r="D6349">
        <v>591.13371816312224</v>
      </c>
      <c r="E6349">
        <v>7.1141126213214181E-2</v>
      </c>
    </row>
    <row r="6350" spans="1:5" x14ac:dyDescent="0.3">
      <c r="A6350">
        <v>6349</v>
      </c>
      <c r="B6350">
        <v>0.75232373822313714</v>
      </c>
      <c r="C6350">
        <v>3.5278695448243587E-2</v>
      </c>
      <c r="D6350">
        <v>495.52473860584269</v>
      </c>
      <c r="E6350">
        <v>7.373094096824008E-2</v>
      </c>
    </row>
    <row r="6351" spans="1:5" x14ac:dyDescent="0.3">
      <c r="A6351">
        <v>6350</v>
      </c>
      <c r="B6351">
        <v>0.88488366742075408</v>
      </c>
      <c r="C6351">
        <v>3.4216570045154625E-2</v>
      </c>
      <c r="D6351">
        <v>573.28970512548324</v>
      </c>
      <c r="E6351">
        <v>7.5288999271811666E-2</v>
      </c>
    </row>
    <row r="6352" spans="1:5" x14ac:dyDescent="0.3">
      <c r="A6352">
        <v>6351</v>
      </c>
      <c r="B6352">
        <v>0.82117555528744857</v>
      </c>
      <c r="C6352">
        <v>3.4166746377855432E-2</v>
      </c>
      <c r="D6352">
        <v>534.67825758784727</v>
      </c>
      <c r="E6352">
        <v>7.1989715143908686E-2</v>
      </c>
    </row>
    <row r="6353" spans="1:5" x14ac:dyDescent="0.3">
      <c r="A6353">
        <v>6352</v>
      </c>
      <c r="B6353">
        <v>0.91412408805587941</v>
      </c>
      <c r="C6353">
        <v>3.4263917938743886E-2</v>
      </c>
      <c r="D6353">
        <v>600.13525790269921</v>
      </c>
      <c r="E6353">
        <v>7.1015909358288248E-2</v>
      </c>
    </row>
    <row r="6354" spans="1:5" x14ac:dyDescent="0.3">
      <c r="A6354">
        <v>6353</v>
      </c>
      <c r="B6354">
        <v>0.8558954228347192</v>
      </c>
      <c r="C6354">
        <v>3.5153140965663666E-2</v>
      </c>
      <c r="D6354">
        <v>558.7109794124616</v>
      </c>
      <c r="E6354">
        <v>8.394377765740553E-2</v>
      </c>
    </row>
    <row r="6355" spans="1:5" x14ac:dyDescent="0.3">
      <c r="A6355">
        <v>6354</v>
      </c>
      <c r="B6355">
        <v>0.82608674013205097</v>
      </c>
      <c r="C6355">
        <v>3.4673436321485687E-2</v>
      </c>
      <c r="D6355">
        <v>532.13088126191781</v>
      </c>
      <c r="E6355">
        <v>7.9441745481463058E-2</v>
      </c>
    </row>
    <row r="6356" spans="1:5" x14ac:dyDescent="0.3">
      <c r="A6356">
        <v>6355</v>
      </c>
      <c r="B6356">
        <v>0.88223807014696953</v>
      </c>
      <c r="C6356">
        <v>3.3268965690916516E-2</v>
      </c>
      <c r="D6356">
        <v>570.95830131694242</v>
      </c>
      <c r="E6356">
        <v>6.6770341410520101E-2</v>
      </c>
    </row>
    <row r="6357" spans="1:5" x14ac:dyDescent="0.3">
      <c r="A6357">
        <v>6356</v>
      </c>
      <c r="B6357">
        <v>0.81680805225397146</v>
      </c>
      <c r="C6357">
        <v>3.3362254892499103E-2</v>
      </c>
      <c r="D6357">
        <v>531.51406906981197</v>
      </c>
      <c r="E6357">
        <v>6.3320362848057407E-2</v>
      </c>
    </row>
    <row r="6358" spans="1:5" x14ac:dyDescent="0.3">
      <c r="A6358">
        <v>6357</v>
      </c>
      <c r="B6358">
        <v>0.92551084273786222</v>
      </c>
      <c r="C6358">
        <v>3.5340851723465072E-2</v>
      </c>
      <c r="D6358">
        <v>606.12103959396609</v>
      </c>
      <c r="E6358">
        <v>7.3594539080194032E-2</v>
      </c>
    </row>
    <row r="6359" spans="1:5" x14ac:dyDescent="0.3">
      <c r="A6359">
        <v>6358</v>
      </c>
      <c r="B6359">
        <v>0.95452500458864908</v>
      </c>
      <c r="C6359">
        <v>3.5325294327315578E-2</v>
      </c>
      <c r="D6359">
        <v>618.77015551185593</v>
      </c>
      <c r="E6359">
        <v>7.9570426090093432E-2</v>
      </c>
    </row>
    <row r="6360" spans="1:5" x14ac:dyDescent="0.3">
      <c r="A6360">
        <v>6359</v>
      </c>
      <c r="B6360">
        <v>0.95237988074936641</v>
      </c>
      <c r="C6360">
        <v>3.4541439369462461E-2</v>
      </c>
      <c r="D6360">
        <v>614.44710931666862</v>
      </c>
      <c r="E6360">
        <v>8.7825018791566817E-2</v>
      </c>
    </row>
    <row r="6361" spans="1:5" x14ac:dyDescent="0.3">
      <c r="A6361">
        <v>6360</v>
      </c>
      <c r="B6361">
        <v>0.84992900898303914</v>
      </c>
      <c r="C6361">
        <v>3.2754386739112032E-2</v>
      </c>
      <c r="D6361">
        <v>548.61085562382834</v>
      </c>
      <c r="E6361">
        <v>7.3734623377725073E-2</v>
      </c>
    </row>
    <row r="6362" spans="1:5" x14ac:dyDescent="0.3">
      <c r="A6362">
        <v>6361</v>
      </c>
      <c r="B6362">
        <v>0.84442129126840992</v>
      </c>
      <c r="C6362">
        <v>3.2292784955833952E-2</v>
      </c>
      <c r="D6362">
        <v>543.84718179064282</v>
      </c>
      <c r="E6362">
        <v>7.1354795953391864E-2</v>
      </c>
    </row>
    <row r="6363" spans="1:5" x14ac:dyDescent="0.3">
      <c r="A6363">
        <v>6362</v>
      </c>
      <c r="B6363">
        <v>0.80976845295294331</v>
      </c>
      <c r="C6363">
        <v>3.4733392554248205E-2</v>
      </c>
      <c r="D6363">
        <v>529.37208740036931</v>
      </c>
      <c r="E6363">
        <v>6.8252343558301204E-2</v>
      </c>
    </row>
    <row r="6364" spans="1:5" x14ac:dyDescent="0.3">
      <c r="A6364">
        <v>6363</v>
      </c>
      <c r="B6364">
        <v>0.9196901424097097</v>
      </c>
      <c r="C6364">
        <v>3.4340510695758476E-2</v>
      </c>
      <c r="D6364">
        <v>598.59546902907255</v>
      </c>
      <c r="E6364">
        <v>7.1671934297570392E-2</v>
      </c>
    </row>
    <row r="6365" spans="1:5" x14ac:dyDescent="0.3">
      <c r="A6365">
        <v>6364</v>
      </c>
      <c r="B6365">
        <v>0.78496497896983441</v>
      </c>
      <c r="C6365">
        <v>3.5097163025378984E-2</v>
      </c>
      <c r="D6365">
        <v>518.02055292955936</v>
      </c>
      <c r="E6365">
        <v>6.806144166911017E-2</v>
      </c>
    </row>
    <row r="6366" spans="1:5" x14ac:dyDescent="0.3">
      <c r="A6366">
        <v>6365</v>
      </c>
      <c r="B6366">
        <v>0.82793824838179331</v>
      </c>
      <c r="C6366">
        <v>3.2527874059180659E-2</v>
      </c>
      <c r="D6366">
        <v>536.5844190079597</v>
      </c>
      <c r="E6366">
        <v>6.5608022917061914E-2</v>
      </c>
    </row>
    <row r="6367" spans="1:5" x14ac:dyDescent="0.3">
      <c r="A6367">
        <v>6366</v>
      </c>
      <c r="B6367">
        <v>0.79180438067288716</v>
      </c>
      <c r="C6367">
        <v>3.3460691804742773E-2</v>
      </c>
      <c r="D6367">
        <v>515.50993216009715</v>
      </c>
      <c r="E6367">
        <v>6.3640427692174442E-2</v>
      </c>
    </row>
    <row r="6368" spans="1:5" x14ac:dyDescent="0.3">
      <c r="A6368">
        <v>6367</v>
      </c>
      <c r="B6368">
        <v>0.74775688881882019</v>
      </c>
      <c r="C6368">
        <v>3.2829837716440255E-2</v>
      </c>
      <c r="D6368">
        <v>485.75833180238698</v>
      </c>
      <c r="E6368">
        <v>6.4685476965708699E-2</v>
      </c>
    </row>
    <row r="6369" spans="1:5" x14ac:dyDescent="0.3">
      <c r="A6369">
        <v>6368</v>
      </c>
      <c r="B6369">
        <v>0.80599741742835707</v>
      </c>
      <c r="C6369">
        <v>3.4391593461993684E-2</v>
      </c>
      <c r="D6369">
        <v>522.88475023750925</v>
      </c>
      <c r="E6369">
        <v>7.4788686387964112E-2</v>
      </c>
    </row>
    <row r="6370" spans="1:5" x14ac:dyDescent="0.3">
      <c r="A6370">
        <v>6369</v>
      </c>
      <c r="B6370">
        <v>0.77632125202466606</v>
      </c>
      <c r="C6370">
        <v>3.356142835546292E-2</v>
      </c>
      <c r="D6370">
        <v>505.29273313619814</v>
      </c>
      <c r="E6370">
        <v>7.2165823373452315E-2</v>
      </c>
    </row>
    <row r="6371" spans="1:5" x14ac:dyDescent="0.3">
      <c r="A6371">
        <v>6370</v>
      </c>
      <c r="B6371">
        <v>0.92246185987262919</v>
      </c>
      <c r="C6371">
        <v>3.3374923251394413E-2</v>
      </c>
      <c r="D6371">
        <v>581.83022320877149</v>
      </c>
      <c r="E6371">
        <v>7.7975217960757959E-2</v>
      </c>
    </row>
    <row r="6372" spans="1:5" x14ac:dyDescent="0.3">
      <c r="A6372">
        <v>6371</v>
      </c>
      <c r="B6372">
        <v>0.84227570556590814</v>
      </c>
      <c r="C6372">
        <v>3.349179772260099E-2</v>
      </c>
      <c r="D6372">
        <v>544.54080755003463</v>
      </c>
      <c r="E6372">
        <v>7.1221210366362864E-2</v>
      </c>
    </row>
    <row r="6373" spans="1:5" x14ac:dyDescent="0.3">
      <c r="A6373">
        <v>6372</v>
      </c>
      <c r="B6373">
        <v>0.85890452124686389</v>
      </c>
      <c r="C6373">
        <v>3.273025513858091E-2</v>
      </c>
      <c r="D6373">
        <v>550.35775298051567</v>
      </c>
      <c r="E6373">
        <v>7.0408152315939693E-2</v>
      </c>
    </row>
    <row r="6374" spans="1:5" x14ac:dyDescent="0.3">
      <c r="A6374">
        <v>6373</v>
      </c>
      <c r="B6374">
        <v>0.8175586286237998</v>
      </c>
      <c r="C6374">
        <v>3.2765267072038806E-2</v>
      </c>
      <c r="D6374">
        <v>529.75004142959369</v>
      </c>
      <c r="E6374">
        <v>6.6124844294038865E-2</v>
      </c>
    </row>
    <row r="6375" spans="1:5" x14ac:dyDescent="0.3">
      <c r="A6375">
        <v>6374</v>
      </c>
      <c r="B6375">
        <v>0.85681469243013009</v>
      </c>
      <c r="C6375">
        <v>3.3838901331539314E-2</v>
      </c>
      <c r="D6375">
        <v>549.33594811274179</v>
      </c>
      <c r="E6375">
        <v>7.2769142225118988E-2</v>
      </c>
    </row>
    <row r="6376" spans="1:5" x14ac:dyDescent="0.3">
      <c r="A6376">
        <v>6375</v>
      </c>
      <c r="B6376">
        <v>0.79386205864054171</v>
      </c>
      <c r="C6376">
        <v>3.3544173144670661E-2</v>
      </c>
      <c r="D6376">
        <v>513.72727890530825</v>
      </c>
      <c r="E6376">
        <v>6.6106742117563802E-2</v>
      </c>
    </row>
    <row r="6377" spans="1:5" x14ac:dyDescent="0.3">
      <c r="A6377">
        <v>6376</v>
      </c>
      <c r="B6377">
        <v>0.93496883674354725</v>
      </c>
      <c r="C6377">
        <v>3.3640536130062439E-2</v>
      </c>
      <c r="D6377">
        <v>606.17603617033387</v>
      </c>
      <c r="E6377">
        <v>7.7957453126328333E-2</v>
      </c>
    </row>
    <row r="6378" spans="1:5" x14ac:dyDescent="0.3">
      <c r="A6378">
        <v>6377</v>
      </c>
      <c r="B6378">
        <v>0.70763157408103428</v>
      </c>
      <c r="C6378">
        <v>3.3639667855862206E-2</v>
      </c>
      <c r="D6378">
        <v>461.49054561330399</v>
      </c>
      <c r="E6378">
        <v>6.6978258234681731E-2</v>
      </c>
    </row>
    <row r="6379" spans="1:5" x14ac:dyDescent="0.3">
      <c r="A6379">
        <v>6378</v>
      </c>
      <c r="B6379">
        <v>0.79639492013378921</v>
      </c>
      <c r="C6379">
        <v>3.6502597684227499E-2</v>
      </c>
      <c r="D6379">
        <v>524.80078977446192</v>
      </c>
      <c r="E6379">
        <v>7.4332279632777359E-2</v>
      </c>
    </row>
    <row r="6380" spans="1:5" x14ac:dyDescent="0.3">
      <c r="A6380">
        <v>6379</v>
      </c>
      <c r="B6380">
        <v>0.78571104112916712</v>
      </c>
      <c r="C6380">
        <v>3.4422249817762332E-2</v>
      </c>
      <c r="D6380">
        <v>513.92668797485317</v>
      </c>
      <c r="E6380">
        <v>6.8415316204720009E-2</v>
      </c>
    </row>
    <row r="6381" spans="1:5" x14ac:dyDescent="0.3">
      <c r="A6381">
        <v>6380</v>
      </c>
      <c r="B6381">
        <v>0.7749431950178427</v>
      </c>
      <c r="C6381">
        <v>3.336629843149571E-2</v>
      </c>
      <c r="D6381">
        <v>501.890863742786</v>
      </c>
      <c r="E6381">
        <v>6.6648582693303496E-2</v>
      </c>
    </row>
    <row r="6382" spans="1:5" x14ac:dyDescent="0.3">
      <c r="A6382">
        <v>6381</v>
      </c>
      <c r="B6382">
        <v>0.90245146059332348</v>
      </c>
      <c r="C6382">
        <v>3.5203754184079228E-2</v>
      </c>
      <c r="D6382">
        <v>591.98158212239298</v>
      </c>
      <c r="E6382">
        <v>7.340251002817362E-2</v>
      </c>
    </row>
    <row r="6383" spans="1:5" x14ac:dyDescent="0.3">
      <c r="A6383">
        <v>6382</v>
      </c>
      <c r="B6383">
        <v>0.78319859248972279</v>
      </c>
      <c r="C6383">
        <v>3.39630384377579E-2</v>
      </c>
      <c r="D6383">
        <v>509.57467343998053</v>
      </c>
      <c r="E6383">
        <v>7.1132876398741426E-2</v>
      </c>
    </row>
    <row r="6384" spans="1:5" x14ac:dyDescent="0.3">
      <c r="A6384">
        <v>6383</v>
      </c>
      <c r="B6384">
        <v>0.94102309347371016</v>
      </c>
      <c r="C6384">
        <v>3.5999335347263933E-2</v>
      </c>
      <c r="D6384">
        <v>620.44147925358277</v>
      </c>
      <c r="E6384">
        <v>7.9454313824487019E-2</v>
      </c>
    </row>
    <row r="6385" spans="1:5" x14ac:dyDescent="0.3">
      <c r="A6385">
        <v>6384</v>
      </c>
      <c r="B6385">
        <v>0.84204004190727977</v>
      </c>
      <c r="C6385">
        <v>3.3818627032170805E-2</v>
      </c>
      <c r="D6385">
        <v>542.96762689165405</v>
      </c>
      <c r="E6385">
        <v>7.7382073518284425E-2</v>
      </c>
    </row>
    <row r="6386" spans="1:5" x14ac:dyDescent="0.3">
      <c r="A6386">
        <v>6385</v>
      </c>
      <c r="B6386">
        <v>0.85727753191130507</v>
      </c>
      <c r="C6386">
        <v>3.3816081940379709E-2</v>
      </c>
      <c r="D6386">
        <v>557.39561968810267</v>
      </c>
      <c r="E6386">
        <v>7.4277405695400117E-2</v>
      </c>
    </row>
    <row r="6387" spans="1:5" x14ac:dyDescent="0.3">
      <c r="A6387">
        <v>6386</v>
      </c>
      <c r="B6387">
        <v>0.93355023943815041</v>
      </c>
      <c r="C6387">
        <v>3.4704605861992123E-2</v>
      </c>
      <c r="D6387">
        <v>608.18531353346464</v>
      </c>
      <c r="E6387">
        <v>7.4325328121952097E-2</v>
      </c>
    </row>
    <row r="6388" spans="1:5" x14ac:dyDescent="0.3">
      <c r="A6388">
        <v>6387</v>
      </c>
      <c r="B6388">
        <v>0.83277381664680805</v>
      </c>
      <c r="C6388">
        <v>3.5647866547366382E-2</v>
      </c>
      <c r="D6388">
        <v>548.09459616436868</v>
      </c>
      <c r="E6388">
        <v>7.8669051481574964E-2</v>
      </c>
    </row>
    <row r="6389" spans="1:5" x14ac:dyDescent="0.3">
      <c r="A6389">
        <v>6388</v>
      </c>
      <c r="B6389">
        <v>0.97673346240612935</v>
      </c>
      <c r="C6389">
        <v>3.5718496713011888E-2</v>
      </c>
      <c r="D6389">
        <v>641.59422751089664</v>
      </c>
      <c r="E6389">
        <v>8.0669174524488435E-2</v>
      </c>
    </row>
    <row r="6390" spans="1:5" x14ac:dyDescent="0.3">
      <c r="A6390">
        <v>6389</v>
      </c>
      <c r="B6390">
        <v>0.68761380045671272</v>
      </c>
      <c r="C6390">
        <v>3.3210327179120813E-2</v>
      </c>
      <c r="D6390">
        <v>442.36629196398081</v>
      </c>
      <c r="E6390">
        <v>6.6322025737276538E-2</v>
      </c>
    </row>
    <row r="6391" spans="1:5" x14ac:dyDescent="0.3">
      <c r="A6391">
        <v>6390</v>
      </c>
      <c r="B6391">
        <v>0.80776913927327609</v>
      </c>
      <c r="C6391">
        <v>3.4942679880684231E-2</v>
      </c>
      <c r="D6391">
        <v>528.97304033521107</v>
      </c>
      <c r="E6391">
        <v>7.4359101963832858E-2</v>
      </c>
    </row>
    <row r="6392" spans="1:5" x14ac:dyDescent="0.3">
      <c r="A6392">
        <v>6391</v>
      </c>
      <c r="B6392">
        <v>0.91790542659256869</v>
      </c>
      <c r="C6392">
        <v>3.5076670715725948E-2</v>
      </c>
      <c r="D6392">
        <v>602.64578306438557</v>
      </c>
      <c r="E6392">
        <v>7.6896256148850914E-2</v>
      </c>
    </row>
    <row r="6393" spans="1:5" x14ac:dyDescent="0.3">
      <c r="A6393">
        <v>6392</v>
      </c>
      <c r="B6393">
        <v>0.91402682579649563</v>
      </c>
      <c r="C6393">
        <v>3.5694197141617687E-2</v>
      </c>
      <c r="D6393">
        <v>600.21710808813293</v>
      </c>
      <c r="E6393">
        <v>7.8093566932445152E-2</v>
      </c>
    </row>
    <row r="6394" spans="1:5" x14ac:dyDescent="0.3">
      <c r="A6394">
        <v>6393</v>
      </c>
      <c r="B6394">
        <v>0.887530470204281</v>
      </c>
      <c r="C6394">
        <v>3.4700480492224121E-2</v>
      </c>
      <c r="D6394">
        <v>578.58321384253213</v>
      </c>
      <c r="E6394">
        <v>7.8069380873149755E-2</v>
      </c>
    </row>
    <row r="6395" spans="1:5" x14ac:dyDescent="0.3">
      <c r="A6395">
        <v>6394</v>
      </c>
      <c r="B6395">
        <v>0.84897169544700923</v>
      </c>
      <c r="C6395">
        <v>3.3753172621353432E-2</v>
      </c>
      <c r="D6395">
        <v>557.07237055477924</v>
      </c>
      <c r="E6395">
        <v>6.4673427951131207E-2</v>
      </c>
    </row>
    <row r="6396" spans="1:5" x14ac:dyDescent="0.3">
      <c r="A6396">
        <v>6395</v>
      </c>
      <c r="B6396">
        <v>0.76077363264172526</v>
      </c>
      <c r="C6396">
        <v>3.4157994956595335E-2</v>
      </c>
      <c r="D6396">
        <v>494.77208166589236</v>
      </c>
      <c r="E6396">
        <v>7.4817645723826029E-2</v>
      </c>
    </row>
    <row r="6397" spans="1:5" x14ac:dyDescent="0.3">
      <c r="A6397">
        <v>6396</v>
      </c>
      <c r="B6397">
        <v>0.76733915598717084</v>
      </c>
      <c r="C6397">
        <v>3.4850012820965733E-2</v>
      </c>
      <c r="D6397">
        <v>499.8135099650757</v>
      </c>
      <c r="E6397">
        <v>6.927086797177226E-2</v>
      </c>
    </row>
    <row r="6398" spans="1:5" x14ac:dyDescent="0.3">
      <c r="A6398">
        <v>6397</v>
      </c>
      <c r="B6398">
        <v>0.81707187304726459</v>
      </c>
      <c r="C6398">
        <v>3.2516151039827482E-2</v>
      </c>
      <c r="D6398">
        <v>522.96179136129172</v>
      </c>
      <c r="E6398">
        <v>6.6426155784854821E-2</v>
      </c>
    </row>
    <row r="6399" spans="1:5" x14ac:dyDescent="0.3">
      <c r="A6399">
        <v>6398</v>
      </c>
      <c r="B6399">
        <v>1.0080725965082558</v>
      </c>
      <c r="C6399">
        <v>3.5046346948910845E-2</v>
      </c>
      <c r="D6399">
        <v>655.06585679064983</v>
      </c>
      <c r="E6399">
        <v>7.6270567805396053E-2</v>
      </c>
    </row>
    <row r="6400" spans="1:5" x14ac:dyDescent="0.3">
      <c r="A6400">
        <v>6399</v>
      </c>
      <c r="B6400">
        <v>0.80317622748792328</v>
      </c>
      <c r="C6400">
        <v>3.6456801312147902E-2</v>
      </c>
      <c r="D6400">
        <v>526.37712591550257</v>
      </c>
      <c r="E6400">
        <v>8.2416968717961073E-2</v>
      </c>
    </row>
    <row r="6401" spans="1:5" x14ac:dyDescent="0.3">
      <c r="A6401">
        <v>6400</v>
      </c>
      <c r="B6401">
        <v>0.84360341119695559</v>
      </c>
      <c r="C6401">
        <v>3.425575637195491E-2</v>
      </c>
      <c r="D6401">
        <v>538.9321561164312</v>
      </c>
      <c r="E6401">
        <v>8.0480008321950985E-2</v>
      </c>
    </row>
    <row r="6402" spans="1:5" x14ac:dyDescent="0.3">
      <c r="A6402">
        <v>6401</v>
      </c>
      <c r="B6402">
        <v>0.72344874024360128</v>
      </c>
      <c r="C6402">
        <v>3.4270413786302162E-2</v>
      </c>
      <c r="D6402">
        <v>472.37891770193079</v>
      </c>
      <c r="E6402">
        <v>6.7734626030750492E-2</v>
      </c>
    </row>
    <row r="6403" spans="1:5" x14ac:dyDescent="0.3">
      <c r="A6403">
        <v>6402</v>
      </c>
      <c r="B6403">
        <v>0.7095495941084029</v>
      </c>
      <c r="C6403">
        <v>3.3994197878979296E-2</v>
      </c>
      <c r="D6403">
        <v>459.83352950447193</v>
      </c>
      <c r="E6403">
        <v>7.182091761876476E-2</v>
      </c>
    </row>
    <row r="6404" spans="1:5" x14ac:dyDescent="0.3">
      <c r="A6404">
        <v>6403</v>
      </c>
      <c r="B6404">
        <v>0.7904379484107481</v>
      </c>
      <c r="C6404">
        <v>3.4335697517829424E-2</v>
      </c>
      <c r="D6404">
        <v>517.8080773201707</v>
      </c>
      <c r="E6404">
        <v>6.5448478423390147E-2</v>
      </c>
    </row>
    <row r="6405" spans="1:5" x14ac:dyDescent="0.3">
      <c r="A6405">
        <v>6404</v>
      </c>
      <c r="B6405">
        <v>1.0107787962010708</v>
      </c>
      <c r="C6405">
        <v>3.6237493062907251E-2</v>
      </c>
      <c r="D6405">
        <v>661.55637264120242</v>
      </c>
      <c r="E6405">
        <v>8.191558835302401E-2</v>
      </c>
    </row>
    <row r="6406" spans="1:5" x14ac:dyDescent="0.3">
      <c r="A6406">
        <v>6405</v>
      </c>
      <c r="B6406">
        <v>0.99928429221132464</v>
      </c>
      <c r="C6406">
        <v>3.5490368662278192E-2</v>
      </c>
      <c r="D6406">
        <v>631.31190773578408</v>
      </c>
      <c r="E6406">
        <v>8.9851610722042063E-2</v>
      </c>
    </row>
    <row r="6407" spans="1:5" x14ac:dyDescent="0.3">
      <c r="A6407">
        <v>6406</v>
      </c>
      <c r="B6407">
        <v>0.87528523924694523</v>
      </c>
      <c r="C6407">
        <v>3.645457536234735E-2</v>
      </c>
      <c r="D6407">
        <v>573.1144797609868</v>
      </c>
      <c r="E6407">
        <v>9.4636370848836152E-2</v>
      </c>
    </row>
    <row r="6408" spans="1:5" x14ac:dyDescent="0.3">
      <c r="A6408">
        <v>6407</v>
      </c>
      <c r="B6408">
        <v>0.96374557439819097</v>
      </c>
      <c r="C6408">
        <v>3.4602037521230943E-2</v>
      </c>
      <c r="D6408">
        <v>627.54051337788724</v>
      </c>
      <c r="E6408">
        <v>7.771000534910677E-2</v>
      </c>
    </row>
    <row r="6409" spans="1:5" x14ac:dyDescent="0.3">
      <c r="A6409">
        <v>6408</v>
      </c>
      <c r="B6409">
        <v>0.78279077395884833</v>
      </c>
      <c r="C6409">
        <v>3.2935340140848576E-2</v>
      </c>
      <c r="D6409">
        <v>507.06481689218998</v>
      </c>
      <c r="E6409">
        <v>7.4916240878245235E-2</v>
      </c>
    </row>
    <row r="6410" spans="1:5" x14ac:dyDescent="0.3">
      <c r="A6410">
        <v>6409</v>
      </c>
      <c r="B6410">
        <v>0.9411718555628471</v>
      </c>
      <c r="C6410">
        <v>3.250900247268089E-2</v>
      </c>
      <c r="D6410">
        <v>606.49910868618133</v>
      </c>
      <c r="E6410">
        <v>6.8911934147810439E-2</v>
      </c>
    </row>
    <row r="6411" spans="1:5" x14ac:dyDescent="0.3">
      <c r="A6411">
        <v>6410</v>
      </c>
      <c r="B6411">
        <v>1.0454527773576658</v>
      </c>
      <c r="C6411">
        <v>3.4783203832585478E-2</v>
      </c>
      <c r="D6411">
        <v>681.17301050917479</v>
      </c>
      <c r="E6411">
        <v>8.1724495988395776E-2</v>
      </c>
    </row>
    <row r="6412" spans="1:5" x14ac:dyDescent="0.3">
      <c r="A6412">
        <v>6411</v>
      </c>
      <c r="B6412">
        <v>0.82339441145661307</v>
      </c>
      <c r="C6412">
        <v>3.4326136418911635E-2</v>
      </c>
      <c r="D6412">
        <v>539.67861946550158</v>
      </c>
      <c r="E6412">
        <v>7.2413289044021986E-2</v>
      </c>
    </row>
    <row r="6413" spans="1:5" x14ac:dyDescent="0.3">
      <c r="A6413">
        <v>6412</v>
      </c>
      <c r="B6413">
        <v>0.75462460996996106</v>
      </c>
      <c r="C6413">
        <v>3.3288892073758083E-2</v>
      </c>
      <c r="D6413">
        <v>487.51058486939974</v>
      </c>
      <c r="E6413">
        <v>6.1922119482154592E-2</v>
      </c>
    </row>
    <row r="6414" spans="1:5" x14ac:dyDescent="0.3">
      <c r="A6414">
        <v>6413</v>
      </c>
      <c r="B6414">
        <v>0.98056305481192008</v>
      </c>
      <c r="C6414">
        <v>3.4486478749013075E-2</v>
      </c>
      <c r="D6414">
        <v>636.33857930348802</v>
      </c>
      <c r="E6414">
        <v>7.0964249210848138E-2</v>
      </c>
    </row>
    <row r="6415" spans="1:5" x14ac:dyDescent="0.3">
      <c r="A6415">
        <v>6414</v>
      </c>
      <c r="B6415">
        <v>0.91821226754597851</v>
      </c>
      <c r="C6415">
        <v>3.5101207342665856E-2</v>
      </c>
      <c r="D6415">
        <v>597.91095503612496</v>
      </c>
      <c r="E6415">
        <v>8.1650888841193106E-2</v>
      </c>
    </row>
    <row r="6416" spans="1:5" x14ac:dyDescent="0.3">
      <c r="A6416">
        <v>6415</v>
      </c>
      <c r="B6416">
        <v>0.96057052739669369</v>
      </c>
      <c r="C6416">
        <v>3.5440707369892695E-2</v>
      </c>
      <c r="D6416">
        <v>628.98600155247004</v>
      </c>
      <c r="E6416">
        <v>7.2745924031560313E-2</v>
      </c>
    </row>
    <row r="6417" spans="1:5" x14ac:dyDescent="0.3">
      <c r="A6417">
        <v>6416</v>
      </c>
      <c r="B6417">
        <v>0.80751162268152721</v>
      </c>
      <c r="C6417">
        <v>3.3640381953909219E-2</v>
      </c>
      <c r="D6417">
        <v>523.0836811189688</v>
      </c>
      <c r="E6417">
        <v>7.0708538811603883E-2</v>
      </c>
    </row>
    <row r="6418" spans="1:5" x14ac:dyDescent="0.3">
      <c r="A6418">
        <v>6417</v>
      </c>
      <c r="B6418">
        <v>0.89514895710476061</v>
      </c>
      <c r="C6418">
        <v>3.4943836612658305E-2</v>
      </c>
      <c r="D6418">
        <v>581.13878817653779</v>
      </c>
      <c r="E6418">
        <v>7.8494978645587479E-2</v>
      </c>
    </row>
    <row r="6419" spans="1:5" x14ac:dyDescent="0.3">
      <c r="A6419">
        <v>6418</v>
      </c>
      <c r="B6419">
        <v>0.90684599070774385</v>
      </c>
      <c r="C6419">
        <v>3.4024418549603058E-2</v>
      </c>
      <c r="D6419">
        <v>589.79760404440469</v>
      </c>
      <c r="E6419">
        <v>7.2067278273531377E-2</v>
      </c>
    </row>
    <row r="6420" spans="1:5" x14ac:dyDescent="0.3">
      <c r="A6420">
        <v>6419</v>
      </c>
      <c r="B6420">
        <v>0.80146362318395215</v>
      </c>
      <c r="C6420">
        <v>3.4820327832482525E-2</v>
      </c>
      <c r="D6420">
        <v>525.3752082482165</v>
      </c>
      <c r="E6420">
        <v>7.2491891012545273E-2</v>
      </c>
    </row>
    <row r="6421" spans="1:5" x14ac:dyDescent="0.3">
      <c r="A6421">
        <v>6420</v>
      </c>
      <c r="B6421">
        <v>0.87724134206393245</v>
      </c>
      <c r="C6421">
        <v>3.4650495082393248E-2</v>
      </c>
      <c r="D6421">
        <v>571.6477475156089</v>
      </c>
      <c r="E6421">
        <v>7.6280114055054971E-2</v>
      </c>
    </row>
    <row r="6422" spans="1:5" x14ac:dyDescent="0.3">
      <c r="A6422">
        <v>6421</v>
      </c>
      <c r="B6422">
        <v>0.87068605146016254</v>
      </c>
      <c r="C6422">
        <v>3.4072924316941436E-2</v>
      </c>
      <c r="D6422">
        <v>567.91688582931863</v>
      </c>
      <c r="E6422">
        <v>6.9819184971456713E-2</v>
      </c>
    </row>
    <row r="6423" spans="1:5" x14ac:dyDescent="0.3">
      <c r="A6423">
        <v>6422</v>
      </c>
      <c r="B6423">
        <v>0.94622233365603758</v>
      </c>
      <c r="C6423">
        <v>3.5013024540930214E-2</v>
      </c>
      <c r="D6423">
        <v>618.52567011478777</v>
      </c>
      <c r="E6423">
        <v>7.8491090694885093E-2</v>
      </c>
    </row>
    <row r="6424" spans="1:5" x14ac:dyDescent="0.3">
      <c r="A6424">
        <v>6423</v>
      </c>
      <c r="B6424">
        <v>0.7917975718065734</v>
      </c>
      <c r="C6424">
        <v>3.3819189397897506E-2</v>
      </c>
      <c r="D6424">
        <v>515.61959429572437</v>
      </c>
      <c r="E6424">
        <v>7.5388680916157372E-2</v>
      </c>
    </row>
    <row r="6425" spans="1:5" x14ac:dyDescent="0.3">
      <c r="A6425">
        <v>6424</v>
      </c>
      <c r="B6425">
        <v>0.88574874889397492</v>
      </c>
      <c r="C6425">
        <v>3.464892483956359E-2</v>
      </c>
      <c r="D6425">
        <v>580.04429031875316</v>
      </c>
      <c r="E6425">
        <v>7.6206808390000519E-2</v>
      </c>
    </row>
    <row r="6426" spans="1:5" x14ac:dyDescent="0.3">
      <c r="A6426">
        <v>6425</v>
      </c>
      <c r="B6426">
        <v>0.90483483715229196</v>
      </c>
      <c r="C6426">
        <v>3.532595319908622E-2</v>
      </c>
      <c r="D6426">
        <v>592.12219869650153</v>
      </c>
      <c r="E6426">
        <v>7.5312817708140661E-2</v>
      </c>
    </row>
    <row r="6427" spans="1:5" x14ac:dyDescent="0.3">
      <c r="A6427">
        <v>6426</v>
      </c>
      <c r="B6427">
        <v>0.92432387716928088</v>
      </c>
      <c r="C6427">
        <v>3.326005799446944E-2</v>
      </c>
      <c r="D6427">
        <v>601.16095741246022</v>
      </c>
      <c r="E6427">
        <v>7.0612389429481892E-2</v>
      </c>
    </row>
    <row r="6428" spans="1:5" x14ac:dyDescent="0.3">
      <c r="A6428">
        <v>6427</v>
      </c>
      <c r="B6428">
        <v>0.91410627787225762</v>
      </c>
      <c r="C6428">
        <v>3.3834486754067819E-2</v>
      </c>
      <c r="D6428">
        <v>593.30520558925366</v>
      </c>
      <c r="E6428">
        <v>7.5121977007742563E-2</v>
      </c>
    </row>
    <row r="6429" spans="1:5" x14ac:dyDescent="0.3">
      <c r="A6429">
        <v>6428</v>
      </c>
      <c r="B6429">
        <v>0.84312118971084737</v>
      </c>
      <c r="C6429">
        <v>3.3118819519255473E-2</v>
      </c>
      <c r="D6429">
        <v>550.30724234641866</v>
      </c>
      <c r="E6429">
        <v>6.3118057854106666E-2</v>
      </c>
    </row>
    <row r="6430" spans="1:5" x14ac:dyDescent="0.3">
      <c r="A6430">
        <v>6429</v>
      </c>
      <c r="B6430">
        <v>0.8216661302377648</v>
      </c>
      <c r="C6430">
        <v>3.3594378662378563E-2</v>
      </c>
      <c r="D6430">
        <v>533.49037025276402</v>
      </c>
      <c r="E6430">
        <v>6.9000957350266928E-2</v>
      </c>
    </row>
    <row r="6431" spans="1:5" x14ac:dyDescent="0.3">
      <c r="A6431">
        <v>6430</v>
      </c>
      <c r="B6431">
        <v>0.8555679346358801</v>
      </c>
      <c r="C6431">
        <v>3.7398621328100186E-2</v>
      </c>
      <c r="D6431">
        <v>564.53730256852532</v>
      </c>
      <c r="E6431">
        <v>8.6397625117925966E-2</v>
      </c>
    </row>
    <row r="6432" spans="1:5" x14ac:dyDescent="0.3">
      <c r="A6432">
        <v>6431</v>
      </c>
      <c r="B6432">
        <v>0.86391097367708591</v>
      </c>
      <c r="C6432">
        <v>3.4974292192145796E-2</v>
      </c>
      <c r="D6432">
        <v>562.23722693133197</v>
      </c>
      <c r="E6432">
        <v>7.2030720064912276E-2</v>
      </c>
    </row>
    <row r="6433" spans="1:5" x14ac:dyDescent="0.3">
      <c r="A6433">
        <v>6432</v>
      </c>
      <c r="B6433">
        <v>0.93279899934218269</v>
      </c>
      <c r="C6433">
        <v>3.4106688479196505E-2</v>
      </c>
      <c r="D6433">
        <v>612.30546849966061</v>
      </c>
      <c r="E6433">
        <v>6.7086954522457387E-2</v>
      </c>
    </row>
    <row r="6434" spans="1:5" x14ac:dyDescent="0.3">
      <c r="A6434">
        <v>6433</v>
      </c>
      <c r="B6434">
        <v>0.78522598195662507</v>
      </c>
      <c r="C6434">
        <v>3.4689270835238747E-2</v>
      </c>
      <c r="D6434">
        <v>515.41845418137541</v>
      </c>
      <c r="E6434">
        <v>7.1779416833216036E-2</v>
      </c>
    </row>
    <row r="6435" spans="1:5" x14ac:dyDescent="0.3">
      <c r="A6435">
        <v>6434</v>
      </c>
      <c r="B6435">
        <v>0.83419812511346692</v>
      </c>
      <c r="C6435">
        <v>3.5294886328814327E-2</v>
      </c>
      <c r="D6435">
        <v>546.10498768835964</v>
      </c>
      <c r="E6435">
        <v>7.4705134585147215E-2</v>
      </c>
    </row>
    <row r="6436" spans="1:5" x14ac:dyDescent="0.3">
      <c r="A6436">
        <v>6435</v>
      </c>
      <c r="B6436">
        <v>0.72663044034580737</v>
      </c>
      <c r="C6436">
        <v>3.6189298882229305E-2</v>
      </c>
      <c r="D6436">
        <v>480.13501601420927</v>
      </c>
      <c r="E6436">
        <v>7.2908992290428284E-2</v>
      </c>
    </row>
    <row r="6437" spans="1:5" x14ac:dyDescent="0.3">
      <c r="A6437">
        <v>6436</v>
      </c>
      <c r="B6437">
        <v>0.85535585194166674</v>
      </c>
      <c r="C6437">
        <v>3.3391214568110859E-2</v>
      </c>
      <c r="D6437">
        <v>551.01516103937308</v>
      </c>
      <c r="E6437">
        <v>6.2391435995999396E-2</v>
      </c>
    </row>
    <row r="6438" spans="1:5" x14ac:dyDescent="0.3">
      <c r="A6438">
        <v>6437</v>
      </c>
      <c r="B6438">
        <v>0.83026255415457517</v>
      </c>
      <c r="C6438">
        <v>3.3149518286360133E-2</v>
      </c>
      <c r="D6438">
        <v>530.27748678684804</v>
      </c>
      <c r="E6438">
        <v>7.0465176460019388E-2</v>
      </c>
    </row>
    <row r="6439" spans="1:5" x14ac:dyDescent="0.3">
      <c r="A6439">
        <v>6438</v>
      </c>
      <c r="B6439">
        <v>0.80739142249318474</v>
      </c>
      <c r="C6439">
        <v>3.388358345854256E-2</v>
      </c>
      <c r="D6439">
        <v>524.29846909773937</v>
      </c>
      <c r="E6439">
        <v>6.9600381619308413E-2</v>
      </c>
    </row>
    <row r="6440" spans="1:5" x14ac:dyDescent="0.3">
      <c r="A6440">
        <v>6439</v>
      </c>
      <c r="B6440">
        <v>0.86693902180506655</v>
      </c>
      <c r="C6440">
        <v>3.3664279963273716E-2</v>
      </c>
      <c r="D6440">
        <v>561.07139568775096</v>
      </c>
      <c r="E6440">
        <v>7.2784490323770074E-2</v>
      </c>
    </row>
    <row r="6441" spans="1:5" x14ac:dyDescent="0.3">
      <c r="A6441">
        <v>6440</v>
      </c>
      <c r="B6441">
        <v>0.92003149285838237</v>
      </c>
      <c r="C6441">
        <v>3.5668549159799882E-2</v>
      </c>
      <c r="D6441">
        <v>600.48777768541458</v>
      </c>
      <c r="E6441">
        <v>8.918706733675448E-2</v>
      </c>
    </row>
    <row r="6442" spans="1:5" x14ac:dyDescent="0.3">
      <c r="A6442">
        <v>6441</v>
      </c>
      <c r="B6442">
        <v>0.85136342191358738</v>
      </c>
      <c r="C6442">
        <v>3.4206807758286439E-2</v>
      </c>
      <c r="D6442">
        <v>553.49836794286159</v>
      </c>
      <c r="E6442">
        <v>6.746164033338764E-2</v>
      </c>
    </row>
    <row r="6443" spans="1:5" x14ac:dyDescent="0.3">
      <c r="A6443">
        <v>6442</v>
      </c>
      <c r="B6443">
        <v>0.78008337171386555</v>
      </c>
      <c r="C6443">
        <v>3.5059508816998736E-2</v>
      </c>
      <c r="D6443">
        <v>509.14801147713979</v>
      </c>
      <c r="E6443">
        <v>6.9952418082678242E-2</v>
      </c>
    </row>
    <row r="6444" spans="1:5" x14ac:dyDescent="0.3">
      <c r="A6444">
        <v>6443</v>
      </c>
      <c r="B6444">
        <v>0.88181342247368444</v>
      </c>
      <c r="C6444">
        <v>3.7250431937860075E-2</v>
      </c>
      <c r="D6444">
        <v>582.67372476293554</v>
      </c>
      <c r="E6444">
        <v>8.6102923987464525E-2</v>
      </c>
    </row>
    <row r="6445" spans="1:5" x14ac:dyDescent="0.3">
      <c r="A6445">
        <v>6444</v>
      </c>
      <c r="B6445">
        <v>0.84023822399117809</v>
      </c>
      <c r="C6445">
        <v>3.3493273419783309E-2</v>
      </c>
      <c r="D6445">
        <v>545.91895327059001</v>
      </c>
      <c r="E6445">
        <v>7.0898190315056606E-2</v>
      </c>
    </row>
    <row r="6446" spans="1:5" x14ac:dyDescent="0.3">
      <c r="A6446">
        <v>6445</v>
      </c>
      <c r="B6446">
        <v>0.90403508217442974</v>
      </c>
      <c r="C6446">
        <v>3.3985516514414185E-2</v>
      </c>
      <c r="D6446">
        <v>588.60869892278879</v>
      </c>
      <c r="E6446">
        <v>7.3427107984364567E-2</v>
      </c>
    </row>
    <row r="6447" spans="1:5" x14ac:dyDescent="0.3">
      <c r="A6447">
        <v>6446</v>
      </c>
      <c r="B6447">
        <v>0.7992262093036625</v>
      </c>
      <c r="C6447">
        <v>3.4769864504458167E-2</v>
      </c>
      <c r="D6447">
        <v>519.25272017856639</v>
      </c>
      <c r="E6447">
        <v>8.0477561173033466E-2</v>
      </c>
    </row>
    <row r="6448" spans="1:5" x14ac:dyDescent="0.3">
      <c r="A6448">
        <v>6447</v>
      </c>
      <c r="B6448">
        <v>0.81042610621708022</v>
      </c>
      <c r="C6448">
        <v>3.3957074186370693E-2</v>
      </c>
      <c r="D6448">
        <v>525.66983752913177</v>
      </c>
      <c r="E6448">
        <v>7.5984416271162744E-2</v>
      </c>
    </row>
    <row r="6449" spans="1:5" x14ac:dyDescent="0.3">
      <c r="A6449">
        <v>6448</v>
      </c>
      <c r="B6449">
        <v>0.68381612412703641</v>
      </c>
      <c r="C6449">
        <v>3.3848787847231596E-2</v>
      </c>
      <c r="D6449">
        <v>442.11874640322071</v>
      </c>
      <c r="E6449">
        <v>7.2305895954986849E-2</v>
      </c>
    </row>
    <row r="6450" spans="1:5" x14ac:dyDescent="0.3">
      <c r="A6450">
        <v>6449</v>
      </c>
      <c r="B6450">
        <v>0.87601981503221138</v>
      </c>
      <c r="C6450">
        <v>3.4570162280382018E-2</v>
      </c>
      <c r="D6450">
        <v>568.97858957461472</v>
      </c>
      <c r="E6450">
        <v>7.3701184716525356E-2</v>
      </c>
    </row>
    <row r="6451" spans="1:5" x14ac:dyDescent="0.3">
      <c r="A6451">
        <v>6450</v>
      </c>
      <c r="B6451">
        <v>0.85950483066855177</v>
      </c>
      <c r="C6451">
        <v>3.5811483879310331E-2</v>
      </c>
      <c r="D6451">
        <v>566.43533736076597</v>
      </c>
      <c r="E6451">
        <v>8.4337371925112384E-2</v>
      </c>
    </row>
    <row r="6452" spans="1:5" x14ac:dyDescent="0.3">
      <c r="A6452">
        <v>6451</v>
      </c>
      <c r="B6452">
        <v>0.86549868405681907</v>
      </c>
      <c r="C6452">
        <v>3.6101218848436839E-2</v>
      </c>
      <c r="D6452">
        <v>570.55603928675873</v>
      </c>
      <c r="E6452">
        <v>8.1710244984125949E-2</v>
      </c>
    </row>
    <row r="6453" spans="1:5" x14ac:dyDescent="0.3">
      <c r="A6453">
        <v>6452</v>
      </c>
      <c r="B6453">
        <v>0.79818636516672836</v>
      </c>
      <c r="C6453">
        <v>3.4086907398095299E-2</v>
      </c>
      <c r="D6453">
        <v>512.0226356722834</v>
      </c>
      <c r="E6453">
        <v>7.8979338053063911E-2</v>
      </c>
    </row>
    <row r="6454" spans="1:5" x14ac:dyDescent="0.3">
      <c r="A6454">
        <v>6453</v>
      </c>
      <c r="B6454">
        <v>0.95293935255842954</v>
      </c>
      <c r="C6454">
        <v>3.3825460393133736E-2</v>
      </c>
      <c r="D6454">
        <v>619.24327701542984</v>
      </c>
      <c r="E6454">
        <v>7.1009095246846982E-2</v>
      </c>
    </row>
    <row r="6455" spans="1:5" x14ac:dyDescent="0.3">
      <c r="A6455">
        <v>6454</v>
      </c>
      <c r="B6455">
        <v>0.84440982098597939</v>
      </c>
      <c r="C6455">
        <v>3.4674705761867375E-2</v>
      </c>
      <c r="D6455">
        <v>551.68048635975708</v>
      </c>
      <c r="E6455">
        <v>7.7801487645723186E-2</v>
      </c>
    </row>
    <row r="6456" spans="1:5" x14ac:dyDescent="0.3">
      <c r="A6456">
        <v>6455</v>
      </c>
      <c r="B6456">
        <v>1.0971519993376861</v>
      </c>
      <c r="C6456">
        <v>3.6896481590054341E-2</v>
      </c>
      <c r="D6456">
        <v>722.44048821015713</v>
      </c>
      <c r="E6456">
        <v>7.8421118044531821E-2</v>
      </c>
    </row>
    <row r="6457" spans="1:5" x14ac:dyDescent="0.3">
      <c r="A6457">
        <v>6456</v>
      </c>
      <c r="B6457">
        <v>0.76041432179319957</v>
      </c>
      <c r="C6457">
        <v>3.3047477089605107E-2</v>
      </c>
      <c r="D6457">
        <v>492.05748198749581</v>
      </c>
      <c r="E6457">
        <v>7.057775498627393E-2</v>
      </c>
    </row>
    <row r="6458" spans="1:5" x14ac:dyDescent="0.3">
      <c r="A6458">
        <v>6457</v>
      </c>
      <c r="B6458">
        <v>0.85538186279470063</v>
      </c>
      <c r="C6458">
        <v>3.4436856152309375E-2</v>
      </c>
      <c r="D6458">
        <v>560.87518714991234</v>
      </c>
      <c r="E6458">
        <v>7.4072048460552625E-2</v>
      </c>
    </row>
    <row r="6459" spans="1:5" x14ac:dyDescent="0.3">
      <c r="A6459">
        <v>6458</v>
      </c>
      <c r="B6459">
        <v>0.92071783827623888</v>
      </c>
      <c r="C6459">
        <v>3.5253477684237769E-2</v>
      </c>
      <c r="D6459">
        <v>602.36225936561311</v>
      </c>
      <c r="E6459">
        <v>6.8510159482724126E-2</v>
      </c>
    </row>
    <row r="6460" spans="1:5" x14ac:dyDescent="0.3">
      <c r="A6460">
        <v>6459</v>
      </c>
      <c r="B6460">
        <v>0.87627062216356932</v>
      </c>
      <c r="C6460">
        <v>3.3916382882989371E-2</v>
      </c>
      <c r="D6460">
        <v>574.80807602558309</v>
      </c>
      <c r="E6460">
        <v>7.0278456912441292E-2</v>
      </c>
    </row>
    <row r="6461" spans="1:5" x14ac:dyDescent="0.3">
      <c r="A6461">
        <v>6460</v>
      </c>
      <c r="B6461">
        <v>0.97320285560756425</v>
      </c>
      <c r="C6461">
        <v>3.472612635483479E-2</v>
      </c>
      <c r="D6461">
        <v>636.62007017455574</v>
      </c>
      <c r="E6461">
        <v>7.5848096516164254E-2</v>
      </c>
    </row>
    <row r="6462" spans="1:5" x14ac:dyDescent="0.3">
      <c r="A6462">
        <v>6461</v>
      </c>
      <c r="B6462">
        <v>0.74738747816661166</v>
      </c>
      <c r="C6462">
        <v>3.5057722339512792E-2</v>
      </c>
      <c r="D6462">
        <v>492.47173636415619</v>
      </c>
      <c r="E6462">
        <v>7.8711311218388674E-2</v>
      </c>
    </row>
    <row r="6463" spans="1:5" x14ac:dyDescent="0.3">
      <c r="A6463">
        <v>6462</v>
      </c>
      <c r="B6463">
        <v>0.93618677832440744</v>
      </c>
      <c r="C6463">
        <v>3.5200275417194768E-2</v>
      </c>
      <c r="D6463">
        <v>612.88974805141731</v>
      </c>
      <c r="E6463">
        <v>8.5638064688840429E-2</v>
      </c>
    </row>
    <row r="6464" spans="1:5" x14ac:dyDescent="0.3">
      <c r="A6464">
        <v>6463</v>
      </c>
      <c r="B6464">
        <v>0.8423528715562475</v>
      </c>
      <c r="C6464">
        <v>3.479259506368388E-2</v>
      </c>
      <c r="D6464">
        <v>546.86626720644165</v>
      </c>
      <c r="E6464">
        <v>7.6591801893520495E-2</v>
      </c>
    </row>
    <row r="6465" spans="1:5" x14ac:dyDescent="0.3">
      <c r="A6465">
        <v>6464</v>
      </c>
      <c r="B6465">
        <v>0.83302071613737372</v>
      </c>
      <c r="C6465">
        <v>3.4626161097413746E-2</v>
      </c>
      <c r="D6465">
        <v>540.65766281135143</v>
      </c>
      <c r="E6465">
        <v>7.7483985259743898E-2</v>
      </c>
    </row>
    <row r="6466" spans="1:5" x14ac:dyDescent="0.3">
      <c r="A6466">
        <v>6465</v>
      </c>
      <c r="B6466">
        <v>1.0599530711236038</v>
      </c>
      <c r="C6466">
        <v>3.6446531744658527E-2</v>
      </c>
      <c r="D6466">
        <v>695.42889641548288</v>
      </c>
      <c r="E6466">
        <v>8.9573997923700147E-2</v>
      </c>
    </row>
    <row r="6467" spans="1:5" x14ac:dyDescent="0.3">
      <c r="A6467">
        <v>6466</v>
      </c>
      <c r="B6467">
        <v>0.65886678329372328</v>
      </c>
      <c r="C6467">
        <v>3.4278228787538646E-2</v>
      </c>
      <c r="D6467">
        <v>436.43595603921074</v>
      </c>
      <c r="E6467">
        <v>6.6307735518791697E-2</v>
      </c>
    </row>
    <row r="6468" spans="1:5" x14ac:dyDescent="0.3">
      <c r="A6468">
        <v>6467</v>
      </c>
      <c r="B6468">
        <v>0.98057355839004912</v>
      </c>
      <c r="C6468">
        <v>3.3718883411065576E-2</v>
      </c>
      <c r="D6468">
        <v>637.43969934898746</v>
      </c>
      <c r="E6468">
        <v>7.1476968147700895E-2</v>
      </c>
    </row>
    <row r="6469" spans="1:5" x14ac:dyDescent="0.3">
      <c r="A6469">
        <v>6468</v>
      </c>
      <c r="B6469">
        <v>0.9744899335193935</v>
      </c>
      <c r="C6469">
        <v>3.3445411200189921E-2</v>
      </c>
      <c r="D6469">
        <v>628.57869846681888</v>
      </c>
      <c r="E6469">
        <v>7.8011087880095004E-2</v>
      </c>
    </row>
    <row r="6470" spans="1:5" x14ac:dyDescent="0.3">
      <c r="A6470">
        <v>6469</v>
      </c>
      <c r="B6470">
        <v>0.80351419952013925</v>
      </c>
      <c r="C6470">
        <v>3.1948892890161042E-2</v>
      </c>
      <c r="D6470">
        <v>515.9319888278045</v>
      </c>
      <c r="E6470">
        <v>6.5287539245595771E-2</v>
      </c>
    </row>
    <row r="6471" spans="1:5" x14ac:dyDescent="0.3">
      <c r="A6471">
        <v>6470</v>
      </c>
      <c r="B6471">
        <v>0.91357753820991583</v>
      </c>
      <c r="C6471">
        <v>3.4741236640480698E-2</v>
      </c>
      <c r="D6471">
        <v>586.91539190808055</v>
      </c>
      <c r="E6471">
        <v>7.730960486812298E-2</v>
      </c>
    </row>
    <row r="6472" spans="1:5" x14ac:dyDescent="0.3">
      <c r="A6472">
        <v>6471</v>
      </c>
      <c r="B6472">
        <v>0.87348109505585725</v>
      </c>
      <c r="C6472">
        <v>3.4141203314563752E-2</v>
      </c>
      <c r="D6472">
        <v>568.63661319299115</v>
      </c>
      <c r="E6472">
        <v>7.5218505233113242E-2</v>
      </c>
    </row>
    <row r="6473" spans="1:5" x14ac:dyDescent="0.3">
      <c r="A6473">
        <v>6472</v>
      </c>
      <c r="B6473">
        <v>0.9960103588733209</v>
      </c>
      <c r="C6473">
        <v>3.4755465296857878E-2</v>
      </c>
      <c r="D6473">
        <v>647.50681748897864</v>
      </c>
      <c r="E6473">
        <v>6.922736810005585E-2</v>
      </c>
    </row>
    <row r="6474" spans="1:5" x14ac:dyDescent="0.3">
      <c r="A6474">
        <v>6473</v>
      </c>
      <c r="B6474">
        <v>0.7577398215114487</v>
      </c>
      <c r="C6474">
        <v>3.3505970432451036E-2</v>
      </c>
      <c r="D6474">
        <v>488.79772242248447</v>
      </c>
      <c r="E6474">
        <v>7.0594487148508175E-2</v>
      </c>
    </row>
    <row r="6475" spans="1:5" x14ac:dyDescent="0.3">
      <c r="A6475">
        <v>6474</v>
      </c>
      <c r="B6475">
        <v>0.91188935009409322</v>
      </c>
      <c r="C6475">
        <v>3.2974961553365503E-2</v>
      </c>
      <c r="D6475">
        <v>591.12225793921141</v>
      </c>
      <c r="E6475">
        <v>7.4214424539632021E-2</v>
      </c>
    </row>
    <row r="6476" spans="1:5" x14ac:dyDescent="0.3">
      <c r="A6476">
        <v>6475</v>
      </c>
      <c r="B6476">
        <v>0.81666631174916993</v>
      </c>
      <c r="C6476">
        <v>3.4598145170614207E-2</v>
      </c>
      <c r="D6476">
        <v>530.02284138284767</v>
      </c>
      <c r="E6476">
        <v>7.7081568489942284E-2</v>
      </c>
    </row>
    <row r="6477" spans="1:5" x14ac:dyDescent="0.3">
      <c r="A6477">
        <v>6476</v>
      </c>
      <c r="B6477">
        <v>1.0265077431754237</v>
      </c>
      <c r="C6477">
        <v>3.4577892135526429E-2</v>
      </c>
      <c r="D6477">
        <v>664.29772920266885</v>
      </c>
      <c r="E6477">
        <v>8.2519728136078524E-2</v>
      </c>
    </row>
    <row r="6478" spans="1:5" x14ac:dyDescent="0.3">
      <c r="A6478">
        <v>6477</v>
      </c>
      <c r="B6478">
        <v>1.050304724163118</v>
      </c>
      <c r="C6478">
        <v>3.4644597275983534E-2</v>
      </c>
      <c r="D6478">
        <v>679.66861907632506</v>
      </c>
      <c r="E6478">
        <v>7.0642036851652698E-2</v>
      </c>
    </row>
    <row r="6479" spans="1:5" x14ac:dyDescent="0.3">
      <c r="A6479">
        <v>6478</v>
      </c>
      <c r="B6479">
        <v>0.86122448652207884</v>
      </c>
      <c r="C6479">
        <v>3.5386775702622594E-2</v>
      </c>
      <c r="D6479">
        <v>567.46568675018614</v>
      </c>
      <c r="E6479">
        <v>7.3794564712613683E-2</v>
      </c>
    </row>
    <row r="6480" spans="1:5" x14ac:dyDescent="0.3">
      <c r="A6480">
        <v>6479</v>
      </c>
      <c r="B6480">
        <v>0.83042825442202883</v>
      </c>
      <c r="C6480">
        <v>3.3959803292893866E-2</v>
      </c>
      <c r="D6480">
        <v>535.28226161320822</v>
      </c>
      <c r="E6480">
        <v>7.0749961425590507E-2</v>
      </c>
    </row>
    <row r="6481" spans="1:5" x14ac:dyDescent="0.3">
      <c r="A6481">
        <v>6480</v>
      </c>
      <c r="B6481">
        <v>0.91301044726349334</v>
      </c>
      <c r="C6481">
        <v>3.4814371228002093E-2</v>
      </c>
      <c r="D6481">
        <v>597.57613824746534</v>
      </c>
      <c r="E6481">
        <v>8.373400172180144E-2</v>
      </c>
    </row>
    <row r="6482" spans="1:5" x14ac:dyDescent="0.3">
      <c r="A6482">
        <v>6481</v>
      </c>
      <c r="B6482">
        <v>0.8640018844189995</v>
      </c>
      <c r="C6482">
        <v>3.3566138510324951E-2</v>
      </c>
      <c r="D6482">
        <v>561.75560907616489</v>
      </c>
      <c r="E6482">
        <v>6.7534082989898284E-2</v>
      </c>
    </row>
    <row r="6483" spans="1:5" x14ac:dyDescent="0.3">
      <c r="A6483">
        <v>6482</v>
      </c>
      <c r="B6483">
        <v>1.0039601680498653</v>
      </c>
      <c r="C6483">
        <v>3.708432797661422E-2</v>
      </c>
      <c r="D6483">
        <v>659.41892171866232</v>
      </c>
      <c r="E6483">
        <v>8.5552666844940284E-2</v>
      </c>
    </row>
    <row r="6484" spans="1:5" x14ac:dyDescent="0.3">
      <c r="A6484">
        <v>6483</v>
      </c>
      <c r="B6484">
        <v>0.77040519353341896</v>
      </c>
      <c r="C6484">
        <v>3.4714707148765594E-2</v>
      </c>
      <c r="D6484">
        <v>506.31689047285926</v>
      </c>
      <c r="E6484">
        <v>7.3097229509724998E-2</v>
      </c>
    </row>
    <row r="6485" spans="1:5" x14ac:dyDescent="0.3">
      <c r="A6485">
        <v>6484</v>
      </c>
      <c r="B6485">
        <v>0.80762979561608972</v>
      </c>
      <c r="C6485">
        <v>3.4253723646648179E-2</v>
      </c>
      <c r="D6485">
        <v>525.48079062679847</v>
      </c>
      <c r="E6485">
        <v>6.9816800909727E-2</v>
      </c>
    </row>
    <row r="6486" spans="1:5" x14ac:dyDescent="0.3">
      <c r="A6486">
        <v>6485</v>
      </c>
      <c r="B6486">
        <v>0.80423744402444619</v>
      </c>
      <c r="C6486">
        <v>3.2894525415609485E-2</v>
      </c>
      <c r="D6486">
        <v>522.8434647612055</v>
      </c>
      <c r="E6486">
        <v>6.304370576458436E-2</v>
      </c>
    </row>
    <row r="6487" spans="1:5" x14ac:dyDescent="0.3">
      <c r="A6487">
        <v>6486</v>
      </c>
      <c r="B6487">
        <v>0.85821720661913314</v>
      </c>
      <c r="C6487">
        <v>3.3529612709767689E-2</v>
      </c>
      <c r="D6487">
        <v>556.50764647354129</v>
      </c>
      <c r="E6487">
        <v>6.8200167835855974E-2</v>
      </c>
    </row>
    <row r="6488" spans="1:5" x14ac:dyDescent="0.3">
      <c r="A6488">
        <v>6487</v>
      </c>
      <c r="B6488">
        <v>0.85675710375362224</v>
      </c>
      <c r="C6488">
        <v>3.5180819637970019E-2</v>
      </c>
      <c r="D6488">
        <v>565.02451198373592</v>
      </c>
      <c r="E6488">
        <v>7.3846541659509074E-2</v>
      </c>
    </row>
    <row r="6489" spans="1:5" x14ac:dyDescent="0.3">
      <c r="A6489">
        <v>6488</v>
      </c>
      <c r="B6489">
        <v>0.77636368525684585</v>
      </c>
      <c r="C6489">
        <v>3.454776240202849E-2</v>
      </c>
      <c r="D6489">
        <v>515.29576533772467</v>
      </c>
      <c r="E6489">
        <v>6.6292542759700812E-2</v>
      </c>
    </row>
    <row r="6490" spans="1:5" x14ac:dyDescent="0.3">
      <c r="A6490">
        <v>6489</v>
      </c>
      <c r="B6490">
        <v>0.91958701720350011</v>
      </c>
      <c r="C6490">
        <v>3.4792226119416091E-2</v>
      </c>
      <c r="D6490">
        <v>594.85545210837927</v>
      </c>
      <c r="E6490">
        <v>7.4129231155813963E-2</v>
      </c>
    </row>
    <row r="6491" spans="1:5" x14ac:dyDescent="0.3">
      <c r="A6491">
        <v>6490</v>
      </c>
      <c r="B6491">
        <v>1.1448309829452257</v>
      </c>
      <c r="C6491">
        <v>3.7181734446975222E-2</v>
      </c>
      <c r="D6491">
        <v>751.22087530309818</v>
      </c>
      <c r="E6491">
        <v>8.0942128257105964E-2</v>
      </c>
    </row>
    <row r="6492" spans="1:5" x14ac:dyDescent="0.3">
      <c r="A6492">
        <v>6491</v>
      </c>
      <c r="B6492">
        <v>0.99572654820893935</v>
      </c>
      <c r="C6492">
        <v>3.3476591553772132E-2</v>
      </c>
      <c r="D6492">
        <v>643.64607137504709</v>
      </c>
      <c r="E6492">
        <v>6.7730419753274998E-2</v>
      </c>
    </row>
    <row r="6493" spans="1:5" x14ac:dyDescent="0.3">
      <c r="A6493">
        <v>6492</v>
      </c>
      <c r="B6493">
        <v>0.91863471857156331</v>
      </c>
      <c r="C6493">
        <v>3.4092079114120183E-2</v>
      </c>
      <c r="D6493">
        <v>593.20752481252509</v>
      </c>
      <c r="E6493">
        <v>7.3155994483449699E-2</v>
      </c>
    </row>
    <row r="6494" spans="1:5" x14ac:dyDescent="0.3">
      <c r="A6494">
        <v>6493</v>
      </c>
      <c r="B6494">
        <v>0.78623819928500382</v>
      </c>
      <c r="C6494">
        <v>3.3932940397162346E-2</v>
      </c>
      <c r="D6494">
        <v>510.42663866451039</v>
      </c>
      <c r="E6494">
        <v>6.765812651481673E-2</v>
      </c>
    </row>
    <row r="6495" spans="1:5" x14ac:dyDescent="0.3">
      <c r="A6495">
        <v>6494</v>
      </c>
      <c r="B6495">
        <v>0.89866375022035982</v>
      </c>
      <c r="C6495">
        <v>3.4478021331615837E-2</v>
      </c>
      <c r="D6495">
        <v>582.63892677651313</v>
      </c>
      <c r="E6495">
        <v>7.1332904608912048E-2</v>
      </c>
    </row>
    <row r="6496" spans="1:5" x14ac:dyDescent="0.3">
      <c r="A6496">
        <v>6495</v>
      </c>
      <c r="B6496">
        <v>0.81611170561025492</v>
      </c>
      <c r="C6496">
        <v>3.3665019504051749E-2</v>
      </c>
      <c r="D6496">
        <v>529.54896287726592</v>
      </c>
      <c r="E6496">
        <v>7.2266091517166536E-2</v>
      </c>
    </row>
    <row r="6497" spans="1:5" x14ac:dyDescent="0.3">
      <c r="A6497">
        <v>6496</v>
      </c>
      <c r="B6497">
        <v>0.89284594952385699</v>
      </c>
      <c r="C6497">
        <v>3.3005037055322969E-2</v>
      </c>
      <c r="D6497">
        <v>578.87096903414624</v>
      </c>
      <c r="E6497">
        <v>6.2659479133662765E-2</v>
      </c>
    </row>
    <row r="6498" spans="1:5" x14ac:dyDescent="0.3">
      <c r="A6498">
        <v>6497</v>
      </c>
      <c r="B6498">
        <v>0.83007894918173797</v>
      </c>
      <c r="C6498">
        <v>3.3591545055473994E-2</v>
      </c>
      <c r="D6498">
        <v>535.33703067293743</v>
      </c>
      <c r="E6498">
        <v>6.93467465324967E-2</v>
      </c>
    </row>
    <row r="6499" spans="1:5" x14ac:dyDescent="0.3">
      <c r="A6499">
        <v>6498</v>
      </c>
      <c r="B6499">
        <v>0.73055991539618392</v>
      </c>
      <c r="C6499">
        <v>3.500910973647945E-2</v>
      </c>
      <c r="D6499">
        <v>478.07881671452094</v>
      </c>
      <c r="E6499">
        <v>7.2043868046240606E-2</v>
      </c>
    </row>
    <row r="6500" spans="1:5" x14ac:dyDescent="0.3">
      <c r="A6500">
        <v>6499</v>
      </c>
      <c r="B6500">
        <v>0.89139464756084152</v>
      </c>
      <c r="C6500">
        <v>3.3916873025681825E-2</v>
      </c>
      <c r="D6500">
        <v>580.22927114913045</v>
      </c>
      <c r="E6500">
        <v>7.1272723817877401E-2</v>
      </c>
    </row>
    <row r="6501" spans="1:5" x14ac:dyDescent="0.3">
      <c r="A6501">
        <v>6500</v>
      </c>
      <c r="B6501">
        <v>0.86320208610763094</v>
      </c>
      <c r="C6501">
        <v>3.2955631755786634E-2</v>
      </c>
      <c r="D6501">
        <v>560.32093743919552</v>
      </c>
      <c r="E6501">
        <v>7.013136531109565E-2</v>
      </c>
    </row>
    <row r="6502" spans="1:5" x14ac:dyDescent="0.3">
      <c r="A6502">
        <v>6501</v>
      </c>
      <c r="B6502">
        <v>0.94134013708505115</v>
      </c>
      <c r="C6502">
        <v>3.5336646468375033E-2</v>
      </c>
      <c r="D6502">
        <v>610.74729958984074</v>
      </c>
      <c r="E6502">
        <v>8.5352427476191789E-2</v>
      </c>
    </row>
    <row r="6503" spans="1:5" x14ac:dyDescent="0.3">
      <c r="A6503">
        <v>6502</v>
      </c>
      <c r="B6503">
        <v>0.9383378552290037</v>
      </c>
      <c r="C6503">
        <v>3.5086337694121908E-2</v>
      </c>
      <c r="D6503">
        <v>608.60164908088291</v>
      </c>
      <c r="E6503">
        <v>8.6751988777055172E-2</v>
      </c>
    </row>
    <row r="6504" spans="1:5" x14ac:dyDescent="0.3">
      <c r="A6504">
        <v>6503</v>
      </c>
      <c r="B6504">
        <v>0.87681967213538803</v>
      </c>
      <c r="C6504">
        <v>3.359752596535822E-2</v>
      </c>
      <c r="D6504">
        <v>568.00077824536015</v>
      </c>
      <c r="E6504">
        <v>7.3247912647087673E-2</v>
      </c>
    </row>
    <row r="6505" spans="1:5" x14ac:dyDescent="0.3">
      <c r="A6505">
        <v>6504</v>
      </c>
      <c r="B6505">
        <v>0.72057292078980451</v>
      </c>
      <c r="C6505">
        <v>3.3044527221134504E-2</v>
      </c>
      <c r="D6505">
        <v>466.51756656365848</v>
      </c>
      <c r="E6505">
        <v>7.5984201827002787E-2</v>
      </c>
    </row>
    <row r="6506" spans="1:5" x14ac:dyDescent="0.3">
      <c r="A6506">
        <v>6505</v>
      </c>
      <c r="B6506">
        <v>0.99868070299539202</v>
      </c>
      <c r="C6506">
        <v>3.4869874574613463E-2</v>
      </c>
      <c r="D6506">
        <v>646.0789374399352</v>
      </c>
      <c r="E6506">
        <v>9.1857300689408963E-2</v>
      </c>
    </row>
    <row r="6507" spans="1:5" x14ac:dyDescent="0.3">
      <c r="A6507">
        <v>6506</v>
      </c>
      <c r="B6507">
        <v>0.9941379561265592</v>
      </c>
      <c r="C6507">
        <v>3.4211988053088151E-2</v>
      </c>
      <c r="D6507">
        <v>649.5067107337884</v>
      </c>
      <c r="E6507">
        <v>7.9524277826283143E-2</v>
      </c>
    </row>
    <row r="6508" spans="1:5" x14ac:dyDescent="0.3">
      <c r="A6508">
        <v>6507</v>
      </c>
      <c r="B6508">
        <v>0.78510249513555552</v>
      </c>
      <c r="C6508">
        <v>3.3458774237522991E-2</v>
      </c>
      <c r="D6508">
        <v>505.4502348774954</v>
      </c>
      <c r="E6508">
        <v>6.9276822443992983E-2</v>
      </c>
    </row>
    <row r="6509" spans="1:5" x14ac:dyDescent="0.3">
      <c r="A6509">
        <v>6508</v>
      </c>
      <c r="B6509">
        <v>0.91058626346406923</v>
      </c>
      <c r="C6509">
        <v>3.236172215820058E-2</v>
      </c>
      <c r="D6509">
        <v>590.48568296140888</v>
      </c>
      <c r="E6509">
        <v>6.2132687523407101E-2</v>
      </c>
    </row>
    <row r="6510" spans="1:5" x14ac:dyDescent="0.3">
      <c r="A6510">
        <v>6509</v>
      </c>
      <c r="B6510">
        <v>0.81847916155625844</v>
      </c>
      <c r="C6510">
        <v>3.4252902941626265E-2</v>
      </c>
      <c r="D6510">
        <v>531.24842901608133</v>
      </c>
      <c r="E6510">
        <v>6.8800614468450663E-2</v>
      </c>
    </row>
    <row r="6511" spans="1:5" x14ac:dyDescent="0.3">
      <c r="A6511">
        <v>6510</v>
      </c>
      <c r="B6511">
        <v>0.87026360486657417</v>
      </c>
      <c r="C6511">
        <v>3.4034665110440163E-2</v>
      </c>
      <c r="D6511">
        <v>562.19347936204588</v>
      </c>
      <c r="E6511">
        <v>7.0090092316197491E-2</v>
      </c>
    </row>
    <row r="6512" spans="1:5" x14ac:dyDescent="0.3">
      <c r="A6512">
        <v>6511</v>
      </c>
      <c r="B6512">
        <v>0.77671984969958707</v>
      </c>
      <c r="C6512">
        <v>3.433645446545773E-2</v>
      </c>
      <c r="D6512">
        <v>506.88406556142496</v>
      </c>
      <c r="E6512">
        <v>8.0386236875482173E-2</v>
      </c>
    </row>
    <row r="6513" spans="1:5" x14ac:dyDescent="0.3">
      <c r="A6513">
        <v>6512</v>
      </c>
      <c r="B6513">
        <v>0.91871672809730431</v>
      </c>
      <c r="C6513">
        <v>3.7317515679412133E-2</v>
      </c>
      <c r="D6513">
        <v>599.15861924083629</v>
      </c>
      <c r="E6513">
        <v>8.5816923653646904E-2</v>
      </c>
    </row>
    <row r="6514" spans="1:5" x14ac:dyDescent="0.3">
      <c r="A6514">
        <v>6513</v>
      </c>
      <c r="B6514">
        <v>0.85554429862648318</v>
      </c>
      <c r="C6514">
        <v>3.3863212061023287E-2</v>
      </c>
      <c r="D6514">
        <v>554.93728335942455</v>
      </c>
      <c r="E6514">
        <v>6.9043114374136003E-2</v>
      </c>
    </row>
    <row r="6515" spans="1:5" x14ac:dyDescent="0.3">
      <c r="A6515">
        <v>6514</v>
      </c>
      <c r="B6515">
        <v>0.82228830411949416</v>
      </c>
      <c r="C6515">
        <v>3.3675558741229843E-2</v>
      </c>
      <c r="D6515">
        <v>535.80685048703936</v>
      </c>
      <c r="E6515">
        <v>6.5473454376333159E-2</v>
      </c>
    </row>
    <row r="6516" spans="1:5" x14ac:dyDescent="0.3">
      <c r="A6516">
        <v>6515</v>
      </c>
      <c r="B6516">
        <v>0.76647974236222882</v>
      </c>
      <c r="C6516">
        <v>3.504872917114505E-2</v>
      </c>
      <c r="D6516">
        <v>509.25792059836022</v>
      </c>
      <c r="E6516">
        <v>6.6351317388161357E-2</v>
      </c>
    </row>
    <row r="6517" spans="1:5" x14ac:dyDescent="0.3">
      <c r="A6517">
        <v>6516</v>
      </c>
      <c r="B6517">
        <v>0.66996393232090246</v>
      </c>
      <c r="C6517">
        <v>3.4036297316750251E-2</v>
      </c>
      <c r="D6517">
        <v>433.72482557688363</v>
      </c>
      <c r="E6517">
        <v>7.1865086510557993E-2</v>
      </c>
    </row>
    <row r="6518" spans="1:5" x14ac:dyDescent="0.3">
      <c r="A6518">
        <v>6517</v>
      </c>
      <c r="B6518">
        <v>0.96257132905528187</v>
      </c>
      <c r="C6518">
        <v>3.2750807549305871E-2</v>
      </c>
      <c r="D6518">
        <v>622.30416688989703</v>
      </c>
      <c r="E6518">
        <v>7.9515135218088187E-2</v>
      </c>
    </row>
    <row r="6519" spans="1:5" x14ac:dyDescent="0.3">
      <c r="A6519">
        <v>6518</v>
      </c>
      <c r="B6519">
        <v>0.87548629150244572</v>
      </c>
      <c r="C6519">
        <v>3.4914502644873134E-2</v>
      </c>
      <c r="D6519">
        <v>565.0117676709375</v>
      </c>
      <c r="E6519">
        <v>8.413958297633381E-2</v>
      </c>
    </row>
    <row r="6520" spans="1:5" x14ac:dyDescent="0.3">
      <c r="A6520">
        <v>6519</v>
      </c>
      <c r="B6520">
        <v>0.77725490850122814</v>
      </c>
      <c r="C6520">
        <v>3.3604962710686442E-2</v>
      </c>
      <c r="D6520">
        <v>501.58344831753431</v>
      </c>
      <c r="E6520">
        <v>7.8639182251624848E-2</v>
      </c>
    </row>
    <row r="6521" spans="1:5" x14ac:dyDescent="0.3">
      <c r="A6521">
        <v>6520</v>
      </c>
      <c r="B6521">
        <v>0.77635943154477938</v>
      </c>
      <c r="C6521">
        <v>3.3187578966092354E-2</v>
      </c>
      <c r="D6521">
        <v>501.57891505097388</v>
      </c>
      <c r="E6521">
        <v>6.5465731825185072E-2</v>
      </c>
    </row>
    <row r="6522" spans="1:5" x14ac:dyDescent="0.3">
      <c r="A6522">
        <v>6521</v>
      </c>
      <c r="B6522">
        <v>0.90127940581826438</v>
      </c>
      <c r="C6522">
        <v>3.4037639921793671E-2</v>
      </c>
      <c r="D6522">
        <v>585.94816082714158</v>
      </c>
      <c r="E6522">
        <v>7.1831135247537509E-2</v>
      </c>
    </row>
    <row r="6523" spans="1:5" x14ac:dyDescent="0.3">
      <c r="A6523">
        <v>6522</v>
      </c>
      <c r="B6523">
        <v>0.86280883927275198</v>
      </c>
      <c r="C6523">
        <v>3.5310054289494283E-2</v>
      </c>
      <c r="D6523">
        <v>565.42352039864079</v>
      </c>
      <c r="E6523">
        <v>7.5381830822286E-2</v>
      </c>
    </row>
    <row r="6524" spans="1:5" x14ac:dyDescent="0.3">
      <c r="A6524">
        <v>6523</v>
      </c>
      <c r="B6524">
        <v>0.86943682276188528</v>
      </c>
      <c r="C6524">
        <v>3.463845199951586E-2</v>
      </c>
      <c r="D6524">
        <v>569.60206877751898</v>
      </c>
      <c r="E6524">
        <v>7.0925720695043673E-2</v>
      </c>
    </row>
    <row r="6525" spans="1:5" x14ac:dyDescent="0.3">
      <c r="A6525">
        <v>6524</v>
      </c>
      <c r="B6525">
        <v>0.90772470478806522</v>
      </c>
      <c r="C6525">
        <v>3.4894329862016217E-2</v>
      </c>
      <c r="D6525">
        <v>593.21441635719953</v>
      </c>
      <c r="E6525">
        <v>6.9251376321061403E-2</v>
      </c>
    </row>
    <row r="6526" spans="1:5" x14ac:dyDescent="0.3">
      <c r="A6526">
        <v>6525</v>
      </c>
      <c r="B6526">
        <v>0.84534490613879454</v>
      </c>
      <c r="C6526">
        <v>3.2699378411247912E-2</v>
      </c>
      <c r="D6526">
        <v>537.15542045810162</v>
      </c>
      <c r="E6526">
        <v>6.400802586406644E-2</v>
      </c>
    </row>
    <row r="6527" spans="1:5" x14ac:dyDescent="0.3">
      <c r="A6527">
        <v>6526</v>
      </c>
      <c r="B6527">
        <v>0.81776051071790878</v>
      </c>
      <c r="C6527">
        <v>3.4080794641129786E-2</v>
      </c>
      <c r="D6527">
        <v>531.54356649661611</v>
      </c>
      <c r="E6527">
        <v>7.2612053677911986E-2</v>
      </c>
    </row>
    <row r="6528" spans="1:5" x14ac:dyDescent="0.3">
      <c r="A6528">
        <v>6527</v>
      </c>
      <c r="B6528">
        <v>0.8270468895196047</v>
      </c>
      <c r="C6528">
        <v>3.537652771740022E-2</v>
      </c>
      <c r="D6528">
        <v>538.57301436838895</v>
      </c>
      <c r="E6528">
        <v>7.4510408963433639E-2</v>
      </c>
    </row>
    <row r="6529" spans="1:5" x14ac:dyDescent="0.3">
      <c r="A6529">
        <v>6528</v>
      </c>
      <c r="B6529">
        <v>0.87950091644826267</v>
      </c>
      <c r="C6529">
        <v>3.4374225554072546E-2</v>
      </c>
      <c r="D6529">
        <v>572.96503959247877</v>
      </c>
      <c r="E6529">
        <v>7.7863062064193342E-2</v>
      </c>
    </row>
    <row r="6530" spans="1:5" x14ac:dyDescent="0.3">
      <c r="A6530">
        <v>6529</v>
      </c>
      <c r="B6530">
        <v>0.91890239535829732</v>
      </c>
      <c r="C6530">
        <v>3.5966999404138417E-2</v>
      </c>
      <c r="D6530">
        <v>607.80163336407895</v>
      </c>
      <c r="E6530">
        <v>7.7921009799206936E-2</v>
      </c>
    </row>
    <row r="6531" spans="1:5" x14ac:dyDescent="0.3">
      <c r="A6531">
        <v>6530</v>
      </c>
      <c r="B6531">
        <v>0.90829760756474964</v>
      </c>
      <c r="C6531">
        <v>3.3619107976329249E-2</v>
      </c>
      <c r="D6531">
        <v>591.51462819008009</v>
      </c>
      <c r="E6531">
        <v>7.8638470360320192E-2</v>
      </c>
    </row>
    <row r="6532" spans="1:5" x14ac:dyDescent="0.3">
      <c r="A6532">
        <v>6531</v>
      </c>
      <c r="B6532">
        <v>0.92147397195288938</v>
      </c>
      <c r="C6532">
        <v>3.3427355376446609E-2</v>
      </c>
      <c r="D6532">
        <v>596.17765514289249</v>
      </c>
      <c r="E6532">
        <v>7.0981482521278366E-2</v>
      </c>
    </row>
    <row r="6533" spans="1:5" x14ac:dyDescent="0.3">
      <c r="A6533">
        <v>6532</v>
      </c>
      <c r="B6533">
        <v>0.85757421741986073</v>
      </c>
      <c r="C6533">
        <v>3.4704166908713446E-2</v>
      </c>
      <c r="D6533">
        <v>557.99494273717369</v>
      </c>
      <c r="E6533">
        <v>7.2219395276385406E-2</v>
      </c>
    </row>
    <row r="6534" spans="1:5" x14ac:dyDescent="0.3">
      <c r="A6534">
        <v>6533</v>
      </c>
      <c r="B6534">
        <v>0.87548658536512247</v>
      </c>
      <c r="C6534">
        <v>3.416561406606667E-2</v>
      </c>
      <c r="D6534">
        <v>572.40542831359744</v>
      </c>
      <c r="E6534">
        <v>6.7163240087992265E-2</v>
      </c>
    </row>
    <row r="6535" spans="1:5" x14ac:dyDescent="0.3">
      <c r="A6535">
        <v>6534</v>
      </c>
      <c r="B6535">
        <v>0.84320795853488961</v>
      </c>
      <c r="C6535">
        <v>3.4053425674460611E-2</v>
      </c>
      <c r="D6535">
        <v>547.02909914534189</v>
      </c>
      <c r="E6535">
        <v>6.6987384217568682E-2</v>
      </c>
    </row>
    <row r="6536" spans="1:5" x14ac:dyDescent="0.3">
      <c r="A6536">
        <v>6535</v>
      </c>
      <c r="B6536">
        <v>0.86760277356589477</v>
      </c>
      <c r="C6536">
        <v>3.6433087659186757E-2</v>
      </c>
      <c r="D6536">
        <v>562.3036770880808</v>
      </c>
      <c r="E6536">
        <v>8.0001490626160021E-2</v>
      </c>
    </row>
    <row r="6537" spans="1:5" x14ac:dyDescent="0.3">
      <c r="A6537">
        <v>6536</v>
      </c>
      <c r="B6537">
        <v>1.030520178947238</v>
      </c>
      <c r="C6537">
        <v>3.5105619816593069E-2</v>
      </c>
      <c r="D6537">
        <v>672.40241356568333</v>
      </c>
      <c r="E6537">
        <v>7.5588110327626884E-2</v>
      </c>
    </row>
    <row r="6538" spans="1:5" x14ac:dyDescent="0.3">
      <c r="A6538">
        <v>6537</v>
      </c>
      <c r="B6538">
        <v>0.80163825643245612</v>
      </c>
      <c r="C6538">
        <v>3.4596302920444313E-2</v>
      </c>
      <c r="D6538">
        <v>524.46863195960088</v>
      </c>
      <c r="E6538">
        <v>6.8692119360441187E-2</v>
      </c>
    </row>
    <row r="6539" spans="1:5" x14ac:dyDescent="0.3">
      <c r="A6539">
        <v>6538</v>
      </c>
      <c r="B6539">
        <v>0.79252195265540093</v>
      </c>
      <c r="C6539">
        <v>3.6597704908047091E-2</v>
      </c>
      <c r="D6539">
        <v>527.00074633115673</v>
      </c>
      <c r="E6539">
        <v>8.1592665272784637E-2</v>
      </c>
    </row>
    <row r="6540" spans="1:5" x14ac:dyDescent="0.3">
      <c r="A6540">
        <v>6539</v>
      </c>
      <c r="B6540">
        <v>0.88392811156307982</v>
      </c>
      <c r="C6540">
        <v>3.5616699656591311E-2</v>
      </c>
      <c r="D6540">
        <v>576.48472662480606</v>
      </c>
      <c r="E6540">
        <v>7.8128275149179457E-2</v>
      </c>
    </row>
    <row r="6541" spans="1:5" x14ac:dyDescent="0.3">
      <c r="A6541">
        <v>6540</v>
      </c>
      <c r="B6541">
        <v>0.91057210602819794</v>
      </c>
      <c r="C6541">
        <v>3.3725280037039708E-2</v>
      </c>
      <c r="D6541">
        <v>591.37932634326444</v>
      </c>
      <c r="E6541">
        <v>7.8686071827151663E-2</v>
      </c>
    </row>
    <row r="6542" spans="1:5" x14ac:dyDescent="0.3">
      <c r="A6542">
        <v>6541</v>
      </c>
      <c r="B6542">
        <v>0.79666750562283328</v>
      </c>
      <c r="C6542">
        <v>3.3781790132667126E-2</v>
      </c>
      <c r="D6542">
        <v>515.87705421132569</v>
      </c>
      <c r="E6542">
        <v>7.250749660175855E-2</v>
      </c>
    </row>
    <row r="6543" spans="1:5" x14ac:dyDescent="0.3">
      <c r="A6543">
        <v>6542</v>
      </c>
      <c r="B6543">
        <v>0.75622154295773836</v>
      </c>
      <c r="C6543">
        <v>3.4214145340639338E-2</v>
      </c>
      <c r="D6543">
        <v>490.81190612867738</v>
      </c>
      <c r="E6543">
        <v>7.0566075503381967E-2</v>
      </c>
    </row>
    <row r="6544" spans="1:5" x14ac:dyDescent="0.3">
      <c r="A6544">
        <v>6543</v>
      </c>
      <c r="B6544">
        <v>0.81693214577994921</v>
      </c>
      <c r="C6544">
        <v>3.4889762945937298E-2</v>
      </c>
      <c r="D6544">
        <v>532.87020696667855</v>
      </c>
      <c r="E6544">
        <v>7.1940186708522633E-2</v>
      </c>
    </row>
    <row r="6545" spans="1:5" x14ac:dyDescent="0.3">
      <c r="A6545">
        <v>6544</v>
      </c>
      <c r="B6545">
        <v>0.77177665169530552</v>
      </c>
      <c r="C6545">
        <v>3.4648166499945864E-2</v>
      </c>
      <c r="D6545">
        <v>503.88475762293183</v>
      </c>
      <c r="E6545">
        <v>6.9963147712271287E-2</v>
      </c>
    </row>
    <row r="6546" spans="1:5" x14ac:dyDescent="0.3">
      <c r="A6546">
        <v>6545</v>
      </c>
      <c r="B6546">
        <v>0.9305869964527812</v>
      </c>
      <c r="C6546">
        <v>3.6934724891265397E-2</v>
      </c>
      <c r="D6546">
        <v>617.89709872458525</v>
      </c>
      <c r="E6546">
        <v>8.0598595514340995E-2</v>
      </c>
    </row>
    <row r="6547" spans="1:5" x14ac:dyDescent="0.3">
      <c r="A6547">
        <v>6546</v>
      </c>
      <c r="B6547">
        <v>0.82709845382058012</v>
      </c>
      <c r="C6547">
        <v>3.4199810502110281E-2</v>
      </c>
      <c r="D6547">
        <v>540.63283622585038</v>
      </c>
      <c r="E6547">
        <v>7.0635916490170828E-2</v>
      </c>
    </row>
    <row r="6548" spans="1:5" x14ac:dyDescent="0.3">
      <c r="A6548">
        <v>6547</v>
      </c>
      <c r="B6548">
        <v>0.81781795491349474</v>
      </c>
      <c r="C6548">
        <v>3.4165206385989265E-2</v>
      </c>
      <c r="D6548">
        <v>528.41428243946984</v>
      </c>
      <c r="E6548">
        <v>7.1385931711555467E-2</v>
      </c>
    </row>
    <row r="6549" spans="1:5" x14ac:dyDescent="0.3">
      <c r="A6549">
        <v>6548</v>
      </c>
      <c r="B6549">
        <v>0.79076164735827659</v>
      </c>
      <c r="C6549">
        <v>3.5501279761202945E-2</v>
      </c>
      <c r="D6549">
        <v>524.47403485837469</v>
      </c>
      <c r="E6549">
        <v>7.6195965924667583E-2</v>
      </c>
    </row>
    <row r="6550" spans="1:5" x14ac:dyDescent="0.3">
      <c r="A6550">
        <v>6549</v>
      </c>
      <c r="B6550">
        <v>0.94496751805040047</v>
      </c>
      <c r="C6550">
        <v>3.5386076715144911E-2</v>
      </c>
      <c r="D6550">
        <v>612.51344147953751</v>
      </c>
      <c r="E6550">
        <v>7.2868937911970813E-2</v>
      </c>
    </row>
    <row r="6551" spans="1:5" x14ac:dyDescent="0.3">
      <c r="A6551">
        <v>6550</v>
      </c>
      <c r="B6551">
        <v>0.93516612814885292</v>
      </c>
      <c r="C6551">
        <v>3.3543784044248105E-2</v>
      </c>
      <c r="D6551">
        <v>605.79270837565753</v>
      </c>
      <c r="E6551">
        <v>7.1466232177725728E-2</v>
      </c>
    </row>
    <row r="6552" spans="1:5" x14ac:dyDescent="0.3">
      <c r="A6552">
        <v>6551</v>
      </c>
      <c r="B6552">
        <v>0.87914082603819299</v>
      </c>
      <c r="C6552">
        <v>3.5479312838470597E-2</v>
      </c>
      <c r="D6552">
        <v>573.51745224761862</v>
      </c>
      <c r="E6552">
        <v>7.6596869829147332E-2</v>
      </c>
    </row>
    <row r="6553" spans="1:5" x14ac:dyDescent="0.3">
      <c r="A6553">
        <v>6552</v>
      </c>
      <c r="B6553">
        <v>0.95616858564961471</v>
      </c>
      <c r="C6553">
        <v>3.5593017263886279E-2</v>
      </c>
      <c r="D6553">
        <v>620.23116949952839</v>
      </c>
      <c r="E6553">
        <v>7.9201007767611256E-2</v>
      </c>
    </row>
    <row r="6554" spans="1:5" x14ac:dyDescent="0.3">
      <c r="A6554">
        <v>6553</v>
      </c>
      <c r="B6554">
        <v>0.93500202188969495</v>
      </c>
      <c r="C6554">
        <v>3.4254558530593587E-2</v>
      </c>
      <c r="D6554">
        <v>606.88346849594598</v>
      </c>
      <c r="E6554">
        <v>6.8831140302635499E-2</v>
      </c>
    </row>
    <row r="6555" spans="1:5" x14ac:dyDescent="0.3">
      <c r="A6555">
        <v>6554</v>
      </c>
      <c r="B6555">
        <v>0.86064554112654312</v>
      </c>
      <c r="C6555">
        <v>3.1965812728630992E-2</v>
      </c>
      <c r="D6555">
        <v>555.20077773617311</v>
      </c>
      <c r="E6555">
        <v>6.6175714218394299E-2</v>
      </c>
    </row>
    <row r="6556" spans="1:5" x14ac:dyDescent="0.3">
      <c r="A6556">
        <v>6555</v>
      </c>
      <c r="B6556">
        <v>0.8867190269230727</v>
      </c>
      <c r="C6556">
        <v>3.5068306343119394E-2</v>
      </c>
      <c r="D6556">
        <v>576.09156382885385</v>
      </c>
      <c r="E6556">
        <v>8.2495208079777518E-2</v>
      </c>
    </row>
    <row r="6557" spans="1:5" x14ac:dyDescent="0.3">
      <c r="A6557">
        <v>6556</v>
      </c>
      <c r="B6557">
        <v>0.76244594003640787</v>
      </c>
      <c r="C6557">
        <v>3.5955801597065518E-2</v>
      </c>
      <c r="D6557">
        <v>498.96573283106045</v>
      </c>
      <c r="E6557">
        <v>7.9719028086278218E-2</v>
      </c>
    </row>
    <row r="6558" spans="1:5" x14ac:dyDescent="0.3">
      <c r="A6558">
        <v>6557</v>
      </c>
      <c r="B6558">
        <v>0.7951250855412233</v>
      </c>
      <c r="C6558">
        <v>3.4087933589935268E-2</v>
      </c>
      <c r="D6558">
        <v>517.96984947934925</v>
      </c>
      <c r="E6558">
        <v>7.278203985571452E-2</v>
      </c>
    </row>
    <row r="6559" spans="1:5" x14ac:dyDescent="0.3">
      <c r="A6559">
        <v>6558</v>
      </c>
      <c r="B6559">
        <v>0.75581781603790554</v>
      </c>
      <c r="C6559">
        <v>3.4637518514527094E-2</v>
      </c>
      <c r="D6559">
        <v>494.39025263289398</v>
      </c>
      <c r="E6559">
        <v>7.415151622457529E-2</v>
      </c>
    </row>
    <row r="6560" spans="1:5" x14ac:dyDescent="0.3">
      <c r="A6560">
        <v>6559</v>
      </c>
      <c r="B6560">
        <v>0.79264527793105644</v>
      </c>
      <c r="C6560">
        <v>3.2675121564102301E-2</v>
      </c>
      <c r="D6560">
        <v>508.31527779343816</v>
      </c>
      <c r="E6560">
        <v>6.6526994496811015E-2</v>
      </c>
    </row>
    <row r="6561" spans="1:5" x14ac:dyDescent="0.3">
      <c r="A6561">
        <v>6560</v>
      </c>
      <c r="B6561">
        <v>0.87942353430579945</v>
      </c>
      <c r="C6561">
        <v>3.4490086628328205E-2</v>
      </c>
      <c r="D6561">
        <v>571.02966113538776</v>
      </c>
      <c r="E6561">
        <v>8.6246251543200966E-2</v>
      </c>
    </row>
    <row r="6562" spans="1:5" x14ac:dyDescent="0.3">
      <c r="A6562">
        <v>6561</v>
      </c>
      <c r="B6562">
        <v>0.89505931685873097</v>
      </c>
      <c r="C6562">
        <v>3.3514672081470465E-2</v>
      </c>
      <c r="D6562">
        <v>581.39962734187156</v>
      </c>
      <c r="E6562">
        <v>7.0225186824476662E-2</v>
      </c>
    </row>
    <row r="6563" spans="1:5" x14ac:dyDescent="0.3">
      <c r="A6563">
        <v>6562</v>
      </c>
      <c r="B6563">
        <v>0.77311505297330174</v>
      </c>
      <c r="C6563">
        <v>3.3062845561841532E-2</v>
      </c>
      <c r="D6563">
        <v>500.00596957192778</v>
      </c>
      <c r="E6563">
        <v>6.1701877254554262E-2</v>
      </c>
    </row>
    <row r="6564" spans="1:5" x14ac:dyDescent="0.3">
      <c r="A6564">
        <v>6563</v>
      </c>
      <c r="B6564">
        <v>0.89175960967931289</v>
      </c>
      <c r="C6564">
        <v>3.3854239414501851E-2</v>
      </c>
      <c r="D6564">
        <v>581.16629096132203</v>
      </c>
      <c r="E6564">
        <v>6.7087934179708777E-2</v>
      </c>
    </row>
    <row r="6565" spans="1:5" x14ac:dyDescent="0.3">
      <c r="A6565">
        <v>6564</v>
      </c>
      <c r="B6565">
        <v>1.1666595800256121</v>
      </c>
      <c r="C6565">
        <v>3.4774783978157454E-2</v>
      </c>
      <c r="D6565">
        <v>756.93913471307405</v>
      </c>
      <c r="E6565">
        <v>7.9301037526672419E-2</v>
      </c>
    </row>
    <row r="6566" spans="1:5" x14ac:dyDescent="0.3">
      <c r="A6566">
        <v>6565</v>
      </c>
      <c r="B6566">
        <v>0.76441545037264891</v>
      </c>
      <c r="C6566">
        <v>3.3484677588137231E-2</v>
      </c>
      <c r="D6566">
        <v>492.23531245347584</v>
      </c>
      <c r="E6566">
        <v>6.6591041898517792E-2</v>
      </c>
    </row>
    <row r="6567" spans="1:5" x14ac:dyDescent="0.3">
      <c r="A6567">
        <v>6566</v>
      </c>
      <c r="B6567">
        <v>0.83182574763239325</v>
      </c>
      <c r="C6567">
        <v>3.3607682628898378E-2</v>
      </c>
      <c r="D6567">
        <v>535.97254309692084</v>
      </c>
      <c r="E6567">
        <v>8.7451350924127202E-2</v>
      </c>
    </row>
    <row r="6568" spans="1:5" x14ac:dyDescent="0.3">
      <c r="A6568">
        <v>6567</v>
      </c>
      <c r="B6568">
        <v>0.86151006950249309</v>
      </c>
      <c r="C6568">
        <v>3.4944751001878854E-2</v>
      </c>
      <c r="D6568">
        <v>563.19740944044111</v>
      </c>
      <c r="E6568">
        <v>8.5479112544192715E-2</v>
      </c>
    </row>
    <row r="6569" spans="1:5" x14ac:dyDescent="0.3">
      <c r="A6569">
        <v>6568</v>
      </c>
      <c r="B6569">
        <v>0.82948853682884449</v>
      </c>
      <c r="C6569">
        <v>3.3556628726818326E-2</v>
      </c>
      <c r="D6569">
        <v>536.04762434295276</v>
      </c>
      <c r="E6569">
        <v>6.5761679362549202E-2</v>
      </c>
    </row>
    <row r="6570" spans="1:5" x14ac:dyDescent="0.3">
      <c r="A6570">
        <v>6569</v>
      </c>
      <c r="B6570">
        <v>0.80158482274989973</v>
      </c>
      <c r="C6570">
        <v>3.6591264561548036E-2</v>
      </c>
      <c r="D6570">
        <v>529.82299566588347</v>
      </c>
      <c r="E6570">
        <v>8.0043578253010852E-2</v>
      </c>
    </row>
    <row r="6571" spans="1:5" x14ac:dyDescent="0.3">
      <c r="A6571">
        <v>6570</v>
      </c>
      <c r="B6571">
        <v>0.98872093800046534</v>
      </c>
      <c r="C6571">
        <v>3.5996324807825511E-2</v>
      </c>
      <c r="D6571">
        <v>649.49117702458398</v>
      </c>
      <c r="E6571">
        <v>7.4227346736408614E-2</v>
      </c>
    </row>
    <row r="6572" spans="1:5" x14ac:dyDescent="0.3">
      <c r="A6572">
        <v>6571</v>
      </c>
      <c r="B6572">
        <v>0.82897727086573869</v>
      </c>
      <c r="C6572">
        <v>3.5293958767429218E-2</v>
      </c>
      <c r="D6572">
        <v>544.37160953642888</v>
      </c>
      <c r="E6572">
        <v>7.6403315712407022E-2</v>
      </c>
    </row>
    <row r="6573" spans="1:5" x14ac:dyDescent="0.3">
      <c r="A6573">
        <v>6572</v>
      </c>
      <c r="B6573">
        <v>0.84830044744930988</v>
      </c>
      <c r="C6573">
        <v>3.4591399376681084E-2</v>
      </c>
      <c r="D6573">
        <v>544.7734362153044</v>
      </c>
      <c r="E6573">
        <v>7.5602945620899947E-2</v>
      </c>
    </row>
    <row r="6574" spans="1:5" x14ac:dyDescent="0.3">
      <c r="A6574">
        <v>6573</v>
      </c>
      <c r="B6574">
        <v>0.89195743365162794</v>
      </c>
      <c r="C6574">
        <v>3.4700493939785096E-2</v>
      </c>
      <c r="D6574">
        <v>582.70693567662966</v>
      </c>
      <c r="E6574">
        <v>8.3473641973865226E-2</v>
      </c>
    </row>
    <row r="6575" spans="1:5" x14ac:dyDescent="0.3">
      <c r="A6575">
        <v>6574</v>
      </c>
      <c r="B6575">
        <v>0.94684718149387692</v>
      </c>
      <c r="C6575">
        <v>3.4346322798557247E-2</v>
      </c>
      <c r="D6575">
        <v>619.12908405646874</v>
      </c>
      <c r="E6575">
        <v>7.3346159995731797E-2</v>
      </c>
    </row>
    <row r="6576" spans="1:5" x14ac:dyDescent="0.3">
      <c r="A6576">
        <v>6575</v>
      </c>
      <c r="B6576">
        <v>0.72839850085426794</v>
      </c>
      <c r="C6576">
        <v>3.3746330218595577E-2</v>
      </c>
      <c r="D6576">
        <v>475.32794550413001</v>
      </c>
      <c r="E6576">
        <v>6.5159344228793215E-2</v>
      </c>
    </row>
    <row r="6577" spans="1:5" x14ac:dyDescent="0.3">
      <c r="A6577">
        <v>6576</v>
      </c>
      <c r="B6577">
        <v>0.73727520459709484</v>
      </c>
      <c r="C6577">
        <v>3.4839441610046235E-2</v>
      </c>
      <c r="D6577">
        <v>486.8254035179063</v>
      </c>
      <c r="E6577">
        <v>7.1468635254314919E-2</v>
      </c>
    </row>
    <row r="6578" spans="1:5" x14ac:dyDescent="0.3">
      <c r="A6578">
        <v>6577</v>
      </c>
      <c r="B6578">
        <v>0.87139864209742124</v>
      </c>
      <c r="C6578">
        <v>3.3716305463362156E-2</v>
      </c>
      <c r="D6578">
        <v>566.94269888703877</v>
      </c>
      <c r="E6578">
        <v>6.9857363597527811E-2</v>
      </c>
    </row>
    <row r="6579" spans="1:5" x14ac:dyDescent="0.3">
      <c r="A6579">
        <v>6578</v>
      </c>
      <c r="B6579">
        <v>0.85835425752338324</v>
      </c>
      <c r="C6579">
        <v>3.4426194548984282E-2</v>
      </c>
      <c r="D6579">
        <v>560.33343267681664</v>
      </c>
      <c r="E6579">
        <v>7.5539221651419519E-2</v>
      </c>
    </row>
    <row r="6580" spans="1:5" x14ac:dyDescent="0.3">
      <c r="A6580">
        <v>6579</v>
      </c>
      <c r="B6580">
        <v>1.002325569599632</v>
      </c>
      <c r="C6580">
        <v>3.7367427702613566E-2</v>
      </c>
      <c r="D6580">
        <v>659.10934246829027</v>
      </c>
      <c r="E6580">
        <v>7.8173747643760672E-2</v>
      </c>
    </row>
    <row r="6581" spans="1:5" x14ac:dyDescent="0.3">
      <c r="A6581">
        <v>6580</v>
      </c>
      <c r="B6581">
        <v>0.88587324750881835</v>
      </c>
      <c r="C6581">
        <v>3.3500718489225291E-2</v>
      </c>
      <c r="D6581">
        <v>575.5010117323335</v>
      </c>
      <c r="E6581">
        <v>6.7345968206978662E-2</v>
      </c>
    </row>
    <row r="6582" spans="1:5" x14ac:dyDescent="0.3">
      <c r="A6582">
        <v>6581</v>
      </c>
      <c r="B6582">
        <v>0.88720870275791264</v>
      </c>
      <c r="C6582">
        <v>3.3930142400044279E-2</v>
      </c>
      <c r="D6582">
        <v>572.04635278543435</v>
      </c>
      <c r="E6582">
        <v>6.6929787034810451E-2</v>
      </c>
    </row>
    <row r="6583" spans="1:5" x14ac:dyDescent="0.3">
      <c r="A6583">
        <v>6582</v>
      </c>
      <c r="B6583">
        <v>0.93936917306809042</v>
      </c>
      <c r="C6583">
        <v>3.3517107772114176E-2</v>
      </c>
      <c r="D6583">
        <v>606.43402133123016</v>
      </c>
      <c r="E6583">
        <v>7.1135085200849546E-2</v>
      </c>
    </row>
    <row r="6584" spans="1:5" x14ac:dyDescent="0.3">
      <c r="A6584">
        <v>6583</v>
      </c>
      <c r="B6584">
        <v>0.89173121488734008</v>
      </c>
      <c r="C6584">
        <v>3.454272720613711E-2</v>
      </c>
      <c r="D6584">
        <v>582.33766304011408</v>
      </c>
      <c r="E6584">
        <v>6.8630155478022994E-2</v>
      </c>
    </row>
    <row r="6585" spans="1:5" x14ac:dyDescent="0.3">
      <c r="A6585">
        <v>6584</v>
      </c>
      <c r="B6585">
        <v>0.86207640505276606</v>
      </c>
      <c r="C6585">
        <v>3.5305470185610748E-2</v>
      </c>
      <c r="D6585">
        <v>568.57747954825459</v>
      </c>
      <c r="E6585">
        <v>7.23393610855039E-2</v>
      </c>
    </row>
    <row r="6586" spans="1:5" x14ac:dyDescent="0.3">
      <c r="A6586">
        <v>6585</v>
      </c>
      <c r="B6586">
        <v>0.79798794096587333</v>
      </c>
      <c r="C6586">
        <v>3.4162610357890234E-2</v>
      </c>
      <c r="D6586">
        <v>520.08422748927967</v>
      </c>
      <c r="E6586">
        <v>7.0694626167232461E-2</v>
      </c>
    </row>
    <row r="6587" spans="1:5" x14ac:dyDescent="0.3">
      <c r="A6587">
        <v>6586</v>
      </c>
      <c r="B6587">
        <v>0.92697740164968223</v>
      </c>
      <c r="C6587">
        <v>3.3976222608809267E-2</v>
      </c>
      <c r="D6587">
        <v>605.58651259784563</v>
      </c>
      <c r="E6587">
        <v>7.7352250786313997E-2</v>
      </c>
    </row>
    <row r="6588" spans="1:5" x14ac:dyDescent="0.3">
      <c r="A6588">
        <v>6587</v>
      </c>
      <c r="B6588">
        <v>0.96414078517909552</v>
      </c>
      <c r="C6588">
        <v>3.5592474435194033E-2</v>
      </c>
      <c r="D6588">
        <v>625.34864453120315</v>
      </c>
      <c r="E6588">
        <v>9.3568712019107228E-2</v>
      </c>
    </row>
    <row r="6589" spans="1:5" x14ac:dyDescent="0.3">
      <c r="A6589">
        <v>6588</v>
      </c>
      <c r="B6589">
        <v>0.7304236156726156</v>
      </c>
      <c r="C6589">
        <v>3.4190551085439759E-2</v>
      </c>
      <c r="D6589">
        <v>472.86397823204936</v>
      </c>
      <c r="E6589">
        <v>7.2736128196313768E-2</v>
      </c>
    </row>
    <row r="6590" spans="1:5" x14ac:dyDescent="0.3">
      <c r="A6590">
        <v>6589</v>
      </c>
      <c r="B6590">
        <v>0.96841025022017602</v>
      </c>
      <c r="C6590">
        <v>3.4607548415688125E-2</v>
      </c>
      <c r="D6590">
        <v>635.39116029354898</v>
      </c>
      <c r="E6590">
        <v>7.2656284501655871E-2</v>
      </c>
    </row>
    <row r="6591" spans="1:5" x14ac:dyDescent="0.3">
      <c r="A6591">
        <v>6590</v>
      </c>
      <c r="B6591">
        <v>0.81002139693298547</v>
      </c>
      <c r="C6591">
        <v>3.4680123518587257E-2</v>
      </c>
      <c r="D6591">
        <v>526.618636514174</v>
      </c>
      <c r="E6591">
        <v>7.9036079892758293E-2</v>
      </c>
    </row>
    <row r="6592" spans="1:5" x14ac:dyDescent="0.3">
      <c r="A6592">
        <v>6591</v>
      </c>
      <c r="B6592">
        <v>0.88598028302226495</v>
      </c>
      <c r="C6592">
        <v>3.4666813214101207E-2</v>
      </c>
      <c r="D6592">
        <v>578.94213424977147</v>
      </c>
      <c r="E6592">
        <v>7.8407606183699866E-2</v>
      </c>
    </row>
    <row r="6593" spans="1:5" x14ac:dyDescent="0.3">
      <c r="A6593">
        <v>6592</v>
      </c>
      <c r="B6593">
        <v>0.89891646035663952</v>
      </c>
      <c r="C6593">
        <v>3.5936355076028728E-2</v>
      </c>
      <c r="D6593">
        <v>587.9674991740485</v>
      </c>
      <c r="E6593">
        <v>7.8016313274835006E-2</v>
      </c>
    </row>
    <row r="6594" spans="1:5" x14ac:dyDescent="0.3">
      <c r="A6594">
        <v>6593</v>
      </c>
      <c r="B6594">
        <v>0.8569887519701529</v>
      </c>
      <c r="C6594">
        <v>3.4644223104419537E-2</v>
      </c>
      <c r="D6594">
        <v>561.99602669144679</v>
      </c>
      <c r="E6594">
        <v>7.8689928649053456E-2</v>
      </c>
    </row>
    <row r="6595" spans="1:5" x14ac:dyDescent="0.3">
      <c r="A6595">
        <v>6594</v>
      </c>
      <c r="B6595">
        <v>0.93077057611744185</v>
      </c>
      <c r="C6595">
        <v>3.480899769487715E-2</v>
      </c>
      <c r="D6595">
        <v>609.13300461952826</v>
      </c>
      <c r="E6595">
        <v>8.5747737581216371E-2</v>
      </c>
    </row>
    <row r="6596" spans="1:5" x14ac:dyDescent="0.3">
      <c r="A6596">
        <v>6595</v>
      </c>
      <c r="B6596">
        <v>0.7898797515152518</v>
      </c>
      <c r="C6596">
        <v>3.4313798491075014E-2</v>
      </c>
      <c r="D6596">
        <v>518.1327749833423</v>
      </c>
      <c r="E6596">
        <v>7.2947304269466287E-2</v>
      </c>
    </row>
    <row r="6597" spans="1:5" x14ac:dyDescent="0.3">
      <c r="A6597">
        <v>6596</v>
      </c>
      <c r="B6597">
        <v>0.87047600266696723</v>
      </c>
      <c r="C6597">
        <v>3.3197849367512598E-2</v>
      </c>
      <c r="D6597">
        <v>569.35982522905567</v>
      </c>
      <c r="E6597">
        <v>6.3077220825081617E-2</v>
      </c>
    </row>
    <row r="6598" spans="1:5" x14ac:dyDescent="0.3">
      <c r="A6598">
        <v>6597</v>
      </c>
      <c r="B6598">
        <v>0.84906335619801765</v>
      </c>
      <c r="C6598">
        <v>3.658050534373538E-2</v>
      </c>
      <c r="D6598">
        <v>556.5560611259217</v>
      </c>
      <c r="E6598">
        <v>8.1149926676963788E-2</v>
      </c>
    </row>
    <row r="6599" spans="1:5" x14ac:dyDescent="0.3">
      <c r="A6599">
        <v>6598</v>
      </c>
      <c r="B6599">
        <v>0.80666260837204373</v>
      </c>
      <c r="C6599">
        <v>3.4838482550715713E-2</v>
      </c>
      <c r="D6599">
        <v>528.59172858791862</v>
      </c>
      <c r="E6599">
        <v>7.1911283683061947E-2</v>
      </c>
    </row>
    <row r="6600" spans="1:5" x14ac:dyDescent="0.3">
      <c r="A6600">
        <v>6599</v>
      </c>
      <c r="B6600">
        <v>0.75895682028070932</v>
      </c>
      <c r="C6600">
        <v>3.4275481797797193E-2</v>
      </c>
      <c r="D6600">
        <v>492.26939604932846</v>
      </c>
      <c r="E6600">
        <v>6.7082677365361068E-2</v>
      </c>
    </row>
    <row r="6601" spans="1:5" x14ac:dyDescent="0.3">
      <c r="A6601">
        <v>6600</v>
      </c>
      <c r="B6601">
        <v>0.91109865872090423</v>
      </c>
      <c r="C6601">
        <v>3.4419492220649488E-2</v>
      </c>
      <c r="D6601">
        <v>595.04041030931853</v>
      </c>
      <c r="E6601">
        <v>6.928428618299276E-2</v>
      </c>
    </row>
    <row r="6602" spans="1:5" x14ac:dyDescent="0.3">
      <c r="A6602">
        <v>6601</v>
      </c>
      <c r="B6602">
        <v>0.74351018313932482</v>
      </c>
      <c r="C6602">
        <v>3.3720029526221586E-2</v>
      </c>
      <c r="D6602">
        <v>482.94979619763592</v>
      </c>
      <c r="E6602">
        <v>7.2230877090468229E-2</v>
      </c>
    </row>
    <row r="6603" spans="1:5" x14ac:dyDescent="0.3">
      <c r="A6603">
        <v>6602</v>
      </c>
      <c r="B6603">
        <v>0.80566707675988947</v>
      </c>
      <c r="C6603">
        <v>3.3285088160587083E-2</v>
      </c>
      <c r="D6603">
        <v>522.93119670462261</v>
      </c>
      <c r="E6603">
        <v>7.317052127483091E-2</v>
      </c>
    </row>
    <row r="6604" spans="1:5" x14ac:dyDescent="0.3">
      <c r="A6604">
        <v>6603</v>
      </c>
      <c r="B6604">
        <v>0.7131451310994712</v>
      </c>
      <c r="C6604">
        <v>3.3747680942202346E-2</v>
      </c>
      <c r="D6604">
        <v>462.67292410190493</v>
      </c>
      <c r="E6604">
        <v>6.8858865060529115E-2</v>
      </c>
    </row>
    <row r="6605" spans="1:5" x14ac:dyDescent="0.3">
      <c r="A6605">
        <v>6604</v>
      </c>
      <c r="B6605">
        <v>0.84956005605253904</v>
      </c>
      <c r="C6605">
        <v>3.4470429151987919E-2</v>
      </c>
      <c r="D6605">
        <v>554.59039064193325</v>
      </c>
      <c r="E6605">
        <v>6.6753801790143771E-2</v>
      </c>
    </row>
    <row r="6606" spans="1:5" x14ac:dyDescent="0.3">
      <c r="A6606">
        <v>6605</v>
      </c>
      <c r="B6606">
        <v>1.0199401895293854</v>
      </c>
      <c r="C6606">
        <v>3.5728826054728199E-2</v>
      </c>
      <c r="D6606">
        <v>665.27808979312567</v>
      </c>
      <c r="E6606">
        <v>8.1617843819940278E-2</v>
      </c>
    </row>
    <row r="6607" spans="1:5" x14ac:dyDescent="0.3">
      <c r="A6607">
        <v>6606</v>
      </c>
      <c r="B6607">
        <v>0.86940252793452377</v>
      </c>
      <c r="C6607">
        <v>3.5527557517344655E-2</v>
      </c>
      <c r="D6607">
        <v>572.56403749102799</v>
      </c>
      <c r="E6607">
        <v>7.6500608635771072E-2</v>
      </c>
    </row>
    <row r="6608" spans="1:5" x14ac:dyDescent="0.3">
      <c r="A6608">
        <v>6607</v>
      </c>
      <c r="B6608">
        <v>0.89038356615069147</v>
      </c>
      <c r="C6608">
        <v>3.2596870246611016E-2</v>
      </c>
      <c r="D6608">
        <v>573.04250416116849</v>
      </c>
      <c r="E6608">
        <v>6.5009931362834603E-2</v>
      </c>
    </row>
    <row r="6609" spans="1:5" x14ac:dyDescent="0.3">
      <c r="A6609">
        <v>6608</v>
      </c>
      <c r="B6609">
        <v>0.8145240885080941</v>
      </c>
      <c r="C6609">
        <v>3.4918801972592568E-2</v>
      </c>
      <c r="D6609">
        <v>529.19820739051704</v>
      </c>
      <c r="E6609">
        <v>7.0332715633393689E-2</v>
      </c>
    </row>
    <row r="6610" spans="1:5" x14ac:dyDescent="0.3">
      <c r="A6610">
        <v>6609</v>
      </c>
      <c r="B6610">
        <v>0.94231674754588868</v>
      </c>
      <c r="C6610">
        <v>3.4109642114272344E-2</v>
      </c>
      <c r="D6610">
        <v>610.54189491275281</v>
      </c>
      <c r="E6610">
        <v>7.1610266063504013E-2</v>
      </c>
    </row>
    <row r="6611" spans="1:5" x14ac:dyDescent="0.3">
      <c r="A6611">
        <v>6610</v>
      </c>
      <c r="B6611">
        <v>0.84462860422046848</v>
      </c>
      <c r="C6611">
        <v>3.474985781908E-2</v>
      </c>
      <c r="D6611">
        <v>555.23775377996594</v>
      </c>
      <c r="E6611">
        <v>7.0387507416549089E-2</v>
      </c>
    </row>
    <row r="6612" spans="1:5" x14ac:dyDescent="0.3">
      <c r="A6612">
        <v>6611</v>
      </c>
      <c r="B6612">
        <v>0.85545574084147891</v>
      </c>
      <c r="C6612">
        <v>3.2993154409146054E-2</v>
      </c>
      <c r="D6612">
        <v>553.80505281714443</v>
      </c>
      <c r="E6612">
        <v>7.2516728785470483E-2</v>
      </c>
    </row>
    <row r="6613" spans="1:5" x14ac:dyDescent="0.3">
      <c r="A6613">
        <v>6612</v>
      </c>
      <c r="B6613">
        <v>0.9579663516275424</v>
      </c>
      <c r="C6613">
        <v>3.4770166970607592E-2</v>
      </c>
      <c r="D6613">
        <v>630.98880929436393</v>
      </c>
      <c r="E6613">
        <v>6.9468549536062282E-2</v>
      </c>
    </row>
    <row r="6614" spans="1:5" x14ac:dyDescent="0.3">
      <c r="A6614">
        <v>6613</v>
      </c>
      <c r="B6614">
        <v>0.91498194680771006</v>
      </c>
      <c r="C6614">
        <v>3.2856821117992763E-2</v>
      </c>
      <c r="D6614">
        <v>593.41080972829138</v>
      </c>
      <c r="E6614">
        <v>6.5207397205617024E-2</v>
      </c>
    </row>
    <row r="6615" spans="1:5" x14ac:dyDescent="0.3">
      <c r="A6615">
        <v>6614</v>
      </c>
      <c r="B6615">
        <v>0.65388117025569681</v>
      </c>
      <c r="C6615">
        <v>3.3054896269758639E-2</v>
      </c>
      <c r="D6615">
        <v>411.89950474208223</v>
      </c>
      <c r="E6615">
        <v>7.3137659597778584E-2</v>
      </c>
    </row>
    <row r="6616" spans="1:5" x14ac:dyDescent="0.3">
      <c r="A6616">
        <v>6615</v>
      </c>
      <c r="B6616">
        <v>0.90276917739146267</v>
      </c>
      <c r="C6616">
        <v>3.3863667882429289E-2</v>
      </c>
      <c r="D6616">
        <v>585.45667883648059</v>
      </c>
      <c r="E6616">
        <v>7.5351010938826221E-2</v>
      </c>
    </row>
    <row r="6617" spans="1:5" x14ac:dyDescent="0.3">
      <c r="A6617">
        <v>6616</v>
      </c>
      <c r="B6617">
        <v>0.90593143965960654</v>
      </c>
      <c r="C6617">
        <v>3.4477801668165303E-2</v>
      </c>
      <c r="D6617">
        <v>590.95823361490648</v>
      </c>
      <c r="E6617">
        <v>7.6510368391527819E-2</v>
      </c>
    </row>
    <row r="6618" spans="1:5" x14ac:dyDescent="0.3">
      <c r="A6618">
        <v>6617</v>
      </c>
      <c r="B6618">
        <v>0.94627522572975575</v>
      </c>
      <c r="C6618">
        <v>3.4928592559721965E-2</v>
      </c>
      <c r="D6618">
        <v>614.84935853270508</v>
      </c>
      <c r="E6618">
        <v>7.9833655901949602E-2</v>
      </c>
    </row>
    <row r="6619" spans="1:5" x14ac:dyDescent="0.3">
      <c r="A6619">
        <v>6618</v>
      </c>
      <c r="B6619">
        <v>0.91453673347898568</v>
      </c>
      <c r="C6619">
        <v>3.4005078109326868E-2</v>
      </c>
      <c r="D6619">
        <v>596.16629002780178</v>
      </c>
      <c r="E6619">
        <v>6.7691733990408384E-2</v>
      </c>
    </row>
    <row r="6620" spans="1:5" x14ac:dyDescent="0.3">
      <c r="A6620">
        <v>6619</v>
      </c>
      <c r="B6620">
        <v>0.77198699597011933</v>
      </c>
      <c r="C6620">
        <v>3.4992210509937886E-2</v>
      </c>
      <c r="D6620">
        <v>507.95897647370037</v>
      </c>
      <c r="E6620">
        <v>7.2725985803710022E-2</v>
      </c>
    </row>
    <row r="6621" spans="1:5" x14ac:dyDescent="0.3">
      <c r="A6621">
        <v>6620</v>
      </c>
      <c r="B6621">
        <v>0.90366911152466878</v>
      </c>
      <c r="C6621">
        <v>3.5092634640456082E-2</v>
      </c>
      <c r="D6621">
        <v>588.68418655358357</v>
      </c>
      <c r="E6621">
        <v>7.0985570021687774E-2</v>
      </c>
    </row>
    <row r="6622" spans="1:5" x14ac:dyDescent="0.3">
      <c r="A6622">
        <v>6621</v>
      </c>
      <c r="B6622">
        <v>0.82578800929133167</v>
      </c>
      <c r="C6622">
        <v>3.332838217431932E-2</v>
      </c>
      <c r="D6622">
        <v>537.30851974433347</v>
      </c>
      <c r="E6622">
        <v>6.3231146869687227E-2</v>
      </c>
    </row>
    <row r="6623" spans="1:5" x14ac:dyDescent="0.3">
      <c r="A6623">
        <v>6622</v>
      </c>
      <c r="B6623">
        <v>0.97868228571578075</v>
      </c>
      <c r="C6623">
        <v>3.2680663935253769E-2</v>
      </c>
      <c r="D6623">
        <v>629.89880838791896</v>
      </c>
      <c r="E6623">
        <v>7.2844728294239602E-2</v>
      </c>
    </row>
    <row r="6624" spans="1:5" x14ac:dyDescent="0.3">
      <c r="A6624">
        <v>6623</v>
      </c>
      <c r="B6624">
        <v>0.90320956339307457</v>
      </c>
      <c r="C6624">
        <v>3.3155018801944137E-2</v>
      </c>
      <c r="D6624">
        <v>586.56947615717002</v>
      </c>
      <c r="E6624">
        <v>6.8183255365665676E-2</v>
      </c>
    </row>
    <row r="6625" spans="1:5" x14ac:dyDescent="0.3">
      <c r="A6625">
        <v>6624</v>
      </c>
      <c r="B6625">
        <v>0.84122838309685366</v>
      </c>
      <c r="C6625">
        <v>3.3688179515195413E-2</v>
      </c>
      <c r="D6625">
        <v>547.63872620362304</v>
      </c>
      <c r="E6625">
        <v>7.6760565338624978E-2</v>
      </c>
    </row>
    <row r="6626" spans="1:5" x14ac:dyDescent="0.3">
      <c r="A6626">
        <v>6625</v>
      </c>
      <c r="B6626">
        <v>0.97421612624529463</v>
      </c>
      <c r="C6626">
        <v>3.4644479489422363E-2</v>
      </c>
      <c r="D6626">
        <v>637.47028492839831</v>
      </c>
      <c r="E6626">
        <v>7.2301000546901625E-2</v>
      </c>
    </row>
    <row r="6627" spans="1:5" x14ac:dyDescent="0.3">
      <c r="A6627">
        <v>6626</v>
      </c>
      <c r="B6627">
        <v>0.83691969989457371</v>
      </c>
      <c r="C6627">
        <v>3.8094260655362137E-2</v>
      </c>
      <c r="D6627">
        <v>560.01876180283659</v>
      </c>
      <c r="E6627">
        <v>8.834001440288769E-2</v>
      </c>
    </row>
    <row r="6628" spans="1:5" x14ac:dyDescent="0.3">
      <c r="A6628">
        <v>6627</v>
      </c>
      <c r="B6628">
        <v>0.89760881541255877</v>
      </c>
      <c r="C6628">
        <v>3.3372683124034921E-2</v>
      </c>
      <c r="D6628">
        <v>580.25316374988279</v>
      </c>
      <c r="E6628">
        <v>8.0605570080177505E-2</v>
      </c>
    </row>
    <row r="6629" spans="1:5" x14ac:dyDescent="0.3">
      <c r="A6629">
        <v>6628</v>
      </c>
      <c r="B6629">
        <v>0.89693366948611641</v>
      </c>
      <c r="C6629">
        <v>3.2176201989598953E-2</v>
      </c>
      <c r="D6629">
        <v>578.23372809796479</v>
      </c>
      <c r="E6629">
        <v>6.6758341449242697E-2</v>
      </c>
    </row>
    <row r="6630" spans="1:5" x14ac:dyDescent="0.3">
      <c r="A6630">
        <v>6629</v>
      </c>
      <c r="B6630">
        <v>0.75400292514906309</v>
      </c>
      <c r="C6630">
        <v>3.4030862647986368E-2</v>
      </c>
      <c r="D6630">
        <v>494.13112069167647</v>
      </c>
      <c r="E6630">
        <v>6.6310926149604849E-2</v>
      </c>
    </row>
    <row r="6631" spans="1:5" x14ac:dyDescent="0.3">
      <c r="A6631">
        <v>6630</v>
      </c>
      <c r="B6631">
        <v>0.83253882248978661</v>
      </c>
      <c r="C6631">
        <v>3.402810141583789E-2</v>
      </c>
      <c r="D6631">
        <v>540.17963701001247</v>
      </c>
      <c r="E6631">
        <v>7.3611884042169576E-2</v>
      </c>
    </row>
    <row r="6632" spans="1:5" x14ac:dyDescent="0.3">
      <c r="A6632">
        <v>6631</v>
      </c>
      <c r="B6632">
        <v>0.72057287491628275</v>
      </c>
      <c r="C6632">
        <v>3.4737170396401083E-2</v>
      </c>
      <c r="D6632">
        <v>464.64476988809315</v>
      </c>
      <c r="E6632">
        <v>7.3216079578462795E-2</v>
      </c>
    </row>
    <row r="6633" spans="1:5" x14ac:dyDescent="0.3">
      <c r="A6633">
        <v>6632</v>
      </c>
      <c r="B6633">
        <v>0.87546250754454258</v>
      </c>
      <c r="C6633">
        <v>3.4397092956195474E-2</v>
      </c>
      <c r="D6633">
        <v>571.77394953747319</v>
      </c>
      <c r="E6633">
        <v>7.3308048339172968E-2</v>
      </c>
    </row>
    <row r="6634" spans="1:5" x14ac:dyDescent="0.3">
      <c r="A6634">
        <v>6633</v>
      </c>
      <c r="B6634">
        <v>0.68384127945529039</v>
      </c>
      <c r="C6634">
        <v>3.3920103982568277E-2</v>
      </c>
      <c r="D6634">
        <v>441.37517660541556</v>
      </c>
      <c r="E6634">
        <v>6.7834177745339036E-2</v>
      </c>
    </row>
    <row r="6635" spans="1:5" x14ac:dyDescent="0.3">
      <c r="A6635">
        <v>6634</v>
      </c>
      <c r="B6635">
        <v>0.93649460689458264</v>
      </c>
      <c r="C6635">
        <v>3.5425805315283637E-2</v>
      </c>
      <c r="D6635">
        <v>614.5143085426671</v>
      </c>
      <c r="E6635">
        <v>8.227050427104024E-2</v>
      </c>
    </row>
    <row r="6636" spans="1:5" x14ac:dyDescent="0.3">
      <c r="A6636">
        <v>6635</v>
      </c>
      <c r="B6636">
        <v>0.87957077908691106</v>
      </c>
      <c r="C6636">
        <v>3.3181811986998905E-2</v>
      </c>
      <c r="D6636">
        <v>569.27622528432369</v>
      </c>
      <c r="E6636">
        <v>7.3958667901828659E-2</v>
      </c>
    </row>
    <row r="6637" spans="1:5" x14ac:dyDescent="0.3">
      <c r="A6637">
        <v>6636</v>
      </c>
      <c r="B6637">
        <v>0.80870834944081271</v>
      </c>
      <c r="C6637">
        <v>3.3727928111919422E-2</v>
      </c>
      <c r="D6637">
        <v>526.41830341850209</v>
      </c>
      <c r="E6637">
        <v>7.3697201844199325E-2</v>
      </c>
    </row>
    <row r="6638" spans="1:5" x14ac:dyDescent="0.3">
      <c r="A6638">
        <v>6637</v>
      </c>
      <c r="B6638">
        <v>1.0236996973653478</v>
      </c>
      <c r="C6638">
        <v>3.6355900448738238E-2</v>
      </c>
      <c r="D6638">
        <v>666.86803215772613</v>
      </c>
      <c r="E6638">
        <v>8.6779668457842643E-2</v>
      </c>
    </row>
    <row r="6639" spans="1:5" x14ac:dyDescent="0.3">
      <c r="A6639">
        <v>6638</v>
      </c>
      <c r="B6639">
        <v>0.77225756497032461</v>
      </c>
      <c r="C6639">
        <v>3.6035647326885717E-2</v>
      </c>
      <c r="D6639">
        <v>502.75519585989861</v>
      </c>
      <c r="E6639">
        <v>8.5565146875737436E-2</v>
      </c>
    </row>
    <row r="6640" spans="1:5" x14ac:dyDescent="0.3">
      <c r="A6640">
        <v>6639</v>
      </c>
      <c r="B6640">
        <v>0.68733081107474081</v>
      </c>
      <c r="C6640">
        <v>3.4403426550898439E-2</v>
      </c>
      <c r="D6640">
        <v>447.96657237266351</v>
      </c>
      <c r="E6640">
        <v>6.8279732309676031E-2</v>
      </c>
    </row>
    <row r="6641" spans="1:5" x14ac:dyDescent="0.3">
      <c r="A6641">
        <v>6640</v>
      </c>
      <c r="B6641">
        <v>0.95861378432764499</v>
      </c>
      <c r="C6641">
        <v>3.4631874850613684E-2</v>
      </c>
      <c r="D6641">
        <v>621.59874871668796</v>
      </c>
      <c r="E6641">
        <v>7.2462142027613793E-2</v>
      </c>
    </row>
    <row r="6642" spans="1:5" x14ac:dyDescent="0.3">
      <c r="A6642">
        <v>6641</v>
      </c>
      <c r="B6642">
        <v>0.85997926565597138</v>
      </c>
      <c r="C6642">
        <v>3.4256217636148341E-2</v>
      </c>
      <c r="D6642">
        <v>564.83628590225794</v>
      </c>
      <c r="E6642">
        <v>7.2145395193937228E-2</v>
      </c>
    </row>
    <row r="6643" spans="1:5" x14ac:dyDescent="0.3">
      <c r="A6643">
        <v>6642</v>
      </c>
      <c r="B6643">
        <v>0.79502000239863457</v>
      </c>
      <c r="C6643">
        <v>3.4229749589162868E-2</v>
      </c>
      <c r="D6643">
        <v>517.52533883854812</v>
      </c>
      <c r="E6643">
        <v>6.8485272810378972E-2</v>
      </c>
    </row>
    <row r="6644" spans="1:5" x14ac:dyDescent="0.3">
      <c r="A6644">
        <v>6643</v>
      </c>
      <c r="B6644">
        <v>0.90117228920947212</v>
      </c>
      <c r="C6644">
        <v>3.4818122145995653E-2</v>
      </c>
      <c r="D6644">
        <v>587.93836965070784</v>
      </c>
      <c r="E6644">
        <v>7.2986088075204847E-2</v>
      </c>
    </row>
    <row r="6645" spans="1:5" x14ac:dyDescent="0.3">
      <c r="A6645">
        <v>6644</v>
      </c>
      <c r="B6645">
        <v>0.93027686895285289</v>
      </c>
      <c r="C6645">
        <v>3.4266457428178645E-2</v>
      </c>
      <c r="D6645">
        <v>607.75880468137711</v>
      </c>
      <c r="E6645">
        <v>7.2619182475187699E-2</v>
      </c>
    </row>
    <row r="6646" spans="1:5" x14ac:dyDescent="0.3">
      <c r="A6646">
        <v>6645</v>
      </c>
      <c r="B6646">
        <v>0.74117319599030618</v>
      </c>
      <c r="C6646">
        <v>3.3737888215380235E-2</v>
      </c>
      <c r="D6646">
        <v>480.22385218887877</v>
      </c>
      <c r="E6646">
        <v>6.9529517793080961E-2</v>
      </c>
    </row>
    <row r="6647" spans="1:5" x14ac:dyDescent="0.3">
      <c r="A6647">
        <v>6646</v>
      </c>
      <c r="B6647">
        <v>0.86940747044695899</v>
      </c>
      <c r="C6647">
        <v>3.3247806206140193E-2</v>
      </c>
      <c r="D6647">
        <v>562.81240587505636</v>
      </c>
      <c r="E6647">
        <v>7.1344347647223791E-2</v>
      </c>
    </row>
    <row r="6648" spans="1:5" x14ac:dyDescent="0.3">
      <c r="A6648">
        <v>6647</v>
      </c>
      <c r="B6648">
        <v>0.95787451300458282</v>
      </c>
      <c r="C6648">
        <v>3.4340987932010895E-2</v>
      </c>
      <c r="D6648">
        <v>615.1689339319687</v>
      </c>
      <c r="E6648">
        <v>8.3640727357827169E-2</v>
      </c>
    </row>
    <row r="6649" spans="1:5" x14ac:dyDescent="0.3">
      <c r="A6649">
        <v>6648</v>
      </c>
      <c r="B6649">
        <v>0.872100352109757</v>
      </c>
      <c r="C6649">
        <v>3.4655549468861291E-2</v>
      </c>
      <c r="D6649">
        <v>570.62015852682271</v>
      </c>
      <c r="E6649">
        <v>7.3985629712627565E-2</v>
      </c>
    </row>
    <row r="6650" spans="1:5" x14ac:dyDescent="0.3">
      <c r="A6650">
        <v>6649</v>
      </c>
      <c r="B6650">
        <v>0.8438535334476569</v>
      </c>
      <c r="C6650">
        <v>3.3550120321171467E-2</v>
      </c>
      <c r="D6650">
        <v>551.34348939706615</v>
      </c>
      <c r="E6650">
        <v>7.5435231268601355E-2</v>
      </c>
    </row>
    <row r="6651" spans="1:5" x14ac:dyDescent="0.3">
      <c r="A6651">
        <v>6650</v>
      </c>
      <c r="B6651">
        <v>0.92819752291484681</v>
      </c>
      <c r="C6651">
        <v>3.5202049673011208E-2</v>
      </c>
      <c r="D6651">
        <v>610.12180609042105</v>
      </c>
      <c r="E6651">
        <v>7.5871634915820357E-2</v>
      </c>
    </row>
    <row r="6652" spans="1:5" x14ac:dyDescent="0.3">
      <c r="A6652">
        <v>6651</v>
      </c>
      <c r="B6652">
        <v>0.76339077476368178</v>
      </c>
      <c r="C6652">
        <v>3.264088329243503E-2</v>
      </c>
      <c r="D6652">
        <v>488.29511078976685</v>
      </c>
      <c r="E6652">
        <v>6.6189422415897328E-2</v>
      </c>
    </row>
    <row r="6653" spans="1:5" x14ac:dyDescent="0.3">
      <c r="A6653">
        <v>6652</v>
      </c>
      <c r="B6653">
        <v>0.9705229252825841</v>
      </c>
      <c r="C6653">
        <v>3.3797827857785998E-2</v>
      </c>
      <c r="D6653">
        <v>629.06755480811466</v>
      </c>
      <c r="E6653">
        <v>7.6046601765812669E-2</v>
      </c>
    </row>
    <row r="6654" spans="1:5" x14ac:dyDescent="0.3">
      <c r="A6654">
        <v>6653</v>
      </c>
      <c r="B6654">
        <v>0.89672867563150993</v>
      </c>
      <c r="C6654">
        <v>3.3645047295420998E-2</v>
      </c>
      <c r="D6654">
        <v>577.98066523326963</v>
      </c>
      <c r="E6654">
        <v>7.0737606578518436E-2</v>
      </c>
    </row>
    <row r="6655" spans="1:5" x14ac:dyDescent="0.3">
      <c r="A6655">
        <v>6654</v>
      </c>
      <c r="B6655">
        <v>0.89033701858272807</v>
      </c>
      <c r="C6655">
        <v>3.4515409529051515E-2</v>
      </c>
      <c r="D6655">
        <v>580.80691958567877</v>
      </c>
      <c r="E6655">
        <v>7.6711809249066079E-2</v>
      </c>
    </row>
    <row r="6656" spans="1:5" x14ac:dyDescent="0.3">
      <c r="A6656">
        <v>6655</v>
      </c>
      <c r="B6656">
        <v>0.77552316953302969</v>
      </c>
      <c r="C6656">
        <v>3.4017313225097025E-2</v>
      </c>
      <c r="D6656">
        <v>504.47789506467103</v>
      </c>
      <c r="E6656">
        <v>6.7396490415516361E-2</v>
      </c>
    </row>
    <row r="6657" spans="1:5" x14ac:dyDescent="0.3">
      <c r="A6657">
        <v>6656</v>
      </c>
      <c r="B6657">
        <v>0.84730919304686059</v>
      </c>
      <c r="C6657">
        <v>3.4755306785529003E-2</v>
      </c>
      <c r="D6657">
        <v>556.47154381092423</v>
      </c>
      <c r="E6657">
        <v>7.4170416756721536E-2</v>
      </c>
    </row>
    <row r="6658" spans="1:5" x14ac:dyDescent="0.3">
      <c r="A6658">
        <v>6657</v>
      </c>
      <c r="B6658">
        <v>0.85401030221712115</v>
      </c>
      <c r="C6658">
        <v>3.7505780971090266E-2</v>
      </c>
      <c r="D6658">
        <v>572.10944396754564</v>
      </c>
      <c r="E6658">
        <v>8.2531094773394889E-2</v>
      </c>
    </row>
    <row r="6659" spans="1:5" x14ac:dyDescent="0.3">
      <c r="A6659">
        <v>6658</v>
      </c>
      <c r="B6659">
        <v>0.9814500012345283</v>
      </c>
      <c r="C6659">
        <v>3.5596137326682147E-2</v>
      </c>
      <c r="D6659">
        <v>638.80685184008416</v>
      </c>
      <c r="E6659">
        <v>7.5175751534129989E-2</v>
      </c>
    </row>
    <row r="6660" spans="1:5" x14ac:dyDescent="0.3">
      <c r="A6660">
        <v>6659</v>
      </c>
      <c r="B6660">
        <v>0.8303741483940773</v>
      </c>
      <c r="C6660">
        <v>3.1935372444244776E-2</v>
      </c>
      <c r="D6660">
        <v>515.01311237118671</v>
      </c>
      <c r="E6660">
        <v>6.6693967944088037E-2</v>
      </c>
    </row>
    <row r="6661" spans="1:5" x14ac:dyDescent="0.3">
      <c r="A6661">
        <v>6660</v>
      </c>
      <c r="B6661">
        <v>0.79242347037446659</v>
      </c>
      <c r="C6661">
        <v>3.4724788879400018E-2</v>
      </c>
      <c r="D6661">
        <v>515.92158049959585</v>
      </c>
      <c r="E6661">
        <v>6.9977847698253853E-2</v>
      </c>
    </row>
    <row r="6662" spans="1:5" x14ac:dyDescent="0.3">
      <c r="A6662">
        <v>6661</v>
      </c>
      <c r="B6662">
        <v>0.91883141243024469</v>
      </c>
      <c r="C6662">
        <v>3.2780061044685636E-2</v>
      </c>
      <c r="D6662">
        <v>588.70864958563277</v>
      </c>
      <c r="E6662">
        <v>7.3529904217828249E-2</v>
      </c>
    </row>
    <row r="6663" spans="1:5" x14ac:dyDescent="0.3">
      <c r="A6663">
        <v>6662</v>
      </c>
      <c r="B6663">
        <v>0.91617443900992779</v>
      </c>
      <c r="C6663">
        <v>3.3929160775199578E-2</v>
      </c>
      <c r="D6663">
        <v>588.85817518211206</v>
      </c>
      <c r="E6663">
        <v>7.5953867095518601E-2</v>
      </c>
    </row>
    <row r="6664" spans="1:5" x14ac:dyDescent="0.3">
      <c r="A6664">
        <v>6663</v>
      </c>
      <c r="B6664">
        <v>0.89472343469223703</v>
      </c>
      <c r="C6664">
        <v>3.4095123700634271E-2</v>
      </c>
      <c r="D6664">
        <v>579.08417316096347</v>
      </c>
      <c r="E6664">
        <v>6.7720205435373729E-2</v>
      </c>
    </row>
    <row r="6665" spans="1:5" x14ac:dyDescent="0.3">
      <c r="A6665">
        <v>6664</v>
      </c>
      <c r="B6665">
        <v>0.76702725617687528</v>
      </c>
      <c r="C6665">
        <v>3.5214207906052175E-2</v>
      </c>
      <c r="D6665">
        <v>504.48669079491134</v>
      </c>
      <c r="E6665">
        <v>7.6729188146588231E-2</v>
      </c>
    </row>
    <row r="6666" spans="1:5" x14ac:dyDescent="0.3">
      <c r="A6666">
        <v>6665</v>
      </c>
      <c r="B6666">
        <v>0.79724519130973048</v>
      </c>
      <c r="C6666">
        <v>3.4749748327475793E-2</v>
      </c>
      <c r="D6666">
        <v>522.27897408878346</v>
      </c>
      <c r="E6666">
        <v>7.2216066239768145E-2</v>
      </c>
    </row>
    <row r="6667" spans="1:5" x14ac:dyDescent="0.3">
      <c r="A6667">
        <v>6666</v>
      </c>
      <c r="B6667">
        <v>0.74222676193813841</v>
      </c>
      <c r="C6667">
        <v>3.4855586652740439E-2</v>
      </c>
      <c r="D6667">
        <v>486.10314437595139</v>
      </c>
      <c r="E6667">
        <v>7.0275602845026694E-2</v>
      </c>
    </row>
    <row r="6668" spans="1:5" x14ac:dyDescent="0.3">
      <c r="A6668">
        <v>6667</v>
      </c>
      <c r="B6668">
        <v>0.95617121979339059</v>
      </c>
      <c r="C6668">
        <v>3.5731490887223466E-2</v>
      </c>
      <c r="D6668">
        <v>632.98888673336126</v>
      </c>
      <c r="E6668">
        <v>7.4707039266470252E-2</v>
      </c>
    </row>
    <row r="6669" spans="1:5" x14ac:dyDescent="0.3">
      <c r="A6669">
        <v>6668</v>
      </c>
      <c r="B6669">
        <v>0.72168585395145335</v>
      </c>
      <c r="C6669">
        <v>3.5006520701111474E-2</v>
      </c>
      <c r="D6669">
        <v>473.16257890662126</v>
      </c>
      <c r="E6669">
        <v>7.1983056294402575E-2</v>
      </c>
    </row>
    <row r="6670" spans="1:5" x14ac:dyDescent="0.3">
      <c r="A6670">
        <v>6669</v>
      </c>
      <c r="B6670">
        <v>0.99481009885642024</v>
      </c>
      <c r="C6670">
        <v>3.5521756284448334E-2</v>
      </c>
      <c r="D6670">
        <v>647.15102299782473</v>
      </c>
      <c r="E6670">
        <v>7.5048266225248655E-2</v>
      </c>
    </row>
    <row r="6671" spans="1:5" x14ac:dyDescent="0.3">
      <c r="A6671">
        <v>6670</v>
      </c>
      <c r="B6671">
        <v>0.91953794262500743</v>
      </c>
      <c r="C6671">
        <v>3.5920141229039429E-2</v>
      </c>
      <c r="D6671">
        <v>597.35213561702358</v>
      </c>
      <c r="E6671">
        <v>8.6543018573247504E-2</v>
      </c>
    </row>
    <row r="6672" spans="1:5" x14ac:dyDescent="0.3">
      <c r="A6672">
        <v>6671</v>
      </c>
      <c r="B6672">
        <v>0.72453038415399451</v>
      </c>
      <c r="C6672">
        <v>3.4576185392126944E-2</v>
      </c>
      <c r="D6672">
        <v>474.13197326403059</v>
      </c>
      <c r="E6672">
        <v>6.8428557235517579E-2</v>
      </c>
    </row>
    <row r="6673" spans="1:5" x14ac:dyDescent="0.3">
      <c r="A6673">
        <v>6672</v>
      </c>
      <c r="B6673">
        <v>0.97697587090810822</v>
      </c>
      <c r="C6673">
        <v>3.3287703315589043E-2</v>
      </c>
      <c r="D6673">
        <v>632.58743287084792</v>
      </c>
      <c r="E6673">
        <v>7.2422536858415862E-2</v>
      </c>
    </row>
    <row r="6674" spans="1:5" x14ac:dyDescent="0.3">
      <c r="A6674">
        <v>6673</v>
      </c>
      <c r="B6674">
        <v>0.86387694496264156</v>
      </c>
      <c r="C6674">
        <v>3.2852014464379707E-2</v>
      </c>
      <c r="D6674">
        <v>560.44239703722155</v>
      </c>
      <c r="E6674">
        <v>6.2056817357519105E-2</v>
      </c>
    </row>
    <row r="6675" spans="1:5" x14ac:dyDescent="0.3">
      <c r="A6675">
        <v>6674</v>
      </c>
      <c r="B6675">
        <v>0.78137445354593082</v>
      </c>
      <c r="C6675">
        <v>3.411662134730651E-2</v>
      </c>
      <c r="D6675">
        <v>508.5209786065713</v>
      </c>
      <c r="E6675">
        <v>7.124378277630293E-2</v>
      </c>
    </row>
    <row r="6676" spans="1:5" x14ac:dyDescent="0.3">
      <c r="A6676">
        <v>6675</v>
      </c>
      <c r="B6676">
        <v>0.98235276769496249</v>
      </c>
      <c r="C6676">
        <v>3.6583221227756521E-2</v>
      </c>
      <c r="D6676">
        <v>648.30768615721354</v>
      </c>
      <c r="E6676">
        <v>7.9784551323413541E-2</v>
      </c>
    </row>
    <row r="6677" spans="1:5" x14ac:dyDescent="0.3">
      <c r="A6677">
        <v>6676</v>
      </c>
      <c r="B6677">
        <v>0.62924411037991346</v>
      </c>
      <c r="C6677">
        <v>3.3659830533146445E-2</v>
      </c>
      <c r="D6677">
        <v>410.33879309216752</v>
      </c>
      <c r="E6677">
        <v>6.8558041387915852E-2</v>
      </c>
    </row>
    <row r="6678" spans="1:5" x14ac:dyDescent="0.3">
      <c r="A6678">
        <v>6677</v>
      </c>
      <c r="B6678">
        <v>0.88668192505297705</v>
      </c>
      <c r="C6678">
        <v>3.6238511656736964E-2</v>
      </c>
      <c r="D6678">
        <v>584.49062706802454</v>
      </c>
      <c r="E6678">
        <v>8.2310209221802544E-2</v>
      </c>
    </row>
    <row r="6679" spans="1:5" x14ac:dyDescent="0.3">
      <c r="A6679">
        <v>6678</v>
      </c>
      <c r="B6679">
        <v>0.92543184879105811</v>
      </c>
      <c r="C6679">
        <v>3.4334280978937197E-2</v>
      </c>
      <c r="D6679">
        <v>602.6847450841999</v>
      </c>
      <c r="E6679">
        <v>6.8043336794733525E-2</v>
      </c>
    </row>
    <row r="6680" spans="1:5" x14ac:dyDescent="0.3">
      <c r="A6680">
        <v>6679</v>
      </c>
      <c r="B6680">
        <v>0.87672673332711137</v>
      </c>
      <c r="C6680">
        <v>3.6395177346450938E-2</v>
      </c>
      <c r="D6680">
        <v>573.95707814787727</v>
      </c>
      <c r="E6680">
        <v>8.063142501182223E-2</v>
      </c>
    </row>
    <row r="6681" spans="1:5" x14ac:dyDescent="0.3">
      <c r="A6681">
        <v>6680</v>
      </c>
      <c r="B6681">
        <v>0.86493891572376669</v>
      </c>
      <c r="C6681">
        <v>3.3511674543779991E-2</v>
      </c>
      <c r="D6681">
        <v>560.32154272011689</v>
      </c>
      <c r="E6681">
        <v>7.391618743066905E-2</v>
      </c>
    </row>
    <row r="6682" spans="1:5" x14ac:dyDescent="0.3">
      <c r="A6682">
        <v>6681</v>
      </c>
      <c r="B6682">
        <v>0.85594438811289164</v>
      </c>
      <c r="C6682">
        <v>3.5258457779247451E-2</v>
      </c>
      <c r="D6682">
        <v>557.62161020276494</v>
      </c>
      <c r="E6682">
        <v>7.3967501027477137E-2</v>
      </c>
    </row>
    <row r="6683" spans="1:5" x14ac:dyDescent="0.3">
      <c r="A6683">
        <v>6682</v>
      </c>
      <c r="B6683">
        <v>0.9219539101555847</v>
      </c>
      <c r="C6683">
        <v>3.3141699033738578E-2</v>
      </c>
      <c r="D6683">
        <v>599.46717030497803</v>
      </c>
      <c r="E6683">
        <v>7.1030143520036726E-2</v>
      </c>
    </row>
    <row r="6684" spans="1:5" x14ac:dyDescent="0.3">
      <c r="A6684">
        <v>6683</v>
      </c>
      <c r="B6684">
        <v>0.90551403184433321</v>
      </c>
      <c r="C6684">
        <v>3.5209354285435521E-2</v>
      </c>
      <c r="D6684">
        <v>597.33675058543474</v>
      </c>
      <c r="E6684">
        <v>7.806323153923117E-2</v>
      </c>
    </row>
    <row r="6685" spans="1:5" x14ac:dyDescent="0.3">
      <c r="A6685">
        <v>6684</v>
      </c>
      <c r="B6685">
        <v>0.89071537666870348</v>
      </c>
      <c r="C6685">
        <v>3.4748038466943298E-2</v>
      </c>
      <c r="D6685">
        <v>582.88903758324648</v>
      </c>
      <c r="E6685">
        <v>7.2125039102719585E-2</v>
      </c>
    </row>
    <row r="6686" spans="1:5" x14ac:dyDescent="0.3">
      <c r="A6686">
        <v>6685</v>
      </c>
      <c r="B6686">
        <v>0.89334712456039689</v>
      </c>
      <c r="C6686">
        <v>3.4073586986253811E-2</v>
      </c>
      <c r="D6686">
        <v>583.33541511547128</v>
      </c>
      <c r="E6686">
        <v>6.8604773415390147E-2</v>
      </c>
    </row>
    <row r="6687" spans="1:5" x14ac:dyDescent="0.3">
      <c r="A6687">
        <v>6686</v>
      </c>
      <c r="B6687">
        <v>0.80358470442972629</v>
      </c>
      <c r="C6687">
        <v>3.3088624624851043E-2</v>
      </c>
      <c r="D6687">
        <v>519.73882616623109</v>
      </c>
      <c r="E6687">
        <v>6.5559764751565247E-2</v>
      </c>
    </row>
    <row r="6688" spans="1:5" x14ac:dyDescent="0.3">
      <c r="A6688">
        <v>6687</v>
      </c>
      <c r="B6688">
        <v>0.73984705758061664</v>
      </c>
      <c r="C6688">
        <v>3.6122932426777082E-2</v>
      </c>
      <c r="D6688">
        <v>499.6630279827973</v>
      </c>
      <c r="E6688">
        <v>8.1591689006043217E-2</v>
      </c>
    </row>
    <row r="6689" spans="1:5" x14ac:dyDescent="0.3">
      <c r="A6689">
        <v>6688</v>
      </c>
      <c r="B6689">
        <v>0.80641182704921943</v>
      </c>
      <c r="C6689">
        <v>3.4944965833065958E-2</v>
      </c>
      <c r="D6689">
        <v>529.6295136022801</v>
      </c>
      <c r="E6689">
        <v>6.9525444268292616E-2</v>
      </c>
    </row>
    <row r="6690" spans="1:5" x14ac:dyDescent="0.3">
      <c r="A6690">
        <v>6689</v>
      </c>
      <c r="B6690">
        <v>0.84884105972534862</v>
      </c>
      <c r="C6690">
        <v>3.4536989526991128E-2</v>
      </c>
      <c r="D6690">
        <v>554.70567874090045</v>
      </c>
      <c r="E6690">
        <v>8.1054547574410538E-2</v>
      </c>
    </row>
    <row r="6691" spans="1:5" x14ac:dyDescent="0.3">
      <c r="A6691">
        <v>6690</v>
      </c>
      <c r="B6691">
        <v>0.90888983688503477</v>
      </c>
      <c r="C6691">
        <v>3.4158275406724704E-2</v>
      </c>
      <c r="D6691">
        <v>591.75406426972984</v>
      </c>
      <c r="E6691">
        <v>7.227045168205519E-2</v>
      </c>
    </row>
    <row r="6692" spans="1:5" x14ac:dyDescent="0.3">
      <c r="A6692">
        <v>6691</v>
      </c>
      <c r="B6692">
        <v>0.8899573799704521</v>
      </c>
      <c r="C6692">
        <v>3.3293015343839785E-2</v>
      </c>
      <c r="D6692">
        <v>574.57443599867668</v>
      </c>
      <c r="E6692">
        <v>7.469664842758908E-2</v>
      </c>
    </row>
    <row r="6693" spans="1:5" x14ac:dyDescent="0.3">
      <c r="A6693">
        <v>6692</v>
      </c>
      <c r="B6693">
        <v>0.81323794158562257</v>
      </c>
      <c r="C6693">
        <v>3.3479109887834473E-2</v>
      </c>
      <c r="D6693">
        <v>524.28197561541197</v>
      </c>
      <c r="E6693">
        <v>6.718792633433919E-2</v>
      </c>
    </row>
    <row r="6694" spans="1:5" x14ac:dyDescent="0.3">
      <c r="A6694">
        <v>6693</v>
      </c>
      <c r="B6694">
        <v>0.89746250103392577</v>
      </c>
      <c r="C6694">
        <v>3.6168641205844135E-2</v>
      </c>
      <c r="D6694">
        <v>591.63422303807511</v>
      </c>
      <c r="E6694">
        <v>7.2964594746762299E-2</v>
      </c>
    </row>
    <row r="6695" spans="1:5" x14ac:dyDescent="0.3">
      <c r="A6695">
        <v>6694</v>
      </c>
      <c r="B6695">
        <v>0.90777068453512955</v>
      </c>
      <c r="C6695">
        <v>3.3146018227068787E-2</v>
      </c>
      <c r="D6695">
        <v>584.55682230653736</v>
      </c>
      <c r="E6695">
        <v>7.7289178352974205E-2</v>
      </c>
    </row>
    <row r="6696" spans="1:5" x14ac:dyDescent="0.3">
      <c r="A6696">
        <v>6695</v>
      </c>
      <c r="B6696">
        <v>0.90125633996202792</v>
      </c>
      <c r="C6696">
        <v>3.6379093033835692E-2</v>
      </c>
      <c r="D6696">
        <v>594.86971461948133</v>
      </c>
      <c r="E6696">
        <v>7.9325736079402492E-2</v>
      </c>
    </row>
    <row r="6697" spans="1:5" x14ac:dyDescent="0.3">
      <c r="A6697">
        <v>6696</v>
      </c>
      <c r="B6697">
        <v>0.90920104721356032</v>
      </c>
      <c r="C6697">
        <v>3.4265137554698608E-2</v>
      </c>
      <c r="D6697">
        <v>590.3316001119257</v>
      </c>
      <c r="E6697">
        <v>7.3570559839772065E-2</v>
      </c>
    </row>
    <row r="6698" spans="1:5" x14ac:dyDescent="0.3">
      <c r="A6698">
        <v>6697</v>
      </c>
      <c r="B6698">
        <v>0.92269558120485295</v>
      </c>
      <c r="C6698">
        <v>3.5063942527644783E-2</v>
      </c>
      <c r="D6698">
        <v>600.92612500693463</v>
      </c>
      <c r="E6698">
        <v>7.8458071081024219E-2</v>
      </c>
    </row>
    <row r="6699" spans="1:5" x14ac:dyDescent="0.3">
      <c r="A6699">
        <v>6698</v>
      </c>
      <c r="B6699">
        <v>0.73120851382712093</v>
      </c>
      <c r="C6699">
        <v>3.5251993942794581E-2</v>
      </c>
      <c r="D6699">
        <v>481.70393252687728</v>
      </c>
      <c r="E6699">
        <v>7.6055027484708382E-2</v>
      </c>
    </row>
    <row r="6700" spans="1:5" x14ac:dyDescent="0.3">
      <c r="A6700">
        <v>6699</v>
      </c>
      <c r="B6700">
        <v>0.78792035139045413</v>
      </c>
      <c r="C6700">
        <v>3.322355943382603E-2</v>
      </c>
      <c r="D6700">
        <v>510.12964958766094</v>
      </c>
      <c r="E6700">
        <v>6.4376537047419094E-2</v>
      </c>
    </row>
    <row r="6701" spans="1:5" x14ac:dyDescent="0.3">
      <c r="A6701">
        <v>6700</v>
      </c>
      <c r="B6701">
        <v>0.90485812245833974</v>
      </c>
      <c r="C6701">
        <v>3.6629392389569311E-2</v>
      </c>
      <c r="D6701">
        <v>590.76740315803374</v>
      </c>
      <c r="E6701">
        <v>8.0747254327803206E-2</v>
      </c>
    </row>
    <row r="6702" spans="1:5" x14ac:dyDescent="0.3">
      <c r="A6702">
        <v>6701</v>
      </c>
      <c r="B6702">
        <v>0.93249388334484229</v>
      </c>
      <c r="C6702">
        <v>3.5033349695977774E-2</v>
      </c>
      <c r="D6702">
        <v>613.27142027113382</v>
      </c>
      <c r="E6702">
        <v>7.9675147641025137E-2</v>
      </c>
    </row>
    <row r="6703" spans="1:5" x14ac:dyDescent="0.3">
      <c r="A6703">
        <v>6702</v>
      </c>
      <c r="B6703">
        <v>0.8891177781541324</v>
      </c>
      <c r="C6703">
        <v>3.4242365744590095E-2</v>
      </c>
      <c r="D6703">
        <v>579.50934845734764</v>
      </c>
      <c r="E6703">
        <v>6.9848971391358705E-2</v>
      </c>
    </row>
    <row r="6704" spans="1:5" x14ac:dyDescent="0.3">
      <c r="A6704">
        <v>6703</v>
      </c>
      <c r="B6704">
        <v>0.90101773738271251</v>
      </c>
      <c r="C6704">
        <v>3.6306438375214058E-2</v>
      </c>
      <c r="D6704">
        <v>594.29128344206003</v>
      </c>
      <c r="E6704">
        <v>7.8112963244386935E-2</v>
      </c>
    </row>
    <row r="6705" spans="1:5" x14ac:dyDescent="0.3">
      <c r="A6705">
        <v>6704</v>
      </c>
      <c r="B6705">
        <v>0.77426764214774568</v>
      </c>
      <c r="C6705">
        <v>3.5098445186540574E-2</v>
      </c>
      <c r="D6705">
        <v>509.89155947835798</v>
      </c>
      <c r="E6705">
        <v>7.6576396612541495E-2</v>
      </c>
    </row>
    <row r="6706" spans="1:5" x14ac:dyDescent="0.3">
      <c r="A6706">
        <v>6705</v>
      </c>
      <c r="B6706">
        <v>0.89711680382340719</v>
      </c>
      <c r="C6706">
        <v>3.3309848195974767E-2</v>
      </c>
      <c r="D6706">
        <v>584.35652363364147</v>
      </c>
      <c r="E6706">
        <v>6.8513074379252373E-2</v>
      </c>
    </row>
    <row r="6707" spans="1:5" x14ac:dyDescent="0.3">
      <c r="A6707">
        <v>6706</v>
      </c>
      <c r="B6707">
        <v>0.83982215917168934</v>
      </c>
      <c r="C6707">
        <v>3.4398433518207976E-2</v>
      </c>
      <c r="D6707">
        <v>545.37831003389761</v>
      </c>
      <c r="E6707">
        <v>7.3468908175654685E-2</v>
      </c>
    </row>
    <row r="6708" spans="1:5" x14ac:dyDescent="0.3">
      <c r="A6708">
        <v>6707</v>
      </c>
      <c r="B6708">
        <v>0.93406758302036086</v>
      </c>
      <c r="C6708">
        <v>3.593873680385911E-2</v>
      </c>
      <c r="D6708">
        <v>609.01083016885036</v>
      </c>
      <c r="E6708">
        <v>8.6360094107776328E-2</v>
      </c>
    </row>
    <row r="6709" spans="1:5" x14ac:dyDescent="0.3">
      <c r="A6709">
        <v>6708</v>
      </c>
      <c r="B6709">
        <v>0.71911639126070459</v>
      </c>
      <c r="C6709">
        <v>3.3936484381461081E-2</v>
      </c>
      <c r="D6709">
        <v>466.09661194074636</v>
      </c>
      <c r="E6709">
        <v>7.0317684659408672E-2</v>
      </c>
    </row>
    <row r="6710" spans="1:5" x14ac:dyDescent="0.3">
      <c r="A6710">
        <v>6709</v>
      </c>
      <c r="B6710">
        <v>0.76979160115939327</v>
      </c>
      <c r="C6710">
        <v>3.2231716749849128E-2</v>
      </c>
      <c r="D6710">
        <v>495.04805273933567</v>
      </c>
      <c r="E6710">
        <v>6.511475233030696E-2</v>
      </c>
    </row>
    <row r="6711" spans="1:5" x14ac:dyDescent="0.3">
      <c r="A6711">
        <v>6710</v>
      </c>
      <c r="B6711">
        <v>0.81179082052166307</v>
      </c>
      <c r="C6711">
        <v>3.4522163724695666E-2</v>
      </c>
      <c r="D6711">
        <v>533.1649371081362</v>
      </c>
      <c r="E6711">
        <v>7.0159108836560471E-2</v>
      </c>
    </row>
    <row r="6712" spans="1:5" x14ac:dyDescent="0.3">
      <c r="A6712">
        <v>6711</v>
      </c>
      <c r="B6712">
        <v>0.76583407109953072</v>
      </c>
      <c r="C6712">
        <v>3.4359381685468232E-2</v>
      </c>
      <c r="D6712">
        <v>500.00677185014274</v>
      </c>
      <c r="E6712">
        <v>6.7983704843947529E-2</v>
      </c>
    </row>
    <row r="6713" spans="1:5" x14ac:dyDescent="0.3">
      <c r="A6713">
        <v>6712</v>
      </c>
      <c r="B6713">
        <v>0.79439245070197417</v>
      </c>
      <c r="C6713">
        <v>3.3725755235375417E-2</v>
      </c>
      <c r="D6713">
        <v>519.51749164440741</v>
      </c>
      <c r="E6713">
        <v>6.7355549579010313E-2</v>
      </c>
    </row>
    <row r="6714" spans="1:5" x14ac:dyDescent="0.3">
      <c r="A6714">
        <v>6713</v>
      </c>
      <c r="B6714">
        <v>0.85791992923467186</v>
      </c>
      <c r="C6714">
        <v>3.454526458559682E-2</v>
      </c>
      <c r="D6714">
        <v>559.07843208358918</v>
      </c>
      <c r="E6714">
        <v>6.8861493707408447E-2</v>
      </c>
    </row>
    <row r="6715" spans="1:5" x14ac:dyDescent="0.3">
      <c r="A6715">
        <v>6714</v>
      </c>
      <c r="B6715">
        <v>0.78276295079579661</v>
      </c>
      <c r="C6715">
        <v>3.5156791591157741E-2</v>
      </c>
      <c r="D6715">
        <v>510.36201359816346</v>
      </c>
      <c r="E6715">
        <v>7.7026851175341735E-2</v>
      </c>
    </row>
    <row r="6716" spans="1:5" x14ac:dyDescent="0.3">
      <c r="A6716">
        <v>6715</v>
      </c>
      <c r="B6716">
        <v>0.88186800878169946</v>
      </c>
      <c r="C6716">
        <v>3.4688603769140333E-2</v>
      </c>
      <c r="D6716">
        <v>577.12053229989044</v>
      </c>
      <c r="E6716">
        <v>6.7978105562270116E-2</v>
      </c>
    </row>
    <row r="6717" spans="1:5" x14ac:dyDescent="0.3">
      <c r="A6717">
        <v>6716</v>
      </c>
      <c r="B6717">
        <v>0.80792031399290309</v>
      </c>
      <c r="C6717">
        <v>3.3757478547594581E-2</v>
      </c>
      <c r="D6717">
        <v>526.05106289466141</v>
      </c>
      <c r="E6717">
        <v>7.0717132612598807E-2</v>
      </c>
    </row>
    <row r="6718" spans="1:5" x14ac:dyDescent="0.3">
      <c r="A6718">
        <v>6717</v>
      </c>
      <c r="B6718">
        <v>0.95608616859189477</v>
      </c>
      <c r="C6718">
        <v>3.4605035661696149E-2</v>
      </c>
      <c r="D6718">
        <v>619.00714720524627</v>
      </c>
      <c r="E6718">
        <v>7.6864387563833431E-2</v>
      </c>
    </row>
    <row r="6719" spans="1:5" x14ac:dyDescent="0.3">
      <c r="A6719">
        <v>6718</v>
      </c>
      <c r="B6719">
        <v>0.79091872731862567</v>
      </c>
      <c r="C6719">
        <v>3.3733074270907326E-2</v>
      </c>
      <c r="D6719">
        <v>513.63819256623242</v>
      </c>
      <c r="E6719">
        <v>7.178118237122473E-2</v>
      </c>
    </row>
    <row r="6720" spans="1:5" x14ac:dyDescent="0.3">
      <c r="A6720">
        <v>6719</v>
      </c>
      <c r="B6720">
        <v>0.91106109955189363</v>
      </c>
      <c r="C6720">
        <v>3.5536331339529499E-2</v>
      </c>
      <c r="D6720">
        <v>597.3611809269687</v>
      </c>
      <c r="E6720">
        <v>7.7703967783759292E-2</v>
      </c>
    </row>
    <row r="6721" spans="1:5" x14ac:dyDescent="0.3">
      <c r="A6721">
        <v>6720</v>
      </c>
      <c r="B6721">
        <v>0.88559955900939535</v>
      </c>
      <c r="C6721">
        <v>3.6235897842340214E-2</v>
      </c>
      <c r="D6721">
        <v>583.17937739854926</v>
      </c>
      <c r="E6721">
        <v>7.6485474503392895E-2</v>
      </c>
    </row>
    <row r="6722" spans="1:5" x14ac:dyDescent="0.3">
      <c r="A6722">
        <v>6721</v>
      </c>
      <c r="B6722">
        <v>0.83686907751887063</v>
      </c>
      <c r="C6722">
        <v>3.6395159735523548E-2</v>
      </c>
      <c r="D6722">
        <v>554.0421144360148</v>
      </c>
      <c r="E6722">
        <v>7.6457410960261568E-2</v>
      </c>
    </row>
    <row r="6723" spans="1:5" x14ac:dyDescent="0.3">
      <c r="A6723">
        <v>6722</v>
      </c>
      <c r="B6723">
        <v>0.88213300812572715</v>
      </c>
      <c r="C6723">
        <v>3.3750391251337233E-2</v>
      </c>
      <c r="D6723">
        <v>575.44817662798528</v>
      </c>
      <c r="E6723">
        <v>8.0239560422907918E-2</v>
      </c>
    </row>
    <row r="6724" spans="1:5" x14ac:dyDescent="0.3">
      <c r="A6724">
        <v>6723</v>
      </c>
      <c r="B6724">
        <v>0.91243112037238705</v>
      </c>
      <c r="C6724">
        <v>3.3210896726271165E-2</v>
      </c>
      <c r="D6724">
        <v>583.05935433689979</v>
      </c>
      <c r="E6724">
        <v>7.6223875638503746E-2</v>
      </c>
    </row>
    <row r="6725" spans="1:5" x14ac:dyDescent="0.3">
      <c r="A6725">
        <v>6724</v>
      </c>
      <c r="B6725">
        <v>0.87910773656835373</v>
      </c>
      <c r="C6725">
        <v>3.4252798908601299E-2</v>
      </c>
      <c r="D6725">
        <v>572.33771857431645</v>
      </c>
      <c r="E6725">
        <v>7.3392590977560762E-2</v>
      </c>
    </row>
    <row r="6726" spans="1:5" x14ac:dyDescent="0.3">
      <c r="A6726">
        <v>6725</v>
      </c>
      <c r="B6726">
        <v>0.83337302116681666</v>
      </c>
      <c r="C6726">
        <v>3.4220101523236582E-2</v>
      </c>
      <c r="D6726">
        <v>544.19711208941328</v>
      </c>
      <c r="E6726">
        <v>6.8167275053733128E-2</v>
      </c>
    </row>
    <row r="6727" spans="1:5" x14ac:dyDescent="0.3">
      <c r="A6727">
        <v>6726</v>
      </c>
      <c r="B6727">
        <v>0.90074701254637757</v>
      </c>
      <c r="C6727">
        <v>3.2731260509690559E-2</v>
      </c>
      <c r="D6727">
        <v>582.82558197291257</v>
      </c>
      <c r="E6727">
        <v>6.9484245942874251E-2</v>
      </c>
    </row>
    <row r="6728" spans="1:5" x14ac:dyDescent="0.3">
      <c r="A6728">
        <v>6727</v>
      </c>
      <c r="B6728">
        <v>0.91171095215095688</v>
      </c>
      <c r="C6728">
        <v>3.5127323287180594E-2</v>
      </c>
      <c r="D6728">
        <v>589.52737789080334</v>
      </c>
      <c r="E6728">
        <v>7.2862358864857507E-2</v>
      </c>
    </row>
    <row r="6729" spans="1:5" x14ac:dyDescent="0.3">
      <c r="A6729">
        <v>6728</v>
      </c>
      <c r="B6729">
        <v>0.8852513732219528</v>
      </c>
      <c r="C6729">
        <v>3.4322055910269086E-2</v>
      </c>
      <c r="D6729">
        <v>569.88325951599666</v>
      </c>
      <c r="E6729">
        <v>7.1603102860852058E-2</v>
      </c>
    </row>
    <row r="6730" spans="1:5" x14ac:dyDescent="0.3">
      <c r="A6730">
        <v>6729</v>
      </c>
      <c r="B6730">
        <v>0.89735592262661645</v>
      </c>
      <c r="C6730">
        <v>3.6255061588766596E-2</v>
      </c>
      <c r="D6730">
        <v>591.05691784448788</v>
      </c>
      <c r="E6730">
        <v>8.2345595121109366E-2</v>
      </c>
    </row>
    <row r="6731" spans="1:5" x14ac:dyDescent="0.3">
      <c r="A6731">
        <v>6730</v>
      </c>
      <c r="B6731">
        <v>0.91896335767298876</v>
      </c>
      <c r="C6731">
        <v>3.567383578300809E-2</v>
      </c>
      <c r="D6731">
        <v>604.79607030951001</v>
      </c>
      <c r="E6731">
        <v>7.6079021817804932E-2</v>
      </c>
    </row>
    <row r="6732" spans="1:5" x14ac:dyDescent="0.3">
      <c r="A6732">
        <v>6731</v>
      </c>
      <c r="B6732">
        <v>1.13425702812992</v>
      </c>
      <c r="C6732">
        <v>3.5333013892344368E-2</v>
      </c>
      <c r="D6732">
        <v>738.37135212446515</v>
      </c>
      <c r="E6732">
        <v>7.7942668405667256E-2</v>
      </c>
    </row>
    <row r="6733" spans="1:5" x14ac:dyDescent="0.3">
      <c r="A6733">
        <v>6732</v>
      </c>
      <c r="B6733">
        <v>0.84126743251641878</v>
      </c>
      <c r="C6733">
        <v>3.4309978984454446E-2</v>
      </c>
      <c r="D6733">
        <v>548.62428519101479</v>
      </c>
      <c r="E6733">
        <v>7.0202730433830449E-2</v>
      </c>
    </row>
    <row r="6734" spans="1:5" x14ac:dyDescent="0.3">
      <c r="A6734">
        <v>6733</v>
      </c>
      <c r="B6734">
        <v>0.88670789552079454</v>
      </c>
      <c r="C6734">
        <v>3.5638346957986559E-2</v>
      </c>
      <c r="D6734">
        <v>582.61605039557253</v>
      </c>
      <c r="E6734">
        <v>7.4632287577576686E-2</v>
      </c>
    </row>
    <row r="6735" spans="1:5" x14ac:dyDescent="0.3">
      <c r="A6735">
        <v>6734</v>
      </c>
      <c r="B6735">
        <v>0.7095175209422655</v>
      </c>
      <c r="C6735">
        <v>3.5245308682366895E-2</v>
      </c>
      <c r="D6735">
        <v>463.37821220273275</v>
      </c>
      <c r="E6735">
        <v>7.3702836611169401E-2</v>
      </c>
    </row>
    <row r="6736" spans="1:5" x14ac:dyDescent="0.3">
      <c r="A6736">
        <v>6735</v>
      </c>
      <c r="B6736">
        <v>0.95486549203341575</v>
      </c>
      <c r="C6736">
        <v>3.6446863847531139E-2</v>
      </c>
      <c r="D6736">
        <v>622.24585354545809</v>
      </c>
      <c r="E6736">
        <v>8.9436396585309288E-2</v>
      </c>
    </row>
    <row r="6737" spans="1:5" x14ac:dyDescent="0.3">
      <c r="A6737">
        <v>6736</v>
      </c>
      <c r="B6737">
        <v>0.83080726560745921</v>
      </c>
      <c r="C6737">
        <v>3.3839464594656567E-2</v>
      </c>
      <c r="D6737">
        <v>544.65178467808767</v>
      </c>
      <c r="E6737">
        <v>7.3398869912923576E-2</v>
      </c>
    </row>
    <row r="6738" spans="1:5" x14ac:dyDescent="0.3">
      <c r="A6738">
        <v>6737</v>
      </c>
      <c r="B6738">
        <v>0.8034929864123147</v>
      </c>
      <c r="C6738">
        <v>3.6481050429633191E-2</v>
      </c>
      <c r="D6738">
        <v>522.20417278077582</v>
      </c>
      <c r="E6738">
        <v>8.3444655179823496E-2</v>
      </c>
    </row>
    <row r="6739" spans="1:5" x14ac:dyDescent="0.3">
      <c r="A6739">
        <v>6738</v>
      </c>
      <c r="B6739">
        <v>0.80071151999899026</v>
      </c>
      <c r="C6739">
        <v>3.2429596806269792E-2</v>
      </c>
      <c r="D6739">
        <v>514.46275179510212</v>
      </c>
      <c r="E6739">
        <v>6.6769458536547921E-2</v>
      </c>
    </row>
    <row r="6740" spans="1:5" x14ac:dyDescent="0.3">
      <c r="A6740">
        <v>6739</v>
      </c>
      <c r="B6740">
        <v>0.76379020988830704</v>
      </c>
      <c r="C6740">
        <v>3.3602712552301288E-2</v>
      </c>
      <c r="D6740">
        <v>485.78022020295464</v>
      </c>
      <c r="E6740">
        <v>7.6645552429763841E-2</v>
      </c>
    </row>
    <row r="6741" spans="1:5" x14ac:dyDescent="0.3">
      <c r="A6741">
        <v>6740</v>
      </c>
      <c r="B6741">
        <v>0.99980927357472527</v>
      </c>
      <c r="C6741">
        <v>3.915084871776138E-2</v>
      </c>
      <c r="D6741">
        <v>652.74278533459653</v>
      </c>
      <c r="E6741">
        <v>9.3649502055310571E-2</v>
      </c>
    </row>
    <row r="6742" spans="1:5" x14ac:dyDescent="0.3">
      <c r="A6742">
        <v>6741</v>
      </c>
      <c r="B6742">
        <v>0.74591488678067075</v>
      </c>
      <c r="C6742">
        <v>3.3308384725059877E-2</v>
      </c>
      <c r="D6742">
        <v>487.78729845899528</v>
      </c>
      <c r="E6742">
        <v>6.8232324213995485E-2</v>
      </c>
    </row>
    <row r="6743" spans="1:5" x14ac:dyDescent="0.3">
      <c r="A6743">
        <v>6742</v>
      </c>
      <c r="B6743">
        <v>0.84517259343737206</v>
      </c>
      <c r="C6743">
        <v>3.5805034470055216E-2</v>
      </c>
      <c r="D6743">
        <v>557.0410467152193</v>
      </c>
      <c r="E6743">
        <v>7.3791405799839227E-2</v>
      </c>
    </row>
    <row r="6744" spans="1:5" x14ac:dyDescent="0.3">
      <c r="A6744">
        <v>6743</v>
      </c>
      <c r="B6744">
        <v>0.79192964460207305</v>
      </c>
      <c r="C6744">
        <v>3.4280511884935888E-2</v>
      </c>
      <c r="D6744">
        <v>517.09622611213979</v>
      </c>
      <c r="E6744">
        <v>7.1179430096210514E-2</v>
      </c>
    </row>
    <row r="6745" spans="1:5" x14ac:dyDescent="0.3">
      <c r="A6745">
        <v>6744</v>
      </c>
      <c r="B6745">
        <v>0.88030286607334207</v>
      </c>
      <c r="C6745">
        <v>3.4629809104537286E-2</v>
      </c>
      <c r="D6745">
        <v>571.80099878318856</v>
      </c>
      <c r="E6745">
        <v>7.656114125812509E-2</v>
      </c>
    </row>
    <row r="6746" spans="1:5" x14ac:dyDescent="0.3">
      <c r="A6746">
        <v>6745</v>
      </c>
      <c r="B6746">
        <v>0.87855002333105603</v>
      </c>
      <c r="C6746">
        <v>3.3045992910013977E-2</v>
      </c>
      <c r="D6746">
        <v>566.05837294633022</v>
      </c>
      <c r="E6746">
        <v>6.8115509078897393E-2</v>
      </c>
    </row>
    <row r="6747" spans="1:5" x14ac:dyDescent="0.3">
      <c r="A6747">
        <v>6746</v>
      </c>
      <c r="B6747">
        <v>0.92977931740688258</v>
      </c>
      <c r="C6747">
        <v>3.5658500134462062E-2</v>
      </c>
      <c r="D6747">
        <v>613.21737685895243</v>
      </c>
      <c r="E6747">
        <v>7.0411666981600646E-2</v>
      </c>
    </row>
    <row r="6748" spans="1:5" x14ac:dyDescent="0.3">
      <c r="A6748">
        <v>6747</v>
      </c>
      <c r="B6748">
        <v>0.78051868946982583</v>
      </c>
      <c r="C6748">
        <v>3.3842857034146495E-2</v>
      </c>
      <c r="D6748">
        <v>512.55775414738798</v>
      </c>
      <c r="E6748">
        <v>6.5485852507306375E-2</v>
      </c>
    </row>
    <row r="6749" spans="1:5" x14ac:dyDescent="0.3">
      <c r="A6749">
        <v>6748</v>
      </c>
      <c r="B6749">
        <v>0.87976829159597625</v>
      </c>
      <c r="C6749">
        <v>3.4699032144820556E-2</v>
      </c>
      <c r="D6749">
        <v>576.85729702810056</v>
      </c>
      <c r="E6749">
        <v>7.5936759060717882E-2</v>
      </c>
    </row>
    <row r="6750" spans="1:5" x14ac:dyDescent="0.3">
      <c r="A6750">
        <v>6749</v>
      </c>
      <c r="B6750">
        <v>0.89700150598089623</v>
      </c>
      <c r="C6750">
        <v>3.4765815093659808E-2</v>
      </c>
      <c r="D6750">
        <v>582.95217799539091</v>
      </c>
      <c r="E6750">
        <v>7.5990258631069202E-2</v>
      </c>
    </row>
    <row r="6751" spans="1:5" x14ac:dyDescent="0.3">
      <c r="A6751">
        <v>6750</v>
      </c>
      <c r="B6751">
        <v>0.8911837757855875</v>
      </c>
      <c r="C6751">
        <v>3.6602400325371293E-2</v>
      </c>
      <c r="D6751">
        <v>589.84846734310952</v>
      </c>
      <c r="E6751">
        <v>7.250012246995477E-2</v>
      </c>
    </row>
    <row r="6752" spans="1:5" x14ac:dyDescent="0.3">
      <c r="A6752">
        <v>6751</v>
      </c>
      <c r="B6752">
        <v>0.89465362982271046</v>
      </c>
      <c r="C6752">
        <v>3.2530798555609204E-2</v>
      </c>
      <c r="D6752">
        <v>577.69995454623756</v>
      </c>
      <c r="E6752">
        <v>6.8044252954618328E-2</v>
      </c>
    </row>
    <row r="6753" spans="1:5" x14ac:dyDescent="0.3">
      <c r="A6753">
        <v>6752</v>
      </c>
      <c r="B6753">
        <v>0.96239648147881474</v>
      </c>
      <c r="C6753">
        <v>3.3868337783595985E-2</v>
      </c>
      <c r="D6753">
        <v>626.56530670854443</v>
      </c>
      <c r="E6753">
        <v>7.055366244554527E-2</v>
      </c>
    </row>
    <row r="6754" spans="1:5" x14ac:dyDescent="0.3">
      <c r="A6754">
        <v>6753</v>
      </c>
      <c r="B6754">
        <v>0.97199764320184923</v>
      </c>
      <c r="C6754">
        <v>3.3689566092617806E-2</v>
      </c>
      <c r="D6754">
        <v>629.87867372953679</v>
      </c>
      <c r="E6754">
        <v>7.1992261124566401E-2</v>
      </c>
    </row>
    <row r="6755" spans="1:5" x14ac:dyDescent="0.3">
      <c r="A6755">
        <v>6754</v>
      </c>
      <c r="B6755">
        <v>0.94434153322664616</v>
      </c>
      <c r="C6755">
        <v>3.4287883310386159E-2</v>
      </c>
      <c r="D6755">
        <v>616.44206826116317</v>
      </c>
      <c r="E6755">
        <v>8.087320211027739E-2</v>
      </c>
    </row>
    <row r="6756" spans="1:5" x14ac:dyDescent="0.3">
      <c r="A6756">
        <v>6755</v>
      </c>
      <c r="B6756">
        <v>0.8201688690386908</v>
      </c>
      <c r="C6756">
        <v>3.442261233942441E-2</v>
      </c>
      <c r="D6756">
        <v>532.18248620600389</v>
      </c>
      <c r="E6756">
        <v>7.0191844708114903E-2</v>
      </c>
    </row>
    <row r="6757" spans="1:5" x14ac:dyDescent="0.3">
      <c r="A6757">
        <v>6756</v>
      </c>
      <c r="B6757">
        <v>0.86406095109167236</v>
      </c>
      <c r="C6757">
        <v>3.6200108084115605E-2</v>
      </c>
      <c r="D6757">
        <v>571.74498336052659</v>
      </c>
      <c r="E6757">
        <v>7.8802375962621726E-2</v>
      </c>
    </row>
    <row r="6758" spans="1:5" x14ac:dyDescent="0.3">
      <c r="A6758">
        <v>6757</v>
      </c>
      <c r="B6758">
        <v>1.03929462547111</v>
      </c>
      <c r="C6758">
        <v>3.3444196485160241E-2</v>
      </c>
      <c r="D6758">
        <v>675.48268802704661</v>
      </c>
      <c r="E6758">
        <v>8.0857057408766628E-2</v>
      </c>
    </row>
    <row r="6759" spans="1:5" x14ac:dyDescent="0.3">
      <c r="A6759">
        <v>6758</v>
      </c>
      <c r="B6759">
        <v>0.91635885771662862</v>
      </c>
      <c r="C6759">
        <v>3.5844952639560272E-2</v>
      </c>
      <c r="D6759">
        <v>594.97942634638252</v>
      </c>
      <c r="E6759">
        <v>8.3995837156371878E-2</v>
      </c>
    </row>
    <row r="6760" spans="1:5" x14ac:dyDescent="0.3">
      <c r="A6760">
        <v>6759</v>
      </c>
      <c r="B6760">
        <v>1.0257329278867326</v>
      </c>
      <c r="C6760">
        <v>3.3734291189921398E-2</v>
      </c>
      <c r="D6760">
        <v>659.88390962439439</v>
      </c>
      <c r="E6760">
        <v>9.1296453972578046E-2</v>
      </c>
    </row>
    <row r="6761" spans="1:5" x14ac:dyDescent="0.3">
      <c r="A6761">
        <v>6760</v>
      </c>
      <c r="B6761">
        <v>0.89373980797412944</v>
      </c>
      <c r="C6761">
        <v>3.3567428191326701E-2</v>
      </c>
      <c r="D6761">
        <v>576.15877138425162</v>
      </c>
      <c r="E6761">
        <v>7.9916705146876377E-2</v>
      </c>
    </row>
    <row r="6762" spans="1:5" x14ac:dyDescent="0.3">
      <c r="A6762">
        <v>6761</v>
      </c>
      <c r="B6762">
        <v>0.81058447066190042</v>
      </c>
      <c r="C6762">
        <v>3.5537594974799663E-2</v>
      </c>
      <c r="D6762">
        <v>536.95332588463339</v>
      </c>
      <c r="E6762">
        <v>7.0026756958859918E-2</v>
      </c>
    </row>
    <row r="6763" spans="1:5" x14ac:dyDescent="0.3">
      <c r="A6763">
        <v>6762</v>
      </c>
      <c r="B6763">
        <v>0.8027964311841026</v>
      </c>
      <c r="C6763">
        <v>3.3539867480244775E-2</v>
      </c>
      <c r="D6763">
        <v>521.54804903680872</v>
      </c>
      <c r="E6763">
        <v>6.6987399618770968E-2</v>
      </c>
    </row>
    <row r="6764" spans="1:5" x14ac:dyDescent="0.3">
      <c r="A6764">
        <v>6763</v>
      </c>
      <c r="B6764">
        <v>0.72846037212217463</v>
      </c>
      <c r="C6764">
        <v>3.4844155608394087E-2</v>
      </c>
      <c r="D6764">
        <v>479.39146546326697</v>
      </c>
      <c r="E6764">
        <v>7.2016502959366457E-2</v>
      </c>
    </row>
    <row r="6765" spans="1:5" x14ac:dyDescent="0.3">
      <c r="A6765">
        <v>6764</v>
      </c>
      <c r="B6765">
        <v>0.71268461613081147</v>
      </c>
      <c r="C6765">
        <v>3.3904354484162097E-2</v>
      </c>
      <c r="D6765">
        <v>467.91027042185476</v>
      </c>
      <c r="E6765">
        <v>6.9253254109228723E-2</v>
      </c>
    </row>
    <row r="6766" spans="1:5" x14ac:dyDescent="0.3">
      <c r="A6766">
        <v>6765</v>
      </c>
      <c r="B6766">
        <v>0.83223074868405089</v>
      </c>
      <c r="C6766">
        <v>3.482932357761262E-2</v>
      </c>
      <c r="D6766">
        <v>542.40223637198312</v>
      </c>
      <c r="E6766">
        <v>8.2446796720490378E-2</v>
      </c>
    </row>
    <row r="6767" spans="1:5" x14ac:dyDescent="0.3">
      <c r="A6767">
        <v>6766</v>
      </c>
      <c r="B6767">
        <v>0.89708733024540355</v>
      </c>
      <c r="C6767">
        <v>3.5210216386691424E-2</v>
      </c>
      <c r="D6767">
        <v>583.8849743870544</v>
      </c>
      <c r="E6767">
        <v>8.3932253296335038E-2</v>
      </c>
    </row>
    <row r="6768" spans="1:5" x14ac:dyDescent="0.3">
      <c r="A6768">
        <v>6767</v>
      </c>
      <c r="B6768">
        <v>0.94760638621813686</v>
      </c>
      <c r="C6768">
        <v>3.4395088781138991E-2</v>
      </c>
      <c r="D6768">
        <v>608.87761067439351</v>
      </c>
      <c r="E6768">
        <v>8.0638867259216693E-2</v>
      </c>
    </row>
    <row r="6769" spans="1:5" x14ac:dyDescent="0.3">
      <c r="A6769">
        <v>6768</v>
      </c>
      <c r="B6769">
        <v>0.7877425378006736</v>
      </c>
      <c r="C6769">
        <v>3.4654153415285889E-2</v>
      </c>
      <c r="D6769">
        <v>511.87754802273139</v>
      </c>
      <c r="E6769">
        <v>7.2860810861514011E-2</v>
      </c>
    </row>
    <row r="6770" spans="1:5" x14ac:dyDescent="0.3">
      <c r="A6770">
        <v>6769</v>
      </c>
      <c r="B6770">
        <v>0.88218170868516432</v>
      </c>
      <c r="C6770">
        <v>3.6449735775819822E-2</v>
      </c>
      <c r="D6770">
        <v>578.97950332782852</v>
      </c>
      <c r="E6770">
        <v>8.2422326534981716E-2</v>
      </c>
    </row>
    <row r="6771" spans="1:5" x14ac:dyDescent="0.3">
      <c r="A6771">
        <v>6770</v>
      </c>
      <c r="B6771">
        <v>0.71375629774222793</v>
      </c>
      <c r="C6771">
        <v>3.5611444618807948E-2</v>
      </c>
      <c r="D6771">
        <v>463.69493916755243</v>
      </c>
      <c r="E6771">
        <v>9.2160149436468525E-2</v>
      </c>
    </row>
    <row r="6772" spans="1:5" x14ac:dyDescent="0.3">
      <c r="A6772">
        <v>6771</v>
      </c>
      <c r="B6772">
        <v>0.94435537044556528</v>
      </c>
      <c r="C6772">
        <v>3.4083506062027792E-2</v>
      </c>
      <c r="D6772">
        <v>618.3722980081352</v>
      </c>
      <c r="E6772">
        <v>6.908854818832906E-2</v>
      </c>
    </row>
    <row r="6773" spans="1:5" x14ac:dyDescent="0.3">
      <c r="A6773">
        <v>6772</v>
      </c>
      <c r="B6773">
        <v>0.87665556618182416</v>
      </c>
      <c r="C6773">
        <v>3.3234070171222374E-2</v>
      </c>
      <c r="D6773">
        <v>567.96494155017001</v>
      </c>
      <c r="E6773">
        <v>7.1126179592865546E-2</v>
      </c>
    </row>
    <row r="6774" spans="1:5" x14ac:dyDescent="0.3">
      <c r="A6774">
        <v>6773</v>
      </c>
      <c r="B6774">
        <v>0.84906155471744438</v>
      </c>
      <c r="C6774">
        <v>3.4492207715816917E-2</v>
      </c>
      <c r="D6774">
        <v>556.01349110410217</v>
      </c>
      <c r="E6774">
        <v>7.2016653119262863E-2</v>
      </c>
    </row>
    <row r="6775" spans="1:5" x14ac:dyDescent="0.3">
      <c r="A6775">
        <v>6774</v>
      </c>
      <c r="B6775">
        <v>0.7847273768354851</v>
      </c>
      <c r="C6775">
        <v>3.2786542758376981E-2</v>
      </c>
      <c r="D6775">
        <v>510.27491349638018</v>
      </c>
      <c r="E6775">
        <v>6.6824768730585529E-2</v>
      </c>
    </row>
    <row r="6776" spans="1:5" x14ac:dyDescent="0.3">
      <c r="A6776">
        <v>6775</v>
      </c>
      <c r="B6776">
        <v>0.86130461367506739</v>
      </c>
      <c r="C6776">
        <v>3.4459466624399249E-2</v>
      </c>
      <c r="D6776">
        <v>559.75250845675259</v>
      </c>
      <c r="E6776">
        <v>7.6572236807783883E-2</v>
      </c>
    </row>
    <row r="6777" spans="1:5" x14ac:dyDescent="0.3">
      <c r="A6777">
        <v>6776</v>
      </c>
      <c r="B6777">
        <v>0.88384678404422568</v>
      </c>
      <c r="C6777">
        <v>3.3646936661810484E-2</v>
      </c>
      <c r="D6777">
        <v>571.32848683112127</v>
      </c>
      <c r="E6777">
        <v>7.9428604415622536E-2</v>
      </c>
    </row>
    <row r="6778" spans="1:5" x14ac:dyDescent="0.3">
      <c r="A6778">
        <v>6777</v>
      </c>
      <c r="B6778">
        <v>0.80727579810052674</v>
      </c>
      <c r="C6778">
        <v>3.6068521564541788E-2</v>
      </c>
      <c r="D6778">
        <v>530.0279768819014</v>
      </c>
      <c r="E6778">
        <v>7.8400570815181925E-2</v>
      </c>
    </row>
    <row r="6779" spans="1:5" x14ac:dyDescent="0.3">
      <c r="A6779">
        <v>6778</v>
      </c>
      <c r="B6779">
        <v>0.95381327121767101</v>
      </c>
      <c r="C6779">
        <v>3.4796371111944495E-2</v>
      </c>
      <c r="D6779">
        <v>618.10235728971509</v>
      </c>
      <c r="E6779">
        <v>8.1870945890613819E-2</v>
      </c>
    </row>
    <row r="6780" spans="1:5" x14ac:dyDescent="0.3">
      <c r="A6780">
        <v>6779</v>
      </c>
      <c r="B6780">
        <v>0.84745315774724661</v>
      </c>
      <c r="C6780">
        <v>3.427191389691904E-2</v>
      </c>
      <c r="D6780">
        <v>551.615363364882</v>
      </c>
      <c r="E6780">
        <v>6.8098571983625206E-2</v>
      </c>
    </row>
    <row r="6781" spans="1:5" x14ac:dyDescent="0.3">
      <c r="A6781">
        <v>6780</v>
      </c>
      <c r="B6781">
        <v>0.80633697928966208</v>
      </c>
      <c r="C6781">
        <v>3.4485850921175329E-2</v>
      </c>
      <c r="D6781">
        <v>525.99730137154461</v>
      </c>
      <c r="E6781">
        <v>6.8776183743793282E-2</v>
      </c>
    </row>
    <row r="6782" spans="1:5" x14ac:dyDescent="0.3">
      <c r="A6782">
        <v>6781</v>
      </c>
      <c r="B6782">
        <v>0.87570614586686157</v>
      </c>
      <c r="C6782">
        <v>3.6088822866718787E-2</v>
      </c>
      <c r="D6782">
        <v>572.38440094867792</v>
      </c>
      <c r="E6782">
        <v>8.3485744902789497E-2</v>
      </c>
    </row>
    <row r="6783" spans="1:5" x14ac:dyDescent="0.3">
      <c r="A6783">
        <v>6782</v>
      </c>
      <c r="B6783">
        <v>0.85828627046853312</v>
      </c>
      <c r="C6783">
        <v>3.3317734014100854E-2</v>
      </c>
      <c r="D6783">
        <v>553.27473419180274</v>
      </c>
      <c r="E6783">
        <v>6.795490208958814E-2</v>
      </c>
    </row>
    <row r="6784" spans="1:5" x14ac:dyDescent="0.3">
      <c r="A6784">
        <v>6783</v>
      </c>
      <c r="B6784">
        <v>0.79970335138317405</v>
      </c>
      <c r="C6784">
        <v>3.4025147769843701E-2</v>
      </c>
      <c r="D6784">
        <v>520.19697131735643</v>
      </c>
      <c r="E6784">
        <v>6.7438292492867841E-2</v>
      </c>
    </row>
    <row r="6785" spans="1:5" x14ac:dyDescent="0.3">
      <c r="A6785">
        <v>6784</v>
      </c>
      <c r="B6785">
        <v>0.96157450309361103</v>
      </c>
      <c r="C6785">
        <v>3.5720879595527846E-2</v>
      </c>
      <c r="D6785">
        <v>629.76981300047908</v>
      </c>
      <c r="E6785">
        <v>7.4887831809539382E-2</v>
      </c>
    </row>
    <row r="6786" spans="1:5" x14ac:dyDescent="0.3">
      <c r="A6786">
        <v>6785</v>
      </c>
      <c r="B6786">
        <v>0.9040406664971139</v>
      </c>
      <c r="C6786">
        <v>3.3393745911962695E-2</v>
      </c>
      <c r="D6786">
        <v>585.14317719162852</v>
      </c>
      <c r="E6786">
        <v>7.0267935445199839E-2</v>
      </c>
    </row>
    <row r="6787" spans="1:5" x14ac:dyDescent="0.3">
      <c r="A6787">
        <v>6786</v>
      </c>
      <c r="B6787">
        <v>0.91223289352212333</v>
      </c>
      <c r="C6787">
        <v>3.5209755070163391E-2</v>
      </c>
      <c r="D6787">
        <v>599.32954426301717</v>
      </c>
      <c r="E6787">
        <v>7.0978428945699418E-2</v>
      </c>
    </row>
    <row r="6788" spans="1:5" x14ac:dyDescent="0.3">
      <c r="A6788">
        <v>6787</v>
      </c>
      <c r="B6788">
        <v>0.81352838874881439</v>
      </c>
      <c r="C6788">
        <v>3.5787156454106496E-2</v>
      </c>
      <c r="D6788">
        <v>530.02369352079779</v>
      </c>
      <c r="E6788">
        <v>7.4428535861680772E-2</v>
      </c>
    </row>
    <row r="6789" spans="1:5" x14ac:dyDescent="0.3">
      <c r="A6789">
        <v>6788</v>
      </c>
      <c r="B6789">
        <v>0.82666356325349621</v>
      </c>
      <c r="C6789">
        <v>3.5420475673243121E-2</v>
      </c>
      <c r="D6789">
        <v>542.30425512223223</v>
      </c>
      <c r="E6789">
        <v>7.4837496219819138E-2</v>
      </c>
    </row>
    <row r="6790" spans="1:5" x14ac:dyDescent="0.3">
      <c r="A6790">
        <v>6789</v>
      </c>
      <c r="B6790">
        <v>0.82068751011622976</v>
      </c>
      <c r="C6790">
        <v>3.416425591552167E-2</v>
      </c>
      <c r="D6790">
        <v>533.28422215514945</v>
      </c>
      <c r="E6790">
        <v>6.8323421115393551E-2</v>
      </c>
    </row>
    <row r="6791" spans="1:5" x14ac:dyDescent="0.3">
      <c r="A6791">
        <v>6790</v>
      </c>
      <c r="B6791">
        <v>0.90731971942912626</v>
      </c>
      <c r="C6791">
        <v>3.5952843177840407E-2</v>
      </c>
      <c r="D6791">
        <v>594.44365512311435</v>
      </c>
      <c r="E6791">
        <v>7.705227189363914E-2</v>
      </c>
    </row>
    <row r="6792" spans="1:5" x14ac:dyDescent="0.3">
      <c r="A6792">
        <v>6791</v>
      </c>
      <c r="B6792">
        <v>0.90819236442207141</v>
      </c>
      <c r="C6792">
        <v>3.2116109382217865E-2</v>
      </c>
      <c r="D6792">
        <v>585.45928879538917</v>
      </c>
      <c r="E6792">
        <v>6.1666954565419874E-2</v>
      </c>
    </row>
    <row r="6793" spans="1:5" x14ac:dyDescent="0.3">
      <c r="A6793">
        <v>6792</v>
      </c>
      <c r="B6793">
        <v>0.75106225682709715</v>
      </c>
      <c r="C6793">
        <v>3.4422007069336548E-2</v>
      </c>
      <c r="D6793">
        <v>489.69466072028564</v>
      </c>
      <c r="E6793">
        <v>7.1558362053523367E-2</v>
      </c>
    </row>
    <row r="6794" spans="1:5" x14ac:dyDescent="0.3">
      <c r="A6794">
        <v>6793</v>
      </c>
      <c r="B6794">
        <v>0.95889966055171894</v>
      </c>
      <c r="C6794">
        <v>3.4512222999245383E-2</v>
      </c>
      <c r="D6794">
        <v>621.27723853362227</v>
      </c>
      <c r="E6794">
        <v>8.0559013148774519E-2</v>
      </c>
    </row>
    <row r="6795" spans="1:5" x14ac:dyDescent="0.3">
      <c r="A6795">
        <v>6794</v>
      </c>
      <c r="B6795">
        <v>0.91125972366918517</v>
      </c>
      <c r="C6795">
        <v>3.2607193933984119E-2</v>
      </c>
      <c r="D6795">
        <v>584.22398770318887</v>
      </c>
      <c r="E6795">
        <v>7.0209437521769197E-2</v>
      </c>
    </row>
    <row r="6796" spans="1:5" x14ac:dyDescent="0.3">
      <c r="A6796">
        <v>6795</v>
      </c>
      <c r="B6796">
        <v>0.84645252525811165</v>
      </c>
      <c r="C6796">
        <v>3.4854621070612088E-2</v>
      </c>
      <c r="D6796">
        <v>552.02377095449685</v>
      </c>
      <c r="E6796">
        <v>6.7873074738300052E-2</v>
      </c>
    </row>
    <row r="6797" spans="1:5" x14ac:dyDescent="0.3">
      <c r="A6797">
        <v>6796</v>
      </c>
      <c r="B6797">
        <v>0.81473757459148677</v>
      </c>
      <c r="C6797">
        <v>3.4024925238445976E-2</v>
      </c>
      <c r="D6797">
        <v>532.90548296384293</v>
      </c>
      <c r="E6797">
        <v>7.3010782203083949E-2</v>
      </c>
    </row>
    <row r="6798" spans="1:5" x14ac:dyDescent="0.3">
      <c r="A6798">
        <v>6797</v>
      </c>
      <c r="B6798">
        <v>0.8906659953757734</v>
      </c>
      <c r="C6798">
        <v>3.4214495999356671E-2</v>
      </c>
      <c r="D6798">
        <v>578.63513473995113</v>
      </c>
      <c r="E6798">
        <v>7.059003065739046E-2</v>
      </c>
    </row>
    <row r="6799" spans="1:5" x14ac:dyDescent="0.3">
      <c r="A6799">
        <v>6798</v>
      </c>
      <c r="B6799">
        <v>0.79169691452333957</v>
      </c>
      <c r="C6799">
        <v>3.4255837496146101E-2</v>
      </c>
      <c r="D6799">
        <v>520.24536580728488</v>
      </c>
      <c r="E6799">
        <v>7.0981770685642098E-2</v>
      </c>
    </row>
    <row r="6800" spans="1:5" x14ac:dyDescent="0.3">
      <c r="A6800">
        <v>6799</v>
      </c>
      <c r="B6800">
        <v>0.87372350026524581</v>
      </c>
      <c r="C6800">
        <v>3.4308787215094803E-2</v>
      </c>
      <c r="D6800">
        <v>572.3326915208313</v>
      </c>
      <c r="E6800">
        <v>7.3578112722711808E-2</v>
      </c>
    </row>
    <row r="6801" spans="1:5" x14ac:dyDescent="0.3">
      <c r="A6801">
        <v>6800</v>
      </c>
      <c r="B6801">
        <v>0.75144976067569202</v>
      </c>
      <c r="C6801">
        <v>3.4163341526256399E-2</v>
      </c>
      <c r="D6801">
        <v>489.06044113147544</v>
      </c>
      <c r="E6801">
        <v>7.5875813314029969E-2</v>
      </c>
    </row>
    <row r="6802" spans="1:5" x14ac:dyDescent="0.3">
      <c r="A6802">
        <v>6801</v>
      </c>
      <c r="B6802">
        <v>0.85720643821640696</v>
      </c>
      <c r="C6802">
        <v>3.448716153016633E-2</v>
      </c>
      <c r="D6802">
        <v>554.05580011108111</v>
      </c>
      <c r="E6802">
        <v>7.3447109546256079E-2</v>
      </c>
    </row>
    <row r="6803" spans="1:5" x14ac:dyDescent="0.3">
      <c r="A6803">
        <v>6802</v>
      </c>
      <c r="B6803">
        <v>0.71563436936086544</v>
      </c>
      <c r="C6803">
        <v>3.4901104682670797E-2</v>
      </c>
      <c r="D6803">
        <v>464.4327360055039</v>
      </c>
      <c r="E6803">
        <v>7.906665362591396E-2</v>
      </c>
    </row>
    <row r="6804" spans="1:5" x14ac:dyDescent="0.3">
      <c r="A6804">
        <v>6803</v>
      </c>
      <c r="B6804">
        <v>0.79281202446688714</v>
      </c>
      <c r="C6804">
        <v>3.4851600364383471E-2</v>
      </c>
      <c r="D6804">
        <v>526.23645722211825</v>
      </c>
      <c r="E6804">
        <v>6.8689842923761832E-2</v>
      </c>
    </row>
    <row r="6805" spans="1:5" x14ac:dyDescent="0.3">
      <c r="A6805">
        <v>6804</v>
      </c>
      <c r="B6805">
        <v>0.83747801352891571</v>
      </c>
      <c r="C6805">
        <v>3.5047644351612874E-2</v>
      </c>
      <c r="D6805">
        <v>550.41155693741348</v>
      </c>
      <c r="E6805">
        <v>6.6766805937928678E-2</v>
      </c>
    </row>
    <row r="6806" spans="1:5" x14ac:dyDescent="0.3">
      <c r="A6806">
        <v>6805</v>
      </c>
      <c r="B6806">
        <v>0.86005568035283675</v>
      </c>
      <c r="C6806">
        <v>3.4244184628996775E-2</v>
      </c>
      <c r="D6806">
        <v>558.08419656861884</v>
      </c>
      <c r="E6806">
        <v>7.0694563774711103E-2</v>
      </c>
    </row>
    <row r="6807" spans="1:5" x14ac:dyDescent="0.3">
      <c r="A6807">
        <v>6806</v>
      </c>
      <c r="B6807">
        <v>0.79302602451064652</v>
      </c>
      <c r="C6807">
        <v>3.6034509341957954E-2</v>
      </c>
      <c r="D6807">
        <v>524.97617486925014</v>
      </c>
      <c r="E6807">
        <v>7.3559618618786821E-2</v>
      </c>
    </row>
    <row r="6808" spans="1:5" x14ac:dyDescent="0.3">
      <c r="A6808">
        <v>6807</v>
      </c>
      <c r="B6808">
        <v>0.78954521204824923</v>
      </c>
      <c r="C6808">
        <v>3.2747534272775221E-2</v>
      </c>
      <c r="D6808">
        <v>510.09489911135535</v>
      </c>
      <c r="E6808">
        <v>6.2801510371890662E-2</v>
      </c>
    </row>
    <row r="6809" spans="1:5" x14ac:dyDescent="0.3">
      <c r="A6809">
        <v>6808</v>
      </c>
      <c r="B6809">
        <v>0.74704916477433059</v>
      </c>
      <c r="C6809">
        <v>3.6105934456286695E-2</v>
      </c>
      <c r="D6809">
        <v>492.02094677062854</v>
      </c>
      <c r="E6809">
        <v>8.1612325928105009E-2</v>
      </c>
    </row>
    <row r="6810" spans="1:5" x14ac:dyDescent="0.3">
      <c r="A6810">
        <v>6809</v>
      </c>
      <c r="B6810">
        <v>1.0313608113216257</v>
      </c>
      <c r="C6810">
        <v>3.5878704356470621E-2</v>
      </c>
      <c r="D6810">
        <v>670.29739047499891</v>
      </c>
      <c r="E6810">
        <v>9.8215966352352441E-2</v>
      </c>
    </row>
    <row r="6811" spans="1:5" x14ac:dyDescent="0.3">
      <c r="A6811">
        <v>6810</v>
      </c>
      <c r="B6811">
        <v>0.76848703977955191</v>
      </c>
      <c r="C6811">
        <v>3.3036247744752445E-2</v>
      </c>
      <c r="D6811">
        <v>495.68498342718641</v>
      </c>
      <c r="E6811">
        <v>6.8355218491992761E-2</v>
      </c>
    </row>
    <row r="6812" spans="1:5" x14ac:dyDescent="0.3">
      <c r="A6812">
        <v>6811</v>
      </c>
      <c r="B6812">
        <v>0.86368322740478276</v>
      </c>
      <c r="C6812">
        <v>3.5181645822402033E-2</v>
      </c>
      <c r="D6812">
        <v>564.06341477116496</v>
      </c>
      <c r="E6812">
        <v>7.6885062474240984E-2</v>
      </c>
    </row>
    <row r="6813" spans="1:5" x14ac:dyDescent="0.3">
      <c r="A6813">
        <v>6812</v>
      </c>
      <c r="B6813">
        <v>0.78076647597551452</v>
      </c>
      <c r="C6813">
        <v>3.4460122597505236E-2</v>
      </c>
      <c r="D6813">
        <v>509.19613128289512</v>
      </c>
      <c r="E6813">
        <v>6.6237088683751402E-2</v>
      </c>
    </row>
    <row r="6814" spans="1:5" x14ac:dyDescent="0.3">
      <c r="A6814">
        <v>6813</v>
      </c>
      <c r="B6814">
        <v>0.92983680449415596</v>
      </c>
      <c r="C6814">
        <v>3.3494821214151593E-2</v>
      </c>
      <c r="D6814">
        <v>599.58573721941457</v>
      </c>
      <c r="E6814">
        <v>7.3898341956018049E-2</v>
      </c>
    </row>
    <row r="6815" spans="1:5" x14ac:dyDescent="0.3">
      <c r="A6815">
        <v>6814</v>
      </c>
      <c r="B6815">
        <v>0.89114806594020246</v>
      </c>
      <c r="C6815">
        <v>3.3688786584274023E-2</v>
      </c>
      <c r="D6815">
        <v>577.79517086570752</v>
      </c>
      <c r="E6815">
        <v>7.0901412827744315E-2</v>
      </c>
    </row>
    <row r="6816" spans="1:5" x14ac:dyDescent="0.3">
      <c r="A6816">
        <v>6815</v>
      </c>
      <c r="B6816">
        <v>0.85861177160032665</v>
      </c>
      <c r="C6816">
        <v>3.4323499316496642E-2</v>
      </c>
      <c r="D6816">
        <v>558.65444825529335</v>
      </c>
      <c r="E6816">
        <v>7.2819057360497083E-2</v>
      </c>
    </row>
    <row r="6817" spans="1:5" x14ac:dyDescent="0.3">
      <c r="A6817">
        <v>6816</v>
      </c>
      <c r="B6817">
        <v>0.95266312857233959</v>
      </c>
      <c r="C6817">
        <v>3.3422935813030678E-2</v>
      </c>
      <c r="D6817">
        <v>619.57458549677688</v>
      </c>
      <c r="E6817">
        <v>7.0650979064727865E-2</v>
      </c>
    </row>
    <row r="6818" spans="1:5" x14ac:dyDescent="0.3">
      <c r="A6818">
        <v>6817</v>
      </c>
      <c r="B6818">
        <v>0.91635005820410986</v>
      </c>
      <c r="C6818">
        <v>3.7266277506820496E-2</v>
      </c>
      <c r="D6818">
        <v>609.72572243923184</v>
      </c>
      <c r="E6818">
        <v>8.4902500070134626E-2</v>
      </c>
    </row>
    <row r="6819" spans="1:5" x14ac:dyDescent="0.3">
      <c r="A6819">
        <v>6818</v>
      </c>
      <c r="B6819">
        <v>0.87396910936055361</v>
      </c>
      <c r="C6819">
        <v>3.4449624487257406E-2</v>
      </c>
      <c r="D6819">
        <v>567.62742661181699</v>
      </c>
      <c r="E6819">
        <v>6.989452340413331E-2</v>
      </c>
    </row>
    <row r="6820" spans="1:5" x14ac:dyDescent="0.3">
      <c r="A6820">
        <v>6819</v>
      </c>
      <c r="B6820">
        <v>0.77843058013913979</v>
      </c>
      <c r="C6820">
        <v>3.2815894437263154E-2</v>
      </c>
      <c r="D6820">
        <v>502.44283275277479</v>
      </c>
      <c r="E6820">
        <v>6.461608401721905E-2</v>
      </c>
    </row>
    <row r="6821" spans="1:5" x14ac:dyDescent="0.3">
      <c r="A6821">
        <v>6820</v>
      </c>
      <c r="B6821">
        <v>0.89368638271221768</v>
      </c>
      <c r="C6821">
        <v>3.3281144740911907E-2</v>
      </c>
      <c r="D6821">
        <v>574.3682641569311</v>
      </c>
      <c r="E6821">
        <v>6.8169903320186728E-2</v>
      </c>
    </row>
    <row r="6822" spans="1:5" x14ac:dyDescent="0.3">
      <c r="A6822">
        <v>6821</v>
      </c>
      <c r="B6822">
        <v>0.78925415820055889</v>
      </c>
      <c r="C6822">
        <v>3.5085371361827711E-2</v>
      </c>
      <c r="D6822">
        <v>514.31972818515089</v>
      </c>
      <c r="E6822">
        <v>7.3560507987984011E-2</v>
      </c>
    </row>
    <row r="6823" spans="1:5" x14ac:dyDescent="0.3">
      <c r="A6823">
        <v>6822</v>
      </c>
      <c r="B6823">
        <v>0.844341126398648</v>
      </c>
      <c r="C6823">
        <v>3.5021684545765985E-2</v>
      </c>
      <c r="D6823">
        <v>548.05988263738311</v>
      </c>
      <c r="E6823">
        <v>7.3135564396658553E-2</v>
      </c>
    </row>
    <row r="6824" spans="1:5" x14ac:dyDescent="0.3">
      <c r="A6824">
        <v>6823</v>
      </c>
      <c r="B6824">
        <v>0.827788314899783</v>
      </c>
      <c r="C6824">
        <v>3.2467795108412113E-2</v>
      </c>
      <c r="D6824">
        <v>523.44727962390482</v>
      </c>
      <c r="E6824">
        <v>6.9960053672265404E-2</v>
      </c>
    </row>
    <row r="6825" spans="1:5" x14ac:dyDescent="0.3">
      <c r="A6825">
        <v>6824</v>
      </c>
      <c r="B6825">
        <v>0.81060065567586415</v>
      </c>
      <c r="C6825">
        <v>3.3186533623560402E-2</v>
      </c>
      <c r="D6825">
        <v>521.67986546928637</v>
      </c>
      <c r="E6825">
        <v>6.7246988818132694E-2</v>
      </c>
    </row>
    <row r="6826" spans="1:5" x14ac:dyDescent="0.3">
      <c r="A6826">
        <v>6825</v>
      </c>
      <c r="B6826">
        <v>0.87804750742285109</v>
      </c>
      <c r="C6826">
        <v>3.5459922894690514E-2</v>
      </c>
      <c r="D6826">
        <v>577.54625185303166</v>
      </c>
      <c r="E6826">
        <v>7.9070084028038834E-2</v>
      </c>
    </row>
    <row r="6827" spans="1:5" x14ac:dyDescent="0.3">
      <c r="A6827">
        <v>6826</v>
      </c>
      <c r="B6827">
        <v>0.75171165913776306</v>
      </c>
      <c r="C6827">
        <v>3.5111170242555959E-2</v>
      </c>
      <c r="D6827">
        <v>492.33046161718215</v>
      </c>
      <c r="E6827">
        <v>7.5031387707672662E-2</v>
      </c>
    </row>
    <row r="6828" spans="1:5" x14ac:dyDescent="0.3">
      <c r="A6828">
        <v>6827</v>
      </c>
      <c r="B6828">
        <v>0.76511576240662826</v>
      </c>
      <c r="C6828">
        <v>3.3782420169224003E-2</v>
      </c>
      <c r="D6828">
        <v>497.56765778240816</v>
      </c>
      <c r="E6828">
        <v>6.8745878241691843E-2</v>
      </c>
    </row>
    <row r="6829" spans="1:5" x14ac:dyDescent="0.3">
      <c r="A6829">
        <v>6828</v>
      </c>
      <c r="B6829">
        <v>0.86603903883990041</v>
      </c>
      <c r="C6829">
        <v>3.6115551257036776E-2</v>
      </c>
      <c r="D6829">
        <v>565.45431454414665</v>
      </c>
      <c r="E6829">
        <v>8.3641784630161725E-2</v>
      </c>
    </row>
    <row r="6830" spans="1:5" x14ac:dyDescent="0.3">
      <c r="A6830">
        <v>6829</v>
      </c>
      <c r="B6830">
        <v>0.82609363791277668</v>
      </c>
      <c r="C6830">
        <v>3.3691659497084726E-2</v>
      </c>
      <c r="D6830">
        <v>541.48764704723567</v>
      </c>
      <c r="E6830">
        <v>6.6339772828329702E-2</v>
      </c>
    </row>
    <row r="6831" spans="1:5" x14ac:dyDescent="0.3">
      <c r="A6831">
        <v>6830</v>
      </c>
      <c r="B6831">
        <v>0.75105802259388643</v>
      </c>
      <c r="C6831">
        <v>3.374273626398723E-2</v>
      </c>
      <c r="D6831">
        <v>483.55273866066358</v>
      </c>
      <c r="E6831">
        <v>7.0137073742655487E-2</v>
      </c>
    </row>
    <row r="6832" spans="1:5" x14ac:dyDescent="0.3">
      <c r="A6832">
        <v>6831</v>
      </c>
      <c r="B6832">
        <v>0.81048881234701742</v>
      </c>
      <c r="C6832">
        <v>3.6227421539130389E-2</v>
      </c>
      <c r="D6832">
        <v>532.29775261259408</v>
      </c>
      <c r="E6832">
        <v>8.1750481117006987E-2</v>
      </c>
    </row>
    <row r="6833" spans="1:5" x14ac:dyDescent="0.3">
      <c r="A6833">
        <v>6832</v>
      </c>
      <c r="B6833">
        <v>0.94584849778209346</v>
      </c>
      <c r="C6833">
        <v>3.4559656921658161E-2</v>
      </c>
      <c r="D6833">
        <v>615.50624244492292</v>
      </c>
      <c r="E6833">
        <v>7.2035409347380341E-2</v>
      </c>
    </row>
    <row r="6834" spans="1:5" x14ac:dyDescent="0.3">
      <c r="A6834">
        <v>6833</v>
      </c>
      <c r="B6834">
        <v>0.9215426406520868</v>
      </c>
      <c r="C6834">
        <v>3.5366717136380461E-2</v>
      </c>
      <c r="D6834">
        <v>600.69447588035575</v>
      </c>
      <c r="E6834">
        <v>8.6963058971908189E-2</v>
      </c>
    </row>
    <row r="6835" spans="1:5" x14ac:dyDescent="0.3">
      <c r="A6835">
        <v>6834</v>
      </c>
      <c r="B6835">
        <v>0.78736117582184251</v>
      </c>
      <c r="C6835">
        <v>3.4559313871577381E-2</v>
      </c>
      <c r="D6835">
        <v>519.30500922103863</v>
      </c>
      <c r="E6835">
        <v>6.9043157614354242E-2</v>
      </c>
    </row>
    <row r="6836" spans="1:5" x14ac:dyDescent="0.3">
      <c r="A6836">
        <v>6835</v>
      </c>
      <c r="B6836">
        <v>0.90016758256740215</v>
      </c>
      <c r="C6836">
        <v>3.2796826816206805E-2</v>
      </c>
      <c r="D6836">
        <v>583.46588368883545</v>
      </c>
      <c r="E6836">
        <v>7.0760956868383448E-2</v>
      </c>
    </row>
    <row r="6837" spans="1:5" x14ac:dyDescent="0.3">
      <c r="A6837">
        <v>6836</v>
      </c>
      <c r="B6837">
        <v>0.85844936347308132</v>
      </c>
      <c r="C6837">
        <v>3.4445515601879577E-2</v>
      </c>
      <c r="D6837">
        <v>561.32069564088454</v>
      </c>
      <c r="E6837">
        <v>7.0140307003260738E-2</v>
      </c>
    </row>
    <row r="6838" spans="1:5" x14ac:dyDescent="0.3">
      <c r="A6838">
        <v>6837</v>
      </c>
      <c r="B6838">
        <v>0.83863303306195458</v>
      </c>
      <c r="C6838">
        <v>3.4155145225453605E-2</v>
      </c>
      <c r="D6838">
        <v>544.51444169424474</v>
      </c>
      <c r="E6838">
        <v>7.1519668390728638E-2</v>
      </c>
    </row>
    <row r="6839" spans="1:5" x14ac:dyDescent="0.3">
      <c r="A6839">
        <v>6838</v>
      </c>
      <c r="B6839">
        <v>0.65634667679181946</v>
      </c>
      <c r="C6839">
        <v>3.4482573969495958E-2</v>
      </c>
      <c r="D6839">
        <v>425.92883490130964</v>
      </c>
      <c r="E6839">
        <v>6.9925205682040206E-2</v>
      </c>
    </row>
    <row r="6840" spans="1:5" x14ac:dyDescent="0.3">
      <c r="A6840">
        <v>6839</v>
      </c>
      <c r="B6840">
        <v>0.70599332901276768</v>
      </c>
      <c r="C6840">
        <v>3.454674363146383E-2</v>
      </c>
      <c r="D6840">
        <v>464.72356599560635</v>
      </c>
      <c r="E6840">
        <v>6.9053013357915166E-2</v>
      </c>
    </row>
    <row r="6841" spans="1:5" x14ac:dyDescent="0.3">
      <c r="A6841">
        <v>6840</v>
      </c>
      <c r="B6841">
        <v>0.89626971204722616</v>
      </c>
      <c r="C6841">
        <v>3.5062993614995895E-2</v>
      </c>
      <c r="D6841">
        <v>581.68656335194839</v>
      </c>
      <c r="E6841">
        <v>8.4576830904744146E-2</v>
      </c>
    </row>
    <row r="6842" spans="1:5" x14ac:dyDescent="0.3">
      <c r="A6842">
        <v>6841</v>
      </c>
      <c r="B6842">
        <v>0.79494715312671105</v>
      </c>
      <c r="C6842">
        <v>3.4614393484654359E-2</v>
      </c>
      <c r="D6842">
        <v>519.63312983730771</v>
      </c>
      <c r="E6842">
        <v>6.8892167150859607E-2</v>
      </c>
    </row>
    <row r="6843" spans="1:5" x14ac:dyDescent="0.3">
      <c r="A6843">
        <v>6842</v>
      </c>
      <c r="B6843">
        <v>0.87055431766628322</v>
      </c>
      <c r="C6843">
        <v>3.4740528921712845E-2</v>
      </c>
      <c r="D6843">
        <v>559.01279633881427</v>
      </c>
      <c r="E6843">
        <v>8.9569911833895219E-2</v>
      </c>
    </row>
    <row r="6844" spans="1:5" x14ac:dyDescent="0.3">
      <c r="A6844">
        <v>6843</v>
      </c>
      <c r="B6844">
        <v>0.78140587374505521</v>
      </c>
      <c r="C6844">
        <v>3.4340842473120248E-2</v>
      </c>
      <c r="D6844">
        <v>506.81393886889595</v>
      </c>
      <c r="E6844">
        <v>7.2344152422718286E-2</v>
      </c>
    </row>
    <row r="6845" spans="1:5" x14ac:dyDescent="0.3">
      <c r="A6845">
        <v>6844</v>
      </c>
      <c r="B6845">
        <v>0.89879023802954539</v>
      </c>
      <c r="C6845">
        <v>3.2334153590486178E-2</v>
      </c>
      <c r="D6845">
        <v>575.88788833298713</v>
      </c>
      <c r="E6845">
        <v>6.7648801894885369E-2</v>
      </c>
    </row>
    <row r="6846" spans="1:5" x14ac:dyDescent="0.3">
      <c r="A6846">
        <v>6845</v>
      </c>
      <c r="B6846">
        <v>0.92221048743643907</v>
      </c>
      <c r="C6846">
        <v>3.3468996022569364E-2</v>
      </c>
      <c r="D6846">
        <v>598.75421878525333</v>
      </c>
      <c r="E6846">
        <v>7.6387267253354041E-2</v>
      </c>
    </row>
    <row r="6847" spans="1:5" x14ac:dyDescent="0.3">
      <c r="A6847">
        <v>6846</v>
      </c>
      <c r="B6847">
        <v>1.0480288985296191</v>
      </c>
      <c r="C6847">
        <v>3.5000491031834016E-2</v>
      </c>
      <c r="D6847">
        <v>682.88415836808917</v>
      </c>
      <c r="E6847">
        <v>8.3314918175227293E-2</v>
      </c>
    </row>
    <row r="6848" spans="1:5" x14ac:dyDescent="0.3">
      <c r="A6848">
        <v>6847</v>
      </c>
      <c r="B6848">
        <v>0.85404892416959111</v>
      </c>
      <c r="C6848">
        <v>3.5136916807909674E-2</v>
      </c>
      <c r="D6848">
        <v>560.10087148229763</v>
      </c>
      <c r="E6848">
        <v>7.3221860685059412E-2</v>
      </c>
    </row>
    <row r="6849" spans="1:5" x14ac:dyDescent="0.3">
      <c r="A6849">
        <v>6848</v>
      </c>
      <c r="B6849">
        <v>0.95196702384384491</v>
      </c>
      <c r="C6849">
        <v>3.3699033196000719E-2</v>
      </c>
      <c r="D6849">
        <v>620.26399800941567</v>
      </c>
      <c r="E6849">
        <v>6.635554648441809E-2</v>
      </c>
    </row>
    <row r="6850" spans="1:5" x14ac:dyDescent="0.3">
      <c r="A6850">
        <v>6849</v>
      </c>
      <c r="B6850">
        <v>0.87120399244245583</v>
      </c>
      <c r="C6850">
        <v>3.3616525889400582E-2</v>
      </c>
      <c r="D6850">
        <v>566.77343543968175</v>
      </c>
      <c r="E6850">
        <v>7.008787344936257E-2</v>
      </c>
    </row>
    <row r="6851" spans="1:5" x14ac:dyDescent="0.3">
      <c r="A6851">
        <v>6850</v>
      </c>
      <c r="B6851">
        <v>0.90469458420816096</v>
      </c>
      <c r="C6851">
        <v>3.3862985806893363E-2</v>
      </c>
      <c r="D6851">
        <v>587.24930661393751</v>
      </c>
      <c r="E6851">
        <v>7.1785917758915935E-2</v>
      </c>
    </row>
    <row r="6852" spans="1:5" x14ac:dyDescent="0.3">
      <c r="A6852">
        <v>6851</v>
      </c>
      <c r="B6852">
        <v>0.90012410549888233</v>
      </c>
      <c r="C6852">
        <v>3.4824958542018239E-2</v>
      </c>
      <c r="D6852">
        <v>589.33189985732372</v>
      </c>
      <c r="E6852">
        <v>7.367297749498157E-2</v>
      </c>
    </row>
    <row r="6853" spans="1:5" x14ac:dyDescent="0.3">
      <c r="A6853">
        <v>6852</v>
      </c>
      <c r="B6853">
        <v>0.953617449099734</v>
      </c>
      <c r="C6853">
        <v>3.3793156035473719E-2</v>
      </c>
      <c r="D6853">
        <v>611.99765211567717</v>
      </c>
      <c r="E6853">
        <v>7.6694828111435742E-2</v>
      </c>
    </row>
    <row r="6854" spans="1:5" x14ac:dyDescent="0.3">
      <c r="A6854">
        <v>6853</v>
      </c>
      <c r="B6854">
        <v>0.73099405565386999</v>
      </c>
      <c r="C6854">
        <v>3.3404441853764781E-2</v>
      </c>
      <c r="D6854">
        <v>472.7016660040556</v>
      </c>
      <c r="E6854">
        <v>7.5993680187390208E-2</v>
      </c>
    </row>
    <row r="6855" spans="1:5" x14ac:dyDescent="0.3">
      <c r="A6855">
        <v>6854</v>
      </c>
      <c r="B6855">
        <v>0.90539385825738117</v>
      </c>
      <c r="C6855">
        <v>3.4313378618877732E-2</v>
      </c>
      <c r="D6855">
        <v>587.91919944991321</v>
      </c>
      <c r="E6855">
        <v>7.9873687473565283E-2</v>
      </c>
    </row>
    <row r="6856" spans="1:5" x14ac:dyDescent="0.3">
      <c r="A6856">
        <v>6855</v>
      </c>
      <c r="B6856">
        <v>0.82078059462025854</v>
      </c>
      <c r="C6856">
        <v>3.2853542581488093E-2</v>
      </c>
      <c r="D6856">
        <v>530.75588368245985</v>
      </c>
      <c r="E6856">
        <v>6.3900159363987574E-2</v>
      </c>
    </row>
    <row r="6857" spans="1:5" x14ac:dyDescent="0.3">
      <c r="A6857">
        <v>6856</v>
      </c>
      <c r="B6857">
        <v>0.84476416637817209</v>
      </c>
      <c r="C6857">
        <v>3.3477537192605974E-2</v>
      </c>
      <c r="D6857">
        <v>545.33171505104315</v>
      </c>
      <c r="E6857">
        <v>7.2922311877563525E-2</v>
      </c>
    </row>
    <row r="6858" spans="1:5" x14ac:dyDescent="0.3">
      <c r="A6858">
        <v>6857</v>
      </c>
      <c r="B6858">
        <v>0.78670286695241509</v>
      </c>
      <c r="C6858">
        <v>3.3656653482934923E-2</v>
      </c>
      <c r="D6858">
        <v>511.61224195126243</v>
      </c>
      <c r="E6858">
        <v>6.3006093258506868E-2</v>
      </c>
    </row>
    <row r="6859" spans="1:5" x14ac:dyDescent="0.3">
      <c r="A6859">
        <v>6858</v>
      </c>
      <c r="B6859">
        <v>0.85408184863734915</v>
      </c>
      <c r="C6859">
        <v>3.3364259598405402E-2</v>
      </c>
      <c r="D6859">
        <v>543.66224007530354</v>
      </c>
      <c r="E6859">
        <v>6.8715718493979228E-2</v>
      </c>
    </row>
    <row r="6860" spans="1:5" x14ac:dyDescent="0.3">
      <c r="A6860">
        <v>6859</v>
      </c>
      <c r="B6860">
        <v>0.81870479084058478</v>
      </c>
      <c r="C6860">
        <v>3.409060072838932E-2</v>
      </c>
      <c r="D6860">
        <v>531.67430315927913</v>
      </c>
      <c r="E6860">
        <v>7.435685593021088E-2</v>
      </c>
    </row>
    <row r="6861" spans="1:5" x14ac:dyDescent="0.3">
      <c r="A6861">
        <v>6860</v>
      </c>
      <c r="B6861">
        <v>0.87688096278541228</v>
      </c>
      <c r="C6861">
        <v>3.3683862490874975E-2</v>
      </c>
      <c r="D6861">
        <v>568.04722528770696</v>
      </c>
      <c r="E6861">
        <v>6.9704835838033524E-2</v>
      </c>
    </row>
    <row r="6862" spans="1:5" x14ac:dyDescent="0.3">
      <c r="A6862">
        <v>6861</v>
      </c>
      <c r="B6862">
        <v>0.93681300832469883</v>
      </c>
      <c r="C6862">
        <v>3.6432932299786648E-2</v>
      </c>
      <c r="D6862">
        <v>615.36815898885925</v>
      </c>
      <c r="E6862">
        <v>8.3205881354182123E-2</v>
      </c>
    </row>
    <row r="6863" spans="1:5" x14ac:dyDescent="0.3">
      <c r="A6863">
        <v>6862</v>
      </c>
      <c r="B6863">
        <v>0.89872368467340435</v>
      </c>
      <c r="C6863">
        <v>3.3659263091344725E-2</v>
      </c>
      <c r="D6863">
        <v>586.8985923384538</v>
      </c>
      <c r="E6863">
        <v>6.9182387064138998E-2</v>
      </c>
    </row>
    <row r="6864" spans="1:5" x14ac:dyDescent="0.3">
      <c r="A6864">
        <v>6863</v>
      </c>
      <c r="B6864">
        <v>0.85987378647445212</v>
      </c>
      <c r="C6864">
        <v>3.3573818663710869E-2</v>
      </c>
      <c r="D6864">
        <v>554.09391409773241</v>
      </c>
      <c r="E6864">
        <v>7.4623888834833937E-2</v>
      </c>
    </row>
    <row r="6865" spans="1:5" x14ac:dyDescent="0.3">
      <c r="A6865">
        <v>6864</v>
      </c>
      <c r="B6865">
        <v>0.89996217329919881</v>
      </c>
      <c r="C6865">
        <v>3.6967494040596981E-2</v>
      </c>
      <c r="D6865">
        <v>587.48539311877232</v>
      </c>
      <c r="E6865">
        <v>8.3889712820363407E-2</v>
      </c>
    </row>
    <row r="6866" spans="1:5" x14ac:dyDescent="0.3">
      <c r="A6866">
        <v>6865</v>
      </c>
      <c r="B6866">
        <v>0.79546975579920776</v>
      </c>
      <c r="C6866">
        <v>3.3689809411753542E-2</v>
      </c>
      <c r="D6866">
        <v>519.986857337571</v>
      </c>
      <c r="E6866">
        <v>6.7506581187315923E-2</v>
      </c>
    </row>
    <row r="6867" spans="1:5" x14ac:dyDescent="0.3">
      <c r="A6867">
        <v>6866</v>
      </c>
      <c r="B6867">
        <v>0.85012006084352576</v>
      </c>
      <c r="C6867">
        <v>3.2565075839679956E-2</v>
      </c>
      <c r="D6867">
        <v>545.37894436555189</v>
      </c>
      <c r="E6867">
        <v>6.4327610070542801E-2</v>
      </c>
    </row>
    <row r="6868" spans="1:5" x14ac:dyDescent="0.3">
      <c r="A6868">
        <v>6867</v>
      </c>
      <c r="B6868">
        <v>0.74877045999012781</v>
      </c>
      <c r="C6868">
        <v>3.4688144017337788E-2</v>
      </c>
      <c r="D6868">
        <v>488.21238132786141</v>
      </c>
      <c r="E6868">
        <v>7.0596157536752746E-2</v>
      </c>
    </row>
    <row r="6869" spans="1:5" x14ac:dyDescent="0.3">
      <c r="A6869">
        <v>6868</v>
      </c>
      <c r="B6869">
        <v>0.73483666212253496</v>
      </c>
      <c r="C6869">
        <v>3.397344764893212E-2</v>
      </c>
      <c r="D6869">
        <v>479.62934616095447</v>
      </c>
      <c r="E6869">
        <v>6.7682814693560786E-2</v>
      </c>
    </row>
    <row r="6870" spans="1:5" x14ac:dyDescent="0.3">
      <c r="A6870">
        <v>6869</v>
      </c>
      <c r="B6870">
        <v>0.97708709144026251</v>
      </c>
      <c r="C6870">
        <v>3.6061763858089319E-2</v>
      </c>
      <c r="D6870">
        <v>641.79433066044487</v>
      </c>
      <c r="E6870">
        <v>7.4472118623279987E-2</v>
      </c>
    </row>
    <row r="6871" spans="1:5" x14ac:dyDescent="0.3">
      <c r="A6871">
        <v>6870</v>
      </c>
      <c r="B6871">
        <v>0.78747058607279952</v>
      </c>
      <c r="C6871">
        <v>3.2612522846500125E-2</v>
      </c>
      <c r="D6871">
        <v>501.52172804438726</v>
      </c>
      <c r="E6871">
        <v>7.2505913118927776E-2</v>
      </c>
    </row>
    <row r="6872" spans="1:5" x14ac:dyDescent="0.3">
      <c r="A6872">
        <v>6871</v>
      </c>
      <c r="B6872">
        <v>0.75663600009499044</v>
      </c>
      <c r="C6872">
        <v>3.5384546676008821E-2</v>
      </c>
      <c r="D6872">
        <v>497.95385275219246</v>
      </c>
      <c r="E6872">
        <v>6.8586521480907867E-2</v>
      </c>
    </row>
    <row r="6873" spans="1:5" x14ac:dyDescent="0.3">
      <c r="A6873">
        <v>6872</v>
      </c>
      <c r="B6873">
        <v>0.68434646365149365</v>
      </c>
      <c r="C6873">
        <v>3.4451224387072307E-2</v>
      </c>
      <c r="D6873">
        <v>446.64705961956054</v>
      </c>
      <c r="E6873">
        <v>6.3279045551114244E-2</v>
      </c>
    </row>
    <row r="6874" spans="1:5" x14ac:dyDescent="0.3">
      <c r="A6874">
        <v>6873</v>
      </c>
      <c r="B6874">
        <v>1.0479684639527733</v>
      </c>
      <c r="C6874">
        <v>3.6193336705467996E-2</v>
      </c>
      <c r="D6874">
        <v>687.01077564708191</v>
      </c>
      <c r="E6874">
        <v>8.0830824721540045E-2</v>
      </c>
    </row>
    <row r="6875" spans="1:5" x14ac:dyDescent="0.3">
      <c r="A6875">
        <v>6874</v>
      </c>
      <c r="B6875">
        <v>0.87052147331781315</v>
      </c>
      <c r="C6875">
        <v>3.4139884918982427E-2</v>
      </c>
      <c r="D6875">
        <v>567.09819080579291</v>
      </c>
      <c r="E6875">
        <v>6.8214380631533053E-2</v>
      </c>
    </row>
    <row r="6876" spans="1:5" x14ac:dyDescent="0.3">
      <c r="A6876">
        <v>6875</v>
      </c>
      <c r="B6876">
        <v>0.8181274399502303</v>
      </c>
      <c r="C6876">
        <v>3.4332748732024687E-2</v>
      </c>
      <c r="D6876">
        <v>532.03319879061303</v>
      </c>
      <c r="E6876">
        <v>7.2919890379211066E-2</v>
      </c>
    </row>
    <row r="6877" spans="1:5" x14ac:dyDescent="0.3">
      <c r="A6877">
        <v>6876</v>
      </c>
      <c r="B6877">
        <v>0.93576878344157144</v>
      </c>
      <c r="C6877">
        <v>3.3602809950067911E-2</v>
      </c>
      <c r="D6877">
        <v>605.00687680310352</v>
      </c>
      <c r="E6877">
        <v>7.1990356028181338E-2</v>
      </c>
    </row>
    <row r="6878" spans="1:5" x14ac:dyDescent="0.3">
      <c r="A6878">
        <v>6877</v>
      </c>
      <c r="B6878">
        <v>0.90296887503296408</v>
      </c>
      <c r="C6878">
        <v>3.695459092384086E-2</v>
      </c>
      <c r="D6878">
        <v>596.37428799289739</v>
      </c>
      <c r="E6878">
        <v>8.1908947157644449E-2</v>
      </c>
    </row>
    <row r="6879" spans="1:5" x14ac:dyDescent="0.3">
      <c r="A6879">
        <v>6878</v>
      </c>
      <c r="B6879">
        <v>0.96306284390991859</v>
      </c>
      <c r="C6879">
        <v>3.3824416438323367E-2</v>
      </c>
      <c r="D6879">
        <v>623.4340561130283</v>
      </c>
      <c r="E6879">
        <v>7.0832151101207247E-2</v>
      </c>
    </row>
    <row r="6880" spans="1:5" x14ac:dyDescent="0.3">
      <c r="A6880">
        <v>6879</v>
      </c>
      <c r="B6880">
        <v>0.83834191818826787</v>
      </c>
      <c r="C6880">
        <v>3.3439400518009817E-2</v>
      </c>
      <c r="D6880">
        <v>546.61669140561673</v>
      </c>
      <c r="E6880">
        <v>6.9743206514053566E-2</v>
      </c>
    </row>
    <row r="6881" spans="1:5" x14ac:dyDescent="0.3">
      <c r="A6881">
        <v>6880</v>
      </c>
      <c r="B6881">
        <v>0.72224675729028431</v>
      </c>
      <c r="C6881">
        <v>3.4604274979622936E-2</v>
      </c>
      <c r="D6881">
        <v>472.79015720891005</v>
      </c>
      <c r="E6881">
        <v>7.1764582475829272E-2</v>
      </c>
    </row>
    <row r="6882" spans="1:5" x14ac:dyDescent="0.3">
      <c r="A6882">
        <v>6881</v>
      </c>
      <c r="B6882">
        <v>0.78680535400661089</v>
      </c>
      <c r="C6882">
        <v>3.3732574605747273E-2</v>
      </c>
      <c r="D6882">
        <v>513.75012616108938</v>
      </c>
      <c r="E6882">
        <v>6.933751527329951E-2</v>
      </c>
    </row>
    <row r="6883" spans="1:5" x14ac:dyDescent="0.3">
      <c r="A6883">
        <v>6882</v>
      </c>
      <c r="B6883">
        <v>0.76099846660777326</v>
      </c>
      <c r="C6883">
        <v>3.2943943779137189E-2</v>
      </c>
      <c r="D6883">
        <v>492.08040083164559</v>
      </c>
      <c r="E6883">
        <v>6.6040335062425626E-2</v>
      </c>
    </row>
    <row r="6884" spans="1:5" x14ac:dyDescent="0.3">
      <c r="A6884">
        <v>6883</v>
      </c>
      <c r="B6884">
        <v>0.77618238559116959</v>
      </c>
      <c r="C6884">
        <v>3.4092656096804647E-2</v>
      </c>
      <c r="D6884">
        <v>500.41345105225059</v>
      </c>
      <c r="E6884">
        <v>7.2168084165230628E-2</v>
      </c>
    </row>
    <row r="6885" spans="1:5" x14ac:dyDescent="0.3">
      <c r="A6885">
        <v>6884</v>
      </c>
      <c r="B6885">
        <v>0.89764043329359611</v>
      </c>
      <c r="C6885">
        <v>3.5019763513735258E-2</v>
      </c>
      <c r="D6885">
        <v>584.1266643513701</v>
      </c>
      <c r="E6885">
        <v>7.3719417113969718E-2</v>
      </c>
    </row>
    <row r="6886" spans="1:5" x14ac:dyDescent="0.3">
      <c r="A6886">
        <v>6885</v>
      </c>
      <c r="B6886">
        <v>0.98774781146844493</v>
      </c>
      <c r="C6886">
        <v>3.5770026685849256E-2</v>
      </c>
      <c r="D6886">
        <v>639.96364656809919</v>
      </c>
      <c r="E6886">
        <v>8.3463473524150678E-2</v>
      </c>
    </row>
    <row r="6887" spans="1:5" x14ac:dyDescent="0.3">
      <c r="A6887">
        <v>6886</v>
      </c>
      <c r="B6887">
        <v>0.78576304749681736</v>
      </c>
      <c r="C6887">
        <v>3.3920733428306447E-2</v>
      </c>
      <c r="D6887">
        <v>510.00348672790108</v>
      </c>
      <c r="E6887">
        <v>7.1500786473481612E-2</v>
      </c>
    </row>
    <row r="6888" spans="1:5" x14ac:dyDescent="0.3">
      <c r="A6888">
        <v>6887</v>
      </c>
      <c r="B6888">
        <v>0.91534727770271762</v>
      </c>
      <c r="C6888">
        <v>3.4804496673924309E-2</v>
      </c>
      <c r="D6888">
        <v>599.66342644740359</v>
      </c>
      <c r="E6888">
        <v>7.76492066539725E-2</v>
      </c>
    </row>
    <row r="6889" spans="1:5" x14ac:dyDescent="0.3">
      <c r="A6889">
        <v>6888</v>
      </c>
      <c r="B6889">
        <v>0.94526701983720529</v>
      </c>
      <c r="C6889">
        <v>3.5505465172824546E-2</v>
      </c>
      <c r="D6889">
        <v>620.14111117549533</v>
      </c>
      <c r="E6889">
        <v>7.9663960360847733E-2</v>
      </c>
    </row>
    <row r="6890" spans="1:5" x14ac:dyDescent="0.3">
      <c r="A6890">
        <v>6889</v>
      </c>
      <c r="B6890">
        <v>0.76767987772431356</v>
      </c>
      <c r="C6890">
        <v>3.4301243167890447E-2</v>
      </c>
      <c r="D6890">
        <v>504.46408268450961</v>
      </c>
      <c r="E6890">
        <v>6.2584694836684454E-2</v>
      </c>
    </row>
    <row r="6891" spans="1:5" x14ac:dyDescent="0.3">
      <c r="A6891">
        <v>6890</v>
      </c>
      <c r="B6891">
        <v>0.82959080517185202</v>
      </c>
      <c r="C6891">
        <v>3.4059395264125172E-2</v>
      </c>
      <c r="D6891">
        <v>539.36252271574779</v>
      </c>
      <c r="E6891">
        <v>7.2178648974349377E-2</v>
      </c>
    </row>
    <row r="6892" spans="1:5" x14ac:dyDescent="0.3">
      <c r="A6892">
        <v>6891</v>
      </c>
      <c r="B6892">
        <v>0.78088355038347856</v>
      </c>
      <c r="C6892">
        <v>3.3649107328384595E-2</v>
      </c>
      <c r="D6892">
        <v>507.31030198933939</v>
      </c>
      <c r="E6892">
        <v>6.6276648676872441E-2</v>
      </c>
    </row>
    <row r="6893" spans="1:5" x14ac:dyDescent="0.3">
      <c r="A6893">
        <v>6892</v>
      </c>
      <c r="B6893">
        <v>0.88145674654964745</v>
      </c>
      <c r="C6893">
        <v>3.387130204209015E-2</v>
      </c>
      <c r="D6893">
        <v>566.68552520289052</v>
      </c>
      <c r="E6893">
        <v>7.1284154844899E-2</v>
      </c>
    </row>
    <row r="6894" spans="1:5" x14ac:dyDescent="0.3">
      <c r="A6894">
        <v>6893</v>
      </c>
      <c r="B6894">
        <v>0.9031190534551079</v>
      </c>
      <c r="C6894">
        <v>3.3996012551116485E-2</v>
      </c>
      <c r="D6894">
        <v>589.66648089040609</v>
      </c>
      <c r="E6894">
        <v>6.6504664493344426E-2</v>
      </c>
    </row>
    <row r="6895" spans="1:5" x14ac:dyDescent="0.3">
      <c r="A6895">
        <v>6894</v>
      </c>
      <c r="B6895">
        <v>0.8103726626120985</v>
      </c>
      <c r="C6895">
        <v>3.4784246217325822E-2</v>
      </c>
      <c r="D6895">
        <v>530.31111972425595</v>
      </c>
      <c r="E6895">
        <v>8.2787706329649824E-2</v>
      </c>
    </row>
    <row r="6896" spans="1:5" x14ac:dyDescent="0.3">
      <c r="A6896">
        <v>6895</v>
      </c>
      <c r="B6896">
        <v>0.94080366798946924</v>
      </c>
      <c r="C6896">
        <v>3.4128099479725324E-2</v>
      </c>
      <c r="D6896">
        <v>609.84969668553924</v>
      </c>
      <c r="E6896">
        <v>6.9582189442973078E-2</v>
      </c>
    </row>
    <row r="6897" spans="1:5" x14ac:dyDescent="0.3">
      <c r="A6897">
        <v>6896</v>
      </c>
      <c r="B6897">
        <v>0.83690966894021945</v>
      </c>
      <c r="C6897">
        <v>3.3770704723642797E-2</v>
      </c>
      <c r="D6897">
        <v>544.6084056518863</v>
      </c>
      <c r="E6897">
        <v>6.6879145276847338E-2</v>
      </c>
    </row>
    <row r="6898" spans="1:5" x14ac:dyDescent="0.3">
      <c r="A6898">
        <v>6897</v>
      </c>
      <c r="B6898">
        <v>0.889063346736925</v>
      </c>
      <c r="C6898">
        <v>3.4337855840041301E-2</v>
      </c>
      <c r="D6898">
        <v>578.15706169912653</v>
      </c>
      <c r="E6898">
        <v>7.9474384006752358E-2</v>
      </c>
    </row>
    <row r="6899" spans="1:5" x14ac:dyDescent="0.3">
      <c r="A6899">
        <v>6898</v>
      </c>
      <c r="B6899">
        <v>1.0231780523208638</v>
      </c>
      <c r="C6899">
        <v>3.4800913588582921E-2</v>
      </c>
      <c r="D6899">
        <v>663.85650517101226</v>
      </c>
      <c r="E6899">
        <v>7.7095533645573061E-2</v>
      </c>
    </row>
    <row r="6900" spans="1:5" x14ac:dyDescent="0.3">
      <c r="A6900">
        <v>6899</v>
      </c>
      <c r="B6900">
        <v>0.86998427991458238</v>
      </c>
      <c r="C6900">
        <v>3.4301858114984582E-2</v>
      </c>
      <c r="D6900">
        <v>570.74496412392148</v>
      </c>
      <c r="E6900">
        <v>6.7081596513896224E-2</v>
      </c>
    </row>
    <row r="6901" spans="1:5" x14ac:dyDescent="0.3">
      <c r="A6901">
        <v>6900</v>
      </c>
      <c r="B6901">
        <v>0.80906047701086092</v>
      </c>
      <c r="C6901">
        <v>3.2651150208400891E-2</v>
      </c>
      <c r="D6901">
        <v>523.70160189681712</v>
      </c>
      <c r="E6901">
        <v>6.1796310929219403E-2</v>
      </c>
    </row>
    <row r="6902" spans="1:5" x14ac:dyDescent="0.3">
      <c r="A6902">
        <v>6901</v>
      </c>
      <c r="B6902">
        <v>0.91972460637516029</v>
      </c>
      <c r="C6902">
        <v>3.5988795843108948E-2</v>
      </c>
      <c r="D6902">
        <v>606.36142450203329</v>
      </c>
      <c r="E6902">
        <v>7.9617392458965319E-2</v>
      </c>
    </row>
    <row r="6903" spans="1:5" x14ac:dyDescent="0.3">
      <c r="A6903">
        <v>6902</v>
      </c>
      <c r="B6903">
        <v>0.81891609459829517</v>
      </c>
      <c r="C6903">
        <v>3.3202094429858206E-2</v>
      </c>
      <c r="D6903">
        <v>530.61792313940987</v>
      </c>
      <c r="E6903">
        <v>7.3395488904929071E-2</v>
      </c>
    </row>
    <row r="6904" spans="1:5" x14ac:dyDescent="0.3">
      <c r="A6904">
        <v>6903</v>
      </c>
      <c r="B6904">
        <v>0.9228298461207286</v>
      </c>
      <c r="C6904">
        <v>3.3925806239521732E-2</v>
      </c>
      <c r="D6904">
        <v>596.9048476833392</v>
      </c>
      <c r="E6904">
        <v>7.4820151028992032E-2</v>
      </c>
    </row>
    <row r="6905" spans="1:5" x14ac:dyDescent="0.3">
      <c r="A6905">
        <v>6904</v>
      </c>
      <c r="B6905">
        <v>0.89270902224631554</v>
      </c>
      <c r="C6905">
        <v>3.3648864131403243E-2</v>
      </c>
      <c r="D6905">
        <v>579.27871056066476</v>
      </c>
      <c r="E6905">
        <v>7.234284043416768E-2</v>
      </c>
    </row>
    <row r="6906" spans="1:5" x14ac:dyDescent="0.3">
      <c r="A6906">
        <v>6905</v>
      </c>
      <c r="B6906">
        <v>0.92519561447274201</v>
      </c>
      <c r="C6906">
        <v>3.4950825172758118E-2</v>
      </c>
      <c r="D6906">
        <v>588.91853063216593</v>
      </c>
      <c r="E6906">
        <v>7.8161674574464962E-2</v>
      </c>
    </row>
    <row r="6907" spans="1:5" x14ac:dyDescent="0.3">
      <c r="A6907">
        <v>6906</v>
      </c>
      <c r="B6907">
        <v>0.75970906887706324</v>
      </c>
      <c r="C6907">
        <v>3.3450300055226811E-2</v>
      </c>
      <c r="D6907">
        <v>491.71878642094197</v>
      </c>
      <c r="E6907">
        <v>6.7985478334738947E-2</v>
      </c>
    </row>
    <row r="6908" spans="1:5" x14ac:dyDescent="0.3">
      <c r="A6908">
        <v>6907</v>
      </c>
      <c r="B6908">
        <v>0.77794743547985123</v>
      </c>
      <c r="C6908">
        <v>3.4749744551383459E-2</v>
      </c>
      <c r="D6908">
        <v>511.49402186403336</v>
      </c>
      <c r="E6908">
        <v>6.8034862325415849E-2</v>
      </c>
    </row>
    <row r="6909" spans="1:5" x14ac:dyDescent="0.3">
      <c r="A6909">
        <v>6908</v>
      </c>
      <c r="B6909">
        <v>0.72345554450944716</v>
      </c>
      <c r="C6909">
        <v>3.4621666287782044E-2</v>
      </c>
      <c r="D6909">
        <v>473.34977196300144</v>
      </c>
      <c r="E6909">
        <v>6.7323239320261435E-2</v>
      </c>
    </row>
    <row r="6910" spans="1:5" x14ac:dyDescent="0.3">
      <c r="A6910">
        <v>6909</v>
      </c>
      <c r="B6910">
        <v>0.91886566459817931</v>
      </c>
      <c r="C6910">
        <v>3.3209091649963232E-2</v>
      </c>
      <c r="D6910">
        <v>584.91401454253014</v>
      </c>
      <c r="E6910">
        <v>7.6702856249670173E-2</v>
      </c>
    </row>
    <row r="6911" spans="1:5" x14ac:dyDescent="0.3">
      <c r="A6911">
        <v>6910</v>
      </c>
      <c r="B6911">
        <v>0.99937328794015479</v>
      </c>
      <c r="C6911">
        <v>3.4401833663320398E-2</v>
      </c>
      <c r="D6911">
        <v>652.20456921070547</v>
      </c>
      <c r="E6911">
        <v>7.3194694428447837E-2</v>
      </c>
    </row>
    <row r="6912" spans="1:5" x14ac:dyDescent="0.3">
      <c r="A6912">
        <v>6911</v>
      </c>
      <c r="B6912">
        <v>0.90781570174424442</v>
      </c>
      <c r="C6912">
        <v>3.2881103769416088E-2</v>
      </c>
      <c r="D6912">
        <v>578.57589077158536</v>
      </c>
      <c r="E6912">
        <v>6.6636384224429288E-2</v>
      </c>
    </row>
    <row r="6913" spans="1:5" x14ac:dyDescent="0.3">
      <c r="A6913">
        <v>6912</v>
      </c>
      <c r="B6913">
        <v>0.86734586550861914</v>
      </c>
      <c r="C6913">
        <v>3.5437002964900356E-2</v>
      </c>
      <c r="D6913">
        <v>566.96436747564849</v>
      </c>
      <c r="E6913">
        <v>7.4601406059582084E-2</v>
      </c>
    </row>
    <row r="6914" spans="1:5" x14ac:dyDescent="0.3">
      <c r="A6914">
        <v>6913</v>
      </c>
      <c r="B6914">
        <v>0.81497264714935325</v>
      </c>
      <c r="C6914">
        <v>3.2648427802091949E-2</v>
      </c>
      <c r="D6914">
        <v>526.26920417832571</v>
      </c>
      <c r="E6914">
        <v>6.6524242254391269E-2</v>
      </c>
    </row>
    <row r="6915" spans="1:5" x14ac:dyDescent="0.3">
      <c r="A6915">
        <v>6914</v>
      </c>
      <c r="B6915">
        <v>0.95310133795280316</v>
      </c>
      <c r="C6915">
        <v>3.3611815388371692E-2</v>
      </c>
      <c r="D6915">
        <v>617.63894969091848</v>
      </c>
      <c r="E6915">
        <v>6.3983476990548099E-2</v>
      </c>
    </row>
    <row r="6916" spans="1:5" x14ac:dyDescent="0.3">
      <c r="A6916">
        <v>6915</v>
      </c>
      <c r="B6916">
        <v>0.7971356455120856</v>
      </c>
      <c r="C6916">
        <v>3.6193756850452612E-2</v>
      </c>
      <c r="D6916">
        <v>524.04197901511634</v>
      </c>
      <c r="E6916">
        <v>7.7562483873029095E-2</v>
      </c>
    </row>
    <row r="6917" spans="1:5" x14ac:dyDescent="0.3">
      <c r="A6917">
        <v>6916</v>
      </c>
      <c r="B6917">
        <v>0.91502518948395362</v>
      </c>
      <c r="C6917">
        <v>3.3648026736423461E-2</v>
      </c>
      <c r="D6917">
        <v>596.58500407468682</v>
      </c>
      <c r="E6917">
        <v>7.0044850618294116E-2</v>
      </c>
    </row>
    <row r="6918" spans="1:5" x14ac:dyDescent="0.3">
      <c r="A6918">
        <v>6917</v>
      </c>
      <c r="B6918">
        <v>0.76683214593266447</v>
      </c>
      <c r="C6918">
        <v>3.6618575337492069E-2</v>
      </c>
      <c r="D6918">
        <v>496.62816386943422</v>
      </c>
      <c r="E6918">
        <v>8.6059295998711344E-2</v>
      </c>
    </row>
    <row r="6919" spans="1:5" x14ac:dyDescent="0.3">
      <c r="A6919">
        <v>6918</v>
      </c>
      <c r="B6919">
        <v>0.77292188079523694</v>
      </c>
      <c r="C6919">
        <v>3.3980337480197645E-2</v>
      </c>
      <c r="D6919">
        <v>501.83179770809562</v>
      </c>
      <c r="E6919">
        <v>6.7100283864927959E-2</v>
      </c>
    </row>
    <row r="6920" spans="1:5" x14ac:dyDescent="0.3">
      <c r="A6920">
        <v>6919</v>
      </c>
      <c r="B6920">
        <v>0.80392223133115981</v>
      </c>
      <c r="C6920">
        <v>3.4052557631596189E-2</v>
      </c>
      <c r="D6920">
        <v>515.56944938142624</v>
      </c>
      <c r="E6920">
        <v>7.4627210793738477E-2</v>
      </c>
    </row>
    <row r="6921" spans="1:5" x14ac:dyDescent="0.3">
      <c r="A6921">
        <v>6920</v>
      </c>
      <c r="B6921">
        <v>0.8799160877206087</v>
      </c>
      <c r="C6921">
        <v>3.478302064393967E-2</v>
      </c>
      <c r="D6921">
        <v>581.46937613786588</v>
      </c>
      <c r="E6921">
        <v>7.3390448028350333E-2</v>
      </c>
    </row>
    <row r="6922" spans="1:5" x14ac:dyDescent="0.3">
      <c r="A6922">
        <v>6921</v>
      </c>
      <c r="B6922">
        <v>0.84850135000390114</v>
      </c>
      <c r="C6922">
        <v>3.280198400571039E-2</v>
      </c>
      <c r="D6922">
        <v>548.1781084452299</v>
      </c>
      <c r="E6922">
        <v>6.5889110081809227E-2</v>
      </c>
    </row>
    <row r="6923" spans="1:5" x14ac:dyDescent="0.3">
      <c r="A6923">
        <v>6922</v>
      </c>
      <c r="B6923">
        <v>0.92104824639612504</v>
      </c>
      <c r="C6923">
        <v>3.5273614983826668E-2</v>
      </c>
      <c r="D6923">
        <v>601.31330772925344</v>
      </c>
      <c r="E6923">
        <v>7.4666728540967661E-2</v>
      </c>
    </row>
    <row r="6924" spans="1:5" x14ac:dyDescent="0.3">
      <c r="A6924">
        <v>6923</v>
      </c>
      <c r="B6924">
        <v>0.83470661621717124</v>
      </c>
      <c r="C6924">
        <v>3.3887473491636635E-2</v>
      </c>
      <c r="D6924">
        <v>536.51522136542553</v>
      </c>
      <c r="E6924">
        <v>7.484391253512071E-2</v>
      </c>
    </row>
    <row r="6925" spans="1:5" x14ac:dyDescent="0.3">
      <c r="A6925">
        <v>6924</v>
      </c>
      <c r="B6925">
        <v>0.6972454357931116</v>
      </c>
      <c r="C6925">
        <v>3.39767888431598E-2</v>
      </c>
      <c r="D6925">
        <v>446.69836496455906</v>
      </c>
      <c r="E6925">
        <v>6.657195655568704E-2</v>
      </c>
    </row>
    <row r="6926" spans="1:5" x14ac:dyDescent="0.3">
      <c r="A6926">
        <v>6925</v>
      </c>
      <c r="B6926">
        <v>0.87824239304029494</v>
      </c>
      <c r="C6926">
        <v>3.3901342774748003E-2</v>
      </c>
      <c r="D6926">
        <v>570.27190898438334</v>
      </c>
      <c r="E6926">
        <v>7.572918766164484E-2</v>
      </c>
    </row>
    <row r="6927" spans="1:5" x14ac:dyDescent="0.3">
      <c r="A6927">
        <v>6926</v>
      </c>
      <c r="B6927">
        <v>0.80721756243956322</v>
      </c>
      <c r="C6927">
        <v>3.584792549599955E-2</v>
      </c>
      <c r="D6927">
        <v>534.82809983035679</v>
      </c>
      <c r="E6927">
        <v>7.5089069579595005E-2</v>
      </c>
    </row>
    <row r="6928" spans="1:5" x14ac:dyDescent="0.3">
      <c r="A6928">
        <v>6927</v>
      </c>
      <c r="B6928">
        <v>0.94247641041789032</v>
      </c>
      <c r="C6928">
        <v>3.5349591233120405E-2</v>
      </c>
      <c r="D6928">
        <v>615.36388139992368</v>
      </c>
      <c r="E6928">
        <v>7.5573107140001317E-2</v>
      </c>
    </row>
    <row r="6929" spans="1:5" x14ac:dyDescent="0.3">
      <c r="A6929">
        <v>6928</v>
      </c>
      <c r="B6929">
        <v>0.87204081616537532</v>
      </c>
      <c r="C6929">
        <v>3.2082256689311833E-2</v>
      </c>
      <c r="D6929">
        <v>560.23948609386218</v>
      </c>
      <c r="E6929">
        <v>6.2245240797314791E-2</v>
      </c>
    </row>
    <row r="6930" spans="1:5" x14ac:dyDescent="0.3">
      <c r="A6930">
        <v>6929</v>
      </c>
      <c r="B6930">
        <v>0.9517432972422426</v>
      </c>
      <c r="C6930">
        <v>3.4130353368275461E-2</v>
      </c>
      <c r="D6930">
        <v>616.20964702329809</v>
      </c>
      <c r="E6930">
        <v>7.6107301721166448E-2</v>
      </c>
    </row>
    <row r="6931" spans="1:5" x14ac:dyDescent="0.3">
      <c r="A6931">
        <v>6930</v>
      </c>
      <c r="B6931">
        <v>0.84964634174919851</v>
      </c>
      <c r="C6931">
        <v>3.360385494227619E-2</v>
      </c>
      <c r="D6931">
        <v>545.8752750716443</v>
      </c>
      <c r="E6931">
        <v>7.0460312573563152E-2</v>
      </c>
    </row>
    <row r="6932" spans="1:5" x14ac:dyDescent="0.3">
      <c r="A6932">
        <v>6931</v>
      </c>
      <c r="B6932">
        <v>0.69532421256334775</v>
      </c>
      <c r="C6932">
        <v>3.4843303144254496E-2</v>
      </c>
      <c r="D6932">
        <v>452.16912315615821</v>
      </c>
      <c r="E6932">
        <v>7.8435550569576282E-2</v>
      </c>
    </row>
    <row r="6933" spans="1:5" x14ac:dyDescent="0.3">
      <c r="A6933">
        <v>6932</v>
      </c>
      <c r="B6933">
        <v>0.85947434069642126</v>
      </c>
      <c r="C6933">
        <v>3.35326712611679E-2</v>
      </c>
      <c r="D6933">
        <v>553.45980620480111</v>
      </c>
      <c r="E6933">
        <v>7.1882657156863303E-2</v>
      </c>
    </row>
    <row r="6934" spans="1:5" x14ac:dyDescent="0.3">
      <c r="A6934">
        <v>6933</v>
      </c>
      <c r="B6934">
        <v>0.75873711921535558</v>
      </c>
      <c r="C6934">
        <v>3.4697067664312728E-2</v>
      </c>
      <c r="D6934">
        <v>494.60140440511191</v>
      </c>
      <c r="E6934">
        <v>7.5779858962730359E-2</v>
      </c>
    </row>
    <row r="6935" spans="1:5" x14ac:dyDescent="0.3">
      <c r="A6935">
        <v>6934</v>
      </c>
      <c r="B6935">
        <v>1.0339517566971974</v>
      </c>
      <c r="C6935">
        <v>3.5125119099687699E-2</v>
      </c>
      <c r="D6935">
        <v>672.61369934633092</v>
      </c>
      <c r="E6935">
        <v>7.5607945146087763E-2</v>
      </c>
    </row>
    <row r="6936" spans="1:5" x14ac:dyDescent="0.3">
      <c r="A6936">
        <v>6935</v>
      </c>
      <c r="B6936">
        <v>0.85379066732787212</v>
      </c>
      <c r="C6936">
        <v>3.4344966923408445E-2</v>
      </c>
      <c r="D6936">
        <v>550.15819159783564</v>
      </c>
      <c r="E6936">
        <v>7.7963291181367037E-2</v>
      </c>
    </row>
    <row r="6937" spans="1:5" x14ac:dyDescent="0.3">
      <c r="A6937">
        <v>6936</v>
      </c>
      <c r="B6937">
        <v>0.95127904320802947</v>
      </c>
      <c r="C6937">
        <v>3.3546676161805608E-2</v>
      </c>
      <c r="D6937">
        <v>614.80957907297159</v>
      </c>
      <c r="E6937">
        <v>6.7911295746860764E-2</v>
      </c>
    </row>
    <row r="6938" spans="1:5" x14ac:dyDescent="0.3">
      <c r="A6938">
        <v>6937</v>
      </c>
      <c r="B6938">
        <v>0.81333051548925905</v>
      </c>
      <c r="C6938">
        <v>3.4106543265247959E-2</v>
      </c>
      <c r="D6938">
        <v>531.71122842817249</v>
      </c>
      <c r="E6938">
        <v>6.5312813902351857E-2</v>
      </c>
    </row>
    <row r="6939" spans="1:5" x14ac:dyDescent="0.3">
      <c r="A6939">
        <v>6938</v>
      </c>
      <c r="B6939">
        <v>0.85880188123491641</v>
      </c>
      <c r="C6939">
        <v>3.2283103830774061E-2</v>
      </c>
      <c r="D6939">
        <v>555.4595573839083</v>
      </c>
      <c r="E6939">
        <v>6.4927428316504263E-2</v>
      </c>
    </row>
    <row r="6940" spans="1:5" x14ac:dyDescent="0.3">
      <c r="A6940">
        <v>6939</v>
      </c>
      <c r="B6940">
        <v>0.80837152214809449</v>
      </c>
      <c r="C6940">
        <v>3.233216938158133E-2</v>
      </c>
      <c r="D6940">
        <v>515.65669552891484</v>
      </c>
      <c r="E6940">
        <v>6.2274519648443459E-2</v>
      </c>
    </row>
    <row r="6941" spans="1:5" x14ac:dyDescent="0.3">
      <c r="A6941">
        <v>6940</v>
      </c>
      <c r="B6941">
        <v>0.79086805616991074</v>
      </c>
      <c r="C6941">
        <v>3.3998866678077097E-2</v>
      </c>
      <c r="D6941">
        <v>516.58170356679409</v>
      </c>
      <c r="E6941">
        <v>6.7496231995993347E-2</v>
      </c>
    </row>
    <row r="6942" spans="1:5" x14ac:dyDescent="0.3">
      <c r="A6942">
        <v>6941</v>
      </c>
      <c r="B6942">
        <v>0.82671317947970946</v>
      </c>
      <c r="C6942">
        <v>3.4783823784754336E-2</v>
      </c>
      <c r="D6942">
        <v>537.50948315500659</v>
      </c>
      <c r="E6942">
        <v>7.9606891908963931E-2</v>
      </c>
    </row>
    <row r="6943" spans="1:5" x14ac:dyDescent="0.3">
      <c r="A6943">
        <v>6942</v>
      </c>
      <c r="B6943">
        <v>0.86847218064508536</v>
      </c>
      <c r="C6943">
        <v>3.4959624264589893E-2</v>
      </c>
      <c r="D6943">
        <v>567.65670652290521</v>
      </c>
      <c r="E6943">
        <v>7.2009296346988702E-2</v>
      </c>
    </row>
    <row r="6944" spans="1:5" x14ac:dyDescent="0.3">
      <c r="A6944">
        <v>6943</v>
      </c>
      <c r="B6944">
        <v>0.98726450752237838</v>
      </c>
      <c r="C6944">
        <v>3.5689870389184336E-2</v>
      </c>
      <c r="D6944">
        <v>637.72432326464889</v>
      </c>
      <c r="E6944">
        <v>8.5118358396149271E-2</v>
      </c>
    </row>
    <row r="6945" spans="1:5" x14ac:dyDescent="0.3">
      <c r="A6945">
        <v>6944</v>
      </c>
      <c r="B6945">
        <v>1.0234866008677574</v>
      </c>
      <c r="C6945">
        <v>3.3307828742016141E-2</v>
      </c>
      <c r="D6945">
        <v>663.79519764813062</v>
      </c>
      <c r="E6945">
        <v>7.0833809767240755E-2</v>
      </c>
    </row>
    <row r="6946" spans="1:5" x14ac:dyDescent="0.3">
      <c r="A6946">
        <v>6945</v>
      </c>
      <c r="B6946">
        <v>0.84534126580923141</v>
      </c>
      <c r="C6946">
        <v>3.5467307286415103E-2</v>
      </c>
      <c r="D6946">
        <v>553.434106327157</v>
      </c>
      <c r="E6946">
        <v>7.604876603850122E-2</v>
      </c>
    </row>
    <row r="6947" spans="1:5" x14ac:dyDescent="0.3">
      <c r="A6947">
        <v>6946</v>
      </c>
      <c r="B6947">
        <v>0.75383817025872046</v>
      </c>
      <c r="C6947">
        <v>3.2392548064465711E-2</v>
      </c>
      <c r="D6947">
        <v>483.93385369702884</v>
      </c>
      <c r="E6947">
        <v>6.8700489800493356E-2</v>
      </c>
    </row>
    <row r="6948" spans="1:5" x14ac:dyDescent="0.3">
      <c r="A6948">
        <v>6947</v>
      </c>
      <c r="B6948">
        <v>0.76681458748831133</v>
      </c>
      <c r="C6948">
        <v>3.3007379785981124E-2</v>
      </c>
      <c r="D6948">
        <v>491.99007388430778</v>
      </c>
      <c r="E6948">
        <v>6.8743932284454981E-2</v>
      </c>
    </row>
    <row r="6949" spans="1:5" x14ac:dyDescent="0.3">
      <c r="A6949">
        <v>6948</v>
      </c>
      <c r="B6949">
        <v>0.80089808756400571</v>
      </c>
      <c r="C6949">
        <v>3.4151837902464587E-2</v>
      </c>
      <c r="D6949">
        <v>524.07126035036742</v>
      </c>
      <c r="E6949">
        <v>6.6206394949635025E-2</v>
      </c>
    </row>
    <row r="6950" spans="1:5" x14ac:dyDescent="0.3">
      <c r="A6950">
        <v>6949</v>
      </c>
      <c r="B6950">
        <v>0.82572637343949684</v>
      </c>
      <c r="C6950">
        <v>3.4743142876492474E-2</v>
      </c>
      <c r="D6950">
        <v>540.53016598568377</v>
      </c>
      <c r="E6950">
        <v>7.5358522739494338E-2</v>
      </c>
    </row>
    <row r="6951" spans="1:5" x14ac:dyDescent="0.3">
      <c r="A6951">
        <v>6950</v>
      </c>
      <c r="B6951">
        <v>0.85729271378292471</v>
      </c>
      <c r="C6951">
        <v>3.5376659192814588E-2</v>
      </c>
      <c r="D6951">
        <v>564.74570856517016</v>
      </c>
      <c r="E6951">
        <v>7.618613379903269E-2</v>
      </c>
    </row>
    <row r="6952" spans="1:5" x14ac:dyDescent="0.3">
      <c r="A6952">
        <v>6951</v>
      </c>
      <c r="B6952">
        <v>0.86088686284730864</v>
      </c>
      <c r="C6952">
        <v>3.2010420146154822E-2</v>
      </c>
      <c r="D6952">
        <v>550.6710191428931</v>
      </c>
      <c r="E6952">
        <v>6.2897245953223699E-2</v>
      </c>
    </row>
    <row r="6953" spans="1:5" x14ac:dyDescent="0.3">
      <c r="A6953">
        <v>6952</v>
      </c>
      <c r="B6953">
        <v>0.84787724219557103</v>
      </c>
      <c r="C6953">
        <v>3.4497763492973746E-2</v>
      </c>
      <c r="D6953">
        <v>550.22694992583922</v>
      </c>
      <c r="E6953">
        <v>8.3372768919403151E-2</v>
      </c>
    </row>
    <row r="6954" spans="1:5" x14ac:dyDescent="0.3">
      <c r="A6954">
        <v>6953</v>
      </c>
      <c r="B6954">
        <v>0.84730627123728774</v>
      </c>
      <c r="C6954">
        <v>3.3650452772232491E-2</v>
      </c>
      <c r="D6954">
        <v>541.48670105351641</v>
      </c>
      <c r="E6954">
        <v>7.0975365908594948E-2</v>
      </c>
    </row>
    <row r="6955" spans="1:5" x14ac:dyDescent="0.3">
      <c r="A6955">
        <v>6954</v>
      </c>
      <c r="B6955">
        <v>0.94219024810485874</v>
      </c>
      <c r="C6955">
        <v>3.6801359286983248E-2</v>
      </c>
      <c r="D6955">
        <v>614.5855438767835</v>
      </c>
      <c r="E6955">
        <v>8.5010018606325177E-2</v>
      </c>
    </row>
    <row r="6956" spans="1:5" x14ac:dyDescent="0.3">
      <c r="A6956">
        <v>6955</v>
      </c>
      <c r="B6956">
        <v>0.71789108142750935</v>
      </c>
      <c r="C6956">
        <v>3.360233285152095E-2</v>
      </c>
      <c r="D6956">
        <v>467.81751376942168</v>
      </c>
      <c r="E6956">
        <v>6.4831793542646093E-2</v>
      </c>
    </row>
    <row r="6957" spans="1:5" x14ac:dyDescent="0.3">
      <c r="A6957">
        <v>6956</v>
      </c>
      <c r="B6957">
        <v>0.80224974384591297</v>
      </c>
      <c r="C6957">
        <v>3.398402345244244E-2</v>
      </c>
      <c r="D6957">
        <v>522.42883350173986</v>
      </c>
      <c r="E6957">
        <v>7.1394594833188788E-2</v>
      </c>
    </row>
    <row r="6958" spans="1:5" x14ac:dyDescent="0.3">
      <c r="A6958">
        <v>6957</v>
      </c>
      <c r="B6958">
        <v>0.98841107440358511</v>
      </c>
      <c r="C6958">
        <v>3.6499199226988133E-2</v>
      </c>
      <c r="D6958">
        <v>647.99784536045422</v>
      </c>
      <c r="E6958">
        <v>8.1625843508299989E-2</v>
      </c>
    </row>
    <row r="6959" spans="1:5" x14ac:dyDescent="0.3">
      <c r="A6959">
        <v>6958</v>
      </c>
      <c r="B6959">
        <v>1.0164808617374526</v>
      </c>
      <c r="C6959">
        <v>3.4713419050128473E-2</v>
      </c>
      <c r="D6959">
        <v>665.93630231194641</v>
      </c>
      <c r="E6959">
        <v>7.0668417791526814E-2</v>
      </c>
    </row>
    <row r="6960" spans="1:5" x14ac:dyDescent="0.3">
      <c r="A6960">
        <v>6959</v>
      </c>
      <c r="B6960">
        <v>0.80408185422701739</v>
      </c>
      <c r="C6960">
        <v>3.2529633567982989E-2</v>
      </c>
      <c r="D6960">
        <v>520.17621952795503</v>
      </c>
      <c r="E6960">
        <v>6.5737088533015131E-2</v>
      </c>
    </row>
    <row r="6961" spans="1:5" x14ac:dyDescent="0.3">
      <c r="A6961">
        <v>6960</v>
      </c>
      <c r="B6961">
        <v>0.77798735453541379</v>
      </c>
      <c r="C6961">
        <v>3.3873622729222383E-2</v>
      </c>
      <c r="D6961">
        <v>505.17042433132798</v>
      </c>
      <c r="E6961">
        <v>6.2336086261054566E-2</v>
      </c>
    </row>
    <row r="6962" spans="1:5" x14ac:dyDescent="0.3">
      <c r="A6962">
        <v>6961</v>
      </c>
      <c r="B6962">
        <v>1.0614150485835052</v>
      </c>
      <c r="C6962">
        <v>3.216370556806377E-2</v>
      </c>
      <c r="D6962">
        <v>681.56793641253637</v>
      </c>
      <c r="E6962">
        <v>6.634839477921238E-2</v>
      </c>
    </row>
    <row r="6963" spans="1:5" x14ac:dyDescent="0.3">
      <c r="A6963">
        <v>6962</v>
      </c>
      <c r="B6963">
        <v>0.92670130659507732</v>
      </c>
      <c r="C6963">
        <v>3.6555728864686964E-2</v>
      </c>
      <c r="D6963">
        <v>595.79233120500521</v>
      </c>
      <c r="E6963">
        <v>8.2513005399240738E-2</v>
      </c>
    </row>
    <row r="6964" spans="1:5" x14ac:dyDescent="0.3">
      <c r="A6964">
        <v>6963</v>
      </c>
      <c r="B6964">
        <v>0.82502394592701811</v>
      </c>
      <c r="C6964">
        <v>3.5075029163032685E-2</v>
      </c>
      <c r="D6964">
        <v>540.93790541037117</v>
      </c>
      <c r="E6964">
        <v>7.1766544158282972E-2</v>
      </c>
    </row>
    <row r="6965" spans="1:5" x14ac:dyDescent="0.3">
      <c r="A6965">
        <v>6964</v>
      </c>
      <c r="B6965">
        <v>0.87143711656850953</v>
      </c>
      <c r="C6965">
        <v>3.3666477546453355E-2</v>
      </c>
      <c r="D6965">
        <v>562.2056145150051</v>
      </c>
      <c r="E6965">
        <v>7.2223669538307958E-2</v>
      </c>
    </row>
    <row r="6966" spans="1:5" x14ac:dyDescent="0.3">
      <c r="A6966">
        <v>6965</v>
      </c>
      <c r="B6966">
        <v>0.93608975239058456</v>
      </c>
      <c r="C6966">
        <v>3.5600958039920964E-2</v>
      </c>
      <c r="D6966">
        <v>613.14043460692858</v>
      </c>
      <c r="E6966">
        <v>7.4934002038839251E-2</v>
      </c>
    </row>
    <row r="6967" spans="1:5" x14ac:dyDescent="0.3">
      <c r="A6967">
        <v>6966</v>
      </c>
      <c r="B6967">
        <v>0.78430781935067284</v>
      </c>
      <c r="C6967">
        <v>3.3161706726388317E-2</v>
      </c>
      <c r="D6967">
        <v>506.82274574361236</v>
      </c>
      <c r="E6967">
        <v>7.1692742933805342E-2</v>
      </c>
    </row>
    <row r="6968" spans="1:5" x14ac:dyDescent="0.3">
      <c r="A6968">
        <v>6967</v>
      </c>
      <c r="B6968">
        <v>0.77153973956814226</v>
      </c>
      <c r="C6968">
        <v>3.5179186920420429E-2</v>
      </c>
      <c r="D6968">
        <v>508.05010181748679</v>
      </c>
      <c r="E6968">
        <v>7.3391649294140063E-2</v>
      </c>
    </row>
    <row r="6969" spans="1:5" x14ac:dyDescent="0.3">
      <c r="A6969">
        <v>6968</v>
      </c>
      <c r="B6969">
        <v>0.89565952666205073</v>
      </c>
      <c r="C6969">
        <v>3.4392151738694844E-2</v>
      </c>
      <c r="D6969">
        <v>588.06556502878766</v>
      </c>
      <c r="E6969">
        <v>6.932535755839743E-2</v>
      </c>
    </row>
    <row r="6970" spans="1:5" x14ac:dyDescent="0.3">
      <c r="A6970">
        <v>6969</v>
      </c>
      <c r="B6970">
        <v>0.84003491997337576</v>
      </c>
      <c r="C6970">
        <v>3.475636149473886E-2</v>
      </c>
      <c r="D6970">
        <v>547.94708009531109</v>
      </c>
      <c r="E6970">
        <v>7.7336779547463305E-2</v>
      </c>
    </row>
    <row r="6971" spans="1:5" x14ac:dyDescent="0.3">
      <c r="A6971">
        <v>6970</v>
      </c>
      <c r="B6971">
        <v>0.75904781787319076</v>
      </c>
      <c r="C6971">
        <v>3.3457547197676303E-2</v>
      </c>
      <c r="D6971">
        <v>490.41400255931859</v>
      </c>
      <c r="E6971">
        <v>7.7380876012408326E-2</v>
      </c>
    </row>
    <row r="6972" spans="1:5" x14ac:dyDescent="0.3">
      <c r="A6972">
        <v>6971</v>
      </c>
      <c r="B6972">
        <v>1.165525112055025</v>
      </c>
      <c r="C6972">
        <v>3.6608775713446735E-2</v>
      </c>
      <c r="D6972">
        <v>762.98381626979483</v>
      </c>
      <c r="E6972">
        <v>8.7468838131390322E-2</v>
      </c>
    </row>
    <row r="6973" spans="1:5" x14ac:dyDescent="0.3">
      <c r="A6973">
        <v>6972</v>
      </c>
      <c r="B6973">
        <v>1.1249438317850482</v>
      </c>
      <c r="C6973">
        <v>3.4427757601663847E-2</v>
      </c>
      <c r="D6973">
        <v>734.57075071399504</v>
      </c>
      <c r="E6973">
        <v>7.7715918604154957E-2</v>
      </c>
    </row>
    <row r="6974" spans="1:5" x14ac:dyDescent="0.3">
      <c r="A6974">
        <v>6973</v>
      </c>
      <c r="B6974">
        <v>0.83370862832398995</v>
      </c>
      <c r="C6974">
        <v>3.2635289098213685E-2</v>
      </c>
      <c r="D6974">
        <v>540.09206663303087</v>
      </c>
      <c r="E6974">
        <v>6.7853433564004126E-2</v>
      </c>
    </row>
    <row r="6975" spans="1:5" x14ac:dyDescent="0.3">
      <c r="A6975">
        <v>6974</v>
      </c>
      <c r="B6975">
        <v>0.88483377375950367</v>
      </c>
      <c r="C6975">
        <v>3.5580390070605428E-2</v>
      </c>
      <c r="D6975">
        <v>573.51760213863543</v>
      </c>
      <c r="E6975">
        <v>7.775540753477346E-2</v>
      </c>
    </row>
    <row r="6976" spans="1:5" x14ac:dyDescent="0.3">
      <c r="A6976">
        <v>6975</v>
      </c>
      <c r="B6976">
        <v>0.78909826586911724</v>
      </c>
      <c r="C6976">
        <v>3.4432789540465449E-2</v>
      </c>
      <c r="D6976">
        <v>516.7137130562038</v>
      </c>
      <c r="E6976">
        <v>7.2539517992105035E-2</v>
      </c>
    </row>
    <row r="6977" spans="1:5" x14ac:dyDescent="0.3">
      <c r="A6977">
        <v>6976</v>
      </c>
      <c r="B6977">
        <v>0.82334573104341979</v>
      </c>
      <c r="C6977">
        <v>3.5206506898595911E-2</v>
      </c>
      <c r="D6977">
        <v>536.27719238296675</v>
      </c>
      <c r="E6977">
        <v>7.8000475215668913E-2</v>
      </c>
    </row>
    <row r="6978" spans="1:5" x14ac:dyDescent="0.3">
      <c r="A6978">
        <v>6977</v>
      </c>
      <c r="B6978">
        <v>0.93208854050405676</v>
      </c>
      <c r="C6978">
        <v>3.3951119385143454E-2</v>
      </c>
      <c r="D6978">
        <v>606.07036618017867</v>
      </c>
      <c r="E6978">
        <v>6.5451961221838689E-2</v>
      </c>
    </row>
    <row r="6979" spans="1:5" x14ac:dyDescent="0.3">
      <c r="A6979">
        <v>6978</v>
      </c>
      <c r="B6979">
        <v>0.80297584286533974</v>
      </c>
      <c r="C6979">
        <v>3.3104682669684325E-2</v>
      </c>
      <c r="D6979">
        <v>516.96897724961093</v>
      </c>
      <c r="E6979">
        <v>7.5198795324032175E-2</v>
      </c>
    </row>
    <row r="6980" spans="1:5" x14ac:dyDescent="0.3">
      <c r="A6980">
        <v>6979</v>
      </c>
      <c r="B6980">
        <v>0.77444901346451467</v>
      </c>
      <c r="C6980">
        <v>3.4333727435519754E-2</v>
      </c>
      <c r="D6980">
        <v>511.00117388973263</v>
      </c>
      <c r="E6980">
        <v>6.3217263479534588E-2</v>
      </c>
    </row>
    <row r="6981" spans="1:5" x14ac:dyDescent="0.3">
      <c r="A6981">
        <v>6980</v>
      </c>
      <c r="B6981">
        <v>0.92851592161705754</v>
      </c>
      <c r="C6981">
        <v>3.5927702114076768E-2</v>
      </c>
      <c r="D6981">
        <v>617.18352595689021</v>
      </c>
      <c r="E6981">
        <v>7.344109628882603E-2</v>
      </c>
    </row>
    <row r="6982" spans="1:5" x14ac:dyDescent="0.3">
      <c r="A6982">
        <v>6981</v>
      </c>
      <c r="B6982">
        <v>0.93572734516792622</v>
      </c>
      <c r="C6982">
        <v>3.5287653597173049E-2</v>
      </c>
      <c r="D6982">
        <v>612.09847582680607</v>
      </c>
      <c r="E6982">
        <v>7.5143634772959073E-2</v>
      </c>
    </row>
    <row r="6983" spans="1:5" x14ac:dyDescent="0.3">
      <c r="A6983">
        <v>6982</v>
      </c>
      <c r="B6983">
        <v>0.92743339847651141</v>
      </c>
      <c r="C6983">
        <v>3.5901600625495446E-2</v>
      </c>
      <c r="D6983">
        <v>607.70408091757986</v>
      </c>
      <c r="E6983">
        <v>8.9908523257167069E-2</v>
      </c>
    </row>
    <row r="6984" spans="1:5" x14ac:dyDescent="0.3">
      <c r="A6984">
        <v>6983</v>
      </c>
      <c r="B6984">
        <v>0.76976448932842789</v>
      </c>
      <c r="C6984">
        <v>3.3887508019344426E-2</v>
      </c>
      <c r="D6984">
        <v>497.7166130658722</v>
      </c>
      <c r="E6984">
        <v>6.9532611889133122E-2</v>
      </c>
    </row>
    <row r="6985" spans="1:5" x14ac:dyDescent="0.3">
      <c r="A6985">
        <v>6984</v>
      </c>
      <c r="B6985">
        <v>0.8668194963910022</v>
      </c>
      <c r="C6985">
        <v>3.5863995796204425E-2</v>
      </c>
      <c r="D6985">
        <v>563.92581330333894</v>
      </c>
      <c r="E6985">
        <v>8.5621522053179355E-2</v>
      </c>
    </row>
    <row r="6986" spans="1:5" x14ac:dyDescent="0.3">
      <c r="A6986">
        <v>6985</v>
      </c>
      <c r="B6986">
        <v>0.73125438408704846</v>
      </c>
      <c r="C6986">
        <v>3.4803870835860631E-2</v>
      </c>
      <c r="D6986">
        <v>482.29114589831158</v>
      </c>
      <c r="E6986">
        <v>6.649224232639718E-2</v>
      </c>
    </row>
    <row r="6987" spans="1:5" x14ac:dyDescent="0.3">
      <c r="A6987">
        <v>6986</v>
      </c>
      <c r="B6987">
        <v>0.82931030301487108</v>
      </c>
      <c r="C6987">
        <v>3.4239386517780308E-2</v>
      </c>
      <c r="D6987">
        <v>537.65940936836932</v>
      </c>
      <c r="E6987">
        <v>7.672230176501689E-2</v>
      </c>
    </row>
    <row r="6988" spans="1:5" x14ac:dyDescent="0.3">
      <c r="A6988">
        <v>6987</v>
      </c>
      <c r="B6988">
        <v>0.95038043895893476</v>
      </c>
      <c r="C6988">
        <v>3.3124203772536082E-2</v>
      </c>
      <c r="D6988">
        <v>612.15675512624875</v>
      </c>
      <c r="E6988">
        <v>7.2370070289186683E-2</v>
      </c>
    </row>
    <row r="6989" spans="1:5" x14ac:dyDescent="0.3">
      <c r="A6989">
        <v>6988</v>
      </c>
      <c r="B6989">
        <v>0.91582179445446033</v>
      </c>
      <c r="C6989">
        <v>3.4180343321599332E-2</v>
      </c>
      <c r="D6989">
        <v>597.71880567052096</v>
      </c>
      <c r="E6989">
        <v>7.6575573324944052E-2</v>
      </c>
    </row>
    <row r="6990" spans="1:5" x14ac:dyDescent="0.3">
      <c r="A6990">
        <v>6989</v>
      </c>
      <c r="B6990">
        <v>0.94090439721491403</v>
      </c>
      <c r="C6990">
        <v>3.6757853314070665E-2</v>
      </c>
      <c r="D6990">
        <v>626.06715389730107</v>
      </c>
      <c r="E6990">
        <v>8.8105462737612508E-2</v>
      </c>
    </row>
    <row r="6991" spans="1:5" x14ac:dyDescent="0.3">
      <c r="A6991">
        <v>6990</v>
      </c>
      <c r="B6991">
        <v>0.76371691514567441</v>
      </c>
      <c r="C6991">
        <v>3.3707483963898228E-2</v>
      </c>
      <c r="D6991">
        <v>495.86503459656223</v>
      </c>
      <c r="E6991">
        <v>7.3807890370780962E-2</v>
      </c>
    </row>
    <row r="6992" spans="1:5" x14ac:dyDescent="0.3">
      <c r="A6992">
        <v>6991</v>
      </c>
      <c r="B6992">
        <v>0.81310503826103009</v>
      </c>
      <c r="C6992">
        <v>3.4790793100097223E-2</v>
      </c>
      <c r="D6992">
        <v>533.44136496187741</v>
      </c>
      <c r="E6992">
        <v>7.0002988628613719E-2</v>
      </c>
    </row>
    <row r="6993" spans="1:5" x14ac:dyDescent="0.3">
      <c r="A6993">
        <v>6992</v>
      </c>
      <c r="B6993">
        <v>0.87254158853766994</v>
      </c>
      <c r="C6993">
        <v>3.5245651151593546E-2</v>
      </c>
      <c r="D6993">
        <v>570.78838837957016</v>
      </c>
      <c r="E6993">
        <v>7.8058019950253937E-2</v>
      </c>
    </row>
    <row r="6994" spans="1:5" x14ac:dyDescent="0.3">
      <c r="A6994">
        <v>6993</v>
      </c>
      <c r="B6994">
        <v>0.72652652620348257</v>
      </c>
      <c r="C6994">
        <v>3.3217125023601496E-2</v>
      </c>
      <c r="D6994">
        <v>473.328519926887</v>
      </c>
      <c r="E6994">
        <v>6.8014643639233763E-2</v>
      </c>
    </row>
    <row r="6995" spans="1:5" x14ac:dyDescent="0.3">
      <c r="A6995">
        <v>6994</v>
      </c>
      <c r="B6995">
        <v>0.9312836732192612</v>
      </c>
      <c r="C6995">
        <v>3.5569203047485787E-2</v>
      </c>
      <c r="D6995">
        <v>608.68807956501371</v>
      </c>
      <c r="E6995">
        <v>7.6102660711577036E-2</v>
      </c>
    </row>
    <row r="6996" spans="1:5" x14ac:dyDescent="0.3">
      <c r="A6996">
        <v>6995</v>
      </c>
      <c r="B6996">
        <v>0.87892030560058898</v>
      </c>
      <c r="C6996">
        <v>3.5031869575804842E-2</v>
      </c>
      <c r="D6996">
        <v>573.25920406571299</v>
      </c>
      <c r="E6996">
        <v>8.0915110928035675E-2</v>
      </c>
    </row>
    <row r="6997" spans="1:5" x14ac:dyDescent="0.3">
      <c r="A6997">
        <v>6996</v>
      </c>
      <c r="B6997">
        <v>0.86136039932430686</v>
      </c>
      <c r="C6997">
        <v>3.5979457519199579E-2</v>
      </c>
      <c r="D6997">
        <v>565.36343821926948</v>
      </c>
      <c r="E6997">
        <v>7.9541058112356497E-2</v>
      </c>
    </row>
    <row r="6998" spans="1:5" x14ac:dyDescent="0.3">
      <c r="A6998">
        <v>6997</v>
      </c>
      <c r="B6998">
        <v>0.82210961136363192</v>
      </c>
      <c r="C6998">
        <v>3.5444479816656466E-2</v>
      </c>
      <c r="D6998">
        <v>537.51462591246707</v>
      </c>
      <c r="E6998">
        <v>7.5773635875973952E-2</v>
      </c>
    </row>
    <row r="6999" spans="1:5" x14ac:dyDescent="0.3">
      <c r="A6999">
        <v>6998</v>
      </c>
      <c r="B6999">
        <v>0.88252163207600542</v>
      </c>
      <c r="C6999">
        <v>3.4406561112836208E-2</v>
      </c>
      <c r="D6999">
        <v>569.04927661697013</v>
      </c>
      <c r="E6999">
        <v>7.0058180235026773E-2</v>
      </c>
    </row>
    <row r="7000" spans="1:5" x14ac:dyDescent="0.3">
      <c r="A7000">
        <v>6999</v>
      </c>
      <c r="B7000">
        <v>0.9569882729660204</v>
      </c>
      <c r="C7000">
        <v>3.2105470498636199E-2</v>
      </c>
      <c r="D7000">
        <v>610.91122034182115</v>
      </c>
      <c r="E7000">
        <v>7.7403514940643695E-2</v>
      </c>
    </row>
    <row r="7001" spans="1:5" x14ac:dyDescent="0.3">
      <c r="A7001">
        <v>7000</v>
      </c>
      <c r="B7001">
        <v>0.94571359725795145</v>
      </c>
      <c r="C7001">
        <v>3.5854055304214434E-2</v>
      </c>
      <c r="D7001">
        <v>617.57912996118841</v>
      </c>
      <c r="E7001">
        <v>7.9382799962248077E-2</v>
      </c>
    </row>
    <row r="7002" spans="1:5" x14ac:dyDescent="0.3">
      <c r="A7002">
        <v>7001</v>
      </c>
      <c r="B7002">
        <v>0.87971333927378426</v>
      </c>
      <c r="C7002">
        <v>3.4704375074637292E-2</v>
      </c>
      <c r="D7002">
        <v>572.53771725087472</v>
      </c>
      <c r="E7002">
        <v>8.1773024109684109E-2</v>
      </c>
    </row>
    <row r="7003" spans="1:5" x14ac:dyDescent="0.3">
      <c r="A7003">
        <v>7002</v>
      </c>
      <c r="B7003">
        <v>0.78514463276439761</v>
      </c>
      <c r="C7003">
        <v>3.2555606154373945E-2</v>
      </c>
      <c r="D7003">
        <v>501.62621234375035</v>
      </c>
      <c r="E7003">
        <v>6.6697507073256168E-2</v>
      </c>
    </row>
    <row r="7004" spans="1:5" x14ac:dyDescent="0.3">
      <c r="A7004">
        <v>7003</v>
      </c>
      <c r="B7004">
        <v>0.77692240822272363</v>
      </c>
      <c r="C7004">
        <v>3.3982465633848491E-2</v>
      </c>
      <c r="D7004">
        <v>501.08160740221518</v>
      </c>
      <c r="E7004">
        <v>7.1241984929271945E-2</v>
      </c>
    </row>
    <row r="7005" spans="1:5" x14ac:dyDescent="0.3">
      <c r="A7005">
        <v>7004</v>
      </c>
      <c r="B7005">
        <v>0.86582972284021398</v>
      </c>
      <c r="C7005">
        <v>3.3514247664856868E-2</v>
      </c>
      <c r="D7005">
        <v>565.10634806727671</v>
      </c>
      <c r="E7005">
        <v>6.5739480219386651E-2</v>
      </c>
    </row>
    <row r="7006" spans="1:5" x14ac:dyDescent="0.3">
      <c r="A7006">
        <v>7005</v>
      </c>
      <c r="B7006">
        <v>0.95272299602136568</v>
      </c>
      <c r="C7006">
        <v>3.4157808131541477E-2</v>
      </c>
      <c r="D7006">
        <v>601.10741295320918</v>
      </c>
      <c r="E7006">
        <v>7.9858311519111547E-2</v>
      </c>
    </row>
    <row r="7007" spans="1:5" x14ac:dyDescent="0.3">
      <c r="A7007">
        <v>7006</v>
      </c>
      <c r="B7007">
        <v>1.1988521042262614</v>
      </c>
      <c r="C7007">
        <v>3.4343584552428003E-2</v>
      </c>
      <c r="D7007">
        <v>777.35351658099205</v>
      </c>
      <c r="E7007">
        <v>7.9740892346315151E-2</v>
      </c>
    </row>
    <row r="7008" spans="1:5" x14ac:dyDescent="0.3">
      <c r="A7008">
        <v>7007</v>
      </c>
      <c r="B7008">
        <v>0.80902558727221796</v>
      </c>
      <c r="C7008">
        <v>3.430346339781775E-2</v>
      </c>
      <c r="D7008">
        <v>525.38454184578552</v>
      </c>
      <c r="E7008">
        <v>7.2795419232229153E-2</v>
      </c>
    </row>
    <row r="7009" spans="1:5" x14ac:dyDescent="0.3">
      <c r="A7009">
        <v>7008</v>
      </c>
      <c r="B7009">
        <v>0.81417453470264423</v>
      </c>
      <c r="C7009">
        <v>3.4489031491666045E-2</v>
      </c>
      <c r="D7009">
        <v>529.27087477836449</v>
      </c>
      <c r="E7009">
        <v>7.6748207942075597E-2</v>
      </c>
    </row>
    <row r="7010" spans="1:5" x14ac:dyDescent="0.3">
      <c r="A7010">
        <v>7009</v>
      </c>
      <c r="B7010">
        <v>0.91374532574829059</v>
      </c>
      <c r="C7010">
        <v>3.5589180912163121E-2</v>
      </c>
      <c r="D7010">
        <v>597.96533343786882</v>
      </c>
      <c r="E7010">
        <v>7.5477391368516958E-2</v>
      </c>
    </row>
    <row r="7011" spans="1:5" x14ac:dyDescent="0.3">
      <c r="A7011">
        <v>7010</v>
      </c>
      <c r="B7011">
        <v>0.88982056949790955</v>
      </c>
      <c r="C7011">
        <v>3.3499649747193612E-2</v>
      </c>
      <c r="D7011">
        <v>576.11524427647703</v>
      </c>
      <c r="E7011">
        <v>7.8338885958455687E-2</v>
      </c>
    </row>
    <row r="7012" spans="1:5" x14ac:dyDescent="0.3">
      <c r="A7012">
        <v>7011</v>
      </c>
      <c r="B7012">
        <v>0.91296378307647186</v>
      </c>
      <c r="C7012">
        <v>3.4451463825066878E-2</v>
      </c>
      <c r="D7012">
        <v>586.87984822315957</v>
      </c>
      <c r="E7012">
        <v>8.6094437755676878E-2</v>
      </c>
    </row>
    <row r="7013" spans="1:5" x14ac:dyDescent="0.3">
      <c r="A7013">
        <v>7012</v>
      </c>
      <c r="B7013">
        <v>0.9916285743046821</v>
      </c>
      <c r="C7013">
        <v>3.5081047898598131E-2</v>
      </c>
      <c r="D7013">
        <v>642.41744040013975</v>
      </c>
      <c r="E7013">
        <v>8.7705823647576397E-2</v>
      </c>
    </row>
    <row r="7014" spans="1:5" x14ac:dyDescent="0.3">
      <c r="A7014">
        <v>7013</v>
      </c>
      <c r="B7014">
        <v>0.91034899325298757</v>
      </c>
      <c r="C7014">
        <v>3.397940160895304E-2</v>
      </c>
      <c r="D7014">
        <v>591.88647384389378</v>
      </c>
      <c r="E7014">
        <v>7.3937915952886929E-2</v>
      </c>
    </row>
    <row r="7015" spans="1:5" x14ac:dyDescent="0.3">
      <c r="A7015">
        <v>7014</v>
      </c>
      <c r="B7015">
        <v>0.93574674518666934</v>
      </c>
      <c r="C7015">
        <v>3.4577896132362992E-2</v>
      </c>
      <c r="D7015">
        <v>610.21914649902226</v>
      </c>
      <c r="E7015">
        <v>7.9788261591149795E-2</v>
      </c>
    </row>
    <row r="7016" spans="1:5" x14ac:dyDescent="0.3">
      <c r="A7016">
        <v>7015</v>
      </c>
      <c r="B7016">
        <v>0.75651373150907164</v>
      </c>
      <c r="C7016">
        <v>3.3299245058784649E-2</v>
      </c>
      <c r="D7016">
        <v>491.49926181694974</v>
      </c>
      <c r="E7016">
        <v>6.5765739903842671E-2</v>
      </c>
    </row>
    <row r="7017" spans="1:5" x14ac:dyDescent="0.3">
      <c r="A7017">
        <v>7016</v>
      </c>
      <c r="B7017">
        <v>0.99611139044650077</v>
      </c>
      <c r="C7017">
        <v>3.3563537235175633E-2</v>
      </c>
      <c r="D7017">
        <v>648.91198445519126</v>
      </c>
      <c r="E7017">
        <v>7.1572513483227559E-2</v>
      </c>
    </row>
    <row r="7018" spans="1:5" x14ac:dyDescent="0.3">
      <c r="A7018">
        <v>7017</v>
      </c>
      <c r="B7018">
        <v>0.89630281435095505</v>
      </c>
      <c r="C7018">
        <v>3.6328876594528769E-2</v>
      </c>
      <c r="D7018">
        <v>584.81490842216715</v>
      </c>
      <c r="E7018">
        <v>8.112337471855828E-2</v>
      </c>
    </row>
    <row r="7019" spans="1:5" x14ac:dyDescent="0.3">
      <c r="A7019">
        <v>7018</v>
      </c>
      <c r="B7019">
        <v>0.90883641727000453</v>
      </c>
      <c r="C7019">
        <v>3.4247304229106455E-2</v>
      </c>
      <c r="D7019">
        <v>586.75979207731518</v>
      </c>
      <c r="E7019">
        <v>7.8648099577020597E-2</v>
      </c>
    </row>
    <row r="7020" spans="1:5" x14ac:dyDescent="0.3">
      <c r="A7020">
        <v>7019</v>
      </c>
      <c r="B7020">
        <v>0.99551390680558149</v>
      </c>
      <c r="C7020">
        <v>3.436492899450877E-2</v>
      </c>
      <c r="D7020">
        <v>645.69479128799355</v>
      </c>
      <c r="E7020">
        <v>7.4731457504320406E-2</v>
      </c>
    </row>
    <row r="7021" spans="1:5" x14ac:dyDescent="0.3">
      <c r="A7021">
        <v>7020</v>
      </c>
      <c r="B7021">
        <v>0.97463850349991632</v>
      </c>
      <c r="C7021">
        <v>3.5681931397994048E-2</v>
      </c>
      <c r="D7021">
        <v>638.96822650837737</v>
      </c>
      <c r="E7021">
        <v>7.6447732989691056E-2</v>
      </c>
    </row>
    <row r="7022" spans="1:5" x14ac:dyDescent="0.3">
      <c r="A7022">
        <v>7021</v>
      </c>
      <c r="B7022">
        <v>0.78634286939755682</v>
      </c>
      <c r="C7022">
        <v>3.3614922720459635E-2</v>
      </c>
      <c r="D7022">
        <v>510.43616470324565</v>
      </c>
      <c r="E7022">
        <v>6.7646735377207098E-2</v>
      </c>
    </row>
    <row r="7023" spans="1:5" x14ac:dyDescent="0.3">
      <c r="A7023">
        <v>7022</v>
      </c>
      <c r="B7023">
        <v>0.86679413049987508</v>
      </c>
      <c r="C7023">
        <v>3.3787470081543626E-2</v>
      </c>
      <c r="D7023">
        <v>563.5036061092411</v>
      </c>
      <c r="E7023">
        <v>7.2197350548929631E-2</v>
      </c>
    </row>
    <row r="7024" spans="1:5" x14ac:dyDescent="0.3">
      <c r="A7024">
        <v>7023</v>
      </c>
      <c r="B7024">
        <v>0.84877925334696525</v>
      </c>
      <c r="C7024">
        <v>3.5198029551609389E-2</v>
      </c>
      <c r="D7024">
        <v>555.36473466596783</v>
      </c>
      <c r="E7024">
        <v>7.9257124925870323E-2</v>
      </c>
    </row>
    <row r="7025" spans="1:5" x14ac:dyDescent="0.3">
      <c r="A7025">
        <v>7024</v>
      </c>
      <c r="B7025">
        <v>0.84578991949511673</v>
      </c>
      <c r="C7025">
        <v>3.5092671656533229E-2</v>
      </c>
      <c r="D7025">
        <v>554.29028204435815</v>
      </c>
      <c r="E7025">
        <v>7.7644053026206222E-2</v>
      </c>
    </row>
    <row r="7026" spans="1:5" x14ac:dyDescent="0.3">
      <c r="A7026">
        <v>7025</v>
      </c>
      <c r="B7026">
        <v>0.90375783673873245</v>
      </c>
      <c r="C7026">
        <v>3.5877203625805452E-2</v>
      </c>
      <c r="D7026">
        <v>589.49027598937948</v>
      </c>
      <c r="E7026">
        <v>7.5276331728571733E-2</v>
      </c>
    </row>
    <row r="7027" spans="1:5" x14ac:dyDescent="0.3">
      <c r="A7027">
        <v>7026</v>
      </c>
      <c r="B7027">
        <v>0.86549622042250274</v>
      </c>
      <c r="C7027">
        <v>3.2519349185636086E-2</v>
      </c>
      <c r="D7027">
        <v>559.56032274932818</v>
      </c>
      <c r="E7027">
        <v>6.5294847692726671E-2</v>
      </c>
    </row>
    <row r="7028" spans="1:5" x14ac:dyDescent="0.3">
      <c r="A7028">
        <v>7027</v>
      </c>
      <c r="B7028">
        <v>0.94057483073662607</v>
      </c>
      <c r="C7028">
        <v>3.3183551326366675E-2</v>
      </c>
      <c r="D7028">
        <v>610.51059588630085</v>
      </c>
      <c r="E7028">
        <v>6.5709017308484885E-2</v>
      </c>
    </row>
    <row r="7029" spans="1:5" x14ac:dyDescent="0.3">
      <c r="A7029">
        <v>7028</v>
      </c>
      <c r="B7029">
        <v>0.99474791673227136</v>
      </c>
      <c r="C7029">
        <v>3.571674862240104E-2</v>
      </c>
      <c r="D7029">
        <v>653.15506859509162</v>
      </c>
      <c r="E7029">
        <v>7.9782298809228311E-2</v>
      </c>
    </row>
    <row r="7030" spans="1:5" x14ac:dyDescent="0.3">
      <c r="A7030">
        <v>7029</v>
      </c>
      <c r="B7030">
        <v>1.0541514939232082</v>
      </c>
      <c r="C7030">
        <v>3.4383413077375649E-2</v>
      </c>
      <c r="D7030">
        <v>691.41724142076635</v>
      </c>
      <c r="E7030">
        <v>7.4551074854297003E-2</v>
      </c>
    </row>
    <row r="7031" spans="1:5" x14ac:dyDescent="0.3">
      <c r="A7031">
        <v>7030</v>
      </c>
      <c r="B7031">
        <v>0.84456980229805767</v>
      </c>
      <c r="C7031">
        <v>3.2212402747713316E-2</v>
      </c>
      <c r="D7031">
        <v>541.60032930715499</v>
      </c>
      <c r="E7031">
        <v>6.7625454652074687E-2</v>
      </c>
    </row>
    <row r="7032" spans="1:5" x14ac:dyDescent="0.3">
      <c r="A7032">
        <v>7031</v>
      </c>
      <c r="B7032">
        <v>0.86650350910182772</v>
      </c>
      <c r="C7032">
        <v>3.4025952800343054E-2</v>
      </c>
      <c r="D7032">
        <v>565.66106126256022</v>
      </c>
      <c r="E7032">
        <v>6.9842271605033368E-2</v>
      </c>
    </row>
    <row r="7033" spans="1:5" x14ac:dyDescent="0.3">
      <c r="A7033">
        <v>7032</v>
      </c>
      <c r="B7033">
        <v>0.86364667505800552</v>
      </c>
      <c r="C7033">
        <v>3.3259426753695587E-2</v>
      </c>
      <c r="D7033">
        <v>561.8133334924064</v>
      </c>
      <c r="E7033">
        <v>6.5270854467451733E-2</v>
      </c>
    </row>
    <row r="7034" spans="1:5" x14ac:dyDescent="0.3">
      <c r="A7034">
        <v>7033</v>
      </c>
      <c r="B7034">
        <v>0.81301481885460725</v>
      </c>
      <c r="C7034">
        <v>3.4017927780012835E-2</v>
      </c>
      <c r="D7034">
        <v>530.12489543567938</v>
      </c>
      <c r="E7034">
        <v>6.8977789891430927E-2</v>
      </c>
    </row>
    <row r="7035" spans="1:5" x14ac:dyDescent="0.3">
      <c r="A7035">
        <v>7034</v>
      </c>
      <c r="B7035">
        <v>0.85535069569573263</v>
      </c>
      <c r="C7035">
        <v>3.5329817958677644E-2</v>
      </c>
      <c r="D7035">
        <v>558.75555623048274</v>
      </c>
      <c r="E7035">
        <v>8.541964206679685E-2</v>
      </c>
    </row>
    <row r="7036" spans="1:5" x14ac:dyDescent="0.3">
      <c r="A7036">
        <v>7035</v>
      </c>
      <c r="B7036">
        <v>0.82384047681547856</v>
      </c>
      <c r="C7036">
        <v>3.609887761617913E-2</v>
      </c>
      <c r="D7036">
        <v>537.00254967166677</v>
      </c>
      <c r="E7036">
        <v>7.8659235330015842E-2</v>
      </c>
    </row>
    <row r="7037" spans="1:5" x14ac:dyDescent="0.3">
      <c r="A7037">
        <v>7036</v>
      </c>
      <c r="B7037">
        <v>0.81154248943117091</v>
      </c>
      <c r="C7037">
        <v>3.5200724880407305E-2</v>
      </c>
      <c r="D7037">
        <v>529.24199418979822</v>
      </c>
      <c r="E7037">
        <v>7.7659126423342315E-2</v>
      </c>
    </row>
    <row r="7038" spans="1:5" x14ac:dyDescent="0.3">
      <c r="A7038">
        <v>7037</v>
      </c>
      <c r="B7038">
        <v>0.80489864168604486</v>
      </c>
      <c r="C7038">
        <v>3.4163451488705178E-2</v>
      </c>
      <c r="D7038">
        <v>527.49531981026746</v>
      </c>
      <c r="E7038">
        <v>6.6618957829992623E-2</v>
      </c>
    </row>
    <row r="7039" spans="1:5" x14ac:dyDescent="0.3">
      <c r="A7039">
        <v>7038</v>
      </c>
      <c r="B7039">
        <v>0.97760281671678317</v>
      </c>
      <c r="C7039">
        <v>3.4485509086787706E-2</v>
      </c>
      <c r="D7039">
        <v>632.68162899801575</v>
      </c>
      <c r="E7039">
        <v>7.1641969657727386E-2</v>
      </c>
    </row>
    <row r="7040" spans="1:5" x14ac:dyDescent="0.3">
      <c r="A7040">
        <v>7039</v>
      </c>
      <c r="B7040">
        <v>0.99100194962192434</v>
      </c>
      <c r="C7040">
        <v>3.592901761682013E-2</v>
      </c>
      <c r="D7040">
        <v>648.96350804217445</v>
      </c>
      <c r="E7040">
        <v>8.5849093860077663E-2</v>
      </c>
    </row>
    <row r="7041" spans="1:5" x14ac:dyDescent="0.3">
      <c r="A7041">
        <v>7040</v>
      </c>
      <c r="B7041">
        <v>0.9014628010850142</v>
      </c>
      <c r="C7041">
        <v>3.448429520747593E-2</v>
      </c>
      <c r="D7041">
        <v>591.28508666763719</v>
      </c>
      <c r="E7041">
        <v>8.1741571383260089E-2</v>
      </c>
    </row>
    <row r="7042" spans="1:5" x14ac:dyDescent="0.3">
      <c r="A7042">
        <v>7041</v>
      </c>
      <c r="B7042">
        <v>0.97102143883355119</v>
      </c>
      <c r="C7042">
        <v>3.4442576808444945E-2</v>
      </c>
      <c r="D7042">
        <v>635.12874933836997</v>
      </c>
      <c r="E7042">
        <v>7.8917449408138399E-2</v>
      </c>
    </row>
    <row r="7043" spans="1:5" x14ac:dyDescent="0.3">
      <c r="A7043">
        <v>7042</v>
      </c>
      <c r="B7043">
        <v>0.84039552665637485</v>
      </c>
      <c r="C7043">
        <v>3.3913088193415666E-2</v>
      </c>
      <c r="D7043">
        <v>548.46376650973366</v>
      </c>
      <c r="E7043">
        <v>7.2980536459984563E-2</v>
      </c>
    </row>
    <row r="7044" spans="1:5" x14ac:dyDescent="0.3">
      <c r="A7044">
        <v>7043</v>
      </c>
      <c r="B7044">
        <v>0.78383491330909127</v>
      </c>
      <c r="C7044">
        <v>3.4776005183571428E-2</v>
      </c>
      <c r="D7044">
        <v>508.0404862779389</v>
      </c>
      <c r="E7044">
        <v>7.4468338953674634E-2</v>
      </c>
    </row>
    <row r="7045" spans="1:5" x14ac:dyDescent="0.3">
      <c r="A7045">
        <v>7044</v>
      </c>
      <c r="B7045">
        <v>0.99937372183201656</v>
      </c>
      <c r="C7045">
        <v>3.6466792473681058E-2</v>
      </c>
      <c r="D7045">
        <v>652.33128120664901</v>
      </c>
      <c r="E7045">
        <v>7.9419611160641765E-2</v>
      </c>
    </row>
    <row r="7046" spans="1:5" x14ac:dyDescent="0.3">
      <c r="A7046">
        <v>7045</v>
      </c>
      <c r="B7046">
        <v>0.88263219252015379</v>
      </c>
      <c r="C7046">
        <v>3.3497530913287242E-2</v>
      </c>
      <c r="D7046">
        <v>573.17862309592806</v>
      </c>
      <c r="E7046">
        <v>6.9859121129919682E-2</v>
      </c>
    </row>
    <row r="7047" spans="1:5" x14ac:dyDescent="0.3">
      <c r="A7047">
        <v>7046</v>
      </c>
      <c r="B7047">
        <v>0.76315430566536213</v>
      </c>
      <c r="C7047">
        <v>3.748864739988074E-2</v>
      </c>
      <c r="D7047">
        <v>503.80518686131052</v>
      </c>
      <c r="E7047">
        <v>8.8614260218793248E-2</v>
      </c>
    </row>
    <row r="7048" spans="1:5" x14ac:dyDescent="0.3">
      <c r="A7048">
        <v>7047</v>
      </c>
      <c r="B7048">
        <v>0.89100301852031816</v>
      </c>
      <c r="C7048">
        <v>3.6515923947395459E-2</v>
      </c>
      <c r="D7048">
        <v>585.2148593747919</v>
      </c>
      <c r="E7048">
        <v>7.7661376761788664E-2</v>
      </c>
    </row>
    <row r="7049" spans="1:5" x14ac:dyDescent="0.3">
      <c r="A7049">
        <v>7048</v>
      </c>
      <c r="B7049">
        <v>0.76106889891246132</v>
      </c>
      <c r="C7049">
        <v>3.404029642762698E-2</v>
      </c>
      <c r="D7049">
        <v>494.85082667313748</v>
      </c>
      <c r="E7049">
        <v>7.2276096601770062E-2</v>
      </c>
    </row>
    <row r="7050" spans="1:5" x14ac:dyDescent="0.3">
      <c r="A7050">
        <v>7049</v>
      </c>
      <c r="B7050">
        <v>0.87111564230440852</v>
      </c>
      <c r="C7050">
        <v>3.4651730111825062E-2</v>
      </c>
      <c r="D7050">
        <v>571.68519609861619</v>
      </c>
      <c r="E7050">
        <v>7.1102226939137439E-2</v>
      </c>
    </row>
    <row r="7051" spans="1:5" x14ac:dyDescent="0.3">
      <c r="A7051">
        <v>7050</v>
      </c>
      <c r="B7051">
        <v>0.85392173630752888</v>
      </c>
      <c r="C7051">
        <v>3.6220142162282233E-2</v>
      </c>
      <c r="D7051">
        <v>562.14590498791733</v>
      </c>
      <c r="E7051">
        <v>8.0864250799856499E-2</v>
      </c>
    </row>
    <row r="7052" spans="1:5" x14ac:dyDescent="0.3">
      <c r="A7052">
        <v>7051</v>
      </c>
      <c r="B7052">
        <v>0.84052024747654752</v>
      </c>
      <c r="C7052">
        <v>3.5198846083348445E-2</v>
      </c>
      <c r="D7052">
        <v>548.15637747736571</v>
      </c>
      <c r="E7052">
        <v>8.009128626727452E-2</v>
      </c>
    </row>
    <row r="7053" spans="1:5" x14ac:dyDescent="0.3">
      <c r="A7053">
        <v>7052</v>
      </c>
      <c r="B7053">
        <v>0.80401305235561815</v>
      </c>
      <c r="C7053">
        <v>3.3174029339016822E-2</v>
      </c>
      <c r="D7053">
        <v>522.06532179606108</v>
      </c>
      <c r="E7053">
        <v>6.2929382488445207E-2</v>
      </c>
    </row>
    <row r="7054" spans="1:5" x14ac:dyDescent="0.3">
      <c r="A7054">
        <v>7053</v>
      </c>
      <c r="B7054">
        <v>0.7918156736526526</v>
      </c>
      <c r="C7054">
        <v>3.4878276329545418E-2</v>
      </c>
      <c r="D7054">
        <v>516.56159147945266</v>
      </c>
      <c r="E7054">
        <v>7.5261038808014602E-2</v>
      </c>
    </row>
    <row r="7055" spans="1:5" x14ac:dyDescent="0.3">
      <c r="A7055">
        <v>7054</v>
      </c>
      <c r="B7055">
        <v>0.84317722324963784</v>
      </c>
      <c r="C7055">
        <v>3.3066967042253655E-2</v>
      </c>
      <c r="D7055">
        <v>544.56307921245798</v>
      </c>
      <c r="E7055">
        <v>6.8380563532892971E-2</v>
      </c>
    </row>
    <row r="7056" spans="1:5" x14ac:dyDescent="0.3">
      <c r="A7056">
        <v>7055</v>
      </c>
      <c r="B7056">
        <v>0.95082202832472684</v>
      </c>
      <c r="C7056">
        <v>3.4124590827434673E-2</v>
      </c>
      <c r="D7056">
        <v>621.12474591360365</v>
      </c>
      <c r="E7056">
        <v>6.7143623825817594E-2</v>
      </c>
    </row>
    <row r="7057" spans="1:5" x14ac:dyDescent="0.3">
      <c r="A7057">
        <v>7056</v>
      </c>
      <c r="B7057">
        <v>0.86451115136346879</v>
      </c>
      <c r="C7057">
        <v>3.5230964642480336E-2</v>
      </c>
      <c r="D7057">
        <v>562.58373807271857</v>
      </c>
      <c r="E7057">
        <v>7.7806191997546195E-2</v>
      </c>
    </row>
    <row r="7058" spans="1:5" x14ac:dyDescent="0.3">
      <c r="A7058">
        <v>7057</v>
      </c>
      <c r="B7058">
        <v>0.84081690908242446</v>
      </c>
      <c r="C7058">
        <v>3.3136576227579692E-2</v>
      </c>
      <c r="D7058">
        <v>541.39111645418166</v>
      </c>
      <c r="E7058">
        <v>6.5857521330512273E-2</v>
      </c>
    </row>
    <row r="7059" spans="1:5" x14ac:dyDescent="0.3">
      <c r="A7059">
        <v>7058</v>
      </c>
      <c r="B7059">
        <v>1.0476025261689972</v>
      </c>
      <c r="C7059">
        <v>3.4710656977837505E-2</v>
      </c>
      <c r="D7059">
        <v>678.29531921175806</v>
      </c>
      <c r="E7059">
        <v>8.3721985852369785E-2</v>
      </c>
    </row>
    <row r="7060" spans="1:5" x14ac:dyDescent="0.3">
      <c r="A7060">
        <v>7059</v>
      </c>
      <c r="B7060">
        <v>0.80613553223060219</v>
      </c>
      <c r="C7060">
        <v>3.3656182877888852E-2</v>
      </c>
      <c r="D7060">
        <v>521.25541134156845</v>
      </c>
      <c r="E7060">
        <v>7.3242274424132281E-2</v>
      </c>
    </row>
    <row r="7061" spans="1:5" x14ac:dyDescent="0.3">
      <c r="A7061">
        <v>7060</v>
      </c>
      <c r="B7061">
        <v>0.91823275511816704</v>
      </c>
      <c r="C7061">
        <v>3.5717396366317843E-2</v>
      </c>
      <c r="D7061">
        <v>595.78427004465163</v>
      </c>
      <c r="E7061">
        <v>8.7386367027190187E-2</v>
      </c>
    </row>
    <row r="7062" spans="1:5" x14ac:dyDescent="0.3">
      <c r="A7062">
        <v>7061</v>
      </c>
      <c r="B7062">
        <v>0.89595618879307282</v>
      </c>
      <c r="C7062">
        <v>3.5062666399886554E-2</v>
      </c>
      <c r="D7062">
        <v>590.80042606989298</v>
      </c>
      <c r="E7062">
        <v>8.0059790079629989E-2</v>
      </c>
    </row>
    <row r="7063" spans="1:5" x14ac:dyDescent="0.3">
      <c r="A7063">
        <v>7062</v>
      </c>
      <c r="B7063">
        <v>0.84232179981060196</v>
      </c>
      <c r="C7063">
        <v>3.3995377722477821E-2</v>
      </c>
      <c r="D7063">
        <v>545.10447162293781</v>
      </c>
      <c r="E7063">
        <v>7.2938298958869233E-2</v>
      </c>
    </row>
    <row r="7064" spans="1:5" x14ac:dyDescent="0.3">
      <c r="A7064">
        <v>7063</v>
      </c>
      <c r="B7064">
        <v>0.88712400936702096</v>
      </c>
      <c r="C7064">
        <v>3.3940753611326056E-2</v>
      </c>
      <c r="D7064">
        <v>577.72600269350778</v>
      </c>
      <c r="E7064">
        <v>6.7715358410273804E-2</v>
      </c>
    </row>
    <row r="7065" spans="1:5" x14ac:dyDescent="0.3">
      <c r="A7065">
        <v>7064</v>
      </c>
      <c r="B7065">
        <v>0.98911266821538479</v>
      </c>
      <c r="C7065">
        <v>3.3426083777409091E-2</v>
      </c>
      <c r="D7065">
        <v>643.61273400794801</v>
      </c>
      <c r="E7065">
        <v>6.9293204156993526E-2</v>
      </c>
    </row>
    <row r="7066" spans="1:5" x14ac:dyDescent="0.3">
      <c r="A7066">
        <v>7065</v>
      </c>
      <c r="B7066">
        <v>0.82596829181751741</v>
      </c>
      <c r="C7066">
        <v>3.4312319563207155E-2</v>
      </c>
      <c r="D7066">
        <v>530.61241986344987</v>
      </c>
      <c r="E7066">
        <v>7.1348097438104538E-2</v>
      </c>
    </row>
    <row r="7067" spans="1:5" x14ac:dyDescent="0.3">
      <c r="A7067">
        <v>7066</v>
      </c>
      <c r="B7067">
        <v>0.86875585235203689</v>
      </c>
      <c r="C7067">
        <v>3.3671312971840069E-2</v>
      </c>
      <c r="D7067">
        <v>565.45364045938277</v>
      </c>
      <c r="E7067">
        <v>6.4287688019750822E-2</v>
      </c>
    </row>
    <row r="7068" spans="1:5" x14ac:dyDescent="0.3">
      <c r="A7068">
        <v>7067</v>
      </c>
      <c r="B7068">
        <v>0.87702347844180473</v>
      </c>
      <c r="C7068">
        <v>3.8202148672271709E-2</v>
      </c>
      <c r="D7068">
        <v>577.71471924405216</v>
      </c>
      <c r="E7068">
        <v>9.4503192373604009E-2</v>
      </c>
    </row>
    <row r="7069" spans="1:5" x14ac:dyDescent="0.3">
      <c r="A7069">
        <v>7068</v>
      </c>
      <c r="B7069">
        <v>0.81563606927750731</v>
      </c>
      <c r="C7069">
        <v>3.4266195280315472E-2</v>
      </c>
      <c r="D7069">
        <v>532.4786135279827</v>
      </c>
      <c r="E7069">
        <v>6.6085836016942193E-2</v>
      </c>
    </row>
    <row r="7070" spans="1:5" x14ac:dyDescent="0.3">
      <c r="A7070">
        <v>7069</v>
      </c>
      <c r="B7070">
        <v>0.84105814088358644</v>
      </c>
      <c r="C7070">
        <v>3.2959617416653285E-2</v>
      </c>
      <c r="D7070">
        <v>547.67188007499601</v>
      </c>
      <c r="E7070">
        <v>6.9483349629350211E-2</v>
      </c>
    </row>
    <row r="7071" spans="1:5" x14ac:dyDescent="0.3">
      <c r="A7071">
        <v>7070</v>
      </c>
      <c r="B7071">
        <v>0.79508551163893926</v>
      </c>
      <c r="C7071">
        <v>3.5857559444267884E-2</v>
      </c>
      <c r="D7071">
        <v>521.98174106081638</v>
      </c>
      <c r="E7071">
        <v>7.7662281982557632E-2</v>
      </c>
    </row>
    <row r="7072" spans="1:5" x14ac:dyDescent="0.3">
      <c r="A7072">
        <v>7071</v>
      </c>
      <c r="B7072">
        <v>0.92640263874948314</v>
      </c>
      <c r="C7072">
        <v>3.4734206030156867E-2</v>
      </c>
      <c r="D7072">
        <v>603.50217488337387</v>
      </c>
      <c r="E7072">
        <v>7.5751806293563081E-2</v>
      </c>
    </row>
    <row r="7073" spans="1:5" x14ac:dyDescent="0.3">
      <c r="A7073">
        <v>7072</v>
      </c>
      <c r="B7073">
        <v>0.86588617449314897</v>
      </c>
      <c r="C7073">
        <v>3.420809305618485E-2</v>
      </c>
      <c r="D7073">
        <v>568.00963351342284</v>
      </c>
      <c r="E7073">
        <v>7.6834537802683511E-2</v>
      </c>
    </row>
    <row r="7074" spans="1:5" x14ac:dyDescent="0.3">
      <c r="A7074">
        <v>7073</v>
      </c>
      <c r="B7074">
        <v>0.8076545871933305</v>
      </c>
      <c r="C7074">
        <v>3.3909330216818419E-2</v>
      </c>
      <c r="D7074">
        <v>525.84557782618083</v>
      </c>
      <c r="E7074">
        <v>6.3860010813132001E-2</v>
      </c>
    </row>
    <row r="7075" spans="1:5" x14ac:dyDescent="0.3">
      <c r="A7075">
        <v>7074</v>
      </c>
      <c r="B7075">
        <v>0.74905458912769807</v>
      </c>
      <c r="C7075">
        <v>3.5299125792228887E-2</v>
      </c>
      <c r="D7075">
        <v>490.52442871726726</v>
      </c>
      <c r="E7075">
        <v>7.6228825408535511E-2</v>
      </c>
    </row>
    <row r="7076" spans="1:5" x14ac:dyDescent="0.3">
      <c r="A7076">
        <v>7075</v>
      </c>
      <c r="B7076">
        <v>0.88252639129302068</v>
      </c>
      <c r="C7076">
        <v>3.3665875347948293E-2</v>
      </c>
      <c r="D7076">
        <v>573.24052063659963</v>
      </c>
      <c r="E7076">
        <v>6.5519452393551836E-2</v>
      </c>
    </row>
    <row r="7077" spans="1:5" x14ac:dyDescent="0.3">
      <c r="A7077">
        <v>7076</v>
      </c>
      <c r="B7077">
        <v>0.86153743489779433</v>
      </c>
      <c r="C7077">
        <v>3.4172052004340071E-2</v>
      </c>
      <c r="D7077">
        <v>562.1086044463093</v>
      </c>
      <c r="E7077">
        <v>7.4432562921177184E-2</v>
      </c>
    </row>
    <row r="7078" spans="1:5" x14ac:dyDescent="0.3">
      <c r="A7078">
        <v>7077</v>
      </c>
      <c r="B7078">
        <v>0.91077451213672578</v>
      </c>
      <c r="C7078">
        <v>3.6272538254638907E-2</v>
      </c>
      <c r="D7078">
        <v>604.56884161197218</v>
      </c>
      <c r="E7078">
        <v>8.16045759538023E-2</v>
      </c>
    </row>
    <row r="7079" spans="1:5" x14ac:dyDescent="0.3">
      <c r="A7079">
        <v>7078</v>
      </c>
      <c r="B7079">
        <v>0.9034816354304942</v>
      </c>
      <c r="C7079">
        <v>3.6372093687780084E-2</v>
      </c>
      <c r="D7079">
        <v>594.31279506538453</v>
      </c>
      <c r="E7079">
        <v>7.7967186760977886E-2</v>
      </c>
    </row>
    <row r="7080" spans="1:5" x14ac:dyDescent="0.3">
      <c r="A7080">
        <v>7079</v>
      </c>
      <c r="B7080">
        <v>0.88614174654592226</v>
      </c>
      <c r="C7080">
        <v>3.4555016621662923E-2</v>
      </c>
      <c r="D7080">
        <v>579.87689619867433</v>
      </c>
      <c r="E7080">
        <v>7.7045067630662462E-2</v>
      </c>
    </row>
    <row r="7081" spans="1:5" x14ac:dyDescent="0.3">
      <c r="A7081">
        <v>7080</v>
      </c>
      <c r="B7081">
        <v>0.75016652370062642</v>
      </c>
      <c r="C7081">
        <v>3.2926819295170148E-2</v>
      </c>
      <c r="D7081">
        <v>486.85621734094076</v>
      </c>
      <c r="E7081">
        <v>6.8970469478648599E-2</v>
      </c>
    </row>
    <row r="7082" spans="1:5" x14ac:dyDescent="0.3">
      <c r="A7082">
        <v>7081</v>
      </c>
      <c r="B7082">
        <v>0.77120869747952048</v>
      </c>
      <c r="C7082">
        <v>3.4223098376686786E-2</v>
      </c>
      <c r="D7082">
        <v>504.04488387201297</v>
      </c>
      <c r="E7082">
        <v>7.0327792322589996E-2</v>
      </c>
    </row>
    <row r="7083" spans="1:5" x14ac:dyDescent="0.3">
      <c r="A7083">
        <v>7082</v>
      </c>
      <c r="B7083">
        <v>0.96406382318696882</v>
      </c>
      <c r="C7083">
        <v>3.4887856121618488E-2</v>
      </c>
      <c r="D7083">
        <v>626.95556317105161</v>
      </c>
      <c r="E7083">
        <v>7.8579731659131402E-2</v>
      </c>
    </row>
    <row r="7084" spans="1:5" x14ac:dyDescent="0.3">
      <c r="A7084">
        <v>7083</v>
      </c>
      <c r="B7084">
        <v>0.76745452226844812</v>
      </c>
      <c r="C7084">
        <v>3.2857586071415361E-2</v>
      </c>
      <c r="D7084">
        <v>494.31605163372694</v>
      </c>
      <c r="E7084">
        <v>6.3532471697023571E-2</v>
      </c>
    </row>
    <row r="7085" spans="1:5" x14ac:dyDescent="0.3">
      <c r="A7085">
        <v>7084</v>
      </c>
      <c r="B7085">
        <v>0.92261470260385636</v>
      </c>
      <c r="C7085">
        <v>3.4662098180645973E-2</v>
      </c>
      <c r="D7085">
        <v>604.98301696768578</v>
      </c>
      <c r="E7085">
        <v>6.804949539673355E-2</v>
      </c>
    </row>
    <row r="7086" spans="1:5" x14ac:dyDescent="0.3">
      <c r="A7086">
        <v>7085</v>
      </c>
      <c r="B7086">
        <v>0.90000853460829089</v>
      </c>
      <c r="C7086">
        <v>3.5397900275125356E-2</v>
      </c>
      <c r="D7086">
        <v>589.10574555407709</v>
      </c>
      <c r="E7086">
        <v>8.0244024701683986E-2</v>
      </c>
    </row>
    <row r="7087" spans="1:5" x14ac:dyDescent="0.3">
      <c r="A7087">
        <v>7086</v>
      </c>
      <c r="B7087">
        <v>0.78321422948307617</v>
      </c>
      <c r="C7087">
        <v>3.3423454933722473E-2</v>
      </c>
      <c r="D7087">
        <v>508.91687534319618</v>
      </c>
      <c r="E7087">
        <v>6.6929072387762217E-2</v>
      </c>
    </row>
    <row r="7088" spans="1:5" x14ac:dyDescent="0.3">
      <c r="A7088">
        <v>7087</v>
      </c>
      <c r="B7088">
        <v>0.78578886213994659</v>
      </c>
      <c r="C7088">
        <v>3.5144104829629458E-2</v>
      </c>
      <c r="D7088">
        <v>516.78560004277961</v>
      </c>
      <c r="E7088">
        <v>7.3275544375232565E-2</v>
      </c>
    </row>
    <row r="7089" spans="1:5" x14ac:dyDescent="0.3">
      <c r="A7089">
        <v>7088</v>
      </c>
      <c r="B7089">
        <v>0.93810483953106594</v>
      </c>
      <c r="C7089">
        <v>3.2789607297254789E-2</v>
      </c>
      <c r="D7089">
        <v>605.18713606065683</v>
      </c>
      <c r="E7089">
        <v>6.7434407298117782E-2</v>
      </c>
    </row>
    <row r="7090" spans="1:5" x14ac:dyDescent="0.3">
      <c r="A7090">
        <v>7089</v>
      </c>
      <c r="B7090">
        <v>0.67509673868381281</v>
      </c>
      <c r="C7090">
        <v>3.3794139183007756E-2</v>
      </c>
      <c r="D7090">
        <v>435.95597188303282</v>
      </c>
      <c r="E7090">
        <v>7.4794909746657798E-2</v>
      </c>
    </row>
    <row r="7091" spans="1:5" x14ac:dyDescent="0.3">
      <c r="A7091">
        <v>7090</v>
      </c>
      <c r="B7091">
        <v>0.93040587160904975</v>
      </c>
      <c r="C7091">
        <v>3.3808771313980843E-2</v>
      </c>
      <c r="D7091">
        <v>597.11023700960766</v>
      </c>
      <c r="E7091">
        <v>7.50215761686535E-2</v>
      </c>
    </row>
    <row r="7092" spans="1:5" x14ac:dyDescent="0.3">
      <c r="A7092">
        <v>7091</v>
      </c>
      <c r="B7092">
        <v>0.67269967423572097</v>
      </c>
      <c r="C7092">
        <v>3.377725605824361E-2</v>
      </c>
      <c r="D7092">
        <v>438.34008098258857</v>
      </c>
      <c r="E7092">
        <v>6.7696401987494811E-2</v>
      </c>
    </row>
    <row r="7093" spans="1:5" x14ac:dyDescent="0.3">
      <c r="A7093">
        <v>7092</v>
      </c>
      <c r="B7093">
        <v>0.84281140877141936</v>
      </c>
      <c r="C7093">
        <v>3.3527265559255108E-2</v>
      </c>
      <c r="D7093">
        <v>545.66012768449013</v>
      </c>
      <c r="E7093">
        <v>7.1205653758032436E-2</v>
      </c>
    </row>
    <row r="7094" spans="1:5" x14ac:dyDescent="0.3">
      <c r="A7094">
        <v>7093</v>
      </c>
      <c r="B7094">
        <v>0.98727826609480529</v>
      </c>
      <c r="C7094">
        <v>3.7782502215771847E-2</v>
      </c>
      <c r="D7094">
        <v>650.0626428758577</v>
      </c>
      <c r="E7094">
        <v>8.3058274741467597E-2</v>
      </c>
    </row>
    <row r="7095" spans="1:5" x14ac:dyDescent="0.3">
      <c r="A7095">
        <v>7094</v>
      </c>
      <c r="B7095">
        <v>0.78472446618912206</v>
      </c>
      <c r="C7095">
        <v>3.4716041455573533E-2</v>
      </c>
      <c r="D7095">
        <v>511.06619164590433</v>
      </c>
      <c r="E7095">
        <v>6.9671554550928036E-2</v>
      </c>
    </row>
    <row r="7096" spans="1:5" x14ac:dyDescent="0.3">
      <c r="A7096">
        <v>7095</v>
      </c>
      <c r="B7096">
        <v>0.79247092397849139</v>
      </c>
      <c r="C7096">
        <v>3.5099515141023205E-2</v>
      </c>
      <c r="D7096">
        <v>515.62484488302914</v>
      </c>
      <c r="E7096">
        <v>7.4887523882329179E-2</v>
      </c>
    </row>
    <row r="7097" spans="1:5" x14ac:dyDescent="0.3">
      <c r="A7097">
        <v>7096</v>
      </c>
      <c r="B7097">
        <v>0.93091250131063819</v>
      </c>
      <c r="C7097">
        <v>3.6776396098334233E-2</v>
      </c>
      <c r="D7097">
        <v>613.27541635941986</v>
      </c>
      <c r="E7097">
        <v>8.1674011150274742E-2</v>
      </c>
    </row>
    <row r="7098" spans="1:5" x14ac:dyDescent="0.3">
      <c r="A7098">
        <v>7097</v>
      </c>
      <c r="B7098">
        <v>0.81275116223578103</v>
      </c>
      <c r="C7098">
        <v>3.3801221785566132E-2</v>
      </c>
      <c r="D7098">
        <v>530.16474509552108</v>
      </c>
      <c r="E7098">
        <v>6.7647613695295358E-2</v>
      </c>
    </row>
    <row r="7099" spans="1:5" x14ac:dyDescent="0.3">
      <c r="A7099">
        <v>7098</v>
      </c>
      <c r="B7099">
        <v>0.76176599529203703</v>
      </c>
      <c r="C7099">
        <v>3.6594593643742228E-2</v>
      </c>
      <c r="D7099">
        <v>502.93274377310439</v>
      </c>
      <c r="E7099">
        <v>8.0149678668345103E-2</v>
      </c>
    </row>
    <row r="7100" spans="1:5" x14ac:dyDescent="0.3">
      <c r="A7100">
        <v>7099</v>
      </c>
      <c r="B7100">
        <v>0.92350038829096492</v>
      </c>
      <c r="C7100">
        <v>3.4351714603477308E-2</v>
      </c>
      <c r="D7100">
        <v>597.635370328004</v>
      </c>
      <c r="E7100">
        <v>7.778642737182119E-2</v>
      </c>
    </row>
    <row r="7101" spans="1:5" x14ac:dyDescent="0.3">
      <c r="A7101">
        <v>7100</v>
      </c>
      <c r="B7101">
        <v>0.74913654929920337</v>
      </c>
      <c r="C7101">
        <v>3.3792280704175483E-2</v>
      </c>
      <c r="D7101">
        <v>482.14490590611655</v>
      </c>
      <c r="E7101">
        <v>7.3883568438188524E-2</v>
      </c>
    </row>
    <row r="7102" spans="1:5" x14ac:dyDescent="0.3">
      <c r="A7102">
        <v>7101</v>
      </c>
      <c r="B7102">
        <v>0.80783004298126992</v>
      </c>
      <c r="C7102">
        <v>3.4604869816435097E-2</v>
      </c>
      <c r="D7102">
        <v>523.02058283236317</v>
      </c>
      <c r="E7102">
        <v>7.3422992580640875E-2</v>
      </c>
    </row>
    <row r="7103" spans="1:5" x14ac:dyDescent="0.3">
      <c r="A7103">
        <v>7102</v>
      </c>
      <c r="B7103">
        <v>0.96462192160450766</v>
      </c>
      <c r="C7103">
        <v>3.5056359540138721E-2</v>
      </c>
      <c r="D7103">
        <v>631.28008570459758</v>
      </c>
      <c r="E7103">
        <v>7.8332682982610091E-2</v>
      </c>
    </row>
    <row r="7104" spans="1:5" x14ac:dyDescent="0.3">
      <c r="A7104">
        <v>7103</v>
      </c>
      <c r="B7104">
        <v>0.873296544088355</v>
      </c>
      <c r="C7104">
        <v>3.4182080195146299E-2</v>
      </c>
      <c r="D7104">
        <v>571.63150614089568</v>
      </c>
      <c r="E7104">
        <v>7.3646753829801084E-2</v>
      </c>
    </row>
    <row r="7105" spans="1:5" x14ac:dyDescent="0.3">
      <c r="A7105">
        <v>7104</v>
      </c>
      <c r="B7105">
        <v>0.91325178903408388</v>
      </c>
      <c r="C7105">
        <v>3.6295469842015989E-2</v>
      </c>
      <c r="D7105">
        <v>597.29202763398348</v>
      </c>
      <c r="E7105">
        <v>7.6503306314081684E-2</v>
      </c>
    </row>
    <row r="7106" spans="1:5" x14ac:dyDescent="0.3">
      <c r="A7106">
        <v>7105</v>
      </c>
      <c r="B7106">
        <v>0.8339491170618325</v>
      </c>
      <c r="C7106">
        <v>3.4356919404916308E-2</v>
      </c>
      <c r="D7106">
        <v>543.43631704730944</v>
      </c>
      <c r="E7106">
        <v>7.1085059365988745E-2</v>
      </c>
    </row>
    <row r="7107" spans="1:5" x14ac:dyDescent="0.3">
      <c r="A7107">
        <v>7106</v>
      </c>
      <c r="B7107">
        <v>0.81702975020662127</v>
      </c>
      <c r="C7107">
        <v>3.3695146996924434E-2</v>
      </c>
      <c r="D7107">
        <v>533.96647935586691</v>
      </c>
      <c r="E7107">
        <v>6.576298229901846E-2</v>
      </c>
    </row>
    <row r="7108" spans="1:5" x14ac:dyDescent="0.3">
      <c r="A7108">
        <v>7107</v>
      </c>
      <c r="B7108">
        <v>0.85992493237459822</v>
      </c>
      <c r="C7108">
        <v>3.4806759054387515E-2</v>
      </c>
      <c r="D7108">
        <v>559.94303255268142</v>
      </c>
      <c r="E7108">
        <v>6.8362750346194018E-2</v>
      </c>
    </row>
    <row r="7109" spans="1:5" x14ac:dyDescent="0.3">
      <c r="A7109">
        <v>7108</v>
      </c>
      <c r="B7109">
        <v>0.84136294155048619</v>
      </c>
      <c r="C7109">
        <v>3.6291265218140127E-2</v>
      </c>
      <c r="D7109">
        <v>551.08158334080713</v>
      </c>
      <c r="E7109">
        <v>7.4243984770844026E-2</v>
      </c>
    </row>
    <row r="7110" spans="1:5" x14ac:dyDescent="0.3">
      <c r="A7110">
        <v>7109</v>
      </c>
      <c r="B7110">
        <v>0.87771070363687997</v>
      </c>
      <c r="C7110">
        <v>3.467136452691004E-2</v>
      </c>
      <c r="D7110">
        <v>574.82802479691486</v>
      </c>
      <c r="E7110">
        <v>7.1410809401923805E-2</v>
      </c>
    </row>
    <row r="7111" spans="1:5" x14ac:dyDescent="0.3">
      <c r="A7111">
        <v>7110</v>
      </c>
      <c r="B7111">
        <v>0.78630718325426407</v>
      </c>
      <c r="C7111">
        <v>3.5134322396018706E-2</v>
      </c>
      <c r="D7111">
        <v>519.8088790856101</v>
      </c>
      <c r="E7111">
        <v>7.3980236976473476E-2</v>
      </c>
    </row>
    <row r="7112" spans="1:5" x14ac:dyDescent="0.3">
      <c r="A7112">
        <v>7111</v>
      </c>
      <c r="B7112">
        <v>0.75101202749906348</v>
      </c>
      <c r="C7112">
        <v>3.5024542277914454E-2</v>
      </c>
      <c r="D7112">
        <v>490.01506570974931</v>
      </c>
      <c r="E7112">
        <v>7.3798862347799463E-2</v>
      </c>
    </row>
    <row r="7113" spans="1:5" x14ac:dyDescent="0.3">
      <c r="A7113">
        <v>7112</v>
      </c>
      <c r="B7113">
        <v>0.79919438691013323</v>
      </c>
      <c r="C7113">
        <v>3.4635105362400068E-2</v>
      </c>
      <c r="D7113">
        <v>519.45196561173816</v>
      </c>
      <c r="E7113">
        <v>7.7345497635593688E-2</v>
      </c>
    </row>
    <row r="7114" spans="1:5" x14ac:dyDescent="0.3">
      <c r="A7114">
        <v>7113</v>
      </c>
      <c r="B7114">
        <v>0.88065618938123036</v>
      </c>
      <c r="C7114">
        <v>3.6725146563210909E-2</v>
      </c>
      <c r="D7114">
        <v>578.91921505129096</v>
      </c>
      <c r="E7114">
        <v>8.1966273607825699E-2</v>
      </c>
    </row>
    <row r="7115" spans="1:5" x14ac:dyDescent="0.3">
      <c r="A7115">
        <v>7114</v>
      </c>
      <c r="B7115">
        <v>0.77935563960375909</v>
      </c>
      <c r="C7115">
        <v>3.3130237535134228E-2</v>
      </c>
      <c r="D7115">
        <v>503.56882716804267</v>
      </c>
      <c r="E7115">
        <v>6.4688253287030748E-2</v>
      </c>
    </row>
    <row r="7116" spans="1:5" x14ac:dyDescent="0.3">
      <c r="A7116">
        <v>7115</v>
      </c>
      <c r="B7116">
        <v>0.82419027859494765</v>
      </c>
      <c r="C7116">
        <v>3.431298129773204E-2</v>
      </c>
      <c r="D7116">
        <v>540.57425507410312</v>
      </c>
      <c r="E7116">
        <v>8.0348027881226927E-2</v>
      </c>
    </row>
    <row r="7117" spans="1:5" x14ac:dyDescent="0.3">
      <c r="A7117">
        <v>7116</v>
      </c>
      <c r="B7117">
        <v>0.86174794629700224</v>
      </c>
      <c r="C7117">
        <v>3.529300899952828E-2</v>
      </c>
      <c r="D7117">
        <v>560.52305984052248</v>
      </c>
      <c r="E7117">
        <v>7.0563444297350245E-2</v>
      </c>
    </row>
    <row r="7118" spans="1:5" x14ac:dyDescent="0.3">
      <c r="A7118">
        <v>7117</v>
      </c>
      <c r="B7118">
        <v>0.79658274325073664</v>
      </c>
      <c r="C7118">
        <v>3.4137945220466141E-2</v>
      </c>
      <c r="D7118">
        <v>519.4161823205776</v>
      </c>
      <c r="E7118">
        <v>7.5467031735244813E-2</v>
      </c>
    </row>
    <row r="7119" spans="1:5" x14ac:dyDescent="0.3">
      <c r="A7119">
        <v>7118</v>
      </c>
      <c r="B7119">
        <v>0.86134944199422303</v>
      </c>
      <c r="C7119">
        <v>3.4891463527456097E-2</v>
      </c>
      <c r="D7119">
        <v>562.70708291902588</v>
      </c>
      <c r="E7119">
        <v>7.5737293141986045E-2</v>
      </c>
    </row>
    <row r="7120" spans="1:5" x14ac:dyDescent="0.3">
      <c r="A7120">
        <v>7119</v>
      </c>
      <c r="B7120">
        <v>0.73237776661555254</v>
      </c>
      <c r="C7120">
        <v>3.4236006075256779E-2</v>
      </c>
      <c r="D7120">
        <v>474.72080159650744</v>
      </c>
      <c r="E7120">
        <v>7.0331077444111753E-2</v>
      </c>
    </row>
    <row r="7121" spans="1:5" x14ac:dyDescent="0.3">
      <c r="A7121">
        <v>7120</v>
      </c>
      <c r="B7121">
        <v>0.83661898920486355</v>
      </c>
      <c r="C7121">
        <v>3.4279769312200226E-2</v>
      </c>
      <c r="D7121">
        <v>544.61223164186697</v>
      </c>
      <c r="E7121">
        <v>6.5161354997855012E-2</v>
      </c>
    </row>
    <row r="7122" spans="1:5" x14ac:dyDescent="0.3">
      <c r="A7122">
        <v>7121</v>
      </c>
      <c r="B7122">
        <v>0.92343027787061238</v>
      </c>
      <c r="C7122">
        <v>3.3617366217430576E-2</v>
      </c>
      <c r="D7122">
        <v>595.64379676394776</v>
      </c>
      <c r="E7122">
        <v>6.9973741636844833E-2</v>
      </c>
    </row>
    <row r="7123" spans="1:5" x14ac:dyDescent="0.3">
      <c r="A7123">
        <v>7122</v>
      </c>
      <c r="B7123">
        <v>0.77026927441070947</v>
      </c>
      <c r="C7123">
        <v>3.4905665341133998E-2</v>
      </c>
      <c r="D7123">
        <v>502.65540333592844</v>
      </c>
      <c r="E7123">
        <v>7.2853422081356825E-2</v>
      </c>
    </row>
    <row r="7124" spans="1:5" x14ac:dyDescent="0.3">
      <c r="A7124">
        <v>7123</v>
      </c>
      <c r="B7124">
        <v>0.83200218325908248</v>
      </c>
      <c r="C7124">
        <v>3.4478712967826744E-2</v>
      </c>
      <c r="D7124">
        <v>541.87124562847066</v>
      </c>
      <c r="E7124">
        <v>7.307930974200616E-2</v>
      </c>
    </row>
    <row r="7125" spans="1:5" x14ac:dyDescent="0.3">
      <c r="A7125">
        <v>7124</v>
      </c>
      <c r="B7125">
        <v>0.99137203076171976</v>
      </c>
      <c r="C7125">
        <v>3.7017084235684637E-2</v>
      </c>
      <c r="D7125">
        <v>656.2664225763566</v>
      </c>
      <c r="E7125">
        <v>8.5461066940789573E-2</v>
      </c>
    </row>
    <row r="7126" spans="1:5" x14ac:dyDescent="0.3">
      <c r="A7126">
        <v>7125</v>
      </c>
      <c r="B7126">
        <v>0.82550038876381626</v>
      </c>
      <c r="C7126">
        <v>3.6276801643179278E-2</v>
      </c>
      <c r="D7126">
        <v>546.54716761032546</v>
      </c>
      <c r="E7126">
        <v>7.6696572645579733E-2</v>
      </c>
    </row>
    <row r="7127" spans="1:5" x14ac:dyDescent="0.3">
      <c r="A7127">
        <v>7126</v>
      </c>
      <c r="B7127">
        <v>0.82789663945272018</v>
      </c>
      <c r="C7127">
        <v>3.5036878791540882E-2</v>
      </c>
      <c r="D7127">
        <v>538.37863125764886</v>
      </c>
      <c r="E7127">
        <v>7.3871363559089881E-2</v>
      </c>
    </row>
    <row r="7128" spans="1:5" x14ac:dyDescent="0.3">
      <c r="A7128">
        <v>7127</v>
      </c>
      <c r="B7128">
        <v>0.89632897593302985</v>
      </c>
      <c r="C7128">
        <v>3.546293758877684E-2</v>
      </c>
      <c r="D7128">
        <v>583.89361762045257</v>
      </c>
      <c r="E7128">
        <v>7.762049375128327E-2</v>
      </c>
    </row>
    <row r="7129" spans="1:5" x14ac:dyDescent="0.3">
      <c r="A7129">
        <v>7128</v>
      </c>
      <c r="B7129">
        <v>0.83424177908512043</v>
      </c>
      <c r="C7129">
        <v>3.5564850958825611E-2</v>
      </c>
      <c r="D7129">
        <v>550.67982401808956</v>
      </c>
      <c r="E7129">
        <v>7.1634071645663502E-2</v>
      </c>
    </row>
    <row r="7130" spans="1:5" x14ac:dyDescent="0.3">
      <c r="A7130">
        <v>7129</v>
      </c>
      <c r="B7130">
        <v>0.89144481731610181</v>
      </c>
      <c r="C7130">
        <v>3.4451766229673463E-2</v>
      </c>
      <c r="D7130">
        <v>581.47874863631819</v>
      </c>
      <c r="E7130">
        <v>7.1254706386877226E-2</v>
      </c>
    </row>
    <row r="7131" spans="1:5" x14ac:dyDescent="0.3">
      <c r="A7131">
        <v>7130</v>
      </c>
      <c r="B7131">
        <v>0.99802073837755945</v>
      </c>
      <c r="C7131">
        <v>3.6136699766799167E-2</v>
      </c>
      <c r="D7131">
        <v>648.33909576985707</v>
      </c>
      <c r="E7131">
        <v>8.6392845738428328E-2</v>
      </c>
    </row>
    <row r="7132" spans="1:5" x14ac:dyDescent="0.3">
      <c r="A7132">
        <v>7131</v>
      </c>
      <c r="B7132">
        <v>0.81752236999177808</v>
      </c>
      <c r="C7132">
        <v>3.3910789625547812E-2</v>
      </c>
      <c r="D7132">
        <v>533.83373975175084</v>
      </c>
      <c r="E7132">
        <v>6.8005971877241389E-2</v>
      </c>
    </row>
    <row r="7133" spans="1:5" x14ac:dyDescent="0.3">
      <c r="A7133">
        <v>7132</v>
      </c>
      <c r="B7133">
        <v>0.95917258862753196</v>
      </c>
      <c r="C7133">
        <v>3.6523562769374088E-2</v>
      </c>
      <c r="D7133">
        <v>627.89289625077095</v>
      </c>
      <c r="E7133">
        <v>8.0457074903514419E-2</v>
      </c>
    </row>
    <row r="7134" spans="1:5" x14ac:dyDescent="0.3">
      <c r="A7134">
        <v>7133</v>
      </c>
      <c r="B7134">
        <v>0.95503620275251111</v>
      </c>
      <c r="C7134">
        <v>3.7154077930119947E-2</v>
      </c>
      <c r="D7134">
        <v>626.18076553046285</v>
      </c>
      <c r="E7134">
        <v>8.2360051712340912E-2</v>
      </c>
    </row>
    <row r="7135" spans="1:5" x14ac:dyDescent="0.3">
      <c r="A7135">
        <v>7134</v>
      </c>
      <c r="B7135">
        <v>0.84900073723004654</v>
      </c>
      <c r="C7135">
        <v>3.5073348432738551E-2</v>
      </c>
      <c r="D7135">
        <v>553.65203138917695</v>
      </c>
      <c r="E7135">
        <v>7.5871704394500389E-2</v>
      </c>
    </row>
    <row r="7136" spans="1:5" x14ac:dyDescent="0.3">
      <c r="A7136">
        <v>7135</v>
      </c>
      <c r="B7136">
        <v>0.80890465576117132</v>
      </c>
      <c r="C7136">
        <v>3.3168879797155104E-2</v>
      </c>
      <c r="D7136">
        <v>521.18474857742854</v>
      </c>
      <c r="E7136">
        <v>7.0889779212326781E-2</v>
      </c>
    </row>
    <row r="7137" spans="1:5" x14ac:dyDescent="0.3">
      <c r="A7137">
        <v>7136</v>
      </c>
      <c r="B7137">
        <v>0.8225812637541603</v>
      </c>
      <c r="C7137">
        <v>3.471479619376365E-2</v>
      </c>
      <c r="D7137">
        <v>542.96528891365676</v>
      </c>
      <c r="E7137">
        <v>7.0098704346201107E-2</v>
      </c>
    </row>
    <row r="7138" spans="1:5" x14ac:dyDescent="0.3">
      <c r="A7138">
        <v>7137</v>
      </c>
      <c r="B7138">
        <v>0.85641999324925988</v>
      </c>
      <c r="C7138">
        <v>3.6417941778889337E-2</v>
      </c>
      <c r="D7138">
        <v>572.21361752659459</v>
      </c>
      <c r="E7138">
        <v>7.5504596799289031E-2</v>
      </c>
    </row>
    <row r="7139" spans="1:5" x14ac:dyDescent="0.3">
      <c r="A7139">
        <v>7138</v>
      </c>
      <c r="B7139">
        <v>0.94304790875043787</v>
      </c>
      <c r="C7139">
        <v>3.7808256103697958E-2</v>
      </c>
      <c r="D7139">
        <v>619.93638274041825</v>
      </c>
      <c r="E7139">
        <v>9.0532983196299835E-2</v>
      </c>
    </row>
    <row r="7140" spans="1:5" x14ac:dyDescent="0.3">
      <c r="A7140">
        <v>7139</v>
      </c>
      <c r="B7140">
        <v>0.90393277935112959</v>
      </c>
      <c r="C7140">
        <v>3.4401692684629032E-2</v>
      </c>
      <c r="D7140">
        <v>587.61011237076627</v>
      </c>
      <c r="E7140">
        <v>6.996178855596942E-2</v>
      </c>
    </row>
    <row r="7141" spans="1:5" x14ac:dyDescent="0.3">
      <c r="A7141">
        <v>7140</v>
      </c>
      <c r="B7141">
        <v>0.86878361029310935</v>
      </c>
      <c r="C7141">
        <v>3.5900311166589947E-2</v>
      </c>
      <c r="D7141">
        <v>567.92314834627336</v>
      </c>
      <c r="E7141">
        <v>7.5714735162758479E-2</v>
      </c>
    </row>
    <row r="7142" spans="1:5" x14ac:dyDescent="0.3">
      <c r="A7142">
        <v>7141</v>
      </c>
      <c r="B7142">
        <v>0.88245630705383404</v>
      </c>
      <c r="C7142">
        <v>3.3459607019197347E-2</v>
      </c>
      <c r="D7142">
        <v>573.12893698589835</v>
      </c>
      <c r="E7142">
        <v>6.6292740995986268E-2</v>
      </c>
    </row>
    <row r="7143" spans="1:5" x14ac:dyDescent="0.3">
      <c r="A7143">
        <v>7142</v>
      </c>
      <c r="B7143">
        <v>0.81928437405543042</v>
      </c>
      <c r="C7143">
        <v>3.4821869720989967E-2</v>
      </c>
      <c r="D7143">
        <v>530.7067942587729</v>
      </c>
      <c r="E7143">
        <v>7.8952112770932614E-2</v>
      </c>
    </row>
    <row r="7144" spans="1:5" x14ac:dyDescent="0.3">
      <c r="A7144">
        <v>7143</v>
      </c>
      <c r="B7144">
        <v>1.0014927562508307</v>
      </c>
      <c r="C7144">
        <v>3.6604796929480495E-2</v>
      </c>
      <c r="D7144">
        <v>656.81606947611238</v>
      </c>
      <c r="E7144">
        <v>8.0216740508814083E-2</v>
      </c>
    </row>
    <row r="7145" spans="1:5" x14ac:dyDescent="0.3">
      <c r="A7145">
        <v>7144</v>
      </c>
      <c r="B7145">
        <v>0.91418063786326198</v>
      </c>
      <c r="C7145">
        <v>3.3528271382195912E-2</v>
      </c>
      <c r="D7145">
        <v>591.50228002522397</v>
      </c>
      <c r="E7145">
        <v>6.7870044254694242E-2</v>
      </c>
    </row>
    <row r="7146" spans="1:5" x14ac:dyDescent="0.3">
      <c r="A7146">
        <v>7145</v>
      </c>
      <c r="B7146">
        <v>0.86572447688599308</v>
      </c>
      <c r="C7146">
        <v>3.4677505334299877E-2</v>
      </c>
      <c r="D7146">
        <v>563.79786831942886</v>
      </c>
      <c r="E7146">
        <v>7.1540869188323128E-2</v>
      </c>
    </row>
    <row r="7147" spans="1:5" x14ac:dyDescent="0.3">
      <c r="A7147">
        <v>7146</v>
      </c>
      <c r="B7147">
        <v>0.79787240192287812</v>
      </c>
      <c r="C7147">
        <v>3.4023111215364325E-2</v>
      </c>
      <c r="D7147">
        <v>524.15172412048173</v>
      </c>
      <c r="E7147">
        <v>6.8979763937439528E-2</v>
      </c>
    </row>
    <row r="7148" spans="1:5" x14ac:dyDescent="0.3">
      <c r="A7148">
        <v>7147</v>
      </c>
      <c r="B7148">
        <v>0.8272261914695821</v>
      </c>
      <c r="C7148">
        <v>3.4995762206427632E-2</v>
      </c>
      <c r="D7148">
        <v>545.31856942361162</v>
      </c>
      <c r="E7148">
        <v>7.2403227679509269E-2</v>
      </c>
    </row>
    <row r="7149" spans="1:5" x14ac:dyDescent="0.3">
      <c r="A7149">
        <v>7148</v>
      </c>
      <c r="B7149">
        <v>0.87882074428212775</v>
      </c>
      <c r="C7149">
        <v>3.5070798600637568E-2</v>
      </c>
      <c r="D7149">
        <v>575.83249564865093</v>
      </c>
      <c r="E7149">
        <v>7.417150207725258E-2</v>
      </c>
    </row>
    <row r="7150" spans="1:5" x14ac:dyDescent="0.3">
      <c r="A7150">
        <v>7149</v>
      </c>
      <c r="B7150">
        <v>0.98131869657468263</v>
      </c>
      <c r="C7150">
        <v>3.4050722750708536E-2</v>
      </c>
      <c r="D7150">
        <v>638.33228517025452</v>
      </c>
      <c r="E7150">
        <v>6.7252111250108396E-2</v>
      </c>
    </row>
    <row r="7151" spans="1:5" x14ac:dyDescent="0.3">
      <c r="A7151">
        <v>7150</v>
      </c>
      <c r="B7151">
        <v>0.74139072187796329</v>
      </c>
      <c r="C7151">
        <v>3.5438561371932985E-2</v>
      </c>
      <c r="D7151">
        <v>485.71613171102757</v>
      </c>
      <c r="E7151">
        <v>7.0806470050350623E-2</v>
      </c>
    </row>
    <row r="7152" spans="1:5" x14ac:dyDescent="0.3">
      <c r="A7152">
        <v>7151</v>
      </c>
      <c r="B7152">
        <v>0.86642670646515796</v>
      </c>
      <c r="C7152">
        <v>3.4299434799869737E-2</v>
      </c>
      <c r="D7152">
        <v>566.32789615054344</v>
      </c>
      <c r="E7152">
        <v>6.90703120614303E-2</v>
      </c>
    </row>
    <row r="7153" spans="1:5" x14ac:dyDescent="0.3">
      <c r="A7153">
        <v>7152</v>
      </c>
      <c r="B7153">
        <v>0.77028676328026358</v>
      </c>
      <c r="C7153">
        <v>3.5575283619824483E-2</v>
      </c>
      <c r="D7153">
        <v>501.82931552565594</v>
      </c>
      <c r="E7153">
        <v>7.5382226948770698E-2</v>
      </c>
    </row>
    <row r="7154" spans="1:5" x14ac:dyDescent="0.3">
      <c r="A7154">
        <v>7153</v>
      </c>
      <c r="B7154">
        <v>0.98127171952050674</v>
      </c>
      <c r="C7154">
        <v>3.5026606442752621E-2</v>
      </c>
      <c r="D7154">
        <v>648.49151130420171</v>
      </c>
      <c r="E7154">
        <v>7.7066048784946981E-2</v>
      </c>
    </row>
    <row r="7155" spans="1:5" x14ac:dyDescent="0.3">
      <c r="A7155">
        <v>7154</v>
      </c>
      <c r="B7155">
        <v>0.88982950500189206</v>
      </c>
      <c r="C7155">
        <v>3.6168660421307189E-2</v>
      </c>
      <c r="D7155">
        <v>587.23002143186125</v>
      </c>
      <c r="E7155">
        <v>7.8652101443677971E-2</v>
      </c>
    </row>
    <row r="7156" spans="1:5" x14ac:dyDescent="0.3">
      <c r="A7156">
        <v>7155</v>
      </c>
      <c r="B7156">
        <v>0.69623985892471452</v>
      </c>
      <c r="C7156">
        <v>3.4267178230921048E-2</v>
      </c>
      <c r="D7156">
        <v>453.68124564632922</v>
      </c>
      <c r="E7156">
        <v>6.8120561939744598E-2</v>
      </c>
    </row>
    <row r="7157" spans="1:5" x14ac:dyDescent="0.3">
      <c r="A7157">
        <v>7156</v>
      </c>
      <c r="B7157">
        <v>0.94107152576279951</v>
      </c>
      <c r="C7157">
        <v>3.5270842415130663E-2</v>
      </c>
      <c r="D7157">
        <v>615.82883074019207</v>
      </c>
      <c r="E7157">
        <v>6.9568222322128365E-2</v>
      </c>
    </row>
    <row r="7158" spans="1:5" x14ac:dyDescent="0.3">
      <c r="A7158">
        <v>7157</v>
      </c>
      <c r="B7158">
        <v>0.76957298291668597</v>
      </c>
      <c r="C7158">
        <v>3.4108452367421029E-2</v>
      </c>
      <c r="D7158">
        <v>505.29600041803423</v>
      </c>
      <c r="E7158">
        <v>6.8148502009136427E-2</v>
      </c>
    </row>
    <row r="7159" spans="1:5" x14ac:dyDescent="0.3">
      <c r="A7159">
        <v>7158</v>
      </c>
      <c r="B7159">
        <v>0.91706051672539035</v>
      </c>
      <c r="C7159">
        <v>3.3619540974032275E-2</v>
      </c>
      <c r="D7159">
        <v>598.40125187751835</v>
      </c>
      <c r="E7159">
        <v>7.1130950220478079E-2</v>
      </c>
    </row>
    <row r="7160" spans="1:5" x14ac:dyDescent="0.3">
      <c r="A7160">
        <v>7159</v>
      </c>
      <c r="B7160">
        <v>0.99068887463612321</v>
      </c>
      <c r="C7160">
        <v>3.5710504428229026E-2</v>
      </c>
      <c r="D7160">
        <v>652.0245472199457</v>
      </c>
      <c r="E7160">
        <v>7.2509004536807461E-2</v>
      </c>
    </row>
    <row r="7161" spans="1:5" x14ac:dyDescent="0.3">
      <c r="A7161">
        <v>7160</v>
      </c>
      <c r="B7161">
        <v>0.92558400454934175</v>
      </c>
      <c r="C7161">
        <v>3.5315938414750628E-2</v>
      </c>
      <c r="D7161">
        <v>601.7658856254584</v>
      </c>
      <c r="E7161">
        <v>8.1613497592419731E-2</v>
      </c>
    </row>
    <row r="7162" spans="1:5" x14ac:dyDescent="0.3">
      <c r="A7162">
        <v>7161</v>
      </c>
      <c r="B7162">
        <v>0.95420881865305074</v>
      </c>
      <c r="C7162">
        <v>3.6005148388546571E-2</v>
      </c>
      <c r="D7162">
        <v>622.12251426075943</v>
      </c>
      <c r="E7162">
        <v>8.2908663978445638E-2</v>
      </c>
    </row>
    <row r="7163" spans="1:5" x14ac:dyDescent="0.3">
      <c r="A7163">
        <v>7162</v>
      </c>
      <c r="B7163">
        <v>0.93422319573547363</v>
      </c>
      <c r="C7163">
        <v>3.633545458301788E-2</v>
      </c>
      <c r="D7163">
        <v>607.81269108450022</v>
      </c>
      <c r="E7163">
        <v>7.8842550842514347E-2</v>
      </c>
    </row>
    <row r="7164" spans="1:5" x14ac:dyDescent="0.3">
      <c r="A7164">
        <v>7163</v>
      </c>
      <c r="B7164">
        <v>0.72867940274617771</v>
      </c>
      <c r="C7164">
        <v>3.6089173049270847E-2</v>
      </c>
      <c r="D7164">
        <v>478.8622213093318</v>
      </c>
      <c r="E7164">
        <v>8.1321786097596813E-2</v>
      </c>
    </row>
    <row r="7165" spans="1:5" x14ac:dyDescent="0.3">
      <c r="A7165">
        <v>7164</v>
      </c>
      <c r="B7165">
        <v>1.1799899429798966</v>
      </c>
      <c r="C7165">
        <v>3.6832679113471239E-2</v>
      </c>
      <c r="D7165">
        <v>774.7139599172275</v>
      </c>
      <c r="E7165">
        <v>8.4652615618316648E-2</v>
      </c>
    </row>
    <row r="7166" spans="1:5" x14ac:dyDescent="0.3">
      <c r="A7166">
        <v>7165</v>
      </c>
      <c r="B7166">
        <v>0.79142665724603212</v>
      </c>
      <c r="C7166">
        <v>3.4148042702109291E-2</v>
      </c>
      <c r="D7166">
        <v>515.38266208510834</v>
      </c>
      <c r="E7166">
        <v>7.7175800861430971E-2</v>
      </c>
    </row>
    <row r="7167" spans="1:5" x14ac:dyDescent="0.3">
      <c r="A7167">
        <v>7166</v>
      </c>
      <c r="B7167">
        <v>0.85524457075424731</v>
      </c>
      <c r="C7167">
        <v>3.3498199471918066E-2</v>
      </c>
      <c r="D7167">
        <v>554.5921135575436</v>
      </c>
      <c r="E7167">
        <v>6.4844045684316814E-2</v>
      </c>
    </row>
    <row r="7168" spans="1:5" x14ac:dyDescent="0.3">
      <c r="A7168">
        <v>7167</v>
      </c>
      <c r="B7168">
        <v>0.75796409189053215</v>
      </c>
      <c r="C7168">
        <v>3.3304845641513925E-2</v>
      </c>
      <c r="D7168">
        <v>495.17985435990113</v>
      </c>
      <c r="E7168">
        <v>6.1306825659784313E-2</v>
      </c>
    </row>
    <row r="7169" spans="1:5" x14ac:dyDescent="0.3">
      <c r="A7169">
        <v>7168</v>
      </c>
      <c r="B7169">
        <v>0.84754109949827916</v>
      </c>
      <c r="C7169">
        <v>3.4413802899515324E-2</v>
      </c>
      <c r="D7169">
        <v>554.24942105268224</v>
      </c>
      <c r="E7169">
        <v>7.201677771372203E-2</v>
      </c>
    </row>
    <row r="7170" spans="1:5" x14ac:dyDescent="0.3">
      <c r="A7170">
        <v>7169</v>
      </c>
      <c r="B7170">
        <v>0.86846211683452224</v>
      </c>
      <c r="C7170">
        <v>3.3675257039204542E-2</v>
      </c>
      <c r="D7170">
        <v>562.93673771287058</v>
      </c>
      <c r="E7170">
        <v>6.6215857302480238E-2</v>
      </c>
    </row>
    <row r="7171" spans="1:5" x14ac:dyDescent="0.3">
      <c r="A7171">
        <v>7170</v>
      </c>
      <c r="B7171">
        <v>0.94043925289258623</v>
      </c>
      <c r="C7171">
        <v>3.4196426054764049E-2</v>
      </c>
      <c r="D7171">
        <v>611.3879260624343</v>
      </c>
      <c r="E7171">
        <v>7.7045948264737166E-2</v>
      </c>
    </row>
    <row r="7172" spans="1:5" x14ac:dyDescent="0.3">
      <c r="A7172">
        <v>7171</v>
      </c>
      <c r="B7172">
        <v>0.86768647464926385</v>
      </c>
      <c r="C7172">
        <v>3.3491982091262293E-2</v>
      </c>
      <c r="D7172">
        <v>562.02450986273629</v>
      </c>
      <c r="E7172">
        <v>6.9100698800844795E-2</v>
      </c>
    </row>
    <row r="7173" spans="1:5" x14ac:dyDescent="0.3">
      <c r="A7173">
        <v>7172</v>
      </c>
      <c r="B7173">
        <v>0.87979585815965988</v>
      </c>
      <c r="C7173">
        <v>3.6881656243623752E-2</v>
      </c>
      <c r="D7173">
        <v>584.47881204162695</v>
      </c>
      <c r="E7173">
        <v>8.1144252512208304E-2</v>
      </c>
    </row>
    <row r="7174" spans="1:5" x14ac:dyDescent="0.3">
      <c r="A7174">
        <v>7173</v>
      </c>
      <c r="B7174">
        <v>0.7906942900802767</v>
      </c>
      <c r="C7174">
        <v>3.4590705048336522E-2</v>
      </c>
      <c r="D7174">
        <v>516.52243205605066</v>
      </c>
      <c r="E7174">
        <v>7.5392843819464442E-2</v>
      </c>
    </row>
    <row r="7175" spans="1:5" x14ac:dyDescent="0.3">
      <c r="A7175">
        <v>7174</v>
      </c>
      <c r="B7175">
        <v>0.90977472769974754</v>
      </c>
      <c r="C7175">
        <v>3.4410540982554402E-2</v>
      </c>
      <c r="D7175">
        <v>594.14644753491814</v>
      </c>
      <c r="E7175">
        <v>7.700129037335586E-2</v>
      </c>
    </row>
    <row r="7176" spans="1:5" x14ac:dyDescent="0.3">
      <c r="A7176">
        <v>7175</v>
      </c>
      <c r="B7176">
        <v>1.0300667418783496</v>
      </c>
      <c r="C7176">
        <v>3.7865746542474002E-2</v>
      </c>
      <c r="D7176">
        <v>674.707792595976</v>
      </c>
      <c r="E7176">
        <v>8.8421873155288488E-2</v>
      </c>
    </row>
    <row r="7177" spans="1:5" x14ac:dyDescent="0.3">
      <c r="A7177">
        <v>7176</v>
      </c>
      <c r="B7177">
        <v>0.86289177633091907</v>
      </c>
      <c r="C7177">
        <v>3.5378682031175168E-2</v>
      </c>
      <c r="D7177">
        <v>564.24633193934881</v>
      </c>
      <c r="E7177">
        <v>7.3864411568718938E-2</v>
      </c>
    </row>
    <row r="7178" spans="1:5" x14ac:dyDescent="0.3">
      <c r="A7178">
        <v>7177</v>
      </c>
      <c r="B7178">
        <v>0.76747582816316495</v>
      </c>
      <c r="C7178">
        <v>3.243110470859957E-2</v>
      </c>
      <c r="D7178">
        <v>494.36861567539916</v>
      </c>
      <c r="E7178">
        <v>6.7269911194602294E-2</v>
      </c>
    </row>
    <row r="7179" spans="1:5" x14ac:dyDescent="0.3">
      <c r="A7179">
        <v>7178</v>
      </c>
      <c r="B7179">
        <v>0.85617223218977445</v>
      </c>
      <c r="C7179">
        <v>3.3917941935827242E-2</v>
      </c>
      <c r="D7179">
        <v>555.58702557739684</v>
      </c>
      <c r="E7179">
        <v>6.6512686229335719E-2</v>
      </c>
    </row>
    <row r="7180" spans="1:5" x14ac:dyDescent="0.3">
      <c r="A7180">
        <v>7179</v>
      </c>
      <c r="B7180">
        <v>0.83218868941854485</v>
      </c>
      <c r="C7180">
        <v>3.3926178834040609E-2</v>
      </c>
      <c r="D7180">
        <v>537.4653890210227</v>
      </c>
      <c r="E7180">
        <v>7.4741302397499015E-2</v>
      </c>
    </row>
    <row r="7181" spans="1:5" x14ac:dyDescent="0.3">
      <c r="A7181">
        <v>7180</v>
      </c>
      <c r="B7181">
        <v>0.82486783552308429</v>
      </c>
      <c r="C7181">
        <v>3.4675745413652398E-2</v>
      </c>
      <c r="D7181">
        <v>536.36175540975364</v>
      </c>
      <c r="E7181">
        <v>7.1187293942392565E-2</v>
      </c>
    </row>
    <row r="7182" spans="1:5" x14ac:dyDescent="0.3">
      <c r="A7182">
        <v>7181</v>
      </c>
      <c r="B7182">
        <v>0.85200672672247779</v>
      </c>
      <c r="C7182">
        <v>3.5089590261907472E-2</v>
      </c>
      <c r="D7182">
        <v>554.91156175387357</v>
      </c>
      <c r="E7182">
        <v>6.959404608431255E-2</v>
      </c>
    </row>
    <row r="7183" spans="1:5" x14ac:dyDescent="0.3">
      <c r="A7183">
        <v>7182</v>
      </c>
      <c r="B7183">
        <v>0.88302796266365535</v>
      </c>
      <c r="C7183">
        <v>3.5789670884222073E-2</v>
      </c>
      <c r="D7183">
        <v>583.18135195611751</v>
      </c>
      <c r="E7183">
        <v>7.6624539110209819E-2</v>
      </c>
    </row>
    <row r="7184" spans="1:5" x14ac:dyDescent="0.3">
      <c r="A7184">
        <v>7183</v>
      </c>
      <c r="B7184">
        <v>0.91053156974117311</v>
      </c>
      <c r="C7184">
        <v>3.4514185773256059E-2</v>
      </c>
      <c r="D7184">
        <v>591.84748182929627</v>
      </c>
      <c r="E7184">
        <v>7.7682979707370675E-2</v>
      </c>
    </row>
    <row r="7185" spans="1:5" x14ac:dyDescent="0.3">
      <c r="A7185">
        <v>7184</v>
      </c>
      <c r="B7185">
        <v>0.83081211466638683</v>
      </c>
      <c r="C7185">
        <v>3.5896107908674188E-2</v>
      </c>
      <c r="D7185">
        <v>543.35195954051198</v>
      </c>
      <c r="E7185">
        <v>7.5955107207334005E-2</v>
      </c>
    </row>
    <row r="7186" spans="1:5" x14ac:dyDescent="0.3">
      <c r="A7186">
        <v>7185</v>
      </c>
      <c r="B7186">
        <v>0.71422615263200795</v>
      </c>
      <c r="C7186">
        <v>3.3101436394086331E-2</v>
      </c>
      <c r="D7186">
        <v>464.84756221363187</v>
      </c>
      <c r="E7186">
        <v>6.3673486323119616E-2</v>
      </c>
    </row>
    <row r="7187" spans="1:5" x14ac:dyDescent="0.3">
      <c r="A7187">
        <v>7186</v>
      </c>
      <c r="B7187">
        <v>0.75405797062105029</v>
      </c>
      <c r="C7187">
        <v>3.3684325662280148E-2</v>
      </c>
      <c r="D7187">
        <v>491.36592515777369</v>
      </c>
      <c r="E7187">
        <v>6.8869184653379767E-2</v>
      </c>
    </row>
    <row r="7188" spans="1:5" x14ac:dyDescent="0.3">
      <c r="A7188">
        <v>7187</v>
      </c>
      <c r="B7188">
        <v>0.83724233154473637</v>
      </c>
      <c r="C7188">
        <v>3.5862508070280595E-2</v>
      </c>
      <c r="D7188">
        <v>549.13358504218547</v>
      </c>
      <c r="E7188">
        <v>8.1329773673738337E-2</v>
      </c>
    </row>
    <row r="7189" spans="1:5" x14ac:dyDescent="0.3">
      <c r="A7189">
        <v>7188</v>
      </c>
      <c r="B7189">
        <v>0.84573737594899312</v>
      </c>
      <c r="C7189">
        <v>3.4058505096781565E-2</v>
      </c>
      <c r="D7189">
        <v>555.68135279493868</v>
      </c>
      <c r="E7189">
        <v>6.4029105471848008E-2</v>
      </c>
    </row>
    <row r="7190" spans="1:5" x14ac:dyDescent="0.3">
      <c r="A7190">
        <v>7189</v>
      </c>
      <c r="B7190">
        <v>0.82896261906169044</v>
      </c>
      <c r="C7190">
        <v>3.4901532430189973E-2</v>
      </c>
      <c r="D7190">
        <v>538.35554073295236</v>
      </c>
      <c r="E7190">
        <v>7.9509005145582887E-2</v>
      </c>
    </row>
    <row r="7191" spans="1:5" x14ac:dyDescent="0.3">
      <c r="A7191">
        <v>7190</v>
      </c>
      <c r="B7191">
        <v>0.86143819320914516</v>
      </c>
      <c r="C7191">
        <v>3.7454712230066162E-2</v>
      </c>
      <c r="D7191">
        <v>565.1374866810296</v>
      </c>
      <c r="E7191">
        <v>8.1162359245243412E-2</v>
      </c>
    </row>
    <row r="7192" spans="1:5" x14ac:dyDescent="0.3">
      <c r="A7192">
        <v>7191</v>
      </c>
      <c r="B7192">
        <v>0.82082256288906819</v>
      </c>
      <c r="C7192">
        <v>3.4154336703079997E-2</v>
      </c>
      <c r="D7192">
        <v>529.01969202249404</v>
      </c>
      <c r="E7192">
        <v>7.0080270622587537E-2</v>
      </c>
    </row>
    <row r="7193" spans="1:5" x14ac:dyDescent="0.3">
      <c r="A7193">
        <v>7192</v>
      </c>
      <c r="B7193">
        <v>0.80518856475640588</v>
      </c>
      <c r="C7193">
        <v>3.4748667934832236E-2</v>
      </c>
      <c r="D7193">
        <v>529.37502104990961</v>
      </c>
      <c r="E7193">
        <v>7.402249558437643E-2</v>
      </c>
    </row>
    <row r="7194" spans="1:5" x14ac:dyDescent="0.3">
      <c r="A7194">
        <v>7193</v>
      </c>
      <c r="B7194">
        <v>0.7911782337421408</v>
      </c>
      <c r="C7194">
        <v>3.4088380090812283E-2</v>
      </c>
      <c r="D7194">
        <v>515.22960683935514</v>
      </c>
      <c r="E7194">
        <v>6.984374863678347E-2</v>
      </c>
    </row>
    <row r="7195" spans="1:5" x14ac:dyDescent="0.3">
      <c r="A7195">
        <v>7194</v>
      </c>
      <c r="B7195">
        <v>0.89895640462227255</v>
      </c>
      <c r="C7195">
        <v>3.5167496207229039E-2</v>
      </c>
      <c r="D7195">
        <v>583.72353101038141</v>
      </c>
      <c r="E7195">
        <v>7.947945406424424E-2</v>
      </c>
    </row>
    <row r="7196" spans="1:5" x14ac:dyDescent="0.3">
      <c r="A7196">
        <v>7195</v>
      </c>
      <c r="B7196">
        <v>0.85340916990782312</v>
      </c>
      <c r="C7196">
        <v>3.6291025590435178E-2</v>
      </c>
      <c r="D7196">
        <v>568.70896236846033</v>
      </c>
      <c r="E7196">
        <v>8.2862204621902899E-2</v>
      </c>
    </row>
    <row r="7197" spans="1:5" x14ac:dyDescent="0.3">
      <c r="A7197">
        <v>7196</v>
      </c>
      <c r="B7197">
        <v>0.85433032160902722</v>
      </c>
      <c r="C7197">
        <v>3.2172767049384481E-2</v>
      </c>
      <c r="D7197">
        <v>542.58663198379463</v>
      </c>
      <c r="E7197">
        <v>6.9203039926923435E-2</v>
      </c>
    </row>
    <row r="7198" spans="1:5" x14ac:dyDescent="0.3">
      <c r="A7198">
        <v>7197</v>
      </c>
      <c r="B7198">
        <v>0.96287780553222446</v>
      </c>
      <c r="C7198">
        <v>3.6067746621115331E-2</v>
      </c>
      <c r="D7198">
        <v>630.61039936585371</v>
      </c>
      <c r="E7198">
        <v>7.8024586985117453E-2</v>
      </c>
    </row>
    <row r="7199" spans="1:5" x14ac:dyDescent="0.3">
      <c r="A7199">
        <v>7198</v>
      </c>
      <c r="B7199">
        <v>0.76661977139824278</v>
      </c>
      <c r="C7199">
        <v>3.7223936037556936E-2</v>
      </c>
      <c r="D7199">
        <v>499.59701650417372</v>
      </c>
      <c r="E7199">
        <v>8.5405363247409841E-2</v>
      </c>
    </row>
    <row r="7200" spans="1:5" x14ac:dyDescent="0.3">
      <c r="A7200">
        <v>7199</v>
      </c>
      <c r="B7200">
        <v>0.79354196103399965</v>
      </c>
      <c r="C7200">
        <v>3.2477207942826804E-2</v>
      </c>
      <c r="D7200">
        <v>508.99649336730164</v>
      </c>
      <c r="E7200">
        <v>6.6104229511588342E-2</v>
      </c>
    </row>
    <row r="7201" spans="1:5" x14ac:dyDescent="0.3">
      <c r="A7201">
        <v>7200</v>
      </c>
      <c r="B7201">
        <v>0.7879431811668518</v>
      </c>
      <c r="C7201">
        <v>3.2809663720088221E-2</v>
      </c>
      <c r="D7201">
        <v>509.77750623624598</v>
      </c>
      <c r="E7201">
        <v>7.2029916233661964E-2</v>
      </c>
    </row>
    <row r="7202" spans="1:5" x14ac:dyDescent="0.3">
      <c r="A7202">
        <v>7201</v>
      </c>
      <c r="B7202">
        <v>0.80007730315217451</v>
      </c>
      <c r="C7202">
        <v>3.4338431403257687E-2</v>
      </c>
      <c r="D7202">
        <v>524.22490751406883</v>
      </c>
      <c r="E7202">
        <v>7.4166948270534563E-2</v>
      </c>
    </row>
    <row r="7203" spans="1:5" x14ac:dyDescent="0.3">
      <c r="A7203">
        <v>7202</v>
      </c>
      <c r="B7203">
        <v>0.76835388232525059</v>
      </c>
      <c r="C7203">
        <v>3.4093852176884605E-2</v>
      </c>
      <c r="D7203">
        <v>501.47153221686227</v>
      </c>
      <c r="E7203">
        <v>6.9956712256485074E-2</v>
      </c>
    </row>
    <row r="7204" spans="1:5" x14ac:dyDescent="0.3">
      <c r="A7204">
        <v>7203</v>
      </c>
      <c r="B7204">
        <v>0.97770586646759994</v>
      </c>
      <c r="C7204">
        <v>3.5080127727531586E-2</v>
      </c>
      <c r="D7204">
        <v>634.90655947524294</v>
      </c>
      <c r="E7204">
        <v>7.2454583049435209E-2</v>
      </c>
    </row>
    <row r="7205" spans="1:5" x14ac:dyDescent="0.3">
      <c r="A7205">
        <v>7204</v>
      </c>
      <c r="B7205">
        <v>0.92936573426261659</v>
      </c>
      <c r="C7205">
        <v>3.3766080660153221E-2</v>
      </c>
      <c r="D7205">
        <v>602.50972603027003</v>
      </c>
      <c r="E7205">
        <v>7.2496870975622213E-2</v>
      </c>
    </row>
    <row r="7206" spans="1:5" x14ac:dyDescent="0.3">
      <c r="A7206">
        <v>7205</v>
      </c>
      <c r="B7206">
        <v>0.86506552403873027</v>
      </c>
      <c r="C7206">
        <v>3.2962157180641868E-2</v>
      </c>
      <c r="D7206">
        <v>561.89594418042509</v>
      </c>
      <c r="E7206">
        <v>6.3777742690646261E-2</v>
      </c>
    </row>
    <row r="7207" spans="1:5" x14ac:dyDescent="0.3">
      <c r="A7207">
        <v>7206</v>
      </c>
      <c r="B7207">
        <v>0.85204119466949191</v>
      </c>
      <c r="C7207">
        <v>3.453546372380794E-2</v>
      </c>
      <c r="D7207">
        <v>555.15750351937766</v>
      </c>
      <c r="E7207">
        <v>7.2477436742216489E-2</v>
      </c>
    </row>
    <row r="7208" spans="1:5" x14ac:dyDescent="0.3">
      <c r="A7208">
        <v>7207</v>
      </c>
      <c r="B7208">
        <v>0.73668289575318457</v>
      </c>
      <c r="C7208">
        <v>3.4935530373333176E-2</v>
      </c>
      <c r="D7208">
        <v>483.15122395932508</v>
      </c>
      <c r="E7208">
        <v>6.7083729598831174E-2</v>
      </c>
    </row>
    <row r="7209" spans="1:5" x14ac:dyDescent="0.3">
      <c r="A7209">
        <v>7208</v>
      </c>
      <c r="B7209">
        <v>0.8213155096020861</v>
      </c>
      <c r="C7209">
        <v>3.4127821167898101E-2</v>
      </c>
      <c r="D7209">
        <v>537.33338210688601</v>
      </c>
      <c r="E7209">
        <v>7.1280148964773402E-2</v>
      </c>
    </row>
    <row r="7210" spans="1:5" x14ac:dyDescent="0.3">
      <c r="A7210">
        <v>7209</v>
      </c>
      <c r="B7210">
        <v>0.84958899412026145</v>
      </c>
      <c r="C7210">
        <v>3.5555555031381622E-2</v>
      </c>
      <c r="D7210">
        <v>560.61348318520174</v>
      </c>
      <c r="E7210">
        <v>7.7256474968444788E-2</v>
      </c>
    </row>
    <row r="7211" spans="1:5" x14ac:dyDescent="0.3">
      <c r="A7211">
        <v>7210</v>
      </c>
      <c r="B7211">
        <v>0.8356817610916768</v>
      </c>
      <c r="C7211">
        <v>3.3878444889552953E-2</v>
      </c>
      <c r="D7211">
        <v>543.826427540503</v>
      </c>
      <c r="E7211">
        <v>6.9359314477721812E-2</v>
      </c>
    </row>
    <row r="7212" spans="1:5" x14ac:dyDescent="0.3">
      <c r="A7212">
        <v>7211</v>
      </c>
      <c r="B7212">
        <v>0.92006981756678008</v>
      </c>
      <c r="C7212">
        <v>3.5850729205414503E-2</v>
      </c>
      <c r="D7212">
        <v>603.52253840456069</v>
      </c>
      <c r="E7212">
        <v>8.2525017354995123E-2</v>
      </c>
    </row>
    <row r="7213" spans="1:5" x14ac:dyDescent="0.3">
      <c r="A7213">
        <v>7212</v>
      </c>
      <c r="B7213">
        <v>0.84981301240587015</v>
      </c>
      <c r="C7213">
        <v>3.3094901835851169E-2</v>
      </c>
      <c r="D7213">
        <v>553.41910982936588</v>
      </c>
      <c r="E7213">
        <v>6.6608361080796735E-2</v>
      </c>
    </row>
    <row r="7214" spans="1:5" x14ac:dyDescent="0.3">
      <c r="A7214">
        <v>7213</v>
      </c>
      <c r="B7214">
        <v>0.81046021389466505</v>
      </c>
      <c r="C7214">
        <v>3.3243247845082854E-2</v>
      </c>
      <c r="D7214">
        <v>526.75278940222631</v>
      </c>
      <c r="E7214">
        <v>6.3150739795213087E-2</v>
      </c>
    </row>
    <row r="7215" spans="1:5" x14ac:dyDescent="0.3">
      <c r="A7215">
        <v>7214</v>
      </c>
      <c r="B7215">
        <v>0.76029857975510817</v>
      </c>
      <c r="C7215">
        <v>3.3985007561166312E-2</v>
      </c>
      <c r="D7215">
        <v>495.35182852797993</v>
      </c>
      <c r="E7215">
        <v>6.7902274438214311E-2</v>
      </c>
    </row>
    <row r="7216" spans="1:5" x14ac:dyDescent="0.3">
      <c r="A7216">
        <v>7215</v>
      </c>
      <c r="B7216">
        <v>0.73152566092317362</v>
      </c>
      <c r="C7216">
        <v>3.5056189813465803E-2</v>
      </c>
      <c r="D7216">
        <v>480.26207149084723</v>
      </c>
      <c r="E7216">
        <v>7.6438458015189101E-2</v>
      </c>
    </row>
    <row r="7217" spans="1:5" x14ac:dyDescent="0.3">
      <c r="A7217">
        <v>7216</v>
      </c>
      <c r="B7217">
        <v>0.8894975973420628</v>
      </c>
      <c r="C7217">
        <v>3.4221868411499642E-2</v>
      </c>
      <c r="D7217">
        <v>577.48673855084803</v>
      </c>
      <c r="E7217">
        <v>7.4682969437579363E-2</v>
      </c>
    </row>
    <row r="7218" spans="1:5" x14ac:dyDescent="0.3">
      <c r="A7218">
        <v>7217</v>
      </c>
      <c r="B7218">
        <v>0.82523353328443849</v>
      </c>
      <c r="C7218">
        <v>3.6539043320228025E-2</v>
      </c>
      <c r="D7218">
        <v>540.59187723333071</v>
      </c>
      <c r="E7218">
        <v>8.6111646066611536E-2</v>
      </c>
    </row>
    <row r="7219" spans="1:5" x14ac:dyDescent="0.3">
      <c r="A7219">
        <v>7218</v>
      </c>
      <c r="B7219">
        <v>0.96640119564623206</v>
      </c>
      <c r="C7219">
        <v>3.526659901250484E-2</v>
      </c>
      <c r="D7219">
        <v>636.32311430830202</v>
      </c>
      <c r="E7219">
        <v>7.2013814573426871E-2</v>
      </c>
    </row>
    <row r="7220" spans="1:5" x14ac:dyDescent="0.3">
      <c r="A7220">
        <v>7219</v>
      </c>
      <c r="B7220">
        <v>0.80447688060252409</v>
      </c>
      <c r="C7220">
        <v>3.3214367743762095E-2</v>
      </c>
      <c r="D7220">
        <v>517.1990527293176</v>
      </c>
      <c r="E7220">
        <v>7.3154879874979969E-2</v>
      </c>
    </row>
    <row r="7221" spans="1:5" x14ac:dyDescent="0.3">
      <c r="A7221">
        <v>7220</v>
      </c>
      <c r="B7221">
        <v>0.95738252077211283</v>
      </c>
      <c r="C7221">
        <v>3.5531806394012169E-2</v>
      </c>
      <c r="D7221">
        <v>623.51482857695134</v>
      </c>
      <c r="E7221">
        <v>7.5475592901759633E-2</v>
      </c>
    </row>
    <row r="7222" spans="1:5" x14ac:dyDescent="0.3">
      <c r="A7222">
        <v>7221</v>
      </c>
      <c r="B7222">
        <v>0.78079558961297846</v>
      </c>
      <c r="C7222">
        <v>3.4084555293023365E-2</v>
      </c>
      <c r="D7222">
        <v>502.87673148630154</v>
      </c>
      <c r="E7222">
        <v>6.6047003743064894E-2</v>
      </c>
    </row>
    <row r="7223" spans="1:5" x14ac:dyDescent="0.3">
      <c r="A7223">
        <v>7222</v>
      </c>
      <c r="B7223">
        <v>0.97640504881514634</v>
      </c>
      <c r="C7223">
        <v>3.5765718222939259E-2</v>
      </c>
      <c r="D7223">
        <v>643.54690971941386</v>
      </c>
      <c r="E7223">
        <v>7.9904397375068548E-2</v>
      </c>
    </row>
    <row r="7224" spans="1:5" x14ac:dyDescent="0.3">
      <c r="A7224">
        <v>7223</v>
      </c>
      <c r="B7224">
        <v>0.82151594879225986</v>
      </c>
      <c r="C7224">
        <v>3.1130070731300443E-2</v>
      </c>
      <c r="D7224">
        <v>517.89186563169017</v>
      </c>
      <c r="E7224">
        <v>5.9056018296102276E-2</v>
      </c>
    </row>
    <row r="7225" spans="1:5" x14ac:dyDescent="0.3">
      <c r="A7225">
        <v>7224</v>
      </c>
      <c r="B7225">
        <v>0.88541000866621933</v>
      </c>
      <c r="C7225">
        <v>3.4851065557597961E-2</v>
      </c>
      <c r="D7225">
        <v>580.00707262367598</v>
      </c>
      <c r="E7225">
        <v>7.1949465563315607E-2</v>
      </c>
    </row>
    <row r="7226" spans="1:5" x14ac:dyDescent="0.3">
      <c r="A7226">
        <v>7225</v>
      </c>
      <c r="B7226">
        <v>0.95117943312817976</v>
      </c>
      <c r="C7226">
        <v>3.4962213758456297E-2</v>
      </c>
      <c r="D7226">
        <v>622.24242730794538</v>
      </c>
      <c r="E7226">
        <v>7.4912689584571784E-2</v>
      </c>
    </row>
    <row r="7227" spans="1:5" x14ac:dyDescent="0.3">
      <c r="A7227">
        <v>7226</v>
      </c>
      <c r="B7227">
        <v>0.83750712356202073</v>
      </c>
      <c r="C7227">
        <v>3.5326967766328522E-2</v>
      </c>
      <c r="D7227">
        <v>544.67981477217904</v>
      </c>
      <c r="E7227">
        <v>8.2785556022779608E-2</v>
      </c>
    </row>
    <row r="7228" spans="1:5" x14ac:dyDescent="0.3">
      <c r="A7228">
        <v>7227</v>
      </c>
      <c r="B7228">
        <v>0.83899164064339105</v>
      </c>
      <c r="C7228">
        <v>3.2861119461790017E-2</v>
      </c>
      <c r="D7228">
        <v>540.04924545414235</v>
      </c>
      <c r="E7228">
        <v>7.4081480682443468E-2</v>
      </c>
    </row>
    <row r="7229" spans="1:5" x14ac:dyDescent="0.3">
      <c r="A7229">
        <v>7228</v>
      </c>
      <c r="B7229">
        <v>0.91309118589331351</v>
      </c>
      <c r="C7229">
        <v>3.4672053005839129E-2</v>
      </c>
      <c r="D7229">
        <v>597.80250113779641</v>
      </c>
      <c r="E7229">
        <v>6.8043911155111839E-2</v>
      </c>
    </row>
    <row r="7230" spans="1:5" x14ac:dyDescent="0.3">
      <c r="A7230">
        <v>7229</v>
      </c>
      <c r="B7230">
        <v>0.79153596641316193</v>
      </c>
      <c r="C7230">
        <v>3.452842497821651E-2</v>
      </c>
      <c r="D7230">
        <v>516.01740662586724</v>
      </c>
      <c r="E7230">
        <v>7.4959738754968738E-2</v>
      </c>
    </row>
    <row r="7231" spans="1:5" x14ac:dyDescent="0.3">
      <c r="A7231">
        <v>7230</v>
      </c>
      <c r="B7231">
        <v>0.78144427059357435</v>
      </c>
      <c r="C7231">
        <v>3.3060415885573631E-2</v>
      </c>
      <c r="D7231">
        <v>503.11273070603983</v>
      </c>
      <c r="E7231">
        <v>6.6057778161625544E-2</v>
      </c>
    </row>
    <row r="7232" spans="1:5" x14ac:dyDescent="0.3">
      <c r="A7232">
        <v>7231</v>
      </c>
      <c r="B7232">
        <v>0.80148208459738879</v>
      </c>
      <c r="C7232">
        <v>3.4281307892172271E-2</v>
      </c>
      <c r="D7232">
        <v>524.85506338759137</v>
      </c>
      <c r="E7232">
        <v>7.1528414696667098E-2</v>
      </c>
    </row>
    <row r="7233" spans="1:5" x14ac:dyDescent="0.3">
      <c r="A7233">
        <v>7232</v>
      </c>
      <c r="B7233">
        <v>0.74567865409449163</v>
      </c>
      <c r="C7233">
        <v>3.3925975531744229E-2</v>
      </c>
      <c r="D7233">
        <v>480.41437535146508</v>
      </c>
      <c r="E7233">
        <v>7.2124253574378253E-2</v>
      </c>
    </row>
    <row r="7234" spans="1:5" x14ac:dyDescent="0.3">
      <c r="A7234">
        <v>7233</v>
      </c>
      <c r="B7234">
        <v>0.83439188932719044</v>
      </c>
      <c r="C7234">
        <v>3.5019892643023416E-2</v>
      </c>
      <c r="D7234">
        <v>541.30284602324775</v>
      </c>
      <c r="E7234">
        <v>8.2705888527216831E-2</v>
      </c>
    </row>
    <row r="7235" spans="1:5" x14ac:dyDescent="0.3">
      <c r="A7235">
        <v>7234</v>
      </c>
      <c r="B7235">
        <v>0.92741411074760438</v>
      </c>
      <c r="C7235">
        <v>3.377458288330594E-2</v>
      </c>
      <c r="D7235">
        <v>597.66838236830529</v>
      </c>
      <c r="E7235">
        <v>7.057834435702931E-2</v>
      </c>
    </row>
    <row r="7236" spans="1:5" x14ac:dyDescent="0.3">
      <c r="A7236">
        <v>7235</v>
      </c>
      <c r="B7236">
        <v>0.85071451256388397</v>
      </c>
      <c r="C7236">
        <v>3.3297809942470093E-2</v>
      </c>
      <c r="D7236">
        <v>554.08863484037352</v>
      </c>
      <c r="E7236">
        <v>6.9611078036855789E-2</v>
      </c>
    </row>
    <row r="7237" spans="1:5" x14ac:dyDescent="0.3">
      <c r="A7237">
        <v>7236</v>
      </c>
      <c r="B7237">
        <v>0.78372667844841837</v>
      </c>
      <c r="C7237">
        <v>3.2829163131276026E-2</v>
      </c>
      <c r="D7237">
        <v>508.45382470545781</v>
      </c>
      <c r="E7237">
        <v>6.2793205338123492E-2</v>
      </c>
    </row>
    <row r="7238" spans="1:5" x14ac:dyDescent="0.3">
      <c r="A7238">
        <v>7237</v>
      </c>
      <c r="B7238">
        <v>0.93843606565217386</v>
      </c>
      <c r="C7238">
        <v>3.3983462949828444E-2</v>
      </c>
      <c r="D7238">
        <v>608.86432232607456</v>
      </c>
      <c r="E7238">
        <v>6.7561016098318924E-2</v>
      </c>
    </row>
    <row r="7239" spans="1:5" x14ac:dyDescent="0.3">
      <c r="A7239">
        <v>7238</v>
      </c>
      <c r="B7239">
        <v>0.80625835512269484</v>
      </c>
      <c r="C7239">
        <v>3.3461281484659773E-2</v>
      </c>
      <c r="D7239">
        <v>523.19952074429375</v>
      </c>
      <c r="E7239">
        <v>6.9825265715785026E-2</v>
      </c>
    </row>
    <row r="7240" spans="1:5" x14ac:dyDescent="0.3">
      <c r="A7240">
        <v>7239</v>
      </c>
      <c r="B7240">
        <v>0.8553061447000353</v>
      </c>
      <c r="C7240">
        <v>3.363464478726258E-2</v>
      </c>
      <c r="D7240">
        <v>555.78288865245668</v>
      </c>
      <c r="E7240">
        <v>6.8348746865230972E-2</v>
      </c>
    </row>
    <row r="7241" spans="1:5" x14ac:dyDescent="0.3">
      <c r="A7241">
        <v>7240</v>
      </c>
      <c r="B7241">
        <v>0.74944616150798238</v>
      </c>
      <c r="C7241">
        <v>3.5357254006679113E-2</v>
      </c>
      <c r="D7241">
        <v>482.11215050394031</v>
      </c>
      <c r="E7241">
        <v>8.0144615931296181E-2</v>
      </c>
    </row>
    <row r="7242" spans="1:5" x14ac:dyDescent="0.3">
      <c r="A7242">
        <v>7241</v>
      </c>
      <c r="B7242">
        <v>0.82130552022140391</v>
      </c>
      <c r="C7242">
        <v>3.2788028125279353E-2</v>
      </c>
      <c r="D7242">
        <v>524.6628437163173</v>
      </c>
      <c r="E7242">
        <v>7.0642924271980614E-2</v>
      </c>
    </row>
    <row r="7243" spans="1:5" x14ac:dyDescent="0.3">
      <c r="A7243">
        <v>7242</v>
      </c>
      <c r="B7243">
        <v>0.83502418337857987</v>
      </c>
      <c r="C7243">
        <v>3.3657150266083083E-2</v>
      </c>
      <c r="D7243">
        <v>544.70928452919611</v>
      </c>
      <c r="E7243">
        <v>6.6163737890607338E-2</v>
      </c>
    </row>
    <row r="7244" spans="1:5" x14ac:dyDescent="0.3">
      <c r="A7244">
        <v>7243</v>
      </c>
      <c r="B7244">
        <v>0.76332053733575456</v>
      </c>
      <c r="C7244">
        <v>3.5743225308704003E-2</v>
      </c>
      <c r="D7244">
        <v>502.31181412013763</v>
      </c>
      <c r="E7244">
        <v>7.0057354403992758E-2</v>
      </c>
    </row>
    <row r="7245" spans="1:5" x14ac:dyDescent="0.3">
      <c r="A7245">
        <v>7244</v>
      </c>
      <c r="B7245">
        <v>0.84277354045450403</v>
      </c>
      <c r="C7245">
        <v>3.4573438915290203E-2</v>
      </c>
      <c r="D7245">
        <v>547.99829896593417</v>
      </c>
      <c r="E7245">
        <v>8.6034677472660401E-2</v>
      </c>
    </row>
    <row r="7246" spans="1:5" x14ac:dyDescent="0.3">
      <c r="A7246">
        <v>7245</v>
      </c>
      <c r="B7246">
        <v>0.83886900503675488</v>
      </c>
      <c r="C7246">
        <v>3.5003034671636457E-2</v>
      </c>
      <c r="D7246">
        <v>549.14933652880984</v>
      </c>
      <c r="E7246">
        <v>7.0663452690811271E-2</v>
      </c>
    </row>
    <row r="7247" spans="1:5" x14ac:dyDescent="0.3">
      <c r="A7247">
        <v>7246</v>
      </c>
      <c r="B7247">
        <v>0.7733756602679005</v>
      </c>
      <c r="C7247">
        <v>3.5558005281490584E-2</v>
      </c>
      <c r="D7247">
        <v>505.91399895651244</v>
      </c>
      <c r="E7247">
        <v>7.2785241063407849E-2</v>
      </c>
    </row>
    <row r="7248" spans="1:5" x14ac:dyDescent="0.3">
      <c r="A7248">
        <v>7247</v>
      </c>
      <c r="B7248">
        <v>1.0243290427369141</v>
      </c>
      <c r="C7248">
        <v>3.4807880247265721E-2</v>
      </c>
      <c r="D7248">
        <v>669.25565165031912</v>
      </c>
      <c r="E7248">
        <v>8.6862423262118946E-2</v>
      </c>
    </row>
    <row r="7249" spans="1:5" x14ac:dyDescent="0.3">
      <c r="A7249">
        <v>7248</v>
      </c>
      <c r="B7249">
        <v>0.93046457401603533</v>
      </c>
      <c r="C7249">
        <v>3.6383898067336613E-2</v>
      </c>
      <c r="D7249">
        <v>608.36085873993511</v>
      </c>
      <c r="E7249">
        <v>8.0952350118018782E-2</v>
      </c>
    </row>
    <row r="7250" spans="1:5" x14ac:dyDescent="0.3">
      <c r="A7250">
        <v>7249</v>
      </c>
      <c r="B7250">
        <v>0.8093201178012106</v>
      </c>
      <c r="C7250">
        <v>3.4474543641206536E-2</v>
      </c>
      <c r="D7250">
        <v>527.12748902808949</v>
      </c>
      <c r="E7250">
        <v>7.3490720552232811E-2</v>
      </c>
    </row>
    <row r="7251" spans="1:5" x14ac:dyDescent="0.3">
      <c r="A7251">
        <v>7250</v>
      </c>
      <c r="B7251">
        <v>0.78538404307006182</v>
      </c>
      <c r="C7251">
        <v>3.5447426573045442E-2</v>
      </c>
      <c r="D7251">
        <v>518.94911405840253</v>
      </c>
      <c r="E7251">
        <v>6.9708133704996886E-2</v>
      </c>
    </row>
    <row r="7252" spans="1:5" x14ac:dyDescent="0.3">
      <c r="A7252">
        <v>7251</v>
      </c>
      <c r="B7252">
        <v>0.92451817538963754</v>
      </c>
      <c r="C7252">
        <v>3.3408611542867027E-2</v>
      </c>
      <c r="D7252">
        <v>597.19985727665812</v>
      </c>
      <c r="E7252">
        <v>6.7822262166711625E-2</v>
      </c>
    </row>
    <row r="7253" spans="1:5" x14ac:dyDescent="0.3">
      <c r="A7253">
        <v>7252</v>
      </c>
      <c r="B7253">
        <v>0.91046473797900018</v>
      </c>
      <c r="C7253">
        <v>3.5765391284372082E-2</v>
      </c>
      <c r="D7253">
        <v>589.57410504094855</v>
      </c>
      <c r="E7253">
        <v>8.312475018616397E-2</v>
      </c>
    </row>
    <row r="7254" spans="1:5" x14ac:dyDescent="0.3">
      <c r="A7254">
        <v>7253</v>
      </c>
      <c r="B7254">
        <v>0.94855826566922941</v>
      </c>
      <c r="C7254">
        <v>3.336168348831179E-2</v>
      </c>
      <c r="D7254">
        <v>615.81225725927106</v>
      </c>
      <c r="E7254">
        <v>6.8474482297307168E-2</v>
      </c>
    </row>
    <row r="7255" spans="1:5" x14ac:dyDescent="0.3">
      <c r="A7255">
        <v>7254</v>
      </c>
      <c r="B7255">
        <v>0.75382416011202791</v>
      </c>
      <c r="C7255">
        <v>3.4447326235943196E-2</v>
      </c>
      <c r="D7255">
        <v>496.79454914205002</v>
      </c>
      <c r="E7255">
        <v>6.3909712065484944E-2</v>
      </c>
    </row>
    <row r="7256" spans="1:5" x14ac:dyDescent="0.3">
      <c r="A7256">
        <v>7255</v>
      </c>
      <c r="B7256">
        <v>0.8243057122336227</v>
      </c>
      <c r="C7256">
        <v>3.4101950164848231E-2</v>
      </c>
      <c r="D7256">
        <v>536.22939322031004</v>
      </c>
      <c r="E7256">
        <v>7.1869583887869057E-2</v>
      </c>
    </row>
    <row r="7257" spans="1:5" x14ac:dyDescent="0.3">
      <c r="A7257">
        <v>7256</v>
      </c>
      <c r="B7257">
        <v>0.81520064047318219</v>
      </c>
      <c r="C7257">
        <v>3.4462894897159375E-2</v>
      </c>
      <c r="D7257">
        <v>530.88264838580653</v>
      </c>
      <c r="E7257">
        <v>8.0617280575283862E-2</v>
      </c>
    </row>
    <row r="7258" spans="1:5" x14ac:dyDescent="0.3">
      <c r="A7258">
        <v>7257</v>
      </c>
      <c r="B7258">
        <v>0.85820885674647995</v>
      </c>
      <c r="C7258">
        <v>3.4227797491471784E-2</v>
      </c>
      <c r="D7258">
        <v>561.00868216671199</v>
      </c>
      <c r="E7258">
        <v>6.5519354813826036E-2</v>
      </c>
    </row>
    <row r="7259" spans="1:5" x14ac:dyDescent="0.3">
      <c r="A7259">
        <v>7258</v>
      </c>
      <c r="B7259">
        <v>0.72821634496001708</v>
      </c>
      <c r="C7259">
        <v>3.3256026249153477E-2</v>
      </c>
      <c r="D7259">
        <v>471.39337701597799</v>
      </c>
      <c r="E7259">
        <v>7.0213027920117313E-2</v>
      </c>
    </row>
    <row r="7260" spans="1:5" x14ac:dyDescent="0.3">
      <c r="A7260">
        <v>7259</v>
      </c>
      <c r="B7260">
        <v>0.83551437187755284</v>
      </c>
      <c r="C7260">
        <v>3.3651068582962393E-2</v>
      </c>
      <c r="D7260">
        <v>543.31070234309198</v>
      </c>
      <c r="E7260">
        <v>6.9367211694718697E-2</v>
      </c>
    </row>
    <row r="7261" spans="1:5" x14ac:dyDescent="0.3">
      <c r="A7261">
        <v>7260</v>
      </c>
      <c r="B7261">
        <v>0.8707675396038691</v>
      </c>
      <c r="C7261">
        <v>3.4274614200494408E-2</v>
      </c>
      <c r="D7261">
        <v>562.69175404292241</v>
      </c>
      <c r="E7261">
        <v>7.5284622414774821E-2</v>
      </c>
    </row>
    <row r="7262" spans="1:5" x14ac:dyDescent="0.3">
      <c r="A7262">
        <v>7261</v>
      </c>
      <c r="B7262">
        <v>0.91500542435239651</v>
      </c>
      <c r="C7262">
        <v>3.3651871953842019E-2</v>
      </c>
      <c r="D7262">
        <v>590.94672555694865</v>
      </c>
      <c r="E7262">
        <v>7.2385949325198845E-2</v>
      </c>
    </row>
    <row r="7263" spans="1:5" x14ac:dyDescent="0.3">
      <c r="A7263">
        <v>7262</v>
      </c>
      <c r="B7263">
        <v>0.89440688275043101</v>
      </c>
      <c r="C7263">
        <v>3.4497969887521462E-2</v>
      </c>
      <c r="D7263">
        <v>582.20252371120819</v>
      </c>
      <c r="E7263">
        <v>7.3083083755911993E-2</v>
      </c>
    </row>
    <row r="7264" spans="1:5" x14ac:dyDescent="0.3">
      <c r="A7264">
        <v>7263</v>
      </c>
      <c r="B7264">
        <v>0.81112011397579753</v>
      </c>
      <c r="C7264">
        <v>3.2762031478279177E-2</v>
      </c>
      <c r="D7264">
        <v>523.66492306502721</v>
      </c>
      <c r="E7264">
        <v>7.3212717155483581E-2</v>
      </c>
    </row>
    <row r="7265" spans="1:5" x14ac:dyDescent="0.3">
      <c r="A7265">
        <v>7264</v>
      </c>
      <c r="B7265">
        <v>0.94267395512336682</v>
      </c>
      <c r="C7265">
        <v>3.4783963416156118E-2</v>
      </c>
      <c r="D7265">
        <v>615.27297817338808</v>
      </c>
      <c r="E7265">
        <v>7.5482395255176943E-2</v>
      </c>
    </row>
    <row r="7266" spans="1:5" x14ac:dyDescent="0.3">
      <c r="A7266">
        <v>7265</v>
      </c>
      <c r="B7266">
        <v>0.81904207092632508</v>
      </c>
      <c r="C7266">
        <v>3.2747928442401396E-2</v>
      </c>
      <c r="D7266">
        <v>525.03551925440217</v>
      </c>
      <c r="E7266">
        <v>6.4994741408785667E-2</v>
      </c>
    </row>
    <row r="7267" spans="1:5" x14ac:dyDescent="0.3">
      <c r="A7267">
        <v>7266</v>
      </c>
      <c r="B7267">
        <v>0.72184996880460583</v>
      </c>
      <c r="C7267">
        <v>3.4361245546153857E-2</v>
      </c>
      <c r="D7267">
        <v>472.40450939399693</v>
      </c>
      <c r="E7267">
        <v>6.7606780296603719E-2</v>
      </c>
    </row>
    <row r="7268" spans="1:5" x14ac:dyDescent="0.3">
      <c r="A7268">
        <v>7267</v>
      </c>
      <c r="B7268">
        <v>0.80352782110574972</v>
      </c>
      <c r="C7268">
        <v>3.3589866114171564E-2</v>
      </c>
      <c r="D7268">
        <v>520.46665833215604</v>
      </c>
      <c r="E7268">
        <v>6.9707430355219757E-2</v>
      </c>
    </row>
    <row r="7269" spans="1:5" x14ac:dyDescent="0.3">
      <c r="A7269">
        <v>7268</v>
      </c>
      <c r="B7269">
        <v>0.89868529659421725</v>
      </c>
      <c r="C7269">
        <v>3.2911760212273669E-2</v>
      </c>
      <c r="D7269">
        <v>580.23507937825798</v>
      </c>
      <c r="E7269">
        <v>6.9680692770134292E-2</v>
      </c>
    </row>
    <row r="7270" spans="1:5" x14ac:dyDescent="0.3">
      <c r="A7270">
        <v>7269</v>
      </c>
      <c r="B7270">
        <v>0.94335951223874692</v>
      </c>
      <c r="C7270">
        <v>3.4721642997654775E-2</v>
      </c>
      <c r="D7270">
        <v>614.47016285483016</v>
      </c>
      <c r="E7270">
        <v>7.7207340711288944E-2</v>
      </c>
    </row>
    <row r="7271" spans="1:5" x14ac:dyDescent="0.3">
      <c r="A7271">
        <v>7270</v>
      </c>
      <c r="B7271">
        <v>0.89434221731301111</v>
      </c>
      <c r="C7271">
        <v>3.3913792695229095E-2</v>
      </c>
      <c r="D7271">
        <v>581.21174698344043</v>
      </c>
      <c r="E7271">
        <v>7.1140391129288397E-2</v>
      </c>
    </row>
    <row r="7272" spans="1:5" x14ac:dyDescent="0.3">
      <c r="A7272">
        <v>7271</v>
      </c>
      <c r="B7272">
        <v>0.91448401222127096</v>
      </c>
      <c r="C7272">
        <v>3.5977515610407879E-2</v>
      </c>
      <c r="D7272">
        <v>603.32247449104068</v>
      </c>
      <c r="E7272">
        <v>8.3752632634068777E-2</v>
      </c>
    </row>
    <row r="7273" spans="1:5" x14ac:dyDescent="0.3">
      <c r="A7273">
        <v>7272</v>
      </c>
      <c r="B7273">
        <v>0.9085701432911254</v>
      </c>
      <c r="C7273">
        <v>3.4107330412389378E-2</v>
      </c>
      <c r="D7273">
        <v>591.95984456749807</v>
      </c>
      <c r="E7273">
        <v>7.0137627348247925E-2</v>
      </c>
    </row>
    <row r="7274" spans="1:5" x14ac:dyDescent="0.3">
      <c r="A7274">
        <v>7273</v>
      </c>
      <c r="B7274">
        <v>0.83895347283365584</v>
      </c>
      <c r="C7274">
        <v>3.4994377556493129E-2</v>
      </c>
      <c r="D7274">
        <v>548.64706893220875</v>
      </c>
      <c r="E7274">
        <v>6.755150381807104E-2</v>
      </c>
    </row>
    <row r="7275" spans="1:5" x14ac:dyDescent="0.3">
      <c r="A7275">
        <v>7274</v>
      </c>
      <c r="B7275">
        <v>0.95462120294498298</v>
      </c>
      <c r="C7275">
        <v>3.6792092736456582E-2</v>
      </c>
      <c r="D7275">
        <v>617.46357855999793</v>
      </c>
      <c r="E7275">
        <v>8.9651795003824558E-2</v>
      </c>
    </row>
    <row r="7276" spans="1:5" x14ac:dyDescent="0.3">
      <c r="A7276">
        <v>7275</v>
      </c>
      <c r="B7276">
        <v>0.9561678481011302</v>
      </c>
      <c r="C7276">
        <v>3.4695456635736754E-2</v>
      </c>
      <c r="D7276">
        <v>625.48449730919958</v>
      </c>
      <c r="E7276">
        <v>7.2342131670143084E-2</v>
      </c>
    </row>
    <row r="7277" spans="1:5" x14ac:dyDescent="0.3">
      <c r="A7277">
        <v>7276</v>
      </c>
      <c r="B7277">
        <v>0.78338566645061392</v>
      </c>
      <c r="C7277">
        <v>3.5075053825405302E-2</v>
      </c>
      <c r="D7277">
        <v>510.97840008197488</v>
      </c>
      <c r="E7277">
        <v>7.1524610726742363E-2</v>
      </c>
    </row>
    <row r="7278" spans="1:5" x14ac:dyDescent="0.3">
      <c r="A7278">
        <v>7277</v>
      </c>
      <c r="B7278">
        <v>0.89527744969891654</v>
      </c>
      <c r="C7278">
        <v>3.3708199088547733E-2</v>
      </c>
      <c r="D7278">
        <v>582.0645895838868</v>
      </c>
      <c r="E7278">
        <v>7.0409859175540337E-2</v>
      </c>
    </row>
    <row r="7279" spans="1:5" x14ac:dyDescent="0.3">
      <c r="A7279">
        <v>7278</v>
      </c>
      <c r="B7279">
        <v>0.81461142419983312</v>
      </c>
      <c r="C7279">
        <v>3.3580345016587701E-2</v>
      </c>
      <c r="D7279">
        <v>526.18989325456914</v>
      </c>
      <c r="E7279">
        <v>7.6182669217442323E-2</v>
      </c>
    </row>
    <row r="7280" spans="1:5" x14ac:dyDescent="0.3">
      <c r="A7280">
        <v>7279</v>
      </c>
      <c r="B7280">
        <v>0.83211255621030433</v>
      </c>
      <c r="C7280">
        <v>3.4434994000635655E-2</v>
      </c>
      <c r="D7280">
        <v>545.10691623316279</v>
      </c>
      <c r="E7280">
        <v>7.0890336968137097E-2</v>
      </c>
    </row>
    <row r="7281" spans="1:5" x14ac:dyDescent="0.3">
      <c r="A7281">
        <v>7280</v>
      </c>
      <c r="B7281">
        <v>0.66715270810951322</v>
      </c>
      <c r="C7281">
        <v>3.3360118222079911E-2</v>
      </c>
      <c r="D7281">
        <v>433.5730876077061</v>
      </c>
      <c r="E7281">
        <v>7.0004586529052018E-2</v>
      </c>
    </row>
    <row r="7282" spans="1:5" x14ac:dyDescent="0.3">
      <c r="A7282">
        <v>7281</v>
      </c>
      <c r="B7282">
        <v>0.86958968019843541</v>
      </c>
      <c r="C7282">
        <v>3.5046103308386388E-2</v>
      </c>
      <c r="D7282">
        <v>571.23587733043632</v>
      </c>
      <c r="E7282">
        <v>7.6234704853475374E-2</v>
      </c>
    </row>
    <row r="7283" spans="1:5" x14ac:dyDescent="0.3">
      <c r="A7283">
        <v>7282</v>
      </c>
      <c r="B7283">
        <v>0.77909824852906207</v>
      </c>
      <c r="C7283">
        <v>3.4076856286879634E-2</v>
      </c>
      <c r="D7283">
        <v>507.32795437705897</v>
      </c>
      <c r="E7283">
        <v>6.8586446195403591E-2</v>
      </c>
    </row>
    <row r="7284" spans="1:5" x14ac:dyDescent="0.3">
      <c r="A7284">
        <v>7283</v>
      </c>
      <c r="B7284">
        <v>0.84997202319727383</v>
      </c>
      <c r="C7284">
        <v>3.26313656826741E-2</v>
      </c>
      <c r="D7284">
        <v>551.38551086765904</v>
      </c>
      <c r="E7284">
        <v>7.0699088817581093E-2</v>
      </c>
    </row>
    <row r="7285" spans="1:5" x14ac:dyDescent="0.3">
      <c r="A7285">
        <v>7284</v>
      </c>
      <c r="B7285">
        <v>0.77806525046011532</v>
      </c>
      <c r="C7285">
        <v>3.4274085373218209E-2</v>
      </c>
      <c r="D7285">
        <v>504.25527349897533</v>
      </c>
      <c r="E7285">
        <v>6.9949807218326956E-2</v>
      </c>
    </row>
    <row r="7286" spans="1:5" x14ac:dyDescent="0.3">
      <c r="A7286">
        <v>7285</v>
      </c>
      <c r="B7286">
        <v>0.74462786645184031</v>
      </c>
      <c r="C7286">
        <v>3.1974574217231641E-2</v>
      </c>
      <c r="D7286">
        <v>479.5542177988259</v>
      </c>
      <c r="E7286">
        <v>6.2261354215391071E-2</v>
      </c>
    </row>
    <row r="7287" spans="1:5" x14ac:dyDescent="0.3">
      <c r="A7287">
        <v>7286</v>
      </c>
      <c r="B7287">
        <v>0.90032730500093128</v>
      </c>
      <c r="C7287">
        <v>3.4826829663087457E-2</v>
      </c>
      <c r="D7287">
        <v>585.31619547789956</v>
      </c>
      <c r="E7287">
        <v>7.3055619858862497E-2</v>
      </c>
    </row>
    <row r="7288" spans="1:5" x14ac:dyDescent="0.3">
      <c r="A7288">
        <v>7287</v>
      </c>
      <c r="B7288">
        <v>1.0044727401204692</v>
      </c>
      <c r="C7288">
        <v>3.4994273321405922E-2</v>
      </c>
      <c r="D7288">
        <v>653.65281838420367</v>
      </c>
      <c r="E7288">
        <v>8.4816455209511185E-2</v>
      </c>
    </row>
    <row r="7289" spans="1:5" x14ac:dyDescent="0.3">
      <c r="A7289">
        <v>7288</v>
      </c>
      <c r="B7289">
        <v>0.82784393627857</v>
      </c>
      <c r="C7289">
        <v>3.6006351837456971E-2</v>
      </c>
      <c r="D7289">
        <v>542.68374812340653</v>
      </c>
      <c r="E7289">
        <v>7.8066778876631826E-2</v>
      </c>
    </row>
    <row r="7290" spans="1:5" x14ac:dyDescent="0.3">
      <c r="A7290">
        <v>7289</v>
      </c>
      <c r="B7290">
        <v>0.78622529450083622</v>
      </c>
      <c r="C7290">
        <v>3.3551008596096839E-2</v>
      </c>
      <c r="D7290">
        <v>511.50511244712197</v>
      </c>
      <c r="E7290">
        <v>7.194886954475789E-2</v>
      </c>
    </row>
    <row r="7291" spans="1:5" x14ac:dyDescent="0.3">
      <c r="A7291">
        <v>7290</v>
      </c>
      <c r="B7291">
        <v>0.81828612544745349</v>
      </c>
      <c r="C7291">
        <v>3.3982306581816467E-2</v>
      </c>
      <c r="D7291">
        <v>535.47411071120735</v>
      </c>
      <c r="E7291">
        <v>7.2817152848234937E-2</v>
      </c>
    </row>
    <row r="7292" spans="1:5" x14ac:dyDescent="0.3">
      <c r="A7292">
        <v>7291</v>
      </c>
      <c r="B7292">
        <v>0.90598413663133115</v>
      </c>
      <c r="C7292">
        <v>3.6776806636853718E-2</v>
      </c>
      <c r="D7292">
        <v>587.21685534354367</v>
      </c>
      <c r="E7292">
        <v>8.074303446936526E-2</v>
      </c>
    </row>
    <row r="7293" spans="1:5" x14ac:dyDescent="0.3">
      <c r="A7293">
        <v>7292</v>
      </c>
      <c r="B7293">
        <v>0.82771342556030569</v>
      </c>
      <c r="C7293">
        <v>3.3921603760993548E-2</v>
      </c>
      <c r="D7293">
        <v>529.02396121027732</v>
      </c>
      <c r="E7293">
        <v>7.7036773017161872E-2</v>
      </c>
    </row>
    <row r="7294" spans="1:5" x14ac:dyDescent="0.3">
      <c r="A7294">
        <v>7293</v>
      </c>
      <c r="B7294">
        <v>0.82398847064800085</v>
      </c>
      <c r="C7294">
        <v>3.400545040582241E-2</v>
      </c>
      <c r="D7294">
        <v>536.30513349402656</v>
      </c>
      <c r="E7294">
        <v>7.0862914425956408E-2</v>
      </c>
    </row>
    <row r="7295" spans="1:5" x14ac:dyDescent="0.3">
      <c r="A7295">
        <v>7294</v>
      </c>
      <c r="B7295">
        <v>0.89450697304584126</v>
      </c>
      <c r="C7295">
        <v>3.6117852370833953E-2</v>
      </c>
      <c r="D7295">
        <v>588.55141182472028</v>
      </c>
      <c r="E7295">
        <v>8.0803539373265149E-2</v>
      </c>
    </row>
    <row r="7296" spans="1:5" x14ac:dyDescent="0.3">
      <c r="A7296">
        <v>7295</v>
      </c>
      <c r="B7296">
        <v>0.80768269858320552</v>
      </c>
      <c r="C7296">
        <v>3.4125092011659551E-2</v>
      </c>
      <c r="D7296">
        <v>520.85300294961598</v>
      </c>
      <c r="E7296">
        <v>7.0143009457186212E-2</v>
      </c>
    </row>
    <row r="7297" spans="1:5" x14ac:dyDescent="0.3">
      <c r="A7297">
        <v>7296</v>
      </c>
      <c r="B7297">
        <v>0.84957892915256539</v>
      </c>
      <c r="C7297">
        <v>3.4437606352310586E-2</v>
      </c>
      <c r="D7297">
        <v>557.86080536828479</v>
      </c>
      <c r="E7297">
        <v>7.0341567302780794E-2</v>
      </c>
    </row>
    <row r="7298" spans="1:5" x14ac:dyDescent="0.3">
      <c r="A7298">
        <v>7297</v>
      </c>
      <c r="B7298">
        <v>0.79527098372634764</v>
      </c>
      <c r="C7298">
        <v>3.319568790634022E-2</v>
      </c>
      <c r="D7298">
        <v>517.59972267886064</v>
      </c>
      <c r="E7298">
        <v>6.1690860025107402E-2</v>
      </c>
    </row>
    <row r="7299" spans="1:5" x14ac:dyDescent="0.3">
      <c r="A7299">
        <v>7298</v>
      </c>
      <c r="B7299">
        <v>0.76725693263993067</v>
      </c>
      <c r="C7299">
        <v>3.4013831953802136E-2</v>
      </c>
      <c r="D7299">
        <v>501.23825951583399</v>
      </c>
      <c r="E7299">
        <v>6.7562800403009715E-2</v>
      </c>
    </row>
    <row r="7300" spans="1:5" x14ac:dyDescent="0.3">
      <c r="A7300">
        <v>7299</v>
      </c>
      <c r="B7300">
        <v>0.79489279509215505</v>
      </c>
      <c r="C7300">
        <v>3.2808772886027029E-2</v>
      </c>
      <c r="D7300">
        <v>511.87864767555226</v>
      </c>
      <c r="E7300">
        <v>7.1543942772418948E-2</v>
      </c>
    </row>
    <row r="7301" spans="1:5" x14ac:dyDescent="0.3">
      <c r="A7301">
        <v>7300</v>
      </c>
      <c r="B7301">
        <v>0.93745279228782707</v>
      </c>
      <c r="C7301">
        <v>3.4746977855246421E-2</v>
      </c>
      <c r="D7301">
        <v>607.73370869030225</v>
      </c>
      <c r="E7301">
        <v>7.7806563637163886E-2</v>
      </c>
    </row>
    <row r="7302" spans="1:5" x14ac:dyDescent="0.3">
      <c r="A7302">
        <v>7301</v>
      </c>
      <c r="B7302">
        <v>0.75739439843055212</v>
      </c>
      <c r="C7302">
        <v>3.42268941476946E-2</v>
      </c>
      <c r="D7302">
        <v>494.7065961647952</v>
      </c>
      <c r="E7302">
        <v>6.8816930205520113E-2</v>
      </c>
    </row>
    <row r="7303" spans="1:5" x14ac:dyDescent="0.3">
      <c r="A7303">
        <v>7302</v>
      </c>
      <c r="B7303">
        <v>0.93844503593237871</v>
      </c>
      <c r="C7303">
        <v>3.4073103062955155E-2</v>
      </c>
      <c r="D7303">
        <v>609.87474810919798</v>
      </c>
      <c r="E7303">
        <v>7.8313299828719526E-2</v>
      </c>
    </row>
    <row r="7304" spans="1:5" x14ac:dyDescent="0.3">
      <c r="A7304">
        <v>7303</v>
      </c>
      <c r="B7304">
        <v>0.83258568568918623</v>
      </c>
      <c r="C7304">
        <v>3.5349822131997728E-2</v>
      </c>
      <c r="D7304">
        <v>544.0545837097095</v>
      </c>
      <c r="E7304">
        <v>7.1226629402246222E-2</v>
      </c>
    </row>
    <row r="7305" spans="1:5" x14ac:dyDescent="0.3">
      <c r="A7305">
        <v>7304</v>
      </c>
      <c r="B7305">
        <v>0.80138839518906757</v>
      </c>
      <c r="C7305">
        <v>3.3757600776689947E-2</v>
      </c>
      <c r="D7305">
        <v>521.70701248962462</v>
      </c>
      <c r="E7305">
        <v>6.475415906000595E-2</v>
      </c>
    </row>
    <row r="7306" spans="1:5" x14ac:dyDescent="0.3">
      <c r="A7306">
        <v>7305</v>
      </c>
      <c r="B7306">
        <v>0.86312692720905004</v>
      </c>
      <c r="C7306">
        <v>3.4349452547582732E-2</v>
      </c>
      <c r="D7306">
        <v>559.76865574056387</v>
      </c>
      <c r="E7306">
        <v>8.2564448600903159E-2</v>
      </c>
    </row>
    <row r="7307" spans="1:5" x14ac:dyDescent="0.3">
      <c r="A7307">
        <v>7306</v>
      </c>
      <c r="B7307">
        <v>0.8559747240785176</v>
      </c>
      <c r="C7307">
        <v>3.4125643768205038E-2</v>
      </c>
      <c r="D7307">
        <v>554.32540449474345</v>
      </c>
      <c r="E7307">
        <v>7.5856300155635645E-2</v>
      </c>
    </row>
    <row r="7308" spans="1:5" x14ac:dyDescent="0.3">
      <c r="A7308">
        <v>7307</v>
      </c>
      <c r="B7308">
        <v>0.83518152554722314</v>
      </c>
      <c r="C7308">
        <v>3.4506096962858668E-2</v>
      </c>
      <c r="D7308">
        <v>543.27152422205256</v>
      </c>
      <c r="E7308">
        <v>7.6362873732251896E-2</v>
      </c>
    </row>
    <row r="7309" spans="1:5" x14ac:dyDescent="0.3">
      <c r="A7309">
        <v>7308</v>
      </c>
      <c r="B7309">
        <v>0.85350475259375858</v>
      </c>
      <c r="C7309">
        <v>3.279062854239953E-2</v>
      </c>
      <c r="D7309">
        <v>551.45215674568828</v>
      </c>
      <c r="E7309">
        <v>6.4176120687148633E-2</v>
      </c>
    </row>
    <row r="7310" spans="1:5" x14ac:dyDescent="0.3">
      <c r="A7310">
        <v>7309</v>
      </c>
      <c r="B7310">
        <v>0.92565240213647115</v>
      </c>
      <c r="C7310">
        <v>3.5102946223566502E-2</v>
      </c>
      <c r="D7310">
        <v>603.1624885318513</v>
      </c>
      <c r="E7310">
        <v>7.7684404632385726E-2</v>
      </c>
    </row>
    <row r="7311" spans="1:5" x14ac:dyDescent="0.3">
      <c r="A7311">
        <v>7310</v>
      </c>
      <c r="B7311">
        <v>0.88424922152538388</v>
      </c>
      <c r="C7311">
        <v>3.3996280650814871E-2</v>
      </c>
      <c r="D7311">
        <v>574.34064926346218</v>
      </c>
      <c r="E7311">
        <v>7.1957393620157128E-2</v>
      </c>
    </row>
    <row r="7312" spans="1:5" x14ac:dyDescent="0.3">
      <c r="A7312">
        <v>7311</v>
      </c>
      <c r="B7312">
        <v>0.84322109155781033</v>
      </c>
      <c r="C7312">
        <v>3.366707233449992E-2</v>
      </c>
      <c r="D7312">
        <v>548.37745357899553</v>
      </c>
      <c r="E7312">
        <v>7.7197244897411685E-2</v>
      </c>
    </row>
    <row r="7313" spans="1:5" x14ac:dyDescent="0.3">
      <c r="A7313">
        <v>7312</v>
      </c>
      <c r="B7313">
        <v>0.75273115725644102</v>
      </c>
      <c r="C7313">
        <v>3.4505045922397858E-2</v>
      </c>
      <c r="D7313">
        <v>491.55168553851985</v>
      </c>
      <c r="E7313">
        <v>7.0502260977080011E-2</v>
      </c>
    </row>
    <row r="7314" spans="1:5" x14ac:dyDescent="0.3">
      <c r="A7314">
        <v>7313</v>
      </c>
      <c r="B7314">
        <v>0.83750462801903691</v>
      </c>
      <c r="C7314">
        <v>3.4670741618483658E-2</v>
      </c>
      <c r="D7314">
        <v>548.00683027744401</v>
      </c>
      <c r="E7314">
        <v>7.3308023743714298E-2</v>
      </c>
    </row>
    <row r="7315" spans="1:5" x14ac:dyDescent="0.3">
      <c r="A7315">
        <v>7314</v>
      </c>
      <c r="B7315">
        <v>0.79882309153991249</v>
      </c>
      <c r="C7315">
        <v>3.4834046636039513E-2</v>
      </c>
      <c r="D7315">
        <v>519.99098074250503</v>
      </c>
      <c r="E7315">
        <v>7.0917314917824603E-2</v>
      </c>
    </row>
    <row r="7316" spans="1:5" x14ac:dyDescent="0.3">
      <c r="A7316">
        <v>7315</v>
      </c>
      <c r="B7316">
        <v>1.0529465194168111</v>
      </c>
      <c r="C7316">
        <v>3.5838777233068157E-2</v>
      </c>
      <c r="D7316">
        <v>692.53476665299809</v>
      </c>
      <c r="E7316">
        <v>7.9155313536326433E-2</v>
      </c>
    </row>
    <row r="7317" spans="1:5" x14ac:dyDescent="0.3">
      <c r="A7317">
        <v>7316</v>
      </c>
      <c r="B7317">
        <v>0.91657823625098134</v>
      </c>
      <c r="C7317">
        <v>3.5649856448063962E-2</v>
      </c>
      <c r="D7317">
        <v>603.21262509524865</v>
      </c>
      <c r="E7317">
        <v>7.3926451525614695E-2</v>
      </c>
    </row>
    <row r="7318" spans="1:5" x14ac:dyDescent="0.3">
      <c r="A7318">
        <v>7317</v>
      </c>
      <c r="B7318">
        <v>0.90896045040650653</v>
      </c>
      <c r="C7318">
        <v>3.4324592120913905E-2</v>
      </c>
      <c r="D7318">
        <v>591.06151362176729</v>
      </c>
      <c r="E7318">
        <v>6.8547237734122357E-2</v>
      </c>
    </row>
    <row r="7319" spans="1:5" x14ac:dyDescent="0.3">
      <c r="A7319">
        <v>7318</v>
      </c>
      <c r="B7319">
        <v>0.80619518539990143</v>
      </c>
      <c r="C7319">
        <v>3.3503149858234299E-2</v>
      </c>
      <c r="D7319">
        <v>523.12557319549626</v>
      </c>
      <c r="E7319">
        <v>7.1005447007134043E-2</v>
      </c>
    </row>
    <row r="7320" spans="1:5" x14ac:dyDescent="0.3">
      <c r="A7320">
        <v>7319</v>
      </c>
      <c r="B7320">
        <v>0.86972108504057044</v>
      </c>
      <c r="C7320">
        <v>3.3466806117731486E-2</v>
      </c>
      <c r="D7320">
        <v>556.03012142623413</v>
      </c>
      <c r="E7320">
        <v>7.5331081305410774E-2</v>
      </c>
    </row>
    <row r="7321" spans="1:5" x14ac:dyDescent="0.3">
      <c r="A7321">
        <v>7320</v>
      </c>
      <c r="B7321">
        <v>0.850427176265111</v>
      </c>
      <c r="C7321">
        <v>3.3887808791944675E-2</v>
      </c>
      <c r="D7321">
        <v>552.06799025184409</v>
      </c>
      <c r="E7321">
        <v>8.0771903429433189E-2</v>
      </c>
    </row>
    <row r="7322" spans="1:5" x14ac:dyDescent="0.3">
      <c r="A7322">
        <v>7321</v>
      </c>
      <c r="B7322">
        <v>0.70622151926100962</v>
      </c>
      <c r="C7322">
        <v>3.2517680593931744E-2</v>
      </c>
      <c r="D7322">
        <v>457.07041744389966</v>
      </c>
      <c r="E7322">
        <v>6.1897659187248363E-2</v>
      </c>
    </row>
    <row r="7323" spans="1:5" x14ac:dyDescent="0.3">
      <c r="A7323">
        <v>7322</v>
      </c>
      <c r="B7323">
        <v>0.83665839901836037</v>
      </c>
      <c r="C7323">
        <v>3.2496335411438135E-2</v>
      </c>
      <c r="D7323">
        <v>539.99965564399599</v>
      </c>
      <c r="E7323">
        <v>6.4210137043031162E-2</v>
      </c>
    </row>
    <row r="7324" spans="1:5" x14ac:dyDescent="0.3">
      <c r="A7324">
        <v>7323</v>
      </c>
      <c r="B7324">
        <v>0.78914080650090979</v>
      </c>
      <c r="C7324">
        <v>3.6156659914872567E-2</v>
      </c>
      <c r="D7324">
        <v>522.88610432121664</v>
      </c>
      <c r="E7324">
        <v>7.2981483076612758E-2</v>
      </c>
    </row>
    <row r="7325" spans="1:5" x14ac:dyDescent="0.3">
      <c r="A7325">
        <v>7324</v>
      </c>
      <c r="B7325">
        <v>0.85164916901059773</v>
      </c>
      <c r="C7325">
        <v>3.5143102684089163E-2</v>
      </c>
      <c r="D7325">
        <v>566.28332373358262</v>
      </c>
      <c r="E7325">
        <v>7.7381525024829048E-2</v>
      </c>
    </row>
    <row r="7326" spans="1:5" x14ac:dyDescent="0.3">
      <c r="A7326">
        <v>7325</v>
      </c>
      <c r="B7326">
        <v>0.85563044672431954</v>
      </c>
      <c r="C7326">
        <v>3.3662094954436061E-2</v>
      </c>
      <c r="D7326">
        <v>557.67107005942626</v>
      </c>
      <c r="E7326">
        <v>7.0148830646455163E-2</v>
      </c>
    </row>
    <row r="7327" spans="1:5" x14ac:dyDescent="0.3">
      <c r="A7327">
        <v>7326</v>
      </c>
      <c r="B7327">
        <v>0.76004361510478724</v>
      </c>
      <c r="C7327">
        <v>3.3870226842435153E-2</v>
      </c>
      <c r="D7327">
        <v>494.94583441645301</v>
      </c>
      <c r="E7327">
        <v>6.6149123077525893E-2</v>
      </c>
    </row>
    <row r="7328" spans="1:5" x14ac:dyDescent="0.3">
      <c r="A7328">
        <v>7327</v>
      </c>
      <c r="B7328">
        <v>0.8698346683239836</v>
      </c>
      <c r="C7328">
        <v>3.3514931999483799E-2</v>
      </c>
      <c r="D7328">
        <v>564.2031064808026</v>
      </c>
      <c r="E7328">
        <v>6.6550676884576318E-2</v>
      </c>
    </row>
    <row r="7329" spans="1:5" x14ac:dyDescent="0.3">
      <c r="A7329">
        <v>7328</v>
      </c>
      <c r="B7329">
        <v>0.82902720928764373</v>
      </c>
      <c r="C7329">
        <v>3.6044350233377383E-2</v>
      </c>
      <c r="D7329">
        <v>543.11061551353464</v>
      </c>
      <c r="E7329">
        <v>8.080117917671073E-2</v>
      </c>
    </row>
    <row r="7330" spans="1:5" x14ac:dyDescent="0.3">
      <c r="A7330">
        <v>7329</v>
      </c>
      <c r="B7330">
        <v>0.90438811889733217</v>
      </c>
      <c r="C7330">
        <v>3.5284071503655159E-2</v>
      </c>
      <c r="D7330">
        <v>591.35735654881341</v>
      </c>
      <c r="E7330">
        <v>7.0230364432201528E-2</v>
      </c>
    </row>
    <row r="7331" spans="1:5" x14ac:dyDescent="0.3">
      <c r="A7331">
        <v>7330</v>
      </c>
      <c r="B7331">
        <v>0.72596153374052586</v>
      </c>
      <c r="C7331">
        <v>3.4026903321793152E-2</v>
      </c>
      <c r="D7331">
        <v>473.50087029562388</v>
      </c>
      <c r="E7331">
        <v>6.8420334172673458E-2</v>
      </c>
    </row>
    <row r="7332" spans="1:5" x14ac:dyDescent="0.3">
      <c r="A7332">
        <v>7331</v>
      </c>
      <c r="B7332">
        <v>0.81548025332929408</v>
      </c>
      <c r="C7332">
        <v>3.4211288188454231E-2</v>
      </c>
      <c r="D7332">
        <v>531.76640214595977</v>
      </c>
      <c r="E7332">
        <v>7.8262388146170161E-2</v>
      </c>
    </row>
    <row r="7333" spans="1:5" x14ac:dyDescent="0.3">
      <c r="A7333">
        <v>7332</v>
      </c>
      <c r="B7333">
        <v>0.88257686610583053</v>
      </c>
      <c r="C7333">
        <v>3.6944147212457382E-2</v>
      </c>
      <c r="D7333">
        <v>574.50060097739208</v>
      </c>
      <c r="E7333">
        <v>8.9363999438015013E-2</v>
      </c>
    </row>
    <row r="7334" spans="1:5" x14ac:dyDescent="0.3">
      <c r="A7334">
        <v>7333</v>
      </c>
      <c r="B7334">
        <v>0.90229370958900357</v>
      </c>
      <c r="C7334">
        <v>3.6069331856479793E-2</v>
      </c>
      <c r="D7334">
        <v>601.93906306711415</v>
      </c>
      <c r="E7334">
        <v>8.0965070709765496E-2</v>
      </c>
    </row>
    <row r="7335" spans="1:5" x14ac:dyDescent="0.3">
      <c r="A7335">
        <v>7334</v>
      </c>
      <c r="B7335">
        <v>0.94736105657219927</v>
      </c>
      <c r="C7335">
        <v>3.4160845066185309E-2</v>
      </c>
      <c r="D7335">
        <v>611.11567744218098</v>
      </c>
      <c r="E7335">
        <v>6.8623549208349649E-2</v>
      </c>
    </row>
    <row r="7336" spans="1:5" x14ac:dyDescent="0.3">
      <c r="A7336">
        <v>7335</v>
      </c>
      <c r="B7336">
        <v>0.78526990162906773</v>
      </c>
      <c r="C7336">
        <v>3.4424177964387334E-2</v>
      </c>
      <c r="D7336">
        <v>516.49157287030948</v>
      </c>
      <c r="E7336">
        <v>7.0446864382089719E-2</v>
      </c>
    </row>
    <row r="7337" spans="1:5" x14ac:dyDescent="0.3">
      <c r="A7337">
        <v>7336</v>
      </c>
      <c r="B7337">
        <v>0.82025414841703026</v>
      </c>
      <c r="C7337">
        <v>3.5913335766551951E-2</v>
      </c>
      <c r="D7337">
        <v>536.55110239720523</v>
      </c>
      <c r="E7337">
        <v>8.1384074682752994E-2</v>
      </c>
    </row>
    <row r="7338" spans="1:5" x14ac:dyDescent="0.3">
      <c r="A7338">
        <v>7337</v>
      </c>
      <c r="B7338">
        <v>0.91110210564634997</v>
      </c>
      <c r="C7338">
        <v>3.5994874990343588E-2</v>
      </c>
      <c r="D7338">
        <v>597.83296865167335</v>
      </c>
      <c r="E7338">
        <v>7.8625422509013804E-2</v>
      </c>
    </row>
    <row r="7339" spans="1:5" x14ac:dyDescent="0.3">
      <c r="A7339">
        <v>7338</v>
      </c>
      <c r="B7339">
        <v>0.71215001858788884</v>
      </c>
      <c r="C7339">
        <v>3.3430045126847732E-2</v>
      </c>
      <c r="D7339">
        <v>460.01830321283762</v>
      </c>
      <c r="E7339">
        <v>7.0806602623090562E-2</v>
      </c>
    </row>
    <row r="7340" spans="1:5" x14ac:dyDescent="0.3">
      <c r="A7340">
        <v>7339</v>
      </c>
      <c r="B7340">
        <v>0.80231828355850765</v>
      </c>
      <c r="C7340">
        <v>3.4324853099279302E-2</v>
      </c>
      <c r="D7340">
        <v>522.5147457519339</v>
      </c>
      <c r="E7340">
        <v>7.1671871562845907E-2</v>
      </c>
    </row>
    <row r="7341" spans="1:5" x14ac:dyDescent="0.3">
      <c r="A7341">
        <v>7340</v>
      </c>
      <c r="B7341">
        <v>0.99371638004590046</v>
      </c>
      <c r="C7341">
        <v>3.6200329463953268E-2</v>
      </c>
      <c r="D7341">
        <v>650.41208167540526</v>
      </c>
      <c r="E7341">
        <v>7.8829180505332358E-2</v>
      </c>
    </row>
    <row r="7342" spans="1:5" x14ac:dyDescent="0.3">
      <c r="A7342">
        <v>7341</v>
      </c>
      <c r="B7342">
        <v>0.75884992773963067</v>
      </c>
      <c r="C7342">
        <v>3.3987048359247145E-2</v>
      </c>
      <c r="D7342">
        <v>494.83588084918995</v>
      </c>
      <c r="E7342">
        <v>7.3865306986305723E-2</v>
      </c>
    </row>
    <row r="7343" spans="1:5" x14ac:dyDescent="0.3">
      <c r="A7343">
        <v>7342</v>
      </c>
      <c r="B7343">
        <v>0.76297681915929783</v>
      </c>
      <c r="C7343">
        <v>3.3173075636292966E-2</v>
      </c>
      <c r="D7343">
        <v>493.73296349833726</v>
      </c>
      <c r="E7343">
        <v>6.7811677509849747E-2</v>
      </c>
    </row>
    <row r="7344" spans="1:5" x14ac:dyDescent="0.3">
      <c r="A7344">
        <v>7343</v>
      </c>
      <c r="B7344">
        <v>0.8140645672991107</v>
      </c>
      <c r="C7344">
        <v>3.4706805169997849E-2</v>
      </c>
      <c r="D7344">
        <v>529.77410427625375</v>
      </c>
      <c r="E7344">
        <v>7.3375842596674165E-2</v>
      </c>
    </row>
    <row r="7345" spans="1:5" x14ac:dyDescent="0.3">
      <c r="A7345">
        <v>7344</v>
      </c>
      <c r="B7345">
        <v>0.74969307610546021</v>
      </c>
      <c r="C7345">
        <v>3.5007313232241752E-2</v>
      </c>
      <c r="D7345">
        <v>491.51978843315766</v>
      </c>
      <c r="E7345">
        <v>7.2526853570172564E-2</v>
      </c>
    </row>
    <row r="7346" spans="1:5" x14ac:dyDescent="0.3">
      <c r="A7346">
        <v>7345</v>
      </c>
      <c r="B7346">
        <v>0.83376842376502669</v>
      </c>
      <c r="C7346">
        <v>3.306024814580312E-2</v>
      </c>
      <c r="D7346">
        <v>545.59371436951812</v>
      </c>
      <c r="E7346">
        <v>6.6422761887894047E-2</v>
      </c>
    </row>
    <row r="7347" spans="1:5" x14ac:dyDescent="0.3">
      <c r="A7347">
        <v>7346</v>
      </c>
      <c r="B7347">
        <v>0.78046366221188912</v>
      </c>
      <c r="C7347">
        <v>3.4381986853685098E-2</v>
      </c>
      <c r="D7347">
        <v>513.23835809238039</v>
      </c>
      <c r="E7347">
        <v>6.9998825796911662E-2</v>
      </c>
    </row>
    <row r="7348" spans="1:5" x14ac:dyDescent="0.3">
      <c r="A7348">
        <v>7347</v>
      </c>
      <c r="B7348">
        <v>0.88276555620581576</v>
      </c>
      <c r="C7348">
        <v>3.3965091223892609E-2</v>
      </c>
      <c r="D7348">
        <v>576.63236918628297</v>
      </c>
      <c r="E7348">
        <v>6.8310802891985961E-2</v>
      </c>
    </row>
    <row r="7349" spans="1:5" x14ac:dyDescent="0.3">
      <c r="A7349">
        <v>7348</v>
      </c>
      <c r="B7349">
        <v>0.92889523893904125</v>
      </c>
      <c r="C7349">
        <v>3.2630578979351892E-2</v>
      </c>
      <c r="D7349">
        <v>591.16390398643921</v>
      </c>
      <c r="E7349">
        <v>6.8684256177620889E-2</v>
      </c>
    </row>
    <row r="7350" spans="1:5" x14ac:dyDescent="0.3">
      <c r="A7350">
        <v>7349</v>
      </c>
      <c r="B7350">
        <v>0.79984213335108356</v>
      </c>
      <c r="C7350">
        <v>3.4639979317154568E-2</v>
      </c>
      <c r="D7350">
        <v>521.06985947026465</v>
      </c>
      <c r="E7350">
        <v>7.3675048225066958E-2</v>
      </c>
    </row>
    <row r="7351" spans="1:5" x14ac:dyDescent="0.3">
      <c r="A7351">
        <v>7350</v>
      </c>
      <c r="B7351">
        <v>0.73000535983750681</v>
      </c>
      <c r="C7351">
        <v>3.3686775583994424E-2</v>
      </c>
      <c r="D7351">
        <v>476.69809583516917</v>
      </c>
      <c r="E7351">
        <v>6.6182501994361417E-2</v>
      </c>
    </row>
    <row r="7352" spans="1:5" x14ac:dyDescent="0.3">
      <c r="A7352">
        <v>7351</v>
      </c>
      <c r="B7352">
        <v>1.0659667032427345</v>
      </c>
      <c r="C7352">
        <v>3.7656070217632641E-2</v>
      </c>
      <c r="D7352">
        <v>689.661457347583</v>
      </c>
      <c r="E7352">
        <v>0.10326288346277122</v>
      </c>
    </row>
    <row r="7353" spans="1:5" x14ac:dyDescent="0.3">
      <c r="A7353">
        <v>7352</v>
      </c>
      <c r="B7353">
        <v>0.93211761302401364</v>
      </c>
      <c r="C7353">
        <v>3.6557642814464324E-2</v>
      </c>
      <c r="D7353">
        <v>605.80055550665531</v>
      </c>
      <c r="E7353">
        <v>7.6044534447318471E-2</v>
      </c>
    </row>
    <row r="7354" spans="1:5" x14ac:dyDescent="0.3">
      <c r="A7354">
        <v>7353</v>
      </c>
      <c r="B7354">
        <v>0.83943892549567989</v>
      </c>
      <c r="C7354">
        <v>3.3277371754778989E-2</v>
      </c>
      <c r="D7354">
        <v>544.82621397289938</v>
      </c>
      <c r="E7354">
        <v>6.8066878499840319E-2</v>
      </c>
    </row>
    <row r="7355" spans="1:5" x14ac:dyDescent="0.3">
      <c r="A7355">
        <v>7354</v>
      </c>
      <c r="B7355">
        <v>0.83731601577419823</v>
      </c>
      <c r="C7355">
        <v>3.3604696514706704E-2</v>
      </c>
      <c r="D7355">
        <v>539.45213139002681</v>
      </c>
      <c r="E7355">
        <v>7.3791680569339227E-2</v>
      </c>
    </row>
    <row r="7356" spans="1:5" x14ac:dyDescent="0.3">
      <c r="A7356">
        <v>7355</v>
      </c>
      <c r="B7356">
        <v>0.89349378028798399</v>
      </c>
      <c r="C7356">
        <v>3.530863969876577E-2</v>
      </c>
      <c r="D7356">
        <v>583.02527408033063</v>
      </c>
      <c r="E7356">
        <v>7.5439302184710275E-2</v>
      </c>
    </row>
    <row r="7357" spans="1:5" x14ac:dyDescent="0.3">
      <c r="A7357">
        <v>7356</v>
      </c>
      <c r="B7357">
        <v>0.90074701675043456</v>
      </c>
      <c r="C7357">
        <v>3.6261310797406666E-2</v>
      </c>
      <c r="D7357">
        <v>599.04144608612921</v>
      </c>
      <c r="E7357">
        <v>7.7682748637330448E-2</v>
      </c>
    </row>
    <row r="7358" spans="1:5" x14ac:dyDescent="0.3">
      <c r="A7358">
        <v>7357</v>
      </c>
      <c r="B7358">
        <v>0.71226891393094915</v>
      </c>
      <c r="C7358">
        <v>3.3946942366126477E-2</v>
      </c>
      <c r="D7358">
        <v>463.04273470222495</v>
      </c>
      <c r="E7358">
        <v>6.9739937426466489E-2</v>
      </c>
    </row>
    <row r="7359" spans="1:5" x14ac:dyDescent="0.3">
      <c r="A7359">
        <v>7358</v>
      </c>
      <c r="B7359">
        <v>0.83757877369669886</v>
      </c>
      <c r="C7359">
        <v>3.7207221213287393E-2</v>
      </c>
      <c r="D7359">
        <v>565.20575539298193</v>
      </c>
      <c r="E7359">
        <v>7.3896471758530272E-2</v>
      </c>
    </row>
    <row r="7360" spans="1:5" x14ac:dyDescent="0.3">
      <c r="A7360">
        <v>7359</v>
      </c>
      <c r="B7360">
        <v>0.76710278557422773</v>
      </c>
      <c r="C7360">
        <v>3.3555987835698721E-2</v>
      </c>
      <c r="D7360">
        <v>487.89789481011258</v>
      </c>
      <c r="E7360">
        <v>6.6158151597318623E-2</v>
      </c>
    </row>
    <row r="7361" spans="1:5" x14ac:dyDescent="0.3">
      <c r="A7361">
        <v>7360</v>
      </c>
      <c r="B7361">
        <v>0.80036900430668179</v>
      </c>
      <c r="C7361">
        <v>3.5587919292463341E-2</v>
      </c>
      <c r="D7361">
        <v>527.161389809311</v>
      </c>
      <c r="E7361">
        <v>6.8732085533000559E-2</v>
      </c>
    </row>
    <row r="7362" spans="1:5" x14ac:dyDescent="0.3">
      <c r="A7362">
        <v>7361</v>
      </c>
      <c r="B7362">
        <v>0.84600329289562748</v>
      </c>
      <c r="C7362">
        <v>3.3401140834433116E-2</v>
      </c>
      <c r="D7362">
        <v>543.31760821098669</v>
      </c>
      <c r="E7362">
        <v>7.7025104405545899E-2</v>
      </c>
    </row>
    <row r="7363" spans="1:5" x14ac:dyDescent="0.3">
      <c r="A7363">
        <v>7362</v>
      </c>
      <c r="B7363">
        <v>0.83502490197066337</v>
      </c>
      <c r="C7363">
        <v>3.2714023756238692E-2</v>
      </c>
      <c r="D7363">
        <v>539.57424143154492</v>
      </c>
      <c r="E7363">
        <v>7.3160224751809902E-2</v>
      </c>
    </row>
    <row r="7364" spans="1:5" x14ac:dyDescent="0.3">
      <c r="A7364">
        <v>7363</v>
      </c>
      <c r="B7364">
        <v>0.8272932532227526</v>
      </c>
      <c r="C7364">
        <v>3.558913073390256E-2</v>
      </c>
      <c r="D7364">
        <v>541.7378104050581</v>
      </c>
      <c r="E7364">
        <v>7.8969220033095047E-2</v>
      </c>
    </row>
    <row r="7365" spans="1:5" x14ac:dyDescent="0.3">
      <c r="A7365">
        <v>7364</v>
      </c>
      <c r="B7365">
        <v>0.85881502355050976</v>
      </c>
      <c r="C7365">
        <v>3.4920894108637919E-2</v>
      </c>
      <c r="D7365">
        <v>562.47584414434243</v>
      </c>
      <c r="E7365">
        <v>7.2600436677219882E-2</v>
      </c>
    </row>
    <row r="7366" spans="1:5" x14ac:dyDescent="0.3">
      <c r="A7366">
        <v>7365</v>
      </c>
      <c r="B7366">
        <v>0.83612272653053621</v>
      </c>
      <c r="C7366">
        <v>3.5039080532176692E-2</v>
      </c>
      <c r="D7366">
        <v>554.73663649896207</v>
      </c>
      <c r="E7366">
        <v>7.1396048629139106E-2</v>
      </c>
    </row>
    <row r="7367" spans="1:5" x14ac:dyDescent="0.3">
      <c r="A7367">
        <v>7366</v>
      </c>
      <c r="B7367">
        <v>0.9720022765853451</v>
      </c>
      <c r="C7367">
        <v>3.4732282034980813E-2</v>
      </c>
      <c r="D7367">
        <v>634.68368634152841</v>
      </c>
      <c r="E7367">
        <v>7.9453670395400675E-2</v>
      </c>
    </row>
    <row r="7368" spans="1:5" x14ac:dyDescent="0.3">
      <c r="A7368">
        <v>7367</v>
      </c>
      <c r="B7368">
        <v>0.7986636898945344</v>
      </c>
      <c r="C7368">
        <v>3.3724310204398027E-2</v>
      </c>
      <c r="D7368">
        <v>513.68797827288665</v>
      </c>
      <c r="E7368">
        <v>7.0184151556654223E-2</v>
      </c>
    </row>
    <row r="7369" spans="1:5" x14ac:dyDescent="0.3">
      <c r="A7369">
        <v>7368</v>
      </c>
      <c r="B7369">
        <v>0.78712860529799455</v>
      </c>
      <c r="C7369">
        <v>3.4721750504910533E-2</v>
      </c>
      <c r="D7369">
        <v>510.96306622662905</v>
      </c>
      <c r="E7369">
        <v>7.6673010084835166E-2</v>
      </c>
    </row>
    <row r="7370" spans="1:5" x14ac:dyDescent="0.3">
      <c r="A7370">
        <v>7369</v>
      </c>
      <c r="B7370">
        <v>0.920262299644245</v>
      </c>
      <c r="C7370">
        <v>3.5509821292315641E-2</v>
      </c>
      <c r="D7370">
        <v>596.32395536646527</v>
      </c>
      <c r="E7370">
        <v>8.5511527536097726E-2</v>
      </c>
    </row>
    <row r="7371" spans="1:5" x14ac:dyDescent="0.3">
      <c r="A7371">
        <v>7370</v>
      </c>
      <c r="B7371">
        <v>0.6354672608308517</v>
      </c>
      <c r="C7371">
        <v>3.5521907806079132E-2</v>
      </c>
      <c r="D7371">
        <v>416.08098361031944</v>
      </c>
      <c r="E7371">
        <v>7.5182103852870663E-2</v>
      </c>
    </row>
    <row r="7372" spans="1:5" x14ac:dyDescent="0.3">
      <c r="A7372">
        <v>7371</v>
      </c>
      <c r="B7372">
        <v>0.834497120756726</v>
      </c>
      <c r="C7372">
        <v>3.6169166813958209E-2</v>
      </c>
      <c r="D7372">
        <v>547.78106586947342</v>
      </c>
      <c r="E7372">
        <v>7.0668221415617391E-2</v>
      </c>
    </row>
    <row r="7373" spans="1:5" x14ac:dyDescent="0.3">
      <c r="A7373">
        <v>7372</v>
      </c>
      <c r="B7373">
        <v>0.83010290368757533</v>
      </c>
      <c r="C7373">
        <v>3.3475317569659616E-2</v>
      </c>
      <c r="D7373">
        <v>539.67568124583102</v>
      </c>
      <c r="E7373">
        <v>6.9602353560186236E-2</v>
      </c>
    </row>
    <row r="7374" spans="1:5" x14ac:dyDescent="0.3">
      <c r="A7374">
        <v>7373</v>
      </c>
      <c r="B7374">
        <v>0.8268083336867863</v>
      </c>
      <c r="C7374">
        <v>3.7071161411493199E-2</v>
      </c>
      <c r="D7374">
        <v>545.99324962307662</v>
      </c>
      <c r="E7374">
        <v>8.4562181660765234E-2</v>
      </c>
    </row>
    <row r="7375" spans="1:5" x14ac:dyDescent="0.3">
      <c r="A7375">
        <v>7374</v>
      </c>
      <c r="B7375">
        <v>0.78905253970899358</v>
      </c>
      <c r="C7375">
        <v>3.4262378379235091E-2</v>
      </c>
      <c r="D7375">
        <v>510.70988185894674</v>
      </c>
      <c r="E7375">
        <v>7.3739387635558651E-2</v>
      </c>
    </row>
    <row r="7376" spans="1:5" x14ac:dyDescent="0.3">
      <c r="A7376">
        <v>7375</v>
      </c>
      <c r="B7376">
        <v>0.88172599105865213</v>
      </c>
      <c r="C7376">
        <v>3.3372887631225617E-2</v>
      </c>
      <c r="D7376">
        <v>570.91291748919753</v>
      </c>
      <c r="E7376">
        <v>7.5113494183715268E-2</v>
      </c>
    </row>
    <row r="7377" spans="1:5" x14ac:dyDescent="0.3">
      <c r="A7377">
        <v>7376</v>
      </c>
      <c r="B7377">
        <v>0.85168865014321304</v>
      </c>
      <c r="C7377">
        <v>3.4284900351185907E-2</v>
      </c>
      <c r="D7377">
        <v>554.48709903451186</v>
      </c>
      <c r="E7377">
        <v>7.0891332843947608E-2</v>
      </c>
    </row>
    <row r="7378" spans="1:5" x14ac:dyDescent="0.3">
      <c r="A7378">
        <v>7377</v>
      </c>
      <c r="B7378">
        <v>0.83612898867854635</v>
      </c>
      <c r="C7378">
        <v>3.4789046315595241E-2</v>
      </c>
      <c r="D7378">
        <v>544.30544227043185</v>
      </c>
      <c r="E7378">
        <v>7.5969361113070469E-2</v>
      </c>
    </row>
    <row r="7379" spans="1:5" x14ac:dyDescent="0.3">
      <c r="A7379">
        <v>7378</v>
      </c>
      <c r="B7379">
        <v>0.90595707775286227</v>
      </c>
      <c r="C7379">
        <v>3.4988934985795875E-2</v>
      </c>
      <c r="D7379">
        <v>599.90249687007906</v>
      </c>
      <c r="E7379">
        <v>8.1881985747068467E-2</v>
      </c>
    </row>
    <row r="7380" spans="1:5" x14ac:dyDescent="0.3">
      <c r="A7380">
        <v>7379</v>
      </c>
      <c r="B7380">
        <v>0.73872117243047297</v>
      </c>
      <c r="C7380">
        <v>3.4091544576886949E-2</v>
      </c>
      <c r="D7380">
        <v>480.4805693622082</v>
      </c>
      <c r="E7380">
        <v>6.7784467591497172E-2</v>
      </c>
    </row>
    <row r="7381" spans="1:5" x14ac:dyDescent="0.3">
      <c r="A7381">
        <v>7380</v>
      </c>
      <c r="B7381">
        <v>0.76433316609101776</v>
      </c>
      <c r="C7381">
        <v>3.2686505311090235E-2</v>
      </c>
      <c r="D7381">
        <v>492.79737363423135</v>
      </c>
      <c r="E7381">
        <v>7.1098367721303804E-2</v>
      </c>
    </row>
    <row r="7382" spans="1:5" x14ac:dyDescent="0.3">
      <c r="A7382">
        <v>7381</v>
      </c>
      <c r="B7382">
        <v>0.76277830305378125</v>
      </c>
      <c r="C7382">
        <v>3.4112657715208328E-2</v>
      </c>
      <c r="D7382">
        <v>495.03282199043781</v>
      </c>
      <c r="E7382">
        <v>7.3200226802982951E-2</v>
      </c>
    </row>
    <row r="7383" spans="1:5" x14ac:dyDescent="0.3">
      <c r="A7383">
        <v>7382</v>
      </c>
      <c r="B7383">
        <v>0.90007011464955544</v>
      </c>
      <c r="C7383">
        <v>3.391531743552114E-2</v>
      </c>
      <c r="D7383">
        <v>586.68657429699476</v>
      </c>
      <c r="E7383">
        <v>7.3343850130010796E-2</v>
      </c>
    </row>
    <row r="7384" spans="1:5" x14ac:dyDescent="0.3">
      <c r="A7384">
        <v>7383</v>
      </c>
      <c r="B7384">
        <v>0.89221571699473279</v>
      </c>
      <c r="C7384">
        <v>3.4950361972543253E-2</v>
      </c>
      <c r="D7384">
        <v>584.86714509589547</v>
      </c>
      <c r="E7384">
        <v>7.433430198037666E-2</v>
      </c>
    </row>
    <row r="7385" spans="1:5" x14ac:dyDescent="0.3">
      <c r="A7385">
        <v>7384</v>
      </c>
      <c r="B7385">
        <v>0.79448761505519971</v>
      </c>
      <c r="C7385">
        <v>3.4382502849046176E-2</v>
      </c>
      <c r="D7385">
        <v>520.53754450613235</v>
      </c>
      <c r="E7385">
        <v>7.154264024838447E-2</v>
      </c>
    </row>
    <row r="7386" spans="1:5" x14ac:dyDescent="0.3">
      <c r="A7386">
        <v>7385</v>
      </c>
      <c r="B7386">
        <v>0.81940739737377732</v>
      </c>
      <c r="C7386">
        <v>3.355765536872353E-2</v>
      </c>
      <c r="D7386">
        <v>531.20894641282075</v>
      </c>
      <c r="E7386">
        <v>6.6361366976218528E-2</v>
      </c>
    </row>
    <row r="7387" spans="1:5" x14ac:dyDescent="0.3">
      <c r="A7387">
        <v>7386</v>
      </c>
      <c r="B7387">
        <v>0.87304071694081231</v>
      </c>
      <c r="C7387">
        <v>3.3800781815605536E-2</v>
      </c>
      <c r="D7387">
        <v>570.70859215700136</v>
      </c>
      <c r="E7387">
        <v>7.8635177582052476E-2</v>
      </c>
    </row>
    <row r="7388" spans="1:5" x14ac:dyDescent="0.3">
      <c r="A7388">
        <v>7387</v>
      </c>
      <c r="B7388">
        <v>0.7851264256991991</v>
      </c>
      <c r="C7388">
        <v>3.4447651264964768E-2</v>
      </c>
      <c r="D7388">
        <v>510.69139451371689</v>
      </c>
      <c r="E7388">
        <v>6.755428874450449E-2</v>
      </c>
    </row>
    <row r="7389" spans="1:5" x14ac:dyDescent="0.3">
      <c r="A7389">
        <v>7388</v>
      </c>
      <c r="B7389">
        <v>0.86971358411141209</v>
      </c>
      <c r="C7389">
        <v>3.3166713059777156E-2</v>
      </c>
      <c r="D7389">
        <v>563.77325883602987</v>
      </c>
      <c r="E7389">
        <v>6.4209325936403314E-2</v>
      </c>
    </row>
    <row r="7390" spans="1:5" x14ac:dyDescent="0.3">
      <c r="A7390">
        <v>7389</v>
      </c>
      <c r="B7390">
        <v>0.72653400538660173</v>
      </c>
      <c r="C7390">
        <v>3.5375767926291789E-2</v>
      </c>
      <c r="D7390">
        <v>474.01566262900656</v>
      </c>
      <c r="E7390">
        <v>7.8138209665199257E-2</v>
      </c>
    </row>
    <row r="7391" spans="1:5" x14ac:dyDescent="0.3">
      <c r="A7391">
        <v>7390</v>
      </c>
      <c r="B7391">
        <v>0.78593649700050661</v>
      </c>
      <c r="C7391">
        <v>3.3322716854874208E-2</v>
      </c>
      <c r="D7391">
        <v>510.73961937135692</v>
      </c>
      <c r="E7391">
        <v>6.670814801638339E-2</v>
      </c>
    </row>
    <row r="7392" spans="1:5" x14ac:dyDescent="0.3">
      <c r="A7392">
        <v>7391</v>
      </c>
      <c r="B7392">
        <v>0.85022565406187767</v>
      </c>
      <c r="C7392">
        <v>3.3790272720649835E-2</v>
      </c>
      <c r="D7392">
        <v>554.48429130042348</v>
      </c>
      <c r="E7392">
        <v>7.1486668326294453E-2</v>
      </c>
    </row>
    <row r="7393" spans="1:5" x14ac:dyDescent="0.3">
      <c r="A7393">
        <v>7392</v>
      </c>
      <c r="B7393">
        <v>0.88518244566199977</v>
      </c>
      <c r="C7393">
        <v>3.520610510266272E-2</v>
      </c>
      <c r="D7393">
        <v>579.67693630381939</v>
      </c>
      <c r="E7393">
        <v>7.5007961827482289E-2</v>
      </c>
    </row>
    <row r="7394" spans="1:5" x14ac:dyDescent="0.3">
      <c r="A7394">
        <v>7393</v>
      </c>
      <c r="B7394">
        <v>0.90002581692037387</v>
      </c>
      <c r="C7394">
        <v>3.5898277870462722E-2</v>
      </c>
      <c r="D7394">
        <v>589.1898897625299</v>
      </c>
      <c r="E7394">
        <v>7.451318316331064E-2</v>
      </c>
    </row>
    <row r="7395" spans="1:5" x14ac:dyDescent="0.3">
      <c r="A7395">
        <v>7394</v>
      </c>
      <c r="B7395">
        <v>0.97464920153608681</v>
      </c>
      <c r="C7395">
        <v>3.6586872774258289E-2</v>
      </c>
      <c r="D7395">
        <v>636.47141925357812</v>
      </c>
      <c r="E7395">
        <v>8.4255184771375391E-2</v>
      </c>
    </row>
    <row r="7396" spans="1:5" x14ac:dyDescent="0.3">
      <c r="A7396">
        <v>7395</v>
      </c>
      <c r="B7396">
        <v>0.81616594639805695</v>
      </c>
      <c r="C7396">
        <v>3.3825661657624524E-2</v>
      </c>
      <c r="D7396">
        <v>525.96434131321541</v>
      </c>
      <c r="E7396">
        <v>6.9573142152379475E-2</v>
      </c>
    </row>
    <row r="7397" spans="1:5" x14ac:dyDescent="0.3">
      <c r="A7397">
        <v>7396</v>
      </c>
      <c r="B7397">
        <v>0.78220717920823912</v>
      </c>
      <c r="C7397">
        <v>3.5410207271558726E-2</v>
      </c>
      <c r="D7397">
        <v>516.93449502225519</v>
      </c>
      <c r="E7397">
        <v>6.6690294832714603E-2</v>
      </c>
    </row>
    <row r="7398" spans="1:5" x14ac:dyDescent="0.3">
      <c r="A7398">
        <v>7397</v>
      </c>
      <c r="B7398">
        <v>0.77434012405400376</v>
      </c>
      <c r="C7398">
        <v>3.3363568596111802E-2</v>
      </c>
      <c r="D7398">
        <v>503.59793951659623</v>
      </c>
      <c r="E7398">
        <v>6.3671173171526443E-2</v>
      </c>
    </row>
    <row r="7399" spans="1:5" x14ac:dyDescent="0.3">
      <c r="A7399">
        <v>7398</v>
      </c>
      <c r="B7399">
        <v>0.78253076125294996</v>
      </c>
      <c r="C7399">
        <v>3.3309607032925119E-2</v>
      </c>
      <c r="D7399">
        <v>507.92738704345987</v>
      </c>
      <c r="E7399">
        <v>6.8024905737422828E-2</v>
      </c>
    </row>
    <row r="7400" spans="1:5" x14ac:dyDescent="0.3">
      <c r="A7400">
        <v>7399</v>
      </c>
      <c r="B7400">
        <v>0.91002473456407973</v>
      </c>
      <c r="C7400">
        <v>3.2171768782060607E-2</v>
      </c>
      <c r="D7400">
        <v>588.41840998716066</v>
      </c>
      <c r="E7400">
        <v>6.7416650751837531E-2</v>
      </c>
    </row>
    <row r="7401" spans="1:5" x14ac:dyDescent="0.3">
      <c r="A7401">
        <v>7400</v>
      </c>
      <c r="B7401">
        <v>0.820034376151759</v>
      </c>
      <c r="C7401">
        <v>3.3396566433683945E-2</v>
      </c>
      <c r="D7401">
        <v>533.97312214091812</v>
      </c>
      <c r="E7401">
        <v>6.8923114580754521E-2</v>
      </c>
    </row>
    <row r="7402" spans="1:5" x14ac:dyDescent="0.3">
      <c r="A7402">
        <v>7401</v>
      </c>
      <c r="B7402">
        <v>0.85048441859676505</v>
      </c>
      <c r="C7402">
        <v>3.6275418193420741E-2</v>
      </c>
      <c r="D7402">
        <v>558.81687449105129</v>
      </c>
      <c r="E7402">
        <v>8.1113919021115546E-2</v>
      </c>
    </row>
    <row r="7403" spans="1:5" x14ac:dyDescent="0.3">
      <c r="A7403">
        <v>7402</v>
      </c>
      <c r="B7403">
        <v>0.85803181875667522</v>
      </c>
      <c r="C7403">
        <v>3.4807480296508521E-2</v>
      </c>
      <c r="D7403">
        <v>564.24812093267201</v>
      </c>
      <c r="E7403">
        <v>7.5646751010039953E-2</v>
      </c>
    </row>
    <row r="7404" spans="1:5" x14ac:dyDescent="0.3">
      <c r="A7404">
        <v>7403</v>
      </c>
      <c r="B7404">
        <v>0.74403133820347911</v>
      </c>
      <c r="C7404">
        <v>3.3339040804240778E-2</v>
      </c>
      <c r="D7404">
        <v>486.06299075278332</v>
      </c>
      <c r="E7404">
        <v>6.4284790948367088E-2</v>
      </c>
    </row>
    <row r="7405" spans="1:5" x14ac:dyDescent="0.3">
      <c r="A7405">
        <v>7404</v>
      </c>
      <c r="B7405">
        <v>0.83777983145956658</v>
      </c>
      <c r="C7405">
        <v>3.4642259695367529E-2</v>
      </c>
      <c r="D7405">
        <v>546.55433837328928</v>
      </c>
      <c r="E7405">
        <v>7.4625490463353469E-2</v>
      </c>
    </row>
    <row r="7406" spans="1:5" x14ac:dyDescent="0.3">
      <c r="A7406">
        <v>7405</v>
      </c>
      <c r="B7406">
        <v>0.91681236560236057</v>
      </c>
      <c r="C7406">
        <v>3.4325847677424449E-2</v>
      </c>
      <c r="D7406">
        <v>599.75852793018589</v>
      </c>
      <c r="E7406">
        <v>7.42072313917259E-2</v>
      </c>
    </row>
    <row r="7407" spans="1:5" x14ac:dyDescent="0.3">
      <c r="A7407">
        <v>7406</v>
      </c>
      <c r="B7407">
        <v>0.9333283998058004</v>
      </c>
      <c r="C7407">
        <v>3.6338371947719453E-2</v>
      </c>
      <c r="D7407">
        <v>607.02355117835486</v>
      </c>
      <c r="E7407">
        <v>8.435331988843571E-2</v>
      </c>
    </row>
    <row r="7408" spans="1:5" x14ac:dyDescent="0.3">
      <c r="A7408">
        <v>7407</v>
      </c>
      <c r="B7408">
        <v>0.84117934814942485</v>
      </c>
      <c r="C7408">
        <v>3.3867266880385348E-2</v>
      </c>
      <c r="D7408">
        <v>550.04248795365595</v>
      </c>
      <c r="E7408">
        <v>7.1511274929302968E-2</v>
      </c>
    </row>
    <row r="7409" spans="1:5" x14ac:dyDescent="0.3">
      <c r="A7409">
        <v>7408</v>
      </c>
      <c r="B7409">
        <v>0.81826343840749727</v>
      </c>
      <c r="C7409">
        <v>3.5840003914672777E-2</v>
      </c>
      <c r="D7409">
        <v>543.25401871992926</v>
      </c>
      <c r="E7409">
        <v>7.8479820729200525E-2</v>
      </c>
    </row>
    <row r="7410" spans="1:5" x14ac:dyDescent="0.3">
      <c r="A7410">
        <v>7409</v>
      </c>
      <c r="B7410">
        <v>0.7438377989135937</v>
      </c>
      <c r="C7410">
        <v>3.3401233382365982E-2</v>
      </c>
      <c r="D7410">
        <v>477.4488508063456</v>
      </c>
      <c r="E7410">
        <v>6.8692356094888468E-2</v>
      </c>
    </row>
    <row r="7411" spans="1:5" x14ac:dyDescent="0.3">
      <c r="A7411">
        <v>7410</v>
      </c>
      <c r="B7411">
        <v>0.82897022917097418</v>
      </c>
      <c r="C7411">
        <v>3.4272491794364666E-2</v>
      </c>
      <c r="D7411">
        <v>540.34361742365729</v>
      </c>
      <c r="E7411">
        <v>7.1443508845708742E-2</v>
      </c>
    </row>
    <row r="7412" spans="1:5" x14ac:dyDescent="0.3">
      <c r="A7412">
        <v>7411</v>
      </c>
      <c r="B7412">
        <v>0.72960301096870039</v>
      </c>
      <c r="C7412">
        <v>3.5423336525977234E-2</v>
      </c>
      <c r="D7412">
        <v>478.2374536132599</v>
      </c>
      <c r="E7412">
        <v>7.545906989800534E-2</v>
      </c>
    </row>
    <row r="7413" spans="1:5" x14ac:dyDescent="0.3">
      <c r="A7413">
        <v>7412</v>
      </c>
      <c r="B7413">
        <v>0.89504596002219106</v>
      </c>
      <c r="C7413">
        <v>3.5633711787508869E-2</v>
      </c>
      <c r="D7413">
        <v>583.60128435393653</v>
      </c>
      <c r="E7413">
        <v>7.8769451465491261E-2</v>
      </c>
    </row>
    <row r="7414" spans="1:5" x14ac:dyDescent="0.3">
      <c r="A7414">
        <v>7413</v>
      </c>
      <c r="B7414">
        <v>1.0068589858397983</v>
      </c>
      <c r="C7414">
        <v>3.4467480676136156E-2</v>
      </c>
      <c r="D7414">
        <v>648.8244971558006</v>
      </c>
      <c r="E7414">
        <v>7.1001581717648185E-2</v>
      </c>
    </row>
    <row r="7415" spans="1:5" x14ac:dyDescent="0.3">
      <c r="A7415">
        <v>7414</v>
      </c>
      <c r="B7415">
        <v>0.85714322644873209</v>
      </c>
      <c r="C7415">
        <v>3.4058746339572565E-2</v>
      </c>
      <c r="D7415">
        <v>555.3263145080017</v>
      </c>
      <c r="E7415">
        <v>8.4630711810579046E-2</v>
      </c>
    </row>
    <row r="7416" spans="1:5" x14ac:dyDescent="0.3">
      <c r="A7416">
        <v>7415</v>
      </c>
      <c r="B7416">
        <v>0.91368358457923038</v>
      </c>
      <c r="C7416">
        <v>3.4555181245665062E-2</v>
      </c>
      <c r="D7416">
        <v>596.59134797193485</v>
      </c>
      <c r="E7416">
        <v>8.6240805819017649E-2</v>
      </c>
    </row>
    <row r="7417" spans="1:5" x14ac:dyDescent="0.3">
      <c r="A7417">
        <v>7416</v>
      </c>
      <c r="B7417">
        <v>0.72739077357170445</v>
      </c>
      <c r="C7417">
        <v>3.2867055705892767E-2</v>
      </c>
      <c r="D7417">
        <v>470.69960781610251</v>
      </c>
      <c r="E7417">
        <v>6.4664508278518343E-2</v>
      </c>
    </row>
    <row r="7418" spans="1:5" x14ac:dyDescent="0.3">
      <c r="A7418">
        <v>7417</v>
      </c>
      <c r="B7418">
        <v>0.82572464292183212</v>
      </c>
      <c r="C7418">
        <v>3.3920855248519011E-2</v>
      </c>
      <c r="D7418">
        <v>538.86697870866851</v>
      </c>
      <c r="E7418">
        <v>7.0306656784864072E-2</v>
      </c>
    </row>
    <row r="7419" spans="1:5" x14ac:dyDescent="0.3">
      <c r="A7419">
        <v>7418</v>
      </c>
      <c r="B7419">
        <v>0.91574080859740725</v>
      </c>
      <c r="C7419">
        <v>3.4267772274286859E-2</v>
      </c>
      <c r="D7419">
        <v>593.37166673361082</v>
      </c>
      <c r="E7419">
        <v>7.4481794100236587E-2</v>
      </c>
    </row>
    <row r="7420" spans="1:5" x14ac:dyDescent="0.3">
      <c r="A7420">
        <v>7419</v>
      </c>
      <c r="B7420">
        <v>0.76600552661512844</v>
      </c>
      <c r="C7420">
        <v>3.3832850054393994E-2</v>
      </c>
      <c r="D7420">
        <v>498.54403274277075</v>
      </c>
      <c r="E7420">
        <v>6.7989079927193094E-2</v>
      </c>
    </row>
    <row r="7421" spans="1:5" x14ac:dyDescent="0.3">
      <c r="A7421">
        <v>7420</v>
      </c>
      <c r="B7421">
        <v>0.91953296302487908</v>
      </c>
      <c r="C7421">
        <v>3.6244604760390341E-2</v>
      </c>
      <c r="D7421">
        <v>597.98703506043705</v>
      </c>
      <c r="E7421">
        <v>9.1303305161338139E-2</v>
      </c>
    </row>
    <row r="7422" spans="1:5" x14ac:dyDescent="0.3">
      <c r="A7422">
        <v>7421</v>
      </c>
      <c r="B7422">
        <v>0.94717267284600626</v>
      </c>
      <c r="C7422">
        <v>3.4410949913532336E-2</v>
      </c>
      <c r="D7422">
        <v>613.73270691412665</v>
      </c>
      <c r="E7422">
        <v>6.7124711577357027E-2</v>
      </c>
    </row>
    <row r="7423" spans="1:5" x14ac:dyDescent="0.3">
      <c r="A7423">
        <v>7422</v>
      </c>
      <c r="B7423">
        <v>0.93869435201323415</v>
      </c>
      <c r="C7423">
        <v>3.5533288048686322E-2</v>
      </c>
      <c r="D7423">
        <v>612.33634526672643</v>
      </c>
      <c r="E7423">
        <v>8.071525482206883E-2</v>
      </c>
    </row>
    <row r="7424" spans="1:5" x14ac:dyDescent="0.3">
      <c r="A7424">
        <v>7423</v>
      </c>
      <c r="B7424">
        <v>0.87013277744305351</v>
      </c>
      <c r="C7424">
        <v>3.2556613978005598E-2</v>
      </c>
      <c r="D7424">
        <v>561.55667274426185</v>
      </c>
      <c r="E7424">
        <v>7.2045915477502331E-2</v>
      </c>
    </row>
    <row r="7425" spans="1:5" x14ac:dyDescent="0.3">
      <c r="A7425">
        <v>7424</v>
      </c>
      <c r="B7425">
        <v>0.7763379623853317</v>
      </c>
      <c r="C7425">
        <v>3.3574679070685738E-2</v>
      </c>
      <c r="D7425">
        <v>494.38339401711795</v>
      </c>
      <c r="E7425">
        <v>7.5330962754533354E-2</v>
      </c>
    </row>
    <row r="7426" spans="1:5" x14ac:dyDescent="0.3">
      <c r="A7426">
        <v>7425</v>
      </c>
      <c r="B7426">
        <v>0.88155952072055299</v>
      </c>
      <c r="C7426">
        <v>3.5504555901255293E-2</v>
      </c>
      <c r="D7426">
        <v>577.86117577114817</v>
      </c>
      <c r="E7426">
        <v>7.3453304442710449E-2</v>
      </c>
    </row>
    <row r="7427" spans="1:5" x14ac:dyDescent="0.3">
      <c r="A7427">
        <v>7426</v>
      </c>
      <c r="B7427">
        <v>0.79875341970830327</v>
      </c>
      <c r="C7427">
        <v>3.3317423646161561E-2</v>
      </c>
      <c r="D7427">
        <v>515.61908833627058</v>
      </c>
      <c r="E7427">
        <v>6.320705165459084E-2</v>
      </c>
    </row>
    <row r="7428" spans="1:5" x14ac:dyDescent="0.3">
      <c r="A7428">
        <v>7427</v>
      </c>
      <c r="B7428">
        <v>0.91231298238748249</v>
      </c>
      <c r="C7428">
        <v>3.6223796801228399E-2</v>
      </c>
      <c r="D7428">
        <v>596.74600192503226</v>
      </c>
      <c r="E7428">
        <v>8.2194786342606713E-2</v>
      </c>
    </row>
    <row r="7429" spans="1:5" x14ac:dyDescent="0.3">
      <c r="A7429">
        <v>7428</v>
      </c>
      <c r="B7429">
        <v>0.7581088559885012</v>
      </c>
      <c r="C7429">
        <v>3.4058991968872611E-2</v>
      </c>
      <c r="D7429">
        <v>493.57213126986545</v>
      </c>
      <c r="E7429">
        <v>6.7227398829976415E-2</v>
      </c>
    </row>
    <row r="7430" spans="1:5" x14ac:dyDescent="0.3">
      <c r="A7430">
        <v>7429</v>
      </c>
      <c r="B7430">
        <v>0.86224491535038339</v>
      </c>
      <c r="C7430">
        <v>3.4678915920514336E-2</v>
      </c>
      <c r="D7430">
        <v>560.841538806936</v>
      </c>
      <c r="E7430">
        <v>7.0606877393037046E-2</v>
      </c>
    </row>
    <row r="7431" spans="1:5" x14ac:dyDescent="0.3">
      <c r="A7431">
        <v>7430</v>
      </c>
      <c r="B7431">
        <v>0.77122586617893341</v>
      </c>
      <c r="C7431">
        <v>3.4046767028703497E-2</v>
      </c>
      <c r="D7431">
        <v>500.97784841194107</v>
      </c>
      <c r="E7431">
        <v>8.071457976367051E-2</v>
      </c>
    </row>
    <row r="7432" spans="1:5" x14ac:dyDescent="0.3">
      <c r="A7432">
        <v>7431</v>
      </c>
      <c r="B7432">
        <v>1.2031541373796737</v>
      </c>
      <c r="C7432">
        <v>3.7549792008891934E-2</v>
      </c>
      <c r="D7432">
        <v>794.14646641335514</v>
      </c>
      <c r="E7432">
        <v>8.807411662022134E-2</v>
      </c>
    </row>
    <row r="7433" spans="1:5" x14ac:dyDescent="0.3">
      <c r="A7433">
        <v>7432</v>
      </c>
      <c r="B7433">
        <v>0.90991529990872266</v>
      </c>
      <c r="C7433">
        <v>3.2624092825509987E-2</v>
      </c>
      <c r="D7433">
        <v>586.52779302391104</v>
      </c>
      <c r="E7433">
        <v>6.6504868915369331E-2</v>
      </c>
    </row>
    <row r="7434" spans="1:5" x14ac:dyDescent="0.3">
      <c r="A7434">
        <v>7433</v>
      </c>
      <c r="B7434">
        <v>0.96977039861318126</v>
      </c>
      <c r="C7434">
        <v>3.6072306148074981E-2</v>
      </c>
      <c r="D7434">
        <v>636.82481012843834</v>
      </c>
      <c r="E7434">
        <v>8.3703430626591802E-2</v>
      </c>
    </row>
    <row r="7435" spans="1:5" x14ac:dyDescent="0.3">
      <c r="A7435">
        <v>7434</v>
      </c>
      <c r="B7435">
        <v>0.88627183820489441</v>
      </c>
      <c r="C7435">
        <v>3.4477065801927304E-2</v>
      </c>
      <c r="D7435">
        <v>580.72754055210157</v>
      </c>
      <c r="E7435">
        <v>7.8575881954960305E-2</v>
      </c>
    </row>
    <row r="7436" spans="1:5" x14ac:dyDescent="0.3">
      <c r="A7436">
        <v>7435</v>
      </c>
      <c r="B7436">
        <v>0.84573136890086853</v>
      </c>
      <c r="C7436">
        <v>3.4400104821434192E-2</v>
      </c>
      <c r="D7436">
        <v>552.51136055156007</v>
      </c>
      <c r="E7436">
        <v>6.9600919191045343E-2</v>
      </c>
    </row>
    <row r="7437" spans="1:5" x14ac:dyDescent="0.3">
      <c r="A7437">
        <v>7436</v>
      </c>
      <c r="B7437">
        <v>0.82008328486029081</v>
      </c>
      <c r="C7437">
        <v>3.4014897838501507E-2</v>
      </c>
      <c r="D7437">
        <v>532.61173215793417</v>
      </c>
      <c r="E7437">
        <v>7.0735939731338932E-2</v>
      </c>
    </row>
    <row r="7438" spans="1:5" x14ac:dyDescent="0.3">
      <c r="A7438">
        <v>7437</v>
      </c>
      <c r="B7438">
        <v>0.75760988091081938</v>
      </c>
      <c r="C7438">
        <v>3.353033721415212E-2</v>
      </c>
      <c r="D7438">
        <v>489.30015136019063</v>
      </c>
      <c r="E7438">
        <v>7.6081653825192719E-2</v>
      </c>
    </row>
    <row r="7439" spans="1:5" x14ac:dyDescent="0.3">
      <c r="A7439">
        <v>7438</v>
      </c>
      <c r="B7439">
        <v>0.83151998024878082</v>
      </c>
      <c r="C7439">
        <v>3.4513932179068813E-2</v>
      </c>
      <c r="D7439">
        <v>541.40683577222546</v>
      </c>
      <c r="E7439">
        <v>7.3007394613588725E-2</v>
      </c>
    </row>
    <row r="7440" spans="1:5" x14ac:dyDescent="0.3">
      <c r="A7440">
        <v>7439</v>
      </c>
      <c r="B7440">
        <v>0.77291760052450587</v>
      </c>
      <c r="C7440">
        <v>3.392510321336166E-2</v>
      </c>
      <c r="D7440">
        <v>499.97038835226022</v>
      </c>
      <c r="E7440">
        <v>7.4781181242766878E-2</v>
      </c>
    </row>
    <row r="7441" spans="1:5" x14ac:dyDescent="0.3">
      <c r="A7441">
        <v>7440</v>
      </c>
      <c r="B7441">
        <v>0.8087779421612814</v>
      </c>
      <c r="C7441">
        <v>3.4081720580609744E-2</v>
      </c>
      <c r="D7441">
        <v>525.22576337729856</v>
      </c>
      <c r="E7441">
        <v>6.6075157377475061E-2</v>
      </c>
    </row>
    <row r="7442" spans="1:5" x14ac:dyDescent="0.3">
      <c r="A7442">
        <v>7441</v>
      </c>
      <c r="B7442">
        <v>0.84012573179675831</v>
      </c>
      <c r="C7442">
        <v>3.3851666334513468E-2</v>
      </c>
      <c r="D7442">
        <v>546.23462555032256</v>
      </c>
      <c r="E7442">
        <v>7.2417458923104916E-2</v>
      </c>
    </row>
    <row r="7443" spans="1:5" x14ac:dyDescent="0.3">
      <c r="A7443">
        <v>7442</v>
      </c>
      <c r="B7443">
        <v>0.81046473301492961</v>
      </c>
      <c r="C7443">
        <v>3.3058888457408002E-2</v>
      </c>
      <c r="D7443">
        <v>525.84899055872847</v>
      </c>
      <c r="E7443">
        <v>7.0998268695505004E-2</v>
      </c>
    </row>
    <row r="7444" spans="1:5" x14ac:dyDescent="0.3">
      <c r="A7444">
        <v>7443</v>
      </c>
      <c r="B7444">
        <v>0.71205351099871406</v>
      </c>
      <c r="C7444">
        <v>3.2297987705400412E-2</v>
      </c>
      <c r="D7444">
        <v>457.72951595064643</v>
      </c>
      <c r="E7444">
        <v>6.2002684202514251E-2</v>
      </c>
    </row>
    <row r="7445" spans="1:5" x14ac:dyDescent="0.3">
      <c r="A7445">
        <v>7444</v>
      </c>
      <c r="B7445">
        <v>0.84011150358641196</v>
      </c>
      <c r="C7445">
        <v>3.5409354801640668E-2</v>
      </c>
      <c r="D7445">
        <v>544.87522556961369</v>
      </c>
      <c r="E7445">
        <v>8.022496069116905E-2</v>
      </c>
    </row>
    <row r="7446" spans="1:5" x14ac:dyDescent="0.3">
      <c r="A7446">
        <v>7445</v>
      </c>
      <c r="B7446">
        <v>0.78297385257276408</v>
      </c>
      <c r="C7446">
        <v>3.5024783846864707E-2</v>
      </c>
      <c r="D7446">
        <v>510.6853753130228</v>
      </c>
      <c r="E7446">
        <v>8.7313767779215429E-2</v>
      </c>
    </row>
    <row r="7447" spans="1:5" x14ac:dyDescent="0.3">
      <c r="A7447">
        <v>7446</v>
      </c>
      <c r="B7447">
        <v>0.84079535402811756</v>
      </c>
      <c r="C7447">
        <v>3.2747205257579862E-2</v>
      </c>
      <c r="D7447">
        <v>540.89747286218198</v>
      </c>
      <c r="E7447">
        <v>6.9750605886317457E-2</v>
      </c>
    </row>
    <row r="7448" spans="1:5" x14ac:dyDescent="0.3">
      <c r="A7448">
        <v>7447</v>
      </c>
      <c r="B7448">
        <v>0.9441476017782805</v>
      </c>
      <c r="C7448">
        <v>3.6333756439179313E-2</v>
      </c>
      <c r="D7448">
        <v>618.91106720739992</v>
      </c>
      <c r="E7448">
        <v>7.9539731221073481E-2</v>
      </c>
    </row>
    <row r="7449" spans="1:5" x14ac:dyDescent="0.3">
      <c r="A7449">
        <v>7448</v>
      </c>
      <c r="B7449">
        <v>0.86233938047410108</v>
      </c>
      <c r="C7449">
        <v>3.4367524702295246E-2</v>
      </c>
      <c r="D7449">
        <v>563.6229543696345</v>
      </c>
      <c r="E7449">
        <v>7.3073413133178222E-2</v>
      </c>
    </row>
    <row r="7450" spans="1:5" x14ac:dyDescent="0.3">
      <c r="A7450">
        <v>7449</v>
      </c>
      <c r="B7450">
        <v>0.85323995410268305</v>
      </c>
      <c r="C7450">
        <v>3.4475222571176148E-2</v>
      </c>
      <c r="D7450">
        <v>558.63335804303347</v>
      </c>
      <c r="E7450">
        <v>7.0527187370852729E-2</v>
      </c>
    </row>
    <row r="7451" spans="1:5" x14ac:dyDescent="0.3">
      <c r="A7451">
        <v>7450</v>
      </c>
      <c r="B7451">
        <v>0.93885899490031488</v>
      </c>
      <c r="C7451">
        <v>3.5836596896681054E-2</v>
      </c>
      <c r="D7451">
        <v>617.70492077994186</v>
      </c>
      <c r="E7451">
        <v>8.390154787345061E-2</v>
      </c>
    </row>
    <row r="7452" spans="1:5" x14ac:dyDescent="0.3">
      <c r="A7452">
        <v>7451</v>
      </c>
      <c r="B7452">
        <v>0.89255834541582024</v>
      </c>
      <c r="C7452">
        <v>3.4424012358292552E-2</v>
      </c>
      <c r="D7452">
        <v>582.67833774591645</v>
      </c>
      <c r="E7452">
        <v>8.00342743753929E-2</v>
      </c>
    </row>
    <row r="7453" spans="1:5" x14ac:dyDescent="0.3">
      <c r="A7453">
        <v>7452</v>
      </c>
      <c r="B7453">
        <v>0.8293372105921043</v>
      </c>
      <c r="C7453">
        <v>3.3186560418507247E-2</v>
      </c>
      <c r="D7453">
        <v>534.66196682608484</v>
      </c>
      <c r="E7453">
        <v>7.1155149978551685E-2</v>
      </c>
    </row>
    <row r="7454" spans="1:5" x14ac:dyDescent="0.3">
      <c r="A7454">
        <v>7453</v>
      </c>
      <c r="B7454">
        <v>1.0565767846282388</v>
      </c>
      <c r="C7454">
        <v>3.4658273361786264E-2</v>
      </c>
      <c r="D7454">
        <v>690.69986217356518</v>
      </c>
      <c r="E7454">
        <v>7.8460863377111598E-2</v>
      </c>
    </row>
    <row r="7455" spans="1:5" x14ac:dyDescent="0.3">
      <c r="A7455">
        <v>7454</v>
      </c>
      <c r="B7455">
        <v>0.92185170495191071</v>
      </c>
      <c r="C7455">
        <v>3.6093070188360901E-2</v>
      </c>
      <c r="D7455">
        <v>612.57947165774715</v>
      </c>
      <c r="E7455">
        <v>7.3364074486517272E-2</v>
      </c>
    </row>
    <row r="7456" spans="1:5" x14ac:dyDescent="0.3">
      <c r="A7456">
        <v>7455</v>
      </c>
      <c r="B7456">
        <v>0.86082967597322768</v>
      </c>
      <c r="C7456">
        <v>3.5360691696530111E-2</v>
      </c>
      <c r="D7456">
        <v>567.78886191007859</v>
      </c>
      <c r="E7456">
        <v>7.533031206360627E-2</v>
      </c>
    </row>
    <row r="7457" spans="1:5" x14ac:dyDescent="0.3">
      <c r="A7457">
        <v>7456</v>
      </c>
      <c r="B7457">
        <v>0.84235329744123266</v>
      </c>
      <c r="C7457">
        <v>3.3439213137407844E-2</v>
      </c>
      <c r="D7457">
        <v>549.59351977872689</v>
      </c>
      <c r="E7457">
        <v>7.065852640738654E-2</v>
      </c>
    </row>
    <row r="7458" spans="1:5" x14ac:dyDescent="0.3">
      <c r="A7458">
        <v>7457</v>
      </c>
      <c r="B7458">
        <v>0.80160938884826549</v>
      </c>
      <c r="C7458">
        <v>3.4777782987724624E-2</v>
      </c>
      <c r="D7458">
        <v>523.08973652387442</v>
      </c>
      <c r="E7458">
        <v>7.6846539184750873E-2</v>
      </c>
    </row>
    <row r="7459" spans="1:5" x14ac:dyDescent="0.3">
      <c r="A7459">
        <v>7458</v>
      </c>
      <c r="B7459">
        <v>0.75661984512242064</v>
      </c>
      <c r="C7459">
        <v>3.6192059686183949E-2</v>
      </c>
      <c r="D7459">
        <v>500.17814396782785</v>
      </c>
      <c r="E7459">
        <v>7.237032366568083E-2</v>
      </c>
    </row>
    <row r="7460" spans="1:5" x14ac:dyDescent="0.3">
      <c r="A7460">
        <v>7459</v>
      </c>
      <c r="B7460">
        <v>0.86321013826075166</v>
      </c>
      <c r="C7460">
        <v>3.4609297065275046E-2</v>
      </c>
      <c r="D7460">
        <v>568.2287691207581</v>
      </c>
      <c r="E7460">
        <v>7.6380492284887996E-2</v>
      </c>
    </row>
    <row r="7461" spans="1:5" x14ac:dyDescent="0.3">
      <c r="A7461">
        <v>7460</v>
      </c>
      <c r="B7461">
        <v>0.88079614047880317</v>
      </c>
      <c r="C7461">
        <v>3.4707865540066392E-2</v>
      </c>
      <c r="D7461">
        <v>570.79022399690029</v>
      </c>
      <c r="E7461">
        <v>7.7321192452235912E-2</v>
      </c>
    </row>
    <row r="7462" spans="1:5" x14ac:dyDescent="0.3">
      <c r="A7462">
        <v>7461</v>
      </c>
      <c r="B7462">
        <v>0.83505967332835951</v>
      </c>
      <c r="C7462">
        <v>3.2968864615557772E-2</v>
      </c>
      <c r="D7462">
        <v>535.22907301448151</v>
      </c>
      <c r="E7462">
        <v>7.5328190254283112E-2</v>
      </c>
    </row>
    <row r="7463" spans="1:5" x14ac:dyDescent="0.3">
      <c r="A7463">
        <v>7462</v>
      </c>
      <c r="B7463">
        <v>0.87516052378867448</v>
      </c>
      <c r="C7463">
        <v>3.6466829550287336E-2</v>
      </c>
      <c r="D7463">
        <v>578.51013108383449</v>
      </c>
      <c r="E7463">
        <v>7.2093540742157194E-2</v>
      </c>
    </row>
    <row r="7464" spans="1:5" x14ac:dyDescent="0.3">
      <c r="A7464">
        <v>7463</v>
      </c>
      <c r="B7464">
        <v>0.79164062198045826</v>
      </c>
      <c r="C7464">
        <v>3.337997760429387E-2</v>
      </c>
      <c r="D7464">
        <v>513.95001219215487</v>
      </c>
      <c r="E7464">
        <v>6.7015568326209932E-2</v>
      </c>
    </row>
    <row r="7465" spans="1:5" x14ac:dyDescent="0.3">
      <c r="A7465">
        <v>7464</v>
      </c>
      <c r="B7465">
        <v>0.81847300605378748</v>
      </c>
      <c r="C7465">
        <v>3.3798185408009523E-2</v>
      </c>
      <c r="D7465">
        <v>532.58732584751556</v>
      </c>
      <c r="E7465">
        <v>6.8178762207088489E-2</v>
      </c>
    </row>
    <row r="7466" spans="1:5" x14ac:dyDescent="0.3">
      <c r="A7466">
        <v>7465</v>
      </c>
      <c r="B7466">
        <v>1.0115854256616477</v>
      </c>
      <c r="C7466">
        <v>3.3637816530059032E-2</v>
      </c>
      <c r="D7466">
        <v>651.89327704988614</v>
      </c>
      <c r="E7466">
        <v>7.0746661946230874E-2</v>
      </c>
    </row>
    <row r="7467" spans="1:5" x14ac:dyDescent="0.3">
      <c r="A7467">
        <v>7466</v>
      </c>
      <c r="B7467">
        <v>0.98202863155293818</v>
      </c>
      <c r="C7467">
        <v>3.8390125129693128E-2</v>
      </c>
      <c r="D7467">
        <v>641.66332329400768</v>
      </c>
      <c r="E7467">
        <v>8.7700743784165244E-2</v>
      </c>
    </row>
    <row r="7468" spans="1:5" x14ac:dyDescent="0.3">
      <c r="A7468">
        <v>7467</v>
      </c>
      <c r="B7468">
        <v>0.80456806250010304</v>
      </c>
      <c r="C7468">
        <v>3.2641695034461744E-2</v>
      </c>
      <c r="D7468">
        <v>519.63448625976469</v>
      </c>
      <c r="E7468">
        <v>6.9712989329856284E-2</v>
      </c>
    </row>
    <row r="7469" spans="1:5" x14ac:dyDescent="0.3">
      <c r="A7469">
        <v>7468</v>
      </c>
      <c r="B7469">
        <v>0.89498563643623996</v>
      </c>
      <c r="C7469">
        <v>3.4736686502646004E-2</v>
      </c>
      <c r="D7469">
        <v>583.55248339693037</v>
      </c>
      <c r="E7469">
        <v>8.2791973848820741E-2</v>
      </c>
    </row>
    <row r="7470" spans="1:5" x14ac:dyDescent="0.3">
      <c r="A7470">
        <v>7469</v>
      </c>
      <c r="B7470">
        <v>0.79296097240288188</v>
      </c>
      <c r="C7470">
        <v>3.354689670944367E-2</v>
      </c>
      <c r="D7470">
        <v>511.66029941664431</v>
      </c>
      <c r="E7470">
        <v>7.1898211276213486E-2</v>
      </c>
    </row>
    <row r="7471" spans="1:5" x14ac:dyDescent="0.3">
      <c r="A7471">
        <v>7470</v>
      </c>
      <c r="B7471">
        <v>0.88993506528800537</v>
      </c>
      <c r="C7471">
        <v>3.4436796316969116E-2</v>
      </c>
      <c r="D7471">
        <v>580.023316025236</v>
      </c>
      <c r="E7471">
        <v>7.7055028970323722E-2</v>
      </c>
    </row>
    <row r="7472" spans="1:5" x14ac:dyDescent="0.3">
      <c r="A7472">
        <v>7471</v>
      </c>
      <c r="B7472">
        <v>0.94754536971606784</v>
      </c>
      <c r="C7472">
        <v>3.4725672115766923E-2</v>
      </c>
      <c r="D7472">
        <v>620.74955117432216</v>
      </c>
      <c r="E7472">
        <v>6.8628229232823662E-2</v>
      </c>
    </row>
    <row r="7473" spans="1:5" x14ac:dyDescent="0.3">
      <c r="A7473">
        <v>7472</v>
      </c>
      <c r="B7473">
        <v>0.84863903572586818</v>
      </c>
      <c r="C7473">
        <v>3.3376953406410947E-2</v>
      </c>
      <c r="D7473">
        <v>544.01170220008407</v>
      </c>
      <c r="E7473">
        <v>7.0112603123115971E-2</v>
      </c>
    </row>
    <row r="7474" spans="1:5" x14ac:dyDescent="0.3">
      <c r="A7474">
        <v>7473</v>
      </c>
      <c r="B7474">
        <v>0.83383368037872663</v>
      </c>
      <c r="C7474">
        <v>3.439974830158931E-2</v>
      </c>
      <c r="D7474">
        <v>538.9015349403553</v>
      </c>
      <c r="E7474">
        <v>7.9271603348704214E-2</v>
      </c>
    </row>
    <row r="7475" spans="1:5" x14ac:dyDescent="0.3">
      <c r="A7475">
        <v>7474</v>
      </c>
      <c r="B7475">
        <v>0.86447261796005792</v>
      </c>
      <c r="C7475">
        <v>3.2691718861626959E-2</v>
      </c>
      <c r="D7475">
        <v>559.04704555669048</v>
      </c>
      <c r="E7475">
        <v>6.5151109384416442E-2</v>
      </c>
    </row>
    <row r="7476" spans="1:5" x14ac:dyDescent="0.3">
      <c r="A7476">
        <v>7475</v>
      </c>
      <c r="B7476">
        <v>0.89802802377096091</v>
      </c>
      <c r="C7476">
        <v>3.5858879936069635E-2</v>
      </c>
      <c r="D7476">
        <v>587.23190764924595</v>
      </c>
      <c r="E7476">
        <v>7.3572394519560005E-2</v>
      </c>
    </row>
    <row r="7477" spans="1:5" x14ac:dyDescent="0.3">
      <c r="A7477">
        <v>7476</v>
      </c>
      <c r="B7477">
        <v>0.90476377466280133</v>
      </c>
      <c r="C7477">
        <v>3.3274868037738756E-2</v>
      </c>
      <c r="D7477">
        <v>584.26496943039376</v>
      </c>
      <c r="E7477">
        <v>7.2289301594800931E-2</v>
      </c>
    </row>
    <row r="7478" spans="1:5" x14ac:dyDescent="0.3">
      <c r="A7478">
        <v>7477</v>
      </c>
      <c r="B7478">
        <v>0.83160116899863101</v>
      </c>
      <c r="C7478">
        <v>3.5097689706544893E-2</v>
      </c>
      <c r="D7478">
        <v>545.32891641424214</v>
      </c>
      <c r="E7478">
        <v>7.5072665570608377E-2</v>
      </c>
    </row>
    <row r="7479" spans="1:5" x14ac:dyDescent="0.3">
      <c r="A7479">
        <v>7478</v>
      </c>
      <c r="B7479">
        <v>0.90064237181332063</v>
      </c>
      <c r="C7479">
        <v>3.4248135723610296E-2</v>
      </c>
      <c r="D7479">
        <v>585.0432833757028</v>
      </c>
      <c r="E7479">
        <v>7.0939564474401848E-2</v>
      </c>
    </row>
    <row r="7480" spans="1:5" x14ac:dyDescent="0.3">
      <c r="A7480">
        <v>7479</v>
      </c>
      <c r="B7480">
        <v>0.79288176535772092</v>
      </c>
      <c r="C7480">
        <v>3.5391756359231252E-2</v>
      </c>
      <c r="D7480">
        <v>516.51583157925143</v>
      </c>
      <c r="E7480">
        <v>7.7030343859909992E-2</v>
      </c>
    </row>
    <row r="7481" spans="1:5" x14ac:dyDescent="0.3">
      <c r="A7481">
        <v>7480</v>
      </c>
      <c r="B7481">
        <v>0.8001921066542792</v>
      </c>
      <c r="C7481">
        <v>3.4203117238741608E-2</v>
      </c>
      <c r="D7481">
        <v>520.72041527218096</v>
      </c>
      <c r="E7481">
        <v>7.3128129713395842E-2</v>
      </c>
    </row>
    <row r="7482" spans="1:5" x14ac:dyDescent="0.3">
      <c r="A7482">
        <v>7481</v>
      </c>
      <c r="B7482">
        <v>0.71494456791690042</v>
      </c>
      <c r="C7482">
        <v>3.5061878583259751E-2</v>
      </c>
      <c r="D7482">
        <v>471.76472689202831</v>
      </c>
      <c r="E7482">
        <v>8.0249234368143602E-2</v>
      </c>
    </row>
    <row r="7483" spans="1:5" x14ac:dyDescent="0.3">
      <c r="A7483">
        <v>7482</v>
      </c>
      <c r="B7483">
        <v>0.86431269640607744</v>
      </c>
      <c r="C7483">
        <v>3.482642222265827E-2</v>
      </c>
      <c r="D7483">
        <v>558.15462925395741</v>
      </c>
      <c r="E7483">
        <v>7.5129581473537904E-2</v>
      </c>
    </row>
    <row r="7484" spans="1:5" x14ac:dyDescent="0.3">
      <c r="A7484">
        <v>7483</v>
      </c>
      <c r="B7484">
        <v>0.82580044118054119</v>
      </c>
      <c r="C7484">
        <v>3.3255145468918522E-2</v>
      </c>
      <c r="D7484">
        <v>537.66443049400459</v>
      </c>
      <c r="E7484">
        <v>7.3168881455043272E-2</v>
      </c>
    </row>
    <row r="7485" spans="1:5" x14ac:dyDescent="0.3">
      <c r="A7485">
        <v>7484</v>
      </c>
      <c r="B7485">
        <v>0.86363619694403126</v>
      </c>
      <c r="C7485">
        <v>3.3428515902665885E-2</v>
      </c>
      <c r="D7485">
        <v>563.20796978235649</v>
      </c>
      <c r="E7485">
        <v>6.3481344132221992E-2</v>
      </c>
    </row>
    <row r="7486" spans="1:5" x14ac:dyDescent="0.3">
      <c r="A7486">
        <v>7485</v>
      </c>
      <c r="B7486">
        <v>0.94895600371884015</v>
      </c>
      <c r="C7486">
        <v>3.2705443676822966E-2</v>
      </c>
      <c r="D7486">
        <v>613.88535231785613</v>
      </c>
      <c r="E7486">
        <v>6.7574920429744625E-2</v>
      </c>
    </row>
    <row r="7487" spans="1:5" x14ac:dyDescent="0.3">
      <c r="A7487">
        <v>7486</v>
      </c>
      <c r="B7487">
        <v>0.93612068603630905</v>
      </c>
      <c r="C7487">
        <v>3.4712532503934079E-2</v>
      </c>
      <c r="D7487">
        <v>610.19482821260181</v>
      </c>
      <c r="E7487">
        <v>7.3058710688218995E-2</v>
      </c>
    </row>
    <row r="7488" spans="1:5" x14ac:dyDescent="0.3">
      <c r="A7488">
        <v>7487</v>
      </c>
      <c r="B7488">
        <v>1.0135888790240151</v>
      </c>
      <c r="C7488">
        <v>3.5187951623924185E-2</v>
      </c>
      <c r="D7488">
        <v>661.09482473755077</v>
      </c>
      <c r="E7488">
        <v>7.2732210459700283E-2</v>
      </c>
    </row>
    <row r="7489" spans="1:5" x14ac:dyDescent="0.3">
      <c r="A7489">
        <v>7488</v>
      </c>
      <c r="B7489">
        <v>0.82586605298338878</v>
      </c>
      <c r="C7489">
        <v>3.4611182198031679E-2</v>
      </c>
      <c r="D7489">
        <v>536.67700986215391</v>
      </c>
      <c r="E7489">
        <v>7.5468149133382553E-2</v>
      </c>
    </row>
    <row r="7490" spans="1:5" x14ac:dyDescent="0.3">
      <c r="A7490">
        <v>7489</v>
      </c>
      <c r="B7490">
        <v>0.89594376006088594</v>
      </c>
      <c r="C7490">
        <v>3.3989665670903051E-2</v>
      </c>
      <c r="D7490">
        <v>580.47359900296601</v>
      </c>
      <c r="E7490">
        <v>6.8993199666302824E-2</v>
      </c>
    </row>
    <row r="7491" spans="1:5" x14ac:dyDescent="0.3">
      <c r="A7491">
        <v>7490</v>
      </c>
      <c r="B7491">
        <v>0.86260771943673775</v>
      </c>
      <c r="C7491">
        <v>3.3415018844231391E-2</v>
      </c>
      <c r="D7491">
        <v>562.03613189360919</v>
      </c>
      <c r="E7491">
        <v>7.0237550195678677E-2</v>
      </c>
    </row>
    <row r="7492" spans="1:5" x14ac:dyDescent="0.3">
      <c r="A7492">
        <v>7491</v>
      </c>
      <c r="B7492">
        <v>0.91155141340600099</v>
      </c>
      <c r="C7492">
        <v>3.4137223702486973E-2</v>
      </c>
      <c r="D7492">
        <v>589.10493177785463</v>
      </c>
      <c r="E7492">
        <v>7.8796188552504032E-2</v>
      </c>
    </row>
    <row r="7493" spans="1:5" x14ac:dyDescent="0.3">
      <c r="A7493">
        <v>7492</v>
      </c>
      <c r="B7493">
        <v>0.83726103772846228</v>
      </c>
      <c r="C7493">
        <v>3.4596802635902736E-2</v>
      </c>
      <c r="D7493">
        <v>549.86353438165384</v>
      </c>
      <c r="E7493">
        <v>7.0909177690119576E-2</v>
      </c>
    </row>
    <row r="7494" spans="1:5" x14ac:dyDescent="0.3">
      <c r="A7494">
        <v>7493</v>
      </c>
      <c r="B7494">
        <v>0.81566126966498143</v>
      </c>
      <c r="C7494">
        <v>3.5067052836177622E-2</v>
      </c>
      <c r="D7494">
        <v>530.90273746456342</v>
      </c>
      <c r="E7494">
        <v>7.6925188376846337E-2</v>
      </c>
    </row>
    <row r="7495" spans="1:5" x14ac:dyDescent="0.3">
      <c r="A7495">
        <v>7494</v>
      </c>
      <c r="B7495">
        <v>0.90990034796051056</v>
      </c>
      <c r="C7495">
        <v>3.5475948682011801E-2</v>
      </c>
      <c r="D7495">
        <v>592.52173651581757</v>
      </c>
      <c r="E7495">
        <v>7.5446083209252598E-2</v>
      </c>
    </row>
    <row r="7496" spans="1:5" x14ac:dyDescent="0.3">
      <c r="A7496">
        <v>7495</v>
      </c>
      <c r="B7496">
        <v>0.88228615098224716</v>
      </c>
      <c r="C7496">
        <v>3.7806459787704458E-2</v>
      </c>
      <c r="D7496">
        <v>588.19803912955274</v>
      </c>
      <c r="E7496">
        <v>8.9054562015217706E-2</v>
      </c>
    </row>
    <row r="7497" spans="1:5" x14ac:dyDescent="0.3">
      <c r="A7497">
        <v>7496</v>
      </c>
      <c r="B7497">
        <v>0.94266134006879265</v>
      </c>
      <c r="C7497">
        <v>3.4898846183698776E-2</v>
      </c>
      <c r="D7497">
        <v>608.91894941053818</v>
      </c>
      <c r="E7497">
        <v>7.0997493828852801E-2</v>
      </c>
    </row>
    <row r="7498" spans="1:5" x14ac:dyDescent="0.3">
      <c r="A7498">
        <v>7497</v>
      </c>
      <c r="B7498">
        <v>0.78978025140608565</v>
      </c>
      <c r="C7498">
        <v>3.5953213608793097E-2</v>
      </c>
      <c r="D7498">
        <v>519.08029849218872</v>
      </c>
      <c r="E7498">
        <v>7.6883462760658119E-2</v>
      </c>
    </row>
    <row r="7499" spans="1:5" x14ac:dyDescent="0.3">
      <c r="A7499">
        <v>7498</v>
      </c>
      <c r="B7499">
        <v>0.8590618874618019</v>
      </c>
      <c r="C7499">
        <v>3.4668937279367089E-2</v>
      </c>
      <c r="D7499">
        <v>560.81784490233224</v>
      </c>
      <c r="E7499">
        <v>7.9426421806336175E-2</v>
      </c>
    </row>
    <row r="7500" spans="1:5" x14ac:dyDescent="0.3">
      <c r="A7500">
        <v>7499</v>
      </c>
      <c r="B7500">
        <v>0.97491470134079972</v>
      </c>
      <c r="C7500">
        <v>3.6372884453803621E-2</v>
      </c>
      <c r="D7500">
        <v>635.84309179310003</v>
      </c>
      <c r="E7500">
        <v>7.9542635789236496E-2</v>
      </c>
    </row>
    <row r="7501" spans="1:5" x14ac:dyDescent="0.3">
      <c r="A7501">
        <v>7500</v>
      </c>
      <c r="B7501">
        <v>0.8398170269776537</v>
      </c>
      <c r="C7501">
        <v>3.5622172082874139E-2</v>
      </c>
      <c r="D7501">
        <v>551.89168455509446</v>
      </c>
      <c r="E7501">
        <v>7.3775316594576784E-2</v>
      </c>
    </row>
    <row r="7502" spans="1:5" x14ac:dyDescent="0.3">
      <c r="A7502">
        <v>7501</v>
      </c>
      <c r="B7502">
        <v>0.96704709396209287</v>
      </c>
      <c r="C7502">
        <v>3.6089938955770312E-2</v>
      </c>
      <c r="D7502">
        <v>635.57543394802792</v>
      </c>
      <c r="E7502">
        <v>7.7722260885458014E-2</v>
      </c>
    </row>
    <row r="7503" spans="1:5" x14ac:dyDescent="0.3">
      <c r="A7503">
        <v>7502</v>
      </c>
      <c r="B7503">
        <v>0.85793345994049408</v>
      </c>
      <c r="C7503">
        <v>3.5782313300351018E-2</v>
      </c>
      <c r="D7503">
        <v>559.84170475892142</v>
      </c>
      <c r="E7503">
        <v>7.9717396019603509E-2</v>
      </c>
    </row>
    <row r="7504" spans="1:5" x14ac:dyDescent="0.3">
      <c r="A7504">
        <v>7503</v>
      </c>
      <c r="B7504">
        <v>0.94677765566209759</v>
      </c>
      <c r="C7504">
        <v>3.4585646768573682E-2</v>
      </c>
      <c r="D7504">
        <v>614.42735068269383</v>
      </c>
      <c r="E7504">
        <v>7.0839819033652926E-2</v>
      </c>
    </row>
    <row r="7505" spans="1:5" x14ac:dyDescent="0.3">
      <c r="A7505">
        <v>7504</v>
      </c>
      <c r="B7505">
        <v>0.8797413138113257</v>
      </c>
      <c r="C7505">
        <v>3.4902275255461926E-2</v>
      </c>
      <c r="D7505">
        <v>573.66224190734408</v>
      </c>
      <c r="E7505">
        <v>7.6646829537189543E-2</v>
      </c>
    </row>
    <row r="7506" spans="1:5" x14ac:dyDescent="0.3">
      <c r="A7506">
        <v>7505</v>
      </c>
      <c r="B7506">
        <v>0.8165179359177307</v>
      </c>
      <c r="C7506">
        <v>3.4539240950498859E-2</v>
      </c>
      <c r="D7506">
        <v>532.89951623790319</v>
      </c>
      <c r="E7506">
        <v>7.0182504649501126E-2</v>
      </c>
    </row>
    <row r="7507" spans="1:5" x14ac:dyDescent="0.3">
      <c r="A7507">
        <v>7506</v>
      </c>
      <c r="B7507">
        <v>0.7400813979698142</v>
      </c>
      <c r="C7507">
        <v>3.4069949591540347E-2</v>
      </c>
      <c r="D7507">
        <v>481.94935344035207</v>
      </c>
      <c r="E7507">
        <v>7.0527824486318155E-2</v>
      </c>
    </row>
    <row r="7508" spans="1:5" x14ac:dyDescent="0.3">
      <c r="A7508">
        <v>7507</v>
      </c>
      <c r="B7508">
        <v>0.84407410610937572</v>
      </c>
      <c r="C7508">
        <v>3.2582253239066612E-2</v>
      </c>
      <c r="D7508">
        <v>533.41276067250908</v>
      </c>
      <c r="E7508">
        <v>7.0614728614790387E-2</v>
      </c>
    </row>
    <row r="7509" spans="1:5" x14ac:dyDescent="0.3">
      <c r="A7509">
        <v>7508</v>
      </c>
      <c r="B7509">
        <v>0.86263306933911776</v>
      </c>
      <c r="C7509">
        <v>3.4388241091609303E-2</v>
      </c>
      <c r="D7509">
        <v>562.97971530630252</v>
      </c>
      <c r="E7509">
        <v>6.4712087597383325E-2</v>
      </c>
    </row>
    <row r="7510" spans="1:5" x14ac:dyDescent="0.3">
      <c r="A7510">
        <v>7509</v>
      </c>
      <c r="B7510">
        <v>0.90828573675153879</v>
      </c>
      <c r="C7510">
        <v>3.4943625891318102E-2</v>
      </c>
      <c r="D7510">
        <v>591.66954230871613</v>
      </c>
      <c r="E7510">
        <v>8.449443741588436E-2</v>
      </c>
    </row>
    <row r="7511" spans="1:5" x14ac:dyDescent="0.3">
      <c r="A7511">
        <v>7510</v>
      </c>
      <c r="B7511">
        <v>0.86021278804400048</v>
      </c>
      <c r="C7511">
        <v>3.3977256189539666E-2</v>
      </c>
      <c r="D7511">
        <v>555.8580304018725</v>
      </c>
      <c r="E7511">
        <v>7.4694456209530649E-2</v>
      </c>
    </row>
    <row r="7512" spans="1:5" x14ac:dyDescent="0.3">
      <c r="A7512">
        <v>7511</v>
      </c>
      <c r="B7512">
        <v>0.94167039152201792</v>
      </c>
      <c r="C7512">
        <v>3.4686232802212266E-2</v>
      </c>
      <c r="D7512">
        <v>619.21416728870622</v>
      </c>
      <c r="E7512">
        <v>7.2073286732242392E-2</v>
      </c>
    </row>
    <row r="7513" spans="1:5" x14ac:dyDescent="0.3">
      <c r="A7513">
        <v>7512</v>
      </c>
      <c r="B7513">
        <v>0.79947510208081207</v>
      </c>
      <c r="C7513">
        <v>3.3300226323808017E-2</v>
      </c>
      <c r="D7513">
        <v>516.92001968683496</v>
      </c>
      <c r="E7513">
        <v>7.2855542338143786E-2</v>
      </c>
    </row>
    <row r="7514" spans="1:5" x14ac:dyDescent="0.3">
      <c r="A7514">
        <v>7513</v>
      </c>
      <c r="B7514">
        <v>0.79290792696470991</v>
      </c>
      <c r="C7514">
        <v>3.5448971882418787E-2</v>
      </c>
      <c r="D7514">
        <v>515.7083344943054</v>
      </c>
      <c r="E7514">
        <v>7.9885688975743538E-2</v>
      </c>
    </row>
    <row r="7515" spans="1:5" x14ac:dyDescent="0.3">
      <c r="A7515">
        <v>7514</v>
      </c>
      <c r="B7515">
        <v>0.91496101302382238</v>
      </c>
      <c r="C7515">
        <v>3.5562328756298271E-2</v>
      </c>
      <c r="D7515">
        <v>586.70719634040142</v>
      </c>
      <c r="E7515">
        <v>8.1855099095630046E-2</v>
      </c>
    </row>
    <row r="7516" spans="1:5" x14ac:dyDescent="0.3">
      <c r="A7516">
        <v>7515</v>
      </c>
      <c r="B7516">
        <v>0.96134111107011433</v>
      </c>
      <c r="C7516">
        <v>3.4047485711207692E-2</v>
      </c>
      <c r="D7516">
        <v>619.38106817532355</v>
      </c>
      <c r="E7516">
        <v>7.3916229332537622E-2</v>
      </c>
    </row>
    <row r="7517" spans="1:5" x14ac:dyDescent="0.3">
      <c r="A7517">
        <v>7516</v>
      </c>
      <c r="B7517">
        <v>0.80009609775230128</v>
      </c>
      <c r="C7517">
        <v>3.3701034917811921E-2</v>
      </c>
      <c r="D7517">
        <v>518.38865559146188</v>
      </c>
      <c r="E7517">
        <v>7.2432063233249078E-2</v>
      </c>
    </row>
    <row r="7518" spans="1:5" x14ac:dyDescent="0.3">
      <c r="A7518">
        <v>7517</v>
      </c>
      <c r="B7518">
        <v>0.86103101488395062</v>
      </c>
      <c r="C7518">
        <v>3.3908029361588668E-2</v>
      </c>
      <c r="D7518">
        <v>560.25500762792183</v>
      </c>
      <c r="E7518">
        <v>6.688442241953059E-2</v>
      </c>
    </row>
    <row r="7519" spans="1:5" x14ac:dyDescent="0.3">
      <c r="A7519">
        <v>7518</v>
      </c>
      <c r="B7519">
        <v>0.8701981833611514</v>
      </c>
      <c r="C7519">
        <v>3.4876402525862743E-2</v>
      </c>
      <c r="D7519">
        <v>567.1717560100908</v>
      </c>
      <c r="E7519">
        <v>7.2560301330421156E-2</v>
      </c>
    </row>
    <row r="7520" spans="1:5" x14ac:dyDescent="0.3">
      <c r="A7520">
        <v>7519</v>
      </c>
      <c r="B7520">
        <v>0.85340833585335829</v>
      </c>
      <c r="C7520">
        <v>3.6718065710330629E-2</v>
      </c>
      <c r="D7520">
        <v>563.00415521761204</v>
      </c>
      <c r="E7520">
        <v>7.880839147701138E-2</v>
      </c>
    </row>
    <row r="7521" spans="1:5" x14ac:dyDescent="0.3">
      <c r="A7521">
        <v>7520</v>
      </c>
      <c r="B7521">
        <v>0.76396082520021524</v>
      </c>
      <c r="C7521">
        <v>3.4719283220353329E-2</v>
      </c>
      <c r="D7521">
        <v>502.62839887837259</v>
      </c>
      <c r="E7521">
        <v>6.7026539260157697E-2</v>
      </c>
    </row>
    <row r="7522" spans="1:5" x14ac:dyDescent="0.3">
      <c r="A7522">
        <v>7521</v>
      </c>
      <c r="B7522">
        <v>0.90474635414076598</v>
      </c>
      <c r="C7522">
        <v>3.5465405808320812E-2</v>
      </c>
      <c r="D7522">
        <v>596.88883242382542</v>
      </c>
      <c r="E7522">
        <v>8.0048964030373357E-2</v>
      </c>
    </row>
    <row r="7523" spans="1:5" x14ac:dyDescent="0.3">
      <c r="A7523">
        <v>7522</v>
      </c>
      <c r="B7523">
        <v>0.70488143824714511</v>
      </c>
      <c r="C7523">
        <v>3.4832304690337074E-2</v>
      </c>
      <c r="D7523">
        <v>460.85275452002378</v>
      </c>
      <c r="E7523">
        <v>6.9077266460647671E-2</v>
      </c>
    </row>
    <row r="7524" spans="1:5" x14ac:dyDescent="0.3">
      <c r="A7524">
        <v>7523</v>
      </c>
      <c r="B7524">
        <v>0.79968989471082008</v>
      </c>
      <c r="C7524">
        <v>3.2890880321513015E-2</v>
      </c>
      <c r="D7524">
        <v>519.24024593890033</v>
      </c>
      <c r="E7524">
        <v>6.5759192668053662E-2</v>
      </c>
    </row>
    <row r="7525" spans="1:5" x14ac:dyDescent="0.3">
      <c r="A7525">
        <v>7524</v>
      </c>
      <c r="B7525">
        <v>0.79053203921270931</v>
      </c>
      <c r="C7525">
        <v>3.4993995094972537E-2</v>
      </c>
      <c r="D7525">
        <v>519.84432346994106</v>
      </c>
      <c r="E7525">
        <v>6.7900609371874671E-2</v>
      </c>
    </row>
    <row r="7526" spans="1:5" x14ac:dyDescent="0.3">
      <c r="A7526">
        <v>7525</v>
      </c>
      <c r="B7526">
        <v>0.83770332698769978</v>
      </c>
      <c r="C7526">
        <v>3.4712637118423283E-2</v>
      </c>
      <c r="D7526">
        <v>545.09678043179474</v>
      </c>
      <c r="E7526">
        <v>7.7670232812236631E-2</v>
      </c>
    </row>
    <row r="7527" spans="1:5" x14ac:dyDescent="0.3">
      <c r="A7527">
        <v>7526</v>
      </c>
      <c r="B7527">
        <v>0.89861421404778696</v>
      </c>
      <c r="C7527">
        <v>3.4821040016658956E-2</v>
      </c>
      <c r="D7527">
        <v>587.28757575411078</v>
      </c>
      <c r="E7527">
        <v>6.8270519581330888E-2</v>
      </c>
    </row>
    <row r="7528" spans="1:5" x14ac:dyDescent="0.3">
      <c r="A7528">
        <v>7527</v>
      </c>
      <c r="B7528">
        <v>0.84220617676031195</v>
      </c>
      <c r="C7528">
        <v>3.5643418102481929E-2</v>
      </c>
      <c r="D7528">
        <v>554.30238713264134</v>
      </c>
      <c r="E7528">
        <v>7.1024957301385777E-2</v>
      </c>
    </row>
    <row r="7529" spans="1:5" x14ac:dyDescent="0.3">
      <c r="A7529">
        <v>7528</v>
      </c>
      <c r="B7529">
        <v>0.96567239419528916</v>
      </c>
      <c r="C7529">
        <v>3.3055705131275863E-2</v>
      </c>
      <c r="D7529">
        <v>626.49722078291336</v>
      </c>
      <c r="E7529">
        <v>7.00679389501664E-2</v>
      </c>
    </row>
    <row r="7530" spans="1:5" x14ac:dyDescent="0.3">
      <c r="A7530">
        <v>7529</v>
      </c>
      <c r="B7530">
        <v>0.8905059395442888</v>
      </c>
      <c r="C7530">
        <v>3.2885186721599527E-2</v>
      </c>
      <c r="D7530">
        <v>572.79753601533855</v>
      </c>
      <c r="E7530">
        <v>7.3903670085897433E-2</v>
      </c>
    </row>
    <row r="7531" spans="1:5" x14ac:dyDescent="0.3">
      <c r="A7531">
        <v>7530</v>
      </c>
      <c r="B7531">
        <v>0.87773845883563428</v>
      </c>
      <c r="C7531">
        <v>3.3697880993670597E-2</v>
      </c>
      <c r="D7531">
        <v>573.36140587350121</v>
      </c>
      <c r="E7531">
        <v>7.0050088461081725E-2</v>
      </c>
    </row>
    <row r="7532" spans="1:5" x14ac:dyDescent="0.3">
      <c r="A7532">
        <v>7531</v>
      </c>
      <c r="B7532">
        <v>0.91736487433565284</v>
      </c>
      <c r="C7532">
        <v>3.4480321736766649E-2</v>
      </c>
      <c r="D7532">
        <v>598.51272738248656</v>
      </c>
      <c r="E7532">
        <v>7.7564744521917903E-2</v>
      </c>
    </row>
    <row r="7533" spans="1:5" x14ac:dyDescent="0.3">
      <c r="A7533">
        <v>7532</v>
      </c>
      <c r="B7533">
        <v>0.85924623918058296</v>
      </c>
      <c r="C7533">
        <v>3.1892964955245469E-2</v>
      </c>
      <c r="D7533">
        <v>556.26927387060778</v>
      </c>
      <c r="E7533">
        <v>6.2381614778825582E-2</v>
      </c>
    </row>
    <row r="7534" spans="1:5" x14ac:dyDescent="0.3">
      <c r="A7534">
        <v>7533</v>
      </c>
      <c r="B7534">
        <v>0.84596261873355316</v>
      </c>
      <c r="C7534">
        <v>3.7257549394664212E-2</v>
      </c>
      <c r="D7534">
        <v>552.553030650707</v>
      </c>
      <c r="E7534">
        <v>8.4512902515415156E-2</v>
      </c>
    </row>
    <row r="7535" spans="1:5" x14ac:dyDescent="0.3">
      <c r="A7535">
        <v>7534</v>
      </c>
      <c r="B7535">
        <v>0.95560840902619271</v>
      </c>
      <c r="C7535">
        <v>3.5213160202714755E-2</v>
      </c>
      <c r="D7535">
        <v>622.58533729108365</v>
      </c>
      <c r="E7535">
        <v>7.9587240800719244E-2</v>
      </c>
    </row>
    <row r="7536" spans="1:5" x14ac:dyDescent="0.3">
      <c r="A7536">
        <v>7535</v>
      </c>
      <c r="B7536">
        <v>0.88209656950504178</v>
      </c>
      <c r="C7536">
        <v>3.4574606230486735E-2</v>
      </c>
      <c r="D7536">
        <v>571.21182007031996</v>
      </c>
      <c r="E7536">
        <v>7.3929468313856606E-2</v>
      </c>
    </row>
    <row r="7537" spans="1:5" x14ac:dyDescent="0.3">
      <c r="A7537">
        <v>7536</v>
      </c>
      <c r="B7537">
        <v>0.95836360875325732</v>
      </c>
      <c r="C7537">
        <v>3.5409265376224602E-2</v>
      </c>
      <c r="D7537">
        <v>631.89371868040064</v>
      </c>
      <c r="E7537">
        <v>7.5564087205763172E-2</v>
      </c>
    </row>
    <row r="7538" spans="1:5" x14ac:dyDescent="0.3">
      <c r="A7538">
        <v>7537</v>
      </c>
      <c r="B7538">
        <v>0.86487253852159851</v>
      </c>
      <c r="C7538">
        <v>3.3487500284067225E-2</v>
      </c>
      <c r="D7538">
        <v>559.85673638222738</v>
      </c>
      <c r="E7538">
        <v>6.8250123481258085E-2</v>
      </c>
    </row>
    <row r="7539" spans="1:5" x14ac:dyDescent="0.3">
      <c r="A7539">
        <v>7538</v>
      </c>
      <c r="B7539">
        <v>0.83466366326334429</v>
      </c>
      <c r="C7539">
        <v>3.4856557914291486E-2</v>
      </c>
      <c r="D7539">
        <v>545.94443164458107</v>
      </c>
      <c r="E7539">
        <v>7.5583537204111942E-2</v>
      </c>
    </row>
    <row r="7540" spans="1:5" x14ac:dyDescent="0.3">
      <c r="A7540">
        <v>7539</v>
      </c>
      <c r="B7540">
        <v>0.90710509181546883</v>
      </c>
      <c r="C7540">
        <v>3.3819166981949728E-2</v>
      </c>
      <c r="D7540">
        <v>589.27876148602741</v>
      </c>
      <c r="E7540">
        <v>6.6430705025626133E-2</v>
      </c>
    </row>
    <row r="7541" spans="1:5" x14ac:dyDescent="0.3">
      <c r="A7541">
        <v>7540</v>
      </c>
      <c r="B7541">
        <v>1.047203805762235</v>
      </c>
      <c r="C7541">
        <v>3.4928912415557567E-2</v>
      </c>
      <c r="D7541">
        <v>681.39518982470179</v>
      </c>
      <c r="E7541">
        <v>8.1027792125576828E-2</v>
      </c>
    </row>
    <row r="7542" spans="1:5" x14ac:dyDescent="0.3">
      <c r="A7542">
        <v>7541</v>
      </c>
      <c r="B7542">
        <v>0.88223966193799708</v>
      </c>
      <c r="C7542">
        <v>3.4337432132240067E-2</v>
      </c>
      <c r="D7542">
        <v>572.92123750509938</v>
      </c>
      <c r="E7542">
        <v>7.0040413237136695E-2</v>
      </c>
    </row>
    <row r="7543" spans="1:5" x14ac:dyDescent="0.3">
      <c r="A7543">
        <v>7542</v>
      </c>
      <c r="B7543">
        <v>0.80064987396973919</v>
      </c>
      <c r="C7543">
        <v>3.4967482718087153E-2</v>
      </c>
      <c r="D7543">
        <v>524.24964852888877</v>
      </c>
      <c r="E7543">
        <v>7.1789983007065544E-2</v>
      </c>
    </row>
    <row r="7544" spans="1:5" x14ac:dyDescent="0.3">
      <c r="A7544">
        <v>7543</v>
      </c>
      <c r="B7544">
        <v>0.84010149361463948</v>
      </c>
      <c r="C7544">
        <v>3.5807147031812696E-2</v>
      </c>
      <c r="D7544">
        <v>550.19015031048639</v>
      </c>
      <c r="E7544">
        <v>7.8192978582620559E-2</v>
      </c>
    </row>
    <row r="7545" spans="1:5" x14ac:dyDescent="0.3">
      <c r="A7545">
        <v>7544</v>
      </c>
      <c r="B7545">
        <v>0.92533056276404757</v>
      </c>
      <c r="C7545">
        <v>3.403103597359939E-2</v>
      </c>
      <c r="D7545">
        <v>596.9229791797344</v>
      </c>
      <c r="E7545">
        <v>7.921137089175119E-2</v>
      </c>
    </row>
    <row r="7546" spans="1:5" x14ac:dyDescent="0.3">
      <c r="A7546">
        <v>7545</v>
      </c>
      <c r="B7546">
        <v>0.82662007323766096</v>
      </c>
      <c r="C7546">
        <v>3.4749198797910413E-2</v>
      </c>
      <c r="D7546">
        <v>537.56034941179689</v>
      </c>
      <c r="E7546">
        <v>8.0435804644959349E-2</v>
      </c>
    </row>
    <row r="7547" spans="1:5" x14ac:dyDescent="0.3">
      <c r="A7547">
        <v>7546</v>
      </c>
      <c r="B7547">
        <v>0.89649789480365538</v>
      </c>
      <c r="C7547">
        <v>3.4550742052650116E-2</v>
      </c>
      <c r="D7547">
        <v>583.11766202626438</v>
      </c>
      <c r="E7547">
        <v>7.2615288436535252E-2</v>
      </c>
    </row>
    <row r="7548" spans="1:5" x14ac:dyDescent="0.3">
      <c r="A7548">
        <v>7547</v>
      </c>
      <c r="B7548">
        <v>0.79784349184067815</v>
      </c>
      <c r="C7548">
        <v>3.5790833161168704E-2</v>
      </c>
      <c r="D7548">
        <v>528.04393009688374</v>
      </c>
      <c r="E7548">
        <v>8.6973213898663956E-2</v>
      </c>
    </row>
    <row r="7549" spans="1:5" x14ac:dyDescent="0.3">
      <c r="A7549">
        <v>7548</v>
      </c>
      <c r="B7549">
        <v>0.80256314592191991</v>
      </c>
      <c r="C7549">
        <v>3.6071223638603961E-2</v>
      </c>
      <c r="D7549">
        <v>526.35397808367679</v>
      </c>
      <c r="E7549">
        <v>8.2437290033869348E-2</v>
      </c>
    </row>
    <row r="7550" spans="1:5" x14ac:dyDescent="0.3">
      <c r="A7550">
        <v>7549</v>
      </c>
      <c r="B7550">
        <v>0.86913577831292077</v>
      </c>
      <c r="C7550">
        <v>3.4631487384944849E-2</v>
      </c>
      <c r="D7550">
        <v>569.47202387383925</v>
      </c>
      <c r="E7550">
        <v>8.1794750932181221E-2</v>
      </c>
    </row>
    <row r="7551" spans="1:5" x14ac:dyDescent="0.3">
      <c r="A7551">
        <v>7550</v>
      </c>
      <c r="B7551">
        <v>0.84331037678711751</v>
      </c>
      <c r="C7551">
        <v>3.4013721118146427E-2</v>
      </c>
      <c r="D7551">
        <v>550.35406328228134</v>
      </c>
      <c r="E7551">
        <v>7.2016474188174598E-2</v>
      </c>
    </row>
    <row r="7552" spans="1:5" x14ac:dyDescent="0.3">
      <c r="A7552">
        <v>7551</v>
      </c>
      <c r="B7552">
        <v>0.8220064465287219</v>
      </c>
      <c r="C7552">
        <v>3.6259305941236289E-2</v>
      </c>
      <c r="D7552">
        <v>543.84305414484231</v>
      </c>
      <c r="E7552">
        <v>7.5455653334951342E-2</v>
      </c>
    </row>
    <row r="7553" spans="1:5" x14ac:dyDescent="0.3">
      <c r="A7553">
        <v>7552</v>
      </c>
      <c r="B7553">
        <v>0.82594913906653467</v>
      </c>
      <c r="C7553">
        <v>3.4859723707512537E-2</v>
      </c>
      <c r="D7553">
        <v>540.20635885553349</v>
      </c>
      <c r="E7553">
        <v>7.1927531669424311E-2</v>
      </c>
    </row>
    <row r="7554" spans="1:5" x14ac:dyDescent="0.3">
      <c r="A7554">
        <v>7553</v>
      </c>
      <c r="B7554">
        <v>0.99842500800408229</v>
      </c>
      <c r="C7554">
        <v>3.4470801916321327E-2</v>
      </c>
      <c r="D7554">
        <v>646.04542152640988</v>
      </c>
      <c r="E7554">
        <v>8.6896115247796391E-2</v>
      </c>
    </row>
    <row r="7555" spans="1:5" x14ac:dyDescent="0.3">
      <c r="A7555">
        <v>7554</v>
      </c>
      <c r="B7555">
        <v>0.78081715775063221</v>
      </c>
      <c r="C7555">
        <v>3.4580199878289156E-2</v>
      </c>
      <c r="D7555">
        <v>508.85344086223557</v>
      </c>
      <c r="E7555">
        <v>7.6053937241415848E-2</v>
      </c>
    </row>
    <row r="7556" spans="1:5" x14ac:dyDescent="0.3">
      <c r="A7556">
        <v>7555</v>
      </c>
      <c r="B7556">
        <v>0.90352331439950861</v>
      </c>
      <c r="C7556">
        <v>3.3767049953152925E-2</v>
      </c>
      <c r="D7556">
        <v>580.76001304831243</v>
      </c>
      <c r="E7556">
        <v>7.6902482673301631E-2</v>
      </c>
    </row>
    <row r="7557" spans="1:5" x14ac:dyDescent="0.3">
      <c r="A7557">
        <v>7556</v>
      </c>
      <c r="B7557">
        <v>0.75335748659651303</v>
      </c>
      <c r="C7557">
        <v>3.3359275486121102E-2</v>
      </c>
      <c r="D7557">
        <v>489.07659880600625</v>
      </c>
      <c r="E7557">
        <v>7.1501227963784927E-2</v>
      </c>
    </row>
    <row r="7558" spans="1:5" x14ac:dyDescent="0.3">
      <c r="A7558">
        <v>7557</v>
      </c>
      <c r="B7558">
        <v>0.94991757003293187</v>
      </c>
      <c r="C7558">
        <v>3.4869991247941587E-2</v>
      </c>
      <c r="D7558">
        <v>615.6918197028682</v>
      </c>
      <c r="E7558">
        <v>8.0589653768020977E-2</v>
      </c>
    </row>
    <row r="7559" spans="1:5" x14ac:dyDescent="0.3">
      <c r="A7559">
        <v>7558</v>
      </c>
      <c r="B7559">
        <v>0.85317280217507918</v>
      </c>
      <c r="C7559">
        <v>3.4678633912597644E-2</v>
      </c>
      <c r="D7559">
        <v>555.30177434848201</v>
      </c>
      <c r="E7559">
        <v>6.7211928801710799E-2</v>
      </c>
    </row>
    <row r="7560" spans="1:5" x14ac:dyDescent="0.3">
      <c r="A7560">
        <v>7559</v>
      </c>
      <c r="B7560">
        <v>0.90720338533661249</v>
      </c>
      <c r="C7560">
        <v>3.9182855191927775E-2</v>
      </c>
      <c r="D7560">
        <v>597.94598839667401</v>
      </c>
      <c r="E7560">
        <v>0.10143712916172094</v>
      </c>
    </row>
    <row r="7561" spans="1:5" x14ac:dyDescent="0.3">
      <c r="A7561">
        <v>7560</v>
      </c>
      <c r="B7561">
        <v>0.87533066971727413</v>
      </c>
      <c r="C7561">
        <v>3.3711891336209311E-2</v>
      </c>
      <c r="D7561">
        <v>562.2459080392432</v>
      </c>
      <c r="E7561">
        <v>7.5566048258216043E-2</v>
      </c>
    </row>
    <row r="7562" spans="1:5" x14ac:dyDescent="0.3">
      <c r="A7562">
        <v>7561</v>
      </c>
      <c r="B7562">
        <v>0.83869702569887128</v>
      </c>
      <c r="C7562">
        <v>3.4554626696391255E-2</v>
      </c>
      <c r="D7562">
        <v>544.41782509306177</v>
      </c>
      <c r="E7562">
        <v>7.4119377015656907E-2</v>
      </c>
    </row>
    <row r="7563" spans="1:5" x14ac:dyDescent="0.3">
      <c r="A7563">
        <v>7562</v>
      </c>
      <c r="B7563">
        <v>0.8648104683787875</v>
      </c>
      <c r="C7563">
        <v>3.3158095142626069E-2</v>
      </c>
      <c r="D7563">
        <v>558.23838954598898</v>
      </c>
      <c r="E7563">
        <v>6.9477330503522075E-2</v>
      </c>
    </row>
    <row r="7564" spans="1:5" x14ac:dyDescent="0.3">
      <c r="A7564">
        <v>7563</v>
      </c>
      <c r="B7564">
        <v>0.72629896759515189</v>
      </c>
      <c r="C7564">
        <v>3.2671970904878209E-2</v>
      </c>
      <c r="D7564">
        <v>467.89653001425535</v>
      </c>
      <c r="E7564">
        <v>6.845102722200809E-2</v>
      </c>
    </row>
    <row r="7565" spans="1:5" x14ac:dyDescent="0.3">
      <c r="A7565">
        <v>7564</v>
      </c>
      <c r="B7565">
        <v>0.89331300232803001</v>
      </c>
      <c r="C7565">
        <v>3.5067428071376069E-2</v>
      </c>
      <c r="D7565">
        <v>586.11525865893225</v>
      </c>
      <c r="E7565">
        <v>7.5305636372817716E-2</v>
      </c>
    </row>
    <row r="7566" spans="1:5" x14ac:dyDescent="0.3">
      <c r="A7566">
        <v>7565</v>
      </c>
      <c r="B7566">
        <v>0.94113537556081461</v>
      </c>
      <c r="C7566">
        <v>3.5997065547507569E-2</v>
      </c>
      <c r="D7566">
        <v>609.69695145340927</v>
      </c>
      <c r="E7566">
        <v>8.2514622593009859E-2</v>
      </c>
    </row>
    <row r="7567" spans="1:5" x14ac:dyDescent="0.3">
      <c r="A7567">
        <v>7566</v>
      </c>
      <c r="B7567">
        <v>1.0022691058614024</v>
      </c>
      <c r="C7567">
        <v>3.486958272131347E-2</v>
      </c>
      <c r="D7567">
        <v>650.15918262854518</v>
      </c>
      <c r="E7567">
        <v>7.9695163276277362E-2</v>
      </c>
    </row>
    <row r="7568" spans="1:5" x14ac:dyDescent="0.3">
      <c r="A7568">
        <v>7567</v>
      </c>
      <c r="B7568">
        <v>0.90101260344232137</v>
      </c>
      <c r="C7568">
        <v>3.3625268198211794E-2</v>
      </c>
      <c r="D7568">
        <v>580.32454274315057</v>
      </c>
      <c r="E7568">
        <v>7.3058608034200542E-2</v>
      </c>
    </row>
    <row r="7569" spans="1:5" x14ac:dyDescent="0.3">
      <c r="A7569">
        <v>7568</v>
      </c>
      <c r="B7569">
        <v>0.90162547474532806</v>
      </c>
      <c r="C7569">
        <v>3.4160896113293177E-2</v>
      </c>
      <c r="D7569">
        <v>578.95949571408948</v>
      </c>
      <c r="E7569">
        <v>6.8075700705429495E-2</v>
      </c>
    </row>
    <row r="7570" spans="1:5" x14ac:dyDescent="0.3">
      <c r="A7570">
        <v>7569</v>
      </c>
      <c r="B7570">
        <v>0.74760280508187338</v>
      </c>
      <c r="C7570">
        <v>3.4968410983930456E-2</v>
      </c>
      <c r="D7570">
        <v>491.68806994031343</v>
      </c>
      <c r="E7570">
        <v>7.201337698919974E-2</v>
      </c>
    </row>
    <row r="7571" spans="1:5" x14ac:dyDescent="0.3">
      <c r="A7571">
        <v>7570</v>
      </c>
      <c r="B7571">
        <v>0.89220566017625957</v>
      </c>
      <c r="C7571">
        <v>3.3382625299806463E-2</v>
      </c>
      <c r="D7571">
        <v>575.41872900407873</v>
      </c>
      <c r="E7571">
        <v>7.1830766073976218E-2</v>
      </c>
    </row>
    <row r="7572" spans="1:5" x14ac:dyDescent="0.3">
      <c r="A7572">
        <v>7571</v>
      </c>
      <c r="B7572">
        <v>1.0065690056905392</v>
      </c>
      <c r="C7572">
        <v>3.5256602945916322E-2</v>
      </c>
      <c r="D7572">
        <v>657.2877672831678</v>
      </c>
      <c r="E7572">
        <v>7.5123072257853779E-2</v>
      </c>
    </row>
    <row r="7573" spans="1:5" x14ac:dyDescent="0.3">
      <c r="A7573">
        <v>7572</v>
      </c>
      <c r="B7573">
        <v>0.80335952120197285</v>
      </c>
      <c r="C7573">
        <v>3.3423909040819329E-2</v>
      </c>
      <c r="D7573">
        <v>525.61686018078888</v>
      </c>
      <c r="E7573">
        <v>6.6763035459810438E-2</v>
      </c>
    </row>
    <row r="7574" spans="1:5" x14ac:dyDescent="0.3">
      <c r="A7574">
        <v>7573</v>
      </c>
      <c r="B7574">
        <v>0.76920218361696002</v>
      </c>
      <c r="C7574">
        <v>3.3384630484961667E-2</v>
      </c>
      <c r="D7574">
        <v>498.98333600823184</v>
      </c>
      <c r="E7574">
        <v>6.7925584389793056E-2</v>
      </c>
    </row>
    <row r="7575" spans="1:5" x14ac:dyDescent="0.3">
      <c r="A7575">
        <v>7574</v>
      </c>
      <c r="B7575">
        <v>0.79815267927553402</v>
      </c>
      <c r="C7575">
        <v>3.1928651683885007E-2</v>
      </c>
      <c r="D7575">
        <v>510.65854055440155</v>
      </c>
      <c r="E7575">
        <v>6.3678413654332008E-2</v>
      </c>
    </row>
    <row r="7576" spans="1:5" x14ac:dyDescent="0.3">
      <c r="A7576">
        <v>7575</v>
      </c>
      <c r="B7576">
        <v>0.75130735119953096</v>
      </c>
      <c r="C7576">
        <v>3.3211307255383772E-2</v>
      </c>
      <c r="D7576">
        <v>486.73974590395102</v>
      </c>
      <c r="E7576">
        <v>6.9231042971898527E-2</v>
      </c>
    </row>
    <row r="7577" spans="1:5" x14ac:dyDescent="0.3">
      <c r="A7577">
        <v>7576</v>
      </c>
      <c r="B7577">
        <v>0.81089209755521818</v>
      </c>
      <c r="C7577">
        <v>3.6095377301377907E-2</v>
      </c>
      <c r="D7577">
        <v>532.69303445178127</v>
      </c>
      <c r="E7577">
        <v>7.4301285793692398E-2</v>
      </c>
    </row>
    <row r="7578" spans="1:5" x14ac:dyDescent="0.3">
      <c r="A7578">
        <v>7577</v>
      </c>
      <c r="B7578">
        <v>0.87809303964112706</v>
      </c>
      <c r="C7578">
        <v>3.343443430312245E-2</v>
      </c>
      <c r="D7578">
        <v>566.24862217840962</v>
      </c>
      <c r="E7578">
        <v>7.1904372573875802E-2</v>
      </c>
    </row>
    <row r="7579" spans="1:5" x14ac:dyDescent="0.3">
      <c r="A7579">
        <v>7578</v>
      </c>
      <c r="B7579">
        <v>0.9394784017772787</v>
      </c>
      <c r="C7579">
        <v>3.4191094899631687E-2</v>
      </c>
      <c r="D7579">
        <v>610.41518174586724</v>
      </c>
      <c r="E7579">
        <v>8.3532143967021688E-2</v>
      </c>
    </row>
    <row r="7580" spans="1:5" x14ac:dyDescent="0.3">
      <c r="A7580">
        <v>7579</v>
      </c>
      <c r="B7580">
        <v>0.84731348257931138</v>
      </c>
      <c r="C7580">
        <v>3.3403474171883017E-2</v>
      </c>
      <c r="D7580">
        <v>548.53776368110175</v>
      </c>
      <c r="E7580">
        <v>7.252881522420758E-2</v>
      </c>
    </row>
    <row r="7581" spans="1:5" x14ac:dyDescent="0.3">
      <c r="A7581">
        <v>7580</v>
      </c>
      <c r="B7581">
        <v>0.75913205140704265</v>
      </c>
      <c r="C7581">
        <v>3.3460134754514606E-2</v>
      </c>
      <c r="D7581">
        <v>494.50000310061773</v>
      </c>
      <c r="E7581">
        <v>7.2215490298015286E-2</v>
      </c>
    </row>
    <row r="7582" spans="1:5" x14ac:dyDescent="0.3">
      <c r="A7582">
        <v>7581</v>
      </c>
      <c r="B7582">
        <v>0.79514132547604643</v>
      </c>
      <c r="C7582">
        <v>3.4496689396365882E-2</v>
      </c>
      <c r="D7582">
        <v>516.60790289749741</v>
      </c>
      <c r="E7582">
        <v>7.0152614947157257E-2</v>
      </c>
    </row>
    <row r="7583" spans="1:5" x14ac:dyDescent="0.3">
      <c r="A7583">
        <v>7582</v>
      </c>
      <c r="B7583">
        <v>0.9397274578668483</v>
      </c>
      <c r="C7583">
        <v>3.726188357133161E-2</v>
      </c>
      <c r="D7583">
        <v>619.11087652278775</v>
      </c>
      <c r="E7583">
        <v>8.5818184085049237E-2</v>
      </c>
    </row>
    <row r="7584" spans="1:5" x14ac:dyDescent="0.3">
      <c r="A7584">
        <v>7583</v>
      </c>
      <c r="B7584">
        <v>0.92744014164627397</v>
      </c>
      <c r="C7584">
        <v>3.497037535672675E-2</v>
      </c>
      <c r="D7584">
        <v>606.1075284916152</v>
      </c>
      <c r="E7584">
        <v>6.8720721694829748E-2</v>
      </c>
    </row>
    <row r="7585" spans="1:5" x14ac:dyDescent="0.3">
      <c r="A7585">
        <v>7584</v>
      </c>
      <c r="B7585">
        <v>0.76135285458139379</v>
      </c>
      <c r="C7585">
        <v>3.419788210873155E-2</v>
      </c>
      <c r="D7585">
        <v>500.44011619937663</v>
      </c>
      <c r="E7585">
        <v>7.1410616684053477E-2</v>
      </c>
    </row>
    <row r="7586" spans="1:5" x14ac:dyDescent="0.3">
      <c r="A7586">
        <v>7585</v>
      </c>
      <c r="B7586">
        <v>1.0604481499368692</v>
      </c>
      <c r="C7586">
        <v>3.3918723768426688E-2</v>
      </c>
      <c r="D7586">
        <v>685.16248139573327</v>
      </c>
      <c r="E7586">
        <v>8.4319692516423586E-2</v>
      </c>
    </row>
    <row r="7587" spans="1:5" x14ac:dyDescent="0.3">
      <c r="A7587">
        <v>7586</v>
      </c>
      <c r="B7587">
        <v>0.6939573066500252</v>
      </c>
      <c r="C7587">
        <v>3.199579100274616E-2</v>
      </c>
      <c r="D7587">
        <v>445.34758117238175</v>
      </c>
      <c r="E7587">
        <v>6.164586818477364E-2</v>
      </c>
    </row>
    <row r="7588" spans="1:5" x14ac:dyDescent="0.3">
      <c r="A7588">
        <v>7587</v>
      </c>
      <c r="B7588">
        <v>0.88522005570909035</v>
      </c>
      <c r="C7588">
        <v>3.2552481482072598E-2</v>
      </c>
      <c r="D7588">
        <v>565.0380480642882</v>
      </c>
      <c r="E7588">
        <v>6.6659886428654849E-2</v>
      </c>
    </row>
    <row r="7589" spans="1:5" x14ac:dyDescent="0.3">
      <c r="A7589">
        <v>7588</v>
      </c>
      <c r="B7589">
        <v>0.92131609687996618</v>
      </c>
      <c r="C7589">
        <v>3.5097153189409258E-2</v>
      </c>
      <c r="D7589">
        <v>603.68062249126854</v>
      </c>
      <c r="E7589">
        <v>7.1812746336438915E-2</v>
      </c>
    </row>
    <row r="7590" spans="1:5" x14ac:dyDescent="0.3">
      <c r="A7590">
        <v>7589</v>
      </c>
      <c r="B7590">
        <v>0.97489004026143566</v>
      </c>
      <c r="C7590">
        <v>3.4592575081540379E-2</v>
      </c>
      <c r="D7590">
        <v>634.60818989552308</v>
      </c>
      <c r="E7590">
        <v>7.1333934464433105E-2</v>
      </c>
    </row>
    <row r="7591" spans="1:5" x14ac:dyDescent="0.3">
      <c r="A7591">
        <v>7590</v>
      </c>
      <c r="B7591">
        <v>0.93093574349015873</v>
      </c>
      <c r="C7591">
        <v>3.4538546663341572E-2</v>
      </c>
      <c r="D7591">
        <v>611.27299156439858</v>
      </c>
      <c r="E7591">
        <v>8.290210270599388E-2</v>
      </c>
    </row>
    <row r="7592" spans="1:5" x14ac:dyDescent="0.3">
      <c r="A7592">
        <v>7591</v>
      </c>
      <c r="B7592">
        <v>0.91497758100593629</v>
      </c>
      <c r="C7592">
        <v>3.4744155385029105E-2</v>
      </c>
      <c r="D7592">
        <v>596.42769754914514</v>
      </c>
      <c r="E7592">
        <v>7.6951757911879776E-2</v>
      </c>
    </row>
    <row r="7593" spans="1:5" x14ac:dyDescent="0.3">
      <c r="A7593">
        <v>7592</v>
      </c>
      <c r="B7593">
        <v>0.80559662795924059</v>
      </c>
      <c r="C7593">
        <v>3.4132135376336734E-2</v>
      </c>
      <c r="D7593">
        <v>524.82412686953182</v>
      </c>
      <c r="E7593">
        <v>7.0941100735051318E-2</v>
      </c>
    </row>
    <row r="7594" spans="1:5" x14ac:dyDescent="0.3">
      <c r="A7594">
        <v>7593</v>
      </c>
      <c r="B7594">
        <v>0.88552338981434642</v>
      </c>
      <c r="C7594">
        <v>3.6157352566348791E-2</v>
      </c>
      <c r="D7594">
        <v>584.99314183567947</v>
      </c>
      <c r="E7594">
        <v>7.7626066228011673E-2</v>
      </c>
    </row>
    <row r="7595" spans="1:5" x14ac:dyDescent="0.3">
      <c r="A7595">
        <v>7594</v>
      </c>
      <c r="B7595">
        <v>0.89807669131331669</v>
      </c>
      <c r="C7595">
        <v>3.3323098902030807E-2</v>
      </c>
      <c r="D7595">
        <v>581.63755768080694</v>
      </c>
      <c r="E7595">
        <v>7.2607316353475657E-2</v>
      </c>
    </row>
    <row r="7596" spans="1:5" x14ac:dyDescent="0.3">
      <c r="A7596">
        <v>7595</v>
      </c>
      <c r="B7596">
        <v>0.88962960658145696</v>
      </c>
      <c r="C7596">
        <v>3.5535721773623012E-2</v>
      </c>
      <c r="D7596">
        <v>583.62805354634963</v>
      </c>
      <c r="E7596">
        <v>7.6739273679210712E-2</v>
      </c>
    </row>
    <row r="7597" spans="1:5" x14ac:dyDescent="0.3">
      <c r="A7597">
        <v>7596</v>
      </c>
      <c r="B7597">
        <v>0.88967963010987805</v>
      </c>
      <c r="C7597">
        <v>3.3558519838047765E-2</v>
      </c>
      <c r="D7597">
        <v>577.07307297538159</v>
      </c>
      <c r="E7597">
        <v>6.5200228984562736E-2</v>
      </c>
    </row>
    <row r="7598" spans="1:5" x14ac:dyDescent="0.3">
      <c r="A7598">
        <v>7597</v>
      </c>
      <c r="B7598">
        <v>0.88781408042686827</v>
      </c>
      <c r="C7598">
        <v>3.5715494401795785E-2</v>
      </c>
      <c r="D7598">
        <v>580.51779432228102</v>
      </c>
      <c r="E7598">
        <v>7.9930761653711366E-2</v>
      </c>
    </row>
    <row r="7599" spans="1:5" x14ac:dyDescent="0.3">
      <c r="A7599">
        <v>7598</v>
      </c>
      <c r="B7599">
        <v>0.90839418691572693</v>
      </c>
      <c r="C7599">
        <v>3.4307677329363503E-2</v>
      </c>
      <c r="D7599">
        <v>589.73191638632193</v>
      </c>
      <c r="E7599">
        <v>7.0787340989974926E-2</v>
      </c>
    </row>
    <row r="7600" spans="1:5" x14ac:dyDescent="0.3">
      <c r="A7600">
        <v>7599</v>
      </c>
      <c r="B7600">
        <v>0.93328049302045235</v>
      </c>
      <c r="C7600">
        <v>3.4687328509355207E-2</v>
      </c>
      <c r="D7600">
        <v>607.68975797292126</v>
      </c>
      <c r="E7600">
        <v>7.2895529584863367E-2</v>
      </c>
    </row>
    <row r="7601" spans="1:5" x14ac:dyDescent="0.3">
      <c r="A7601">
        <v>7600</v>
      </c>
      <c r="B7601">
        <v>0.88950775904375079</v>
      </c>
      <c r="C7601">
        <v>3.5083078895145905E-2</v>
      </c>
      <c r="D7601">
        <v>581.42060452951534</v>
      </c>
      <c r="E7601">
        <v>7.90383656673945E-2</v>
      </c>
    </row>
    <row r="7602" spans="1:5" x14ac:dyDescent="0.3">
      <c r="A7602">
        <v>7601</v>
      </c>
      <c r="B7602">
        <v>0.86297741635397274</v>
      </c>
      <c r="C7602">
        <v>3.4558750483026091E-2</v>
      </c>
      <c r="D7602">
        <v>563.01462438210967</v>
      </c>
      <c r="E7602">
        <v>7.40181413769294E-2</v>
      </c>
    </row>
    <row r="7603" spans="1:5" x14ac:dyDescent="0.3">
      <c r="A7603">
        <v>7602</v>
      </c>
      <c r="B7603">
        <v>0.82365092411794105</v>
      </c>
      <c r="C7603">
        <v>3.4839170001849842E-2</v>
      </c>
      <c r="D7603">
        <v>539.63302349635751</v>
      </c>
      <c r="E7603">
        <v>7.2670904378402026E-2</v>
      </c>
    </row>
    <row r="7604" spans="1:5" x14ac:dyDescent="0.3">
      <c r="A7604">
        <v>7603</v>
      </c>
      <c r="B7604">
        <v>0.89385037001038758</v>
      </c>
      <c r="C7604">
        <v>3.4846716907546871E-2</v>
      </c>
      <c r="D7604">
        <v>578.798950372886</v>
      </c>
      <c r="E7604">
        <v>7.4313846063304934E-2</v>
      </c>
    </row>
    <row r="7605" spans="1:5" x14ac:dyDescent="0.3">
      <c r="A7605">
        <v>7604</v>
      </c>
      <c r="B7605">
        <v>0.78918427758961873</v>
      </c>
      <c r="C7605">
        <v>3.6396715461316689E-2</v>
      </c>
      <c r="D7605">
        <v>523.18868776917282</v>
      </c>
      <c r="E7605">
        <v>8.947520712498791E-2</v>
      </c>
    </row>
    <row r="7606" spans="1:5" x14ac:dyDescent="0.3">
      <c r="A7606">
        <v>7605</v>
      </c>
      <c r="B7606">
        <v>0.89500696949655301</v>
      </c>
      <c r="C7606">
        <v>3.4373346573923408E-2</v>
      </c>
      <c r="D7606">
        <v>585.76922421418271</v>
      </c>
      <c r="E7606">
        <v>7.4498814393466686E-2</v>
      </c>
    </row>
    <row r="7607" spans="1:5" x14ac:dyDescent="0.3">
      <c r="A7607">
        <v>7606</v>
      </c>
      <c r="B7607">
        <v>0.86153928399107826</v>
      </c>
      <c r="C7607">
        <v>3.5135845657433273E-2</v>
      </c>
      <c r="D7607">
        <v>563.87443319574311</v>
      </c>
      <c r="E7607">
        <v>6.8088029036416184E-2</v>
      </c>
    </row>
    <row r="7608" spans="1:5" x14ac:dyDescent="0.3">
      <c r="A7608">
        <v>7607</v>
      </c>
      <c r="B7608">
        <v>0.7765228198435129</v>
      </c>
      <c r="C7608">
        <v>3.5310723156344606E-2</v>
      </c>
      <c r="D7608">
        <v>504.65388938070976</v>
      </c>
      <c r="E7608">
        <v>7.4135983307899445E-2</v>
      </c>
    </row>
    <row r="7609" spans="1:5" x14ac:dyDescent="0.3">
      <c r="A7609">
        <v>7608</v>
      </c>
      <c r="B7609">
        <v>0.90723287964829824</v>
      </c>
      <c r="C7609">
        <v>3.4555730256012961E-2</v>
      </c>
      <c r="D7609">
        <v>587.23098181013063</v>
      </c>
      <c r="E7609">
        <v>7.9190084840017036E-2</v>
      </c>
    </row>
    <row r="7610" spans="1:5" x14ac:dyDescent="0.3">
      <c r="A7610">
        <v>7609</v>
      </c>
      <c r="B7610">
        <v>0.84874307130174287</v>
      </c>
      <c r="C7610">
        <v>3.4944383005468344E-2</v>
      </c>
      <c r="D7610">
        <v>557.89982097908103</v>
      </c>
      <c r="E7610">
        <v>7.1493319769288105E-2</v>
      </c>
    </row>
    <row r="7611" spans="1:5" x14ac:dyDescent="0.3">
      <c r="A7611">
        <v>7610</v>
      </c>
      <c r="B7611">
        <v>0.8860251593026891</v>
      </c>
      <c r="C7611">
        <v>3.4951903839991853E-2</v>
      </c>
      <c r="D7611">
        <v>579.90179906174342</v>
      </c>
      <c r="E7611">
        <v>7.2635397736861035E-2</v>
      </c>
    </row>
    <row r="7612" spans="1:5" x14ac:dyDescent="0.3">
      <c r="A7612">
        <v>7611</v>
      </c>
      <c r="B7612">
        <v>0.78663518083741268</v>
      </c>
      <c r="C7612">
        <v>3.472460032511962E-2</v>
      </c>
      <c r="D7612">
        <v>511.08770741313151</v>
      </c>
      <c r="E7612">
        <v>7.4084631818729263E-2</v>
      </c>
    </row>
    <row r="7613" spans="1:5" x14ac:dyDescent="0.3">
      <c r="A7613">
        <v>7612</v>
      </c>
      <c r="B7613">
        <v>0.99936858760149183</v>
      </c>
      <c r="C7613">
        <v>3.4400478910962415E-2</v>
      </c>
      <c r="D7613">
        <v>650.17500494737669</v>
      </c>
      <c r="E7613">
        <v>7.9116018178732664E-2</v>
      </c>
    </row>
    <row r="7614" spans="1:5" x14ac:dyDescent="0.3">
      <c r="A7614">
        <v>7613</v>
      </c>
      <c r="B7614">
        <v>0.80566361578737766</v>
      </c>
      <c r="C7614">
        <v>3.6064791000830529E-2</v>
      </c>
      <c r="D7614">
        <v>532.83718449155481</v>
      </c>
      <c r="E7614">
        <v>7.4255348414482128E-2</v>
      </c>
    </row>
    <row r="7615" spans="1:5" x14ac:dyDescent="0.3">
      <c r="A7615">
        <v>7614</v>
      </c>
      <c r="B7615">
        <v>0.89205865646192206</v>
      </c>
      <c r="C7615">
        <v>3.4221858549977446E-2</v>
      </c>
      <c r="D7615">
        <v>580.42391494146671</v>
      </c>
      <c r="E7615">
        <v>6.8872520701288506E-2</v>
      </c>
    </row>
    <row r="7616" spans="1:5" x14ac:dyDescent="0.3">
      <c r="A7616">
        <v>7615</v>
      </c>
      <c r="B7616">
        <v>0.88363525453560465</v>
      </c>
      <c r="C7616">
        <v>3.5004700547461472E-2</v>
      </c>
      <c r="D7616">
        <v>581.0938123851613</v>
      </c>
      <c r="E7616">
        <v>7.7207968642440492E-2</v>
      </c>
    </row>
    <row r="7617" spans="1:5" x14ac:dyDescent="0.3">
      <c r="A7617">
        <v>7616</v>
      </c>
      <c r="B7617">
        <v>0.93683983292906925</v>
      </c>
      <c r="C7617">
        <v>3.2355991893341672E-2</v>
      </c>
      <c r="D7617">
        <v>601.13575904701565</v>
      </c>
      <c r="E7617">
        <v>5.9241202094048283E-2</v>
      </c>
    </row>
    <row r="7618" spans="1:5" x14ac:dyDescent="0.3">
      <c r="A7618">
        <v>7617</v>
      </c>
      <c r="B7618">
        <v>1.0683200566423332</v>
      </c>
      <c r="C7618">
        <v>3.5450645760845556E-2</v>
      </c>
      <c r="D7618">
        <v>695.66302582409458</v>
      </c>
      <c r="E7618">
        <v>8.6115029878924415E-2</v>
      </c>
    </row>
    <row r="7619" spans="1:5" x14ac:dyDescent="0.3">
      <c r="A7619">
        <v>7618</v>
      </c>
      <c r="B7619">
        <v>0.80396564778708013</v>
      </c>
      <c r="C7619">
        <v>3.5324247497414182E-2</v>
      </c>
      <c r="D7619">
        <v>527.43567825255104</v>
      </c>
      <c r="E7619">
        <v>7.3649080939513709E-2</v>
      </c>
    </row>
    <row r="7620" spans="1:5" x14ac:dyDescent="0.3">
      <c r="A7620">
        <v>7619</v>
      </c>
      <c r="B7620">
        <v>0.75317160750690415</v>
      </c>
      <c r="C7620">
        <v>3.2805343713869076E-2</v>
      </c>
      <c r="D7620">
        <v>484.73745345573644</v>
      </c>
      <c r="E7620">
        <v>6.1332172028701511E-2</v>
      </c>
    </row>
    <row r="7621" spans="1:5" x14ac:dyDescent="0.3">
      <c r="A7621">
        <v>7620</v>
      </c>
      <c r="B7621">
        <v>0.80975678856116329</v>
      </c>
      <c r="C7621">
        <v>3.5503831474806492E-2</v>
      </c>
      <c r="D7621">
        <v>530.41422839718348</v>
      </c>
      <c r="E7621">
        <v>7.9354478903758394E-2</v>
      </c>
    </row>
    <row r="7622" spans="1:5" x14ac:dyDescent="0.3">
      <c r="A7622">
        <v>7621</v>
      </c>
      <c r="B7622">
        <v>0.95434991055717922</v>
      </c>
      <c r="C7622">
        <v>3.4762984546084813E-2</v>
      </c>
      <c r="D7622">
        <v>629.48480854642366</v>
      </c>
      <c r="E7622">
        <v>6.6518117867488763E-2</v>
      </c>
    </row>
    <row r="7623" spans="1:5" x14ac:dyDescent="0.3">
      <c r="A7623">
        <v>7622</v>
      </c>
      <c r="B7623">
        <v>1.0004700249423957</v>
      </c>
      <c r="C7623">
        <v>3.4750654108268407E-2</v>
      </c>
      <c r="D7623">
        <v>653.72336676383691</v>
      </c>
      <c r="E7623">
        <v>8.0956638023509636E-2</v>
      </c>
    </row>
    <row r="7624" spans="1:5" x14ac:dyDescent="0.3">
      <c r="A7624">
        <v>7623</v>
      </c>
      <c r="B7624">
        <v>0.7560999932475394</v>
      </c>
      <c r="C7624">
        <v>3.378013934716062E-2</v>
      </c>
      <c r="D7624">
        <v>490.54404200871932</v>
      </c>
      <c r="E7624">
        <v>7.7307698992825316E-2</v>
      </c>
    </row>
    <row r="7625" spans="1:5" x14ac:dyDescent="0.3">
      <c r="A7625">
        <v>7624</v>
      </c>
      <c r="B7625">
        <v>0.81448820544648848</v>
      </c>
      <c r="C7625">
        <v>3.306590627964117E-2</v>
      </c>
      <c r="D7625">
        <v>528.13664822554085</v>
      </c>
      <c r="E7625">
        <v>7.0863304571694527E-2</v>
      </c>
    </row>
    <row r="7626" spans="1:5" x14ac:dyDescent="0.3">
      <c r="A7626">
        <v>7625</v>
      </c>
      <c r="B7626">
        <v>0.9845419626039289</v>
      </c>
      <c r="C7626">
        <v>3.4250989321737216E-2</v>
      </c>
      <c r="D7626">
        <v>643.17612646440875</v>
      </c>
      <c r="E7626">
        <v>7.6697404710151046E-2</v>
      </c>
    </row>
    <row r="7627" spans="1:5" x14ac:dyDescent="0.3">
      <c r="A7627">
        <v>7626</v>
      </c>
      <c r="B7627">
        <v>0.81777262274488094</v>
      </c>
      <c r="C7627">
        <v>3.5087950912136415E-2</v>
      </c>
      <c r="D7627">
        <v>533.69101209288976</v>
      </c>
      <c r="E7627">
        <v>7.6900163736466062E-2</v>
      </c>
    </row>
    <row r="7628" spans="1:5" x14ac:dyDescent="0.3">
      <c r="A7628">
        <v>7627</v>
      </c>
      <c r="B7628">
        <v>0.85362401918605013</v>
      </c>
      <c r="C7628">
        <v>3.4818883950356587E-2</v>
      </c>
      <c r="D7628">
        <v>555.27515195200681</v>
      </c>
      <c r="E7628">
        <v>7.4314554117533557E-2</v>
      </c>
    </row>
    <row r="7629" spans="1:5" x14ac:dyDescent="0.3">
      <c r="A7629">
        <v>7628</v>
      </c>
      <c r="B7629">
        <v>0.86626559709880158</v>
      </c>
      <c r="C7629">
        <v>3.4176005906860214E-2</v>
      </c>
      <c r="D7629">
        <v>564.16091910821024</v>
      </c>
      <c r="E7629">
        <v>7.2031784940233087E-2</v>
      </c>
    </row>
    <row r="7630" spans="1:5" x14ac:dyDescent="0.3">
      <c r="A7630">
        <v>7629</v>
      </c>
      <c r="B7630">
        <v>0.94032136564126745</v>
      </c>
      <c r="C7630">
        <v>3.3064824766785933E-2</v>
      </c>
      <c r="D7630">
        <v>602.217191651897</v>
      </c>
      <c r="E7630">
        <v>7.3593571427367652E-2</v>
      </c>
    </row>
    <row r="7631" spans="1:5" x14ac:dyDescent="0.3">
      <c r="A7631">
        <v>7630</v>
      </c>
      <c r="B7631">
        <v>0.904835033532989</v>
      </c>
      <c r="C7631">
        <v>3.5662102734573889E-2</v>
      </c>
      <c r="D7631">
        <v>589.46027815374771</v>
      </c>
      <c r="E7631">
        <v>7.9126224229301115E-2</v>
      </c>
    </row>
    <row r="7632" spans="1:5" x14ac:dyDescent="0.3">
      <c r="A7632">
        <v>7631</v>
      </c>
      <c r="B7632">
        <v>0.85966281507179287</v>
      </c>
      <c r="C7632">
        <v>3.4127694132476655E-2</v>
      </c>
      <c r="D7632">
        <v>556.48360542074818</v>
      </c>
      <c r="E7632">
        <v>7.9094037985778479E-2</v>
      </c>
    </row>
    <row r="7633" spans="1:5" x14ac:dyDescent="0.3">
      <c r="A7633">
        <v>7632</v>
      </c>
      <c r="B7633">
        <v>0.82591409612183886</v>
      </c>
      <c r="C7633">
        <v>3.5115209568659177E-2</v>
      </c>
      <c r="D7633">
        <v>538.11796514091407</v>
      </c>
      <c r="E7633">
        <v>8.7563233610310112E-2</v>
      </c>
    </row>
    <row r="7634" spans="1:5" x14ac:dyDescent="0.3">
      <c r="A7634">
        <v>7633</v>
      </c>
      <c r="B7634">
        <v>0.79167525080766421</v>
      </c>
      <c r="C7634">
        <v>3.303666005288685E-2</v>
      </c>
      <c r="D7634">
        <v>509.29479938371315</v>
      </c>
      <c r="E7634">
        <v>6.4020828986746589E-2</v>
      </c>
    </row>
    <row r="7635" spans="1:5" x14ac:dyDescent="0.3">
      <c r="A7635">
        <v>7634</v>
      </c>
      <c r="B7635">
        <v>0.88478642111952699</v>
      </c>
      <c r="C7635">
        <v>3.3752011989472377E-2</v>
      </c>
      <c r="D7635">
        <v>577.3773011497982</v>
      </c>
      <c r="E7635">
        <v>7.0774266704298705E-2</v>
      </c>
    </row>
    <row r="7636" spans="1:5" x14ac:dyDescent="0.3">
      <c r="A7636">
        <v>7635</v>
      </c>
      <c r="B7636">
        <v>0.79201256681901711</v>
      </c>
      <c r="C7636">
        <v>3.5940110979947051E-2</v>
      </c>
      <c r="D7636">
        <v>521.10001092289792</v>
      </c>
      <c r="E7636">
        <v>8.5674060353754508E-2</v>
      </c>
    </row>
    <row r="7637" spans="1:5" x14ac:dyDescent="0.3">
      <c r="A7637">
        <v>7636</v>
      </c>
      <c r="B7637">
        <v>0.90765479784763459</v>
      </c>
      <c r="C7637">
        <v>3.376842953489622E-2</v>
      </c>
      <c r="D7637">
        <v>586.3230038186033</v>
      </c>
      <c r="E7637">
        <v>7.5553458502365944E-2</v>
      </c>
    </row>
    <row r="7638" spans="1:5" x14ac:dyDescent="0.3">
      <c r="A7638">
        <v>7637</v>
      </c>
      <c r="B7638">
        <v>0.7734540578090654</v>
      </c>
      <c r="C7638">
        <v>3.4543731599339468E-2</v>
      </c>
      <c r="D7638">
        <v>506.86951240081243</v>
      </c>
      <c r="E7638">
        <v>7.1871450088934807E-2</v>
      </c>
    </row>
    <row r="7639" spans="1:5" x14ac:dyDescent="0.3">
      <c r="A7639">
        <v>7638</v>
      </c>
      <c r="B7639">
        <v>1.0385608457251245</v>
      </c>
      <c r="C7639">
        <v>3.429736901511822E-2</v>
      </c>
      <c r="D7639">
        <v>676.73954584320654</v>
      </c>
      <c r="E7639">
        <v>7.1372766064394313E-2</v>
      </c>
    </row>
    <row r="7640" spans="1:5" x14ac:dyDescent="0.3">
      <c r="A7640">
        <v>7639</v>
      </c>
      <c r="B7640">
        <v>0.76722544678879967</v>
      </c>
      <c r="C7640">
        <v>3.3840467075189971E-2</v>
      </c>
      <c r="D7640">
        <v>497.83508238921974</v>
      </c>
      <c r="E7640">
        <v>7.4520671926182794E-2</v>
      </c>
    </row>
    <row r="7641" spans="1:5" x14ac:dyDescent="0.3">
      <c r="A7641">
        <v>7640</v>
      </c>
      <c r="B7641">
        <v>0.79198119358298125</v>
      </c>
      <c r="C7641">
        <v>3.495603511121001E-2</v>
      </c>
      <c r="D7641">
        <v>514.48706050536089</v>
      </c>
      <c r="E7641">
        <v>7.9394513675087097E-2</v>
      </c>
    </row>
    <row r="7642" spans="1:5" x14ac:dyDescent="0.3">
      <c r="A7642">
        <v>7641</v>
      </c>
      <c r="B7642">
        <v>0.75924632251622237</v>
      </c>
      <c r="C7642">
        <v>3.1927768534603197E-2</v>
      </c>
      <c r="D7642">
        <v>489.41607292437419</v>
      </c>
      <c r="E7642">
        <v>6.3606559863876991E-2</v>
      </c>
    </row>
    <row r="7643" spans="1:5" x14ac:dyDescent="0.3">
      <c r="A7643">
        <v>7642</v>
      </c>
      <c r="B7643">
        <v>0.8379643741377325</v>
      </c>
      <c r="C7643">
        <v>3.2977961950207774E-2</v>
      </c>
      <c r="D7643">
        <v>543.01751369087981</v>
      </c>
      <c r="E7643">
        <v>6.8519693179547703E-2</v>
      </c>
    </row>
    <row r="7644" spans="1:5" x14ac:dyDescent="0.3">
      <c r="A7644">
        <v>7643</v>
      </c>
      <c r="B7644">
        <v>0.91302229068351237</v>
      </c>
      <c r="C7644">
        <v>3.3777251245987676E-2</v>
      </c>
      <c r="D7644">
        <v>592.52211669951748</v>
      </c>
      <c r="E7644">
        <v>7.3500511775929631E-2</v>
      </c>
    </row>
    <row r="7645" spans="1:5" x14ac:dyDescent="0.3">
      <c r="A7645">
        <v>7644</v>
      </c>
      <c r="B7645">
        <v>0.81377595770017297</v>
      </c>
      <c r="C7645">
        <v>3.4233679253385794E-2</v>
      </c>
      <c r="D7645">
        <v>526.74362456214794</v>
      </c>
      <c r="E7645">
        <v>6.9880271701113175E-2</v>
      </c>
    </row>
    <row r="7646" spans="1:5" x14ac:dyDescent="0.3">
      <c r="A7646">
        <v>7645</v>
      </c>
      <c r="B7646">
        <v>0.85017579412343181</v>
      </c>
      <c r="C7646">
        <v>3.5194662318344935E-2</v>
      </c>
      <c r="D7646">
        <v>554.37403041008224</v>
      </c>
      <c r="E7646">
        <v>7.4354699305483302E-2</v>
      </c>
    </row>
    <row r="7647" spans="1:5" x14ac:dyDescent="0.3">
      <c r="A7647">
        <v>7646</v>
      </c>
      <c r="B7647">
        <v>0.86678865787901593</v>
      </c>
      <c r="C7647">
        <v>3.4951201783973568E-2</v>
      </c>
      <c r="D7647">
        <v>564.86538707283773</v>
      </c>
      <c r="E7647">
        <v>6.8680823109664377E-2</v>
      </c>
    </row>
    <row r="7648" spans="1:5" x14ac:dyDescent="0.3">
      <c r="A7648">
        <v>7647</v>
      </c>
      <c r="B7648">
        <v>0.83382590690697234</v>
      </c>
      <c r="C7648">
        <v>3.2475224023590411E-2</v>
      </c>
      <c r="D7648">
        <v>531.8553068825546</v>
      </c>
      <c r="E7648">
        <v>7.0984332422231927E-2</v>
      </c>
    </row>
    <row r="7649" spans="1:5" x14ac:dyDescent="0.3">
      <c r="A7649">
        <v>7648</v>
      </c>
      <c r="B7649">
        <v>0.77351763974336474</v>
      </c>
      <c r="C7649">
        <v>3.4854404624128338E-2</v>
      </c>
      <c r="D7649">
        <v>507.86723111705749</v>
      </c>
      <c r="E7649">
        <v>6.8990477506429365E-2</v>
      </c>
    </row>
    <row r="7650" spans="1:5" x14ac:dyDescent="0.3">
      <c r="A7650">
        <v>7649</v>
      </c>
      <c r="B7650">
        <v>0.92448344939284455</v>
      </c>
      <c r="C7650">
        <v>3.4523777315532599E-2</v>
      </c>
      <c r="D7650">
        <v>604.15561562716107</v>
      </c>
      <c r="E7650">
        <v>6.9996777499670634E-2</v>
      </c>
    </row>
    <row r="7651" spans="1:5" x14ac:dyDescent="0.3">
      <c r="A7651">
        <v>7650</v>
      </c>
      <c r="B7651">
        <v>0.87752582217167896</v>
      </c>
      <c r="C7651">
        <v>3.5410307713141638E-2</v>
      </c>
      <c r="D7651">
        <v>572.69991808863313</v>
      </c>
      <c r="E7651">
        <v>7.89450169609031E-2</v>
      </c>
    </row>
    <row r="7652" spans="1:5" x14ac:dyDescent="0.3">
      <c r="A7652">
        <v>7651</v>
      </c>
      <c r="B7652">
        <v>0.8552136035223975</v>
      </c>
      <c r="C7652">
        <v>3.3941138237930442E-2</v>
      </c>
      <c r="D7652">
        <v>549.97323188873872</v>
      </c>
      <c r="E7652">
        <v>7.829363263765933E-2</v>
      </c>
    </row>
    <row r="7653" spans="1:5" x14ac:dyDescent="0.3">
      <c r="A7653">
        <v>7652</v>
      </c>
      <c r="B7653">
        <v>0.86462261889879533</v>
      </c>
      <c r="C7653">
        <v>3.3884915186037909E-2</v>
      </c>
      <c r="D7653">
        <v>561.78272959069034</v>
      </c>
      <c r="E7653">
        <v>7.8142558209257279E-2</v>
      </c>
    </row>
    <row r="7654" spans="1:5" x14ac:dyDescent="0.3">
      <c r="A7654">
        <v>7653</v>
      </c>
      <c r="B7654">
        <v>0.80158998074209808</v>
      </c>
      <c r="C7654">
        <v>3.4454658944118172E-2</v>
      </c>
      <c r="D7654">
        <v>522.39425934410042</v>
      </c>
      <c r="E7654">
        <v>7.4109311879543616E-2</v>
      </c>
    </row>
    <row r="7655" spans="1:5" x14ac:dyDescent="0.3">
      <c r="A7655">
        <v>7654</v>
      </c>
      <c r="B7655">
        <v>0.82304027848018957</v>
      </c>
      <c r="C7655">
        <v>3.5288012358525002E-2</v>
      </c>
      <c r="D7655">
        <v>536.74504714212583</v>
      </c>
      <c r="E7655">
        <v>7.406667530971657E-2</v>
      </c>
    </row>
    <row r="7656" spans="1:5" x14ac:dyDescent="0.3">
      <c r="A7656">
        <v>7655</v>
      </c>
      <c r="B7656">
        <v>0.88689400901830451</v>
      </c>
      <c r="C7656">
        <v>3.6027303054210071E-2</v>
      </c>
      <c r="D7656">
        <v>583.81825424628755</v>
      </c>
      <c r="E7656">
        <v>7.6365783127381071E-2</v>
      </c>
    </row>
    <row r="7657" spans="1:5" x14ac:dyDescent="0.3">
      <c r="A7657">
        <v>7656</v>
      </c>
      <c r="B7657">
        <v>0.89673223717790707</v>
      </c>
      <c r="C7657">
        <v>3.4845182245617091E-2</v>
      </c>
      <c r="D7657">
        <v>580.49994407218981</v>
      </c>
      <c r="E7657">
        <v>7.6457767047563782E-2</v>
      </c>
    </row>
    <row r="7658" spans="1:5" x14ac:dyDescent="0.3">
      <c r="A7658">
        <v>7657</v>
      </c>
      <c r="B7658">
        <v>0.80220679301601949</v>
      </c>
      <c r="C7658">
        <v>3.2050671363784949E-2</v>
      </c>
      <c r="D7658">
        <v>511.77498031078915</v>
      </c>
      <c r="E7658">
        <v>7.0778768667279404E-2</v>
      </c>
    </row>
    <row r="7659" spans="1:5" x14ac:dyDescent="0.3">
      <c r="A7659">
        <v>7658</v>
      </c>
      <c r="B7659">
        <v>0.90353421554119506</v>
      </c>
      <c r="C7659">
        <v>3.5218600998422972E-2</v>
      </c>
      <c r="D7659">
        <v>587.48483798383756</v>
      </c>
      <c r="E7659">
        <v>7.4905935630130857E-2</v>
      </c>
    </row>
    <row r="7660" spans="1:5" x14ac:dyDescent="0.3">
      <c r="A7660">
        <v>7659</v>
      </c>
      <c r="B7660">
        <v>0.92062040164639469</v>
      </c>
      <c r="C7660">
        <v>3.4617555804325177E-2</v>
      </c>
      <c r="D7660">
        <v>602.235189344932</v>
      </c>
      <c r="E7660">
        <v>8.0541583571099071E-2</v>
      </c>
    </row>
    <row r="7661" spans="1:5" x14ac:dyDescent="0.3">
      <c r="A7661">
        <v>7660</v>
      </c>
      <c r="B7661">
        <v>0.77940834007904591</v>
      </c>
      <c r="C7661">
        <v>3.6318824538620807E-2</v>
      </c>
      <c r="D7661">
        <v>518.73186098182282</v>
      </c>
      <c r="E7661">
        <v>6.7790947676385632E-2</v>
      </c>
    </row>
    <row r="7662" spans="1:5" x14ac:dyDescent="0.3">
      <c r="A7662">
        <v>7661</v>
      </c>
      <c r="B7662">
        <v>0.79559595792959992</v>
      </c>
      <c r="C7662">
        <v>3.442704335723526E-2</v>
      </c>
      <c r="D7662">
        <v>518.63623866266244</v>
      </c>
      <c r="E7662">
        <v>7.1895317459840874E-2</v>
      </c>
    </row>
    <row r="7663" spans="1:5" x14ac:dyDescent="0.3">
      <c r="A7663">
        <v>7662</v>
      </c>
      <c r="B7663">
        <v>0.720888486659096</v>
      </c>
      <c r="C7663">
        <v>3.3084314393474243E-2</v>
      </c>
      <c r="D7663">
        <v>465.41254023785149</v>
      </c>
      <c r="E7663">
        <v>6.5541828584210537E-2</v>
      </c>
    </row>
    <row r="7664" spans="1:5" x14ac:dyDescent="0.3">
      <c r="A7664">
        <v>7663</v>
      </c>
      <c r="B7664">
        <v>0.78905131442500809</v>
      </c>
      <c r="C7664">
        <v>3.4110132528219858E-2</v>
      </c>
      <c r="D7664">
        <v>513.10408286085021</v>
      </c>
      <c r="E7664">
        <v>7.1819340233423332E-2</v>
      </c>
    </row>
    <row r="7665" spans="1:5" x14ac:dyDescent="0.3">
      <c r="A7665">
        <v>7664</v>
      </c>
      <c r="B7665">
        <v>0.88845661481496407</v>
      </c>
      <c r="C7665">
        <v>3.6953911131919287E-2</v>
      </c>
      <c r="D7665">
        <v>579.97495773133983</v>
      </c>
      <c r="E7665">
        <v>8.6732939833911352E-2</v>
      </c>
    </row>
    <row r="7666" spans="1:5" x14ac:dyDescent="0.3">
      <c r="A7666">
        <v>7665</v>
      </c>
      <c r="B7666">
        <v>0.88025077305319654</v>
      </c>
      <c r="C7666">
        <v>3.4605228952584367E-2</v>
      </c>
      <c r="D7666">
        <v>570.78042611738886</v>
      </c>
      <c r="E7666">
        <v>7.011374219862461E-2</v>
      </c>
    </row>
    <row r="7667" spans="1:5" x14ac:dyDescent="0.3">
      <c r="A7667">
        <v>7666</v>
      </c>
      <c r="B7667">
        <v>0.77363600156368495</v>
      </c>
      <c r="C7667">
        <v>3.5256904634302984E-2</v>
      </c>
      <c r="D7667">
        <v>507.91367602609199</v>
      </c>
      <c r="E7667">
        <v>7.5408558808163773E-2</v>
      </c>
    </row>
    <row r="7668" spans="1:5" x14ac:dyDescent="0.3">
      <c r="A7668">
        <v>7667</v>
      </c>
      <c r="B7668">
        <v>0.87951775197211712</v>
      </c>
      <c r="C7668">
        <v>3.4805083293531963E-2</v>
      </c>
      <c r="D7668">
        <v>576.85609210149914</v>
      </c>
      <c r="E7668">
        <v>6.6866467360983492E-2</v>
      </c>
    </row>
    <row r="7669" spans="1:5" x14ac:dyDescent="0.3">
      <c r="A7669">
        <v>7668</v>
      </c>
      <c r="B7669">
        <v>0.94330342388510457</v>
      </c>
      <c r="C7669">
        <v>3.4564401897942902E-2</v>
      </c>
      <c r="D7669">
        <v>605.77497006312956</v>
      </c>
      <c r="E7669">
        <v>7.8379539150480682E-2</v>
      </c>
    </row>
    <row r="7670" spans="1:5" x14ac:dyDescent="0.3">
      <c r="A7670">
        <v>7669</v>
      </c>
      <c r="B7670">
        <v>0.90653048407383885</v>
      </c>
      <c r="C7670">
        <v>3.5837999561154195E-2</v>
      </c>
      <c r="D7670">
        <v>591.73784967709003</v>
      </c>
      <c r="E7670">
        <v>7.5127988567291762E-2</v>
      </c>
    </row>
    <row r="7671" spans="1:5" x14ac:dyDescent="0.3">
      <c r="A7671">
        <v>7670</v>
      </c>
      <c r="B7671">
        <v>0.86006286204650773</v>
      </c>
      <c r="C7671">
        <v>3.5611041982701326E-2</v>
      </c>
      <c r="D7671">
        <v>565.57214815079942</v>
      </c>
      <c r="E7671">
        <v>7.4802922141331496E-2</v>
      </c>
    </row>
    <row r="7672" spans="1:5" x14ac:dyDescent="0.3">
      <c r="A7672">
        <v>7671</v>
      </c>
      <c r="B7672">
        <v>0.78391552525053509</v>
      </c>
      <c r="C7672">
        <v>3.4771597493046695E-2</v>
      </c>
      <c r="D7672">
        <v>507.85882554169854</v>
      </c>
      <c r="E7672">
        <v>7.7931921113853539E-2</v>
      </c>
    </row>
    <row r="7673" spans="1:5" x14ac:dyDescent="0.3">
      <c r="A7673">
        <v>7672</v>
      </c>
      <c r="B7673">
        <v>0.87758990732942521</v>
      </c>
      <c r="C7673">
        <v>3.2818007372423387E-2</v>
      </c>
      <c r="D7673">
        <v>566.79477472931842</v>
      </c>
      <c r="E7673">
        <v>6.6198709438914038E-2</v>
      </c>
    </row>
    <row r="7674" spans="1:5" x14ac:dyDescent="0.3">
      <c r="A7674">
        <v>7673</v>
      </c>
      <c r="B7674">
        <v>0.9108841966505199</v>
      </c>
      <c r="C7674">
        <v>3.2592851264906582E-2</v>
      </c>
      <c r="D7674">
        <v>588.63888243192935</v>
      </c>
      <c r="E7674">
        <v>6.8321595952619482E-2</v>
      </c>
    </row>
    <row r="7675" spans="1:5" x14ac:dyDescent="0.3">
      <c r="A7675">
        <v>7674</v>
      </c>
      <c r="B7675">
        <v>0.80833342008306852</v>
      </c>
      <c r="C7675">
        <v>3.3542466437384524E-2</v>
      </c>
      <c r="D7675">
        <v>523.0946547717798</v>
      </c>
      <c r="E7675">
        <v>6.9321439887046907E-2</v>
      </c>
    </row>
    <row r="7676" spans="1:5" x14ac:dyDescent="0.3">
      <c r="A7676">
        <v>7675</v>
      </c>
      <c r="B7676">
        <v>0.83092791154529588</v>
      </c>
      <c r="C7676">
        <v>3.3405726839936756E-2</v>
      </c>
      <c r="D7676">
        <v>543.68022325215964</v>
      </c>
      <c r="E7676">
        <v>6.8932866378519628E-2</v>
      </c>
    </row>
    <row r="7677" spans="1:5" x14ac:dyDescent="0.3">
      <c r="A7677">
        <v>7676</v>
      </c>
      <c r="B7677">
        <v>1.0128076234579808</v>
      </c>
      <c r="C7677">
        <v>3.378647179573168E-2</v>
      </c>
      <c r="D7677">
        <v>655.94521005470199</v>
      </c>
      <c r="E7677">
        <v>6.9848111070357405E-2</v>
      </c>
    </row>
    <row r="7678" spans="1:5" x14ac:dyDescent="0.3">
      <c r="A7678">
        <v>7677</v>
      </c>
      <c r="B7678">
        <v>0.95993551304642788</v>
      </c>
      <c r="C7678">
        <v>3.5321769164096704E-2</v>
      </c>
      <c r="D7678">
        <v>623.13069455603136</v>
      </c>
      <c r="E7678">
        <v>8.6024065838058508E-2</v>
      </c>
    </row>
    <row r="7679" spans="1:5" x14ac:dyDescent="0.3">
      <c r="A7679">
        <v>7678</v>
      </c>
      <c r="B7679">
        <v>0.90251194193057671</v>
      </c>
      <c r="C7679">
        <v>3.4829856124205402E-2</v>
      </c>
      <c r="D7679">
        <v>585.75795022953548</v>
      </c>
      <c r="E7679">
        <v>7.9752480781581106E-2</v>
      </c>
    </row>
    <row r="7680" spans="1:5" x14ac:dyDescent="0.3">
      <c r="A7680">
        <v>7679</v>
      </c>
      <c r="B7680">
        <v>0.8447309428094113</v>
      </c>
      <c r="C7680">
        <v>3.3968176980370912E-2</v>
      </c>
      <c r="D7680">
        <v>547.6010364867825</v>
      </c>
      <c r="E7680">
        <v>6.9708843696884487E-2</v>
      </c>
    </row>
    <row r="7681" spans="1:5" x14ac:dyDescent="0.3">
      <c r="A7681">
        <v>7680</v>
      </c>
      <c r="B7681">
        <v>0.93322979340222267</v>
      </c>
      <c r="C7681">
        <v>3.2981276469965591E-2</v>
      </c>
      <c r="D7681">
        <v>603.62345896189925</v>
      </c>
      <c r="E7681">
        <v>7.1765610363857285E-2</v>
      </c>
    </row>
    <row r="7682" spans="1:5" x14ac:dyDescent="0.3">
      <c r="A7682">
        <v>7681</v>
      </c>
      <c r="B7682">
        <v>0.99771734300544657</v>
      </c>
      <c r="C7682">
        <v>3.4504468939598396E-2</v>
      </c>
      <c r="D7682">
        <v>643.95357907729635</v>
      </c>
      <c r="E7682">
        <v>7.1464970960282675E-2</v>
      </c>
    </row>
    <row r="7683" spans="1:5" x14ac:dyDescent="0.3">
      <c r="A7683">
        <v>7682</v>
      </c>
      <c r="B7683">
        <v>0.92164769175944683</v>
      </c>
      <c r="C7683">
        <v>3.4264107103434242E-2</v>
      </c>
      <c r="D7683">
        <v>600.18552094768609</v>
      </c>
      <c r="E7683">
        <v>7.3283471072331921E-2</v>
      </c>
    </row>
    <row r="7684" spans="1:5" x14ac:dyDescent="0.3">
      <c r="A7684">
        <v>7683</v>
      </c>
      <c r="B7684">
        <v>0.8212142142310821</v>
      </c>
      <c r="C7684">
        <v>3.442991768846302E-2</v>
      </c>
      <c r="D7684">
        <v>532.69709970049007</v>
      </c>
      <c r="E7684">
        <v>7.4939370820013285E-2</v>
      </c>
    </row>
    <row r="7685" spans="1:5" x14ac:dyDescent="0.3">
      <c r="A7685">
        <v>7684</v>
      </c>
      <c r="B7685">
        <v>0.85366360772225536</v>
      </c>
      <c r="C7685">
        <v>3.3368715068914173E-2</v>
      </c>
      <c r="D7685">
        <v>551.55723761965464</v>
      </c>
      <c r="E7685">
        <v>7.3114326700648158E-2</v>
      </c>
    </row>
    <row r="7686" spans="1:5" x14ac:dyDescent="0.3">
      <c r="A7686">
        <v>7685</v>
      </c>
      <c r="B7686">
        <v>0.91898606229317659</v>
      </c>
      <c r="C7686">
        <v>3.4138720494485297E-2</v>
      </c>
      <c r="D7686">
        <v>592.89505502968461</v>
      </c>
      <c r="E7686">
        <v>6.9067986767587713E-2</v>
      </c>
    </row>
    <row r="7687" spans="1:5" x14ac:dyDescent="0.3">
      <c r="A7687">
        <v>7686</v>
      </c>
      <c r="B7687">
        <v>0.86184566839694232</v>
      </c>
      <c r="C7687">
        <v>3.533634794879608E-2</v>
      </c>
      <c r="D7687">
        <v>565.99986134110952</v>
      </c>
      <c r="E7687">
        <v>7.1328461579650657E-2</v>
      </c>
    </row>
    <row r="7688" spans="1:5" x14ac:dyDescent="0.3">
      <c r="A7688">
        <v>7687</v>
      </c>
      <c r="B7688">
        <v>0.82214458670459012</v>
      </c>
      <c r="C7688">
        <v>3.6135811473400406E-2</v>
      </c>
      <c r="D7688">
        <v>542.76133041736887</v>
      </c>
      <c r="E7688">
        <v>7.7994367130224604E-2</v>
      </c>
    </row>
    <row r="7689" spans="1:5" x14ac:dyDescent="0.3">
      <c r="A7689">
        <v>7688</v>
      </c>
      <c r="B7689">
        <v>0.78582197095720507</v>
      </c>
      <c r="C7689">
        <v>3.2255273108066619E-2</v>
      </c>
      <c r="D7689">
        <v>504.92057228028204</v>
      </c>
      <c r="E7689">
        <v>6.0312650960083598E-2</v>
      </c>
    </row>
    <row r="7690" spans="1:5" x14ac:dyDescent="0.3">
      <c r="A7690">
        <v>7689</v>
      </c>
      <c r="B7690">
        <v>0.88587020572958408</v>
      </c>
      <c r="C7690">
        <v>3.3747297474261258E-2</v>
      </c>
      <c r="D7690">
        <v>578.00655585417189</v>
      </c>
      <c r="E7690">
        <v>6.757059605542777E-2</v>
      </c>
    </row>
    <row r="7691" spans="1:5" x14ac:dyDescent="0.3">
      <c r="A7691">
        <v>7690</v>
      </c>
      <c r="B7691">
        <v>0.81539140508588204</v>
      </c>
      <c r="C7691">
        <v>3.3628433472603261E-2</v>
      </c>
      <c r="D7691">
        <v>530.90251094483619</v>
      </c>
      <c r="E7691">
        <v>7.2379466461202066E-2</v>
      </c>
    </row>
    <row r="7692" spans="1:5" x14ac:dyDescent="0.3">
      <c r="A7692">
        <v>7691</v>
      </c>
      <c r="B7692">
        <v>0.96992545259193386</v>
      </c>
      <c r="C7692">
        <v>3.4039597306959678E-2</v>
      </c>
      <c r="D7692">
        <v>633.73891515355501</v>
      </c>
      <c r="E7692">
        <v>6.9826688425549344E-2</v>
      </c>
    </row>
    <row r="7693" spans="1:5" x14ac:dyDescent="0.3">
      <c r="A7693">
        <v>7692</v>
      </c>
      <c r="B7693">
        <v>0.77054953819999328</v>
      </c>
      <c r="C7693">
        <v>3.5137167810992374E-2</v>
      </c>
      <c r="D7693">
        <v>505.81319581975077</v>
      </c>
      <c r="E7693">
        <v>7.3387974389602609E-2</v>
      </c>
    </row>
    <row r="7694" spans="1:5" x14ac:dyDescent="0.3">
      <c r="A7694">
        <v>7693</v>
      </c>
      <c r="B7694">
        <v>0.85131136264456242</v>
      </c>
      <c r="C7694">
        <v>3.3723505420682469E-2</v>
      </c>
      <c r="D7694">
        <v>555.19365230844983</v>
      </c>
      <c r="E7694">
        <v>7.0369870606858106E-2</v>
      </c>
    </row>
    <row r="7695" spans="1:5" x14ac:dyDescent="0.3">
      <c r="A7695">
        <v>7694</v>
      </c>
      <c r="B7695">
        <v>0.72472042159730254</v>
      </c>
      <c r="C7695">
        <v>3.3431116343237484E-2</v>
      </c>
      <c r="D7695">
        <v>470.21915853498814</v>
      </c>
      <c r="E7695">
        <v>6.9074966069726976E-2</v>
      </c>
    </row>
    <row r="7696" spans="1:5" x14ac:dyDescent="0.3">
      <c r="A7696">
        <v>7695</v>
      </c>
      <c r="B7696">
        <v>0.87179474216474262</v>
      </c>
      <c r="C7696">
        <v>3.4715456189212367E-2</v>
      </c>
      <c r="D7696">
        <v>570.76068698887354</v>
      </c>
      <c r="E7696">
        <v>7.4974244609852511E-2</v>
      </c>
    </row>
    <row r="7697" spans="1:5" x14ac:dyDescent="0.3">
      <c r="A7697">
        <v>7696</v>
      </c>
      <c r="B7697">
        <v>0.77702071701609332</v>
      </c>
      <c r="C7697">
        <v>3.4076182817893833E-2</v>
      </c>
      <c r="D7697">
        <v>504.27363901372632</v>
      </c>
      <c r="E7697">
        <v>6.7532750832097949E-2</v>
      </c>
    </row>
    <row r="7698" spans="1:5" x14ac:dyDescent="0.3">
      <c r="A7698">
        <v>7697</v>
      </c>
      <c r="B7698">
        <v>1.0116059403058451</v>
      </c>
      <c r="C7698">
        <v>3.4294718252654607E-2</v>
      </c>
      <c r="D7698">
        <v>654.96275802903256</v>
      </c>
      <c r="E7698">
        <v>7.6336108511959155E-2</v>
      </c>
    </row>
    <row r="7699" spans="1:5" x14ac:dyDescent="0.3">
      <c r="A7699">
        <v>7698</v>
      </c>
      <c r="B7699">
        <v>0.98330402093835378</v>
      </c>
      <c r="C7699">
        <v>3.6714209795587233E-2</v>
      </c>
      <c r="D7699">
        <v>641.07201187893781</v>
      </c>
      <c r="E7699">
        <v>8.6870068969847544E-2</v>
      </c>
    </row>
    <row r="7700" spans="1:5" x14ac:dyDescent="0.3">
      <c r="A7700">
        <v>7699</v>
      </c>
      <c r="B7700">
        <v>0.69776989405768242</v>
      </c>
      <c r="C7700">
        <v>3.3822308554694945E-2</v>
      </c>
      <c r="D7700">
        <v>453.47854944514228</v>
      </c>
      <c r="E7700">
        <v>7.1989623425859767E-2</v>
      </c>
    </row>
    <row r="7701" spans="1:5" x14ac:dyDescent="0.3">
      <c r="A7701">
        <v>7700</v>
      </c>
      <c r="B7701">
        <v>0.82961805789255183</v>
      </c>
      <c r="C7701">
        <v>3.5083608037961227E-2</v>
      </c>
      <c r="D7701">
        <v>541.11120474358222</v>
      </c>
      <c r="E7701">
        <v>7.8060207946941934E-2</v>
      </c>
    </row>
    <row r="7702" spans="1:5" x14ac:dyDescent="0.3">
      <c r="A7702">
        <v>7701</v>
      </c>
      <c r="B7702">
        <v>0.78427065255117334</v>
      </c>
      <c r="C7702">
        <v>3.5619048955618293E-2</v>
      </c>
      <c r="D7702">
        <v>517.74541213418524</v>
      </c>
      <c r="E7702">
        <v>7.1008375875643057E-2</v>
      </c>
    </row>
    <row r="7703" spans="1:5" x14ac:dyDescent="0.3">
      <c r="A7703">
        <v>7702</v>
      </c>
      <c r="B7703">
        <v>0.78580371846811459</v>
      </c>
      <c r="C7703">
        <v>3.594596302640346E-2</v>
      </c>
      <c r="D7703">
        <v>521.30255971928261</v>
      </c>
      <c r="E7703">
        <v>7.8977848451187146E-2</v>
      </c>
    </row>
    <row r="7704" spans="1:5" x14ac:dyDescent="0.3">
      <c r="A7704">
        <v>7703</v>
      </c>
      <c r="B7704">
        <v>0.83186867544995169</v>
      </c>
      <c r="C7704">
        <v>3.4784870895400596E-2</v>
      </c>
      <c r="D7704">
        <v>540.44401435474674</v>
      </c>
      <c r="E7704">
        <v>7.729124797800388E-2</v>
      </c>
    </row>
    <row r="7705" spans="1:5" x14ac:dyDescent="0.3">
      <c r="A7705">
        <v>7704</v>
      </c>
      <c r="B7705">
        <v>0.82940743410898343</v>
      </c>
      <c r="C7705">
        <v>3.4456496079673528E-2</v>
      </c>
      <c r="D7705">
        <v>538.51317586978189</v>
      </c>
      <c r="E7705">
        <v>7.1682423037451107E-2</v>
      </c>
    </row>
    <row r="7706" spans="1:5" x14ac:dyDescent="0.3">
      <c r="A7706">
        <v>7705</v>
      </c>
      <c r="B7706">
        <v>0.82231338690826761</v>
      </c>
      <c r="C7706">
        <v>3.3530114265406183E-2</v>
      </c>
      <c r="D7706">
        <v>531.7012456628355</v>
      </c>
      <c r="E7706">
        <v>6.8836222881154346E-2</v>
      </c>
    </row>
    <row r="7707" spans="1:5" x14ac:dyDescent="0.3">
      <c r="A7707">
        <v>7706</v>
      </c>
      <c r="B7707">
        <v>0.91836482910989381</v>
      </c>
      <c r="C7707">
        <v>3.5721208521862134E-2</v>
      </c>
      <c r="D7707">
        <v>604.5118544543144</v>
      </c>
      <c r="E7707">
        <v>7.5981924951093627E-2</v>
      </c>
    </row>
    <row r="7708" spans="1:5" x14ac:dyDescent="0.3">
      <c r="A7708">
        <v>7707</v>
      </c>
      <c r="B7708">
        <v>0.93241319685892332</v>
      </c>
      <c r="C7708">
        <v>3.541594225112317E-2</v>
      </c>
      <c r="D7708">
        <v>605.71816434442633</v>
      </c>
      <c r="E7708">
        <v>7.7653587031431826E-2</v>
      </c>
    </row>
    <row r="7709" spans="1:5" x14ac:dyDescent="0.3">
      <c r="A7709">
        <v>7708</v>
      </c>
      <c r="B7709">
        <v>0.91753762387822058</v>
      </c>
      <c r="C7709">
        <v>3.4564772570818088E-2</v>
      </c>
      <c r="D7709">
        <v>598.2795110864638</v>
      </c>
      <c r="E7709">
        <v>6.737548912459726E-2</v>
      </c>
    </row>
    <row r="7710" spans="1:5" x14ac:dyDescent="0.3">
      <c r="A7710">
        <v>7709</v>
      </c>
      <c r="B7710">
        <v>0.73504262071225879</v>
      </c>
      <c r="C7710">
        <v>3.4742518812171802E-2</v>
      </c>
      <c r="D7710">
        <v>480.99801970051169</v>
      </c>
      <c r="E7710">
        <v>7.095080126454438E-2</v>
      </c>
    </row>
    <row r="7711" spans="1:5" x14ac:dyDescent="0.3">
      <c r="A7711">
        <v>7710</v>
      </c>
      <c r="B7711">
        <v>0.93598633159084987</v>
      </c>
      <c r="C7711">
        <v>3.3626696734881639E-2</v>
      </c>
      <c r="D7711">
        <v>608.56569282525732</v>
      </c>
      <c r="E7711">
        <v>7.1238440230139366E-2</v>
      </c>
    </row>
    <row r="7712" spans="1:5" x14ac:dyDescent="0.3">
      <c r="A7712">
        <v>7711</v>
      </c>
      <c r="B7712">
        <v>0.83936580791214299</v>
      </c>
      <c r="C7712">
        <v>3.4314240330238749E-2</v>
      </c>
      <c r="D7712">
        <v>548.15591952199964</v>
      </c>
      <c r="E7712">
        <v>6.7935818203559623E-2</v>
      </c>
    </row>
    <row r="7713" spans="1:5" x14ac:dyDescent="0.3">
      <c r="A7713">
        <v>7712</v>
      </c>
      <c r="B7713">
        <v>0.78808921312666269</v>
      </c>
      <c r="C7713">
        <v>3.5431388219488227E-2</v>
      </c>
      <c r="D7713">
        <v>514.55379409623617</v>
      </c>
      <c r="E7713">
        <v>7.3434490148993781E-2</v>
      </c>
    </row>
    <row r="7714" spans="1:5" x14ac:dyDescent="0.3">
      <c r="A7714">
        <v>7713</v>
      </c>
      <c r="B7714">
        <v>0.76630432352730848</v>
      </c>
      <c r="C7714">
        <v>3.4328862903942034E-2</v>
      </c>
      <c r="D7714">
        <v>499.82190359071075</v>
      </c>
      <c r="E7714">
        <v>6.8565089951244024E-2</v>
      </c>
    </row>
    <row r="7715" spans="1:5" x14ac:dyDescent="0.3">
      <c r="A7715">
        <v>7714</v>
      </c>
      <c r="B7715">
        <v>0.90951439982842031</v>
      </c>
      <c r="C7715">
        <v>3.3147598061718783E-2</v>
      </c>
      <c r="D7715">
        <v>586.9704259600901</v>
      </c>
      <c r="E7715">
        <v>6.757465291133738E-2</v>
      </c>
    </row>
    <row r="7716" spans="1:5" x14ac:dyDescent="0.3">
      <c r="A7716">
        <v>7715</v>
      </c>
      <c r="B7716">
        <v>0.95063600769224788</v>
      </c>
      <c r="C7716">
        <v>3.4286771437700772E-2</v>
      </c>
      <c r="D7716">
        <v>621.14101626380727</v>
      </c>
      <c r="E7716">
        <v>6.9321372183481653E-2</v>
      </c>
    </row>
    <row r="7717" spans="1:5" x14ac:dyDescent="0.3">
      <c r="A7717">
        <v>7716</v>
      </c>
      <c r="B7717">
        <v>0.85127635977805083</v>
      </c>
      <c r="C7717">
        <v>3.4269446612083351E-2</v>
      </c>
      <c r="D7717">
        <v>552.54105544393826</v>
      </c>
      <c r="E7717">
        <v>6.8022176957426711E-2</v>
      </c>
    </row>
    <row r="7718" spans="1:5" x14ac:dyDescent="0.3">
      <c r="A7718">
        <v>7717</v>
      </c>
      <c r="B7718">
        <v>0.88510930064406035</v>
      </c>
      <c r="C7718">
        <v>3.4740100389113293E-2</v>
      </c>
      <c r="D7718">
        <v>583.06627893138614</v>
      </c>
      <c r="E7718">
        <v>6.8445352011407612E-2</v>
      </c>
    </row>
    <row r="7719" spans="1:5" x14ac:dyDescent="0.3">
      <c r="A7719">
        <v>7718</v>
      </c>
      <c r="B7719">
        <v>0.78172395331282563</v>
      </c>
      <c r="C7719">
        <v>3.2950009882955954E-2</v>
      </c>
      <c r="D7719">
        <v>503.40647263275952</v>
      </c>
      <c r="E7719">
        <v>6.8083020660043361E-2</v>
      </c>
    </row>
    <row r="7720" spans="1:5" x14ac:dyDescent="0.3">
      <c r="A7720">
        <v>7719</v>
      </c>
      <c r="B7720">
        <v>0.84161211618934895</v>
      </c>
      <c r="C7720">
        <v>3.7381796828152805E-2</v>
      </c>
      <c r="D7720">
        <v>554.31241784375027</v>
      </c>
      <c r="E7720">
        <v>8.8257794656426317E-2</v>
      </c>
    </row>
    <row r="7721" spans="1:5" x14ac:dyDescent="0.3">
      <c r="A7721">
        <v>7720</v>
      </c>
      <c r="B7721">
        <v>0.76061578470743652</v>
      </c>
      <c r="C7721">
        <v>3.4921829594605047E-2</v>
      </c>
      <c r="D7721">
        <v>498.0415079776426</v>
      </c>
      <c r="E7721">
        <v>7.9776772685528519E-2</v>
      </c>
    </row>
    <row r="7722" spans="1:5" x14ac:dyDescent="0.3">
      <c r="A7722">
        <v>7721</v>
      </c>
      <c r="B7722">
        <v>0.87896995908783937</v>
      </c>
      <c r="C7722">
        <v>3.5355719721918491E-2</v>
      </c>
      <c r="D7722">
        <v>578.78656780924371</v>
      </c>
      <c r="E7722">
        <v>7.3173714255874447E-2</v>
      </c>
    </row>
    <row r="7723" spans="1:5" x14ac:dyDescent="0.3">
      <c r="A7723">
        <v>7722</v>
      </c>
      <c r="B7723">
        <v>0.84802090852540091</v>
      </c>
      <c r="C7723">
        <v>3.4600872312554126E-2</v>
      </c>
      <c r="D7723">
        <v>554.17404584324072</v>
      </c>
      <c r="E7723">
        <v>7.3392787474016341E-2</v>
      </c>
    </row>
    <row r="7724" spans="1:5" x14ac:dyDescent="0.3">
      <c r="A7724">
        <v>7723</v>
      </c>
      <c r="B7724">
        <v>0.84508349331936838</v>
      </c>
      <c r="C7724">
        <v>3.5427517675865973E-2</v>
      </c>
      <c r="D7724">
        <v>560.33399108347567</v>
      </c>
      <c r="E7724">
        <v>7.073413223131432E-2</v>
      </c>
    </row>
    <row r="7725" spans="1:5" x14ac:dyDescent="0.3">
      <c r="A7725">
        <v>7724</v>
      </c>
      <c r="B7725">
        <v>0.8573783820594908</v>
      </c>
      <c r="C7725">
        <v>3.4190439212566523E-2</v>
      </c>
      <c r="D7725">
        <v>556.83970950580203</v>
      </c>
      <c r="E7725">
        <v>7.042282452770264E-2</v>
      </c>
    </row>
    <row r="7726" spans="1:5" x14ac:dyDescent="0.3">
      <c r="A7726">
        <v>7725</v>
      </c>
      <c r="B7726">
        <v>0.7287169827401293</v>
      </c>
      <c r="C7726">
        <v>3.2907278211990409E-2</v>
      </c>
      <c r="D7726">
        <v>472.02916901411953</v>
      </c>
      <c r="E7726">
        <v>6.2765013256765853E-2</v>
      </c>
    </row>
    <row r="7727" spans="1:5" x14ac:dyDescent="0.3">
      <c r="A7727">
        <v>7726</v>
      </c>
      <c r="B7727">
        <v>0.82972885214828618</v>
      </c>
      <c r="C7727">
        <v>3.562448702996756E-2</v>
      </c>
      <c r="D7727">
        <v>540.03355782930078</v>
      </c>
      <c r="E7727">
        <v>8.1050562746918769E-2</v>
      </c>
    </row>
    <row r="7728" spans="1:5" x14ac:dyDescent="0.3">
      <c r="A7728">
        <v>7727</v>
      </c>
      <c r="B7728">
        <v>0.78397939445686837</v>
      </c>
      <c r="C7728">
        <v>3.4750352028472029E-2</v>
      </c>
      <c r="D7728">
        <v>513.95116539144101</v>
      </c>
      <c r="E7728">
        <v>7.1956256683533934E-2</v>
      </c>
    </row>
    <row r="7729" spans="1:5" x14ac:dyDescent="0.3">
      <c r="A7729">
        <v>7728</v>
      </c>
      <c r="B7729">
        <v>0.99045284415909851</v>
      </c>
      <c r="C7729">
        <v>3.4886684009220632E-2</v>
      </c>
      <c r="D7729">
        <v>646.69325091831092</v>
      </c>
      <c r="E7729">
        <v>7.7338977247671012E-2</v>
      </c>
    </row>
    <row r="7730" spans="1:5" x14ac:dyDescent="0.3">
      <c r="A7730">
        <v>7729</v>
      </c>
      <c r="B7730">
        <v>0.81138240610187029</v>
      </c>
      <c r="C7730">
        <v>3.4156564052517421E-2</v>
      </c>
      <c r="D7730">
        <v>524.73144922119855</v>
      </c>
      <c r="E7730">
        <v>7.425531660976388E-2</v>
      </c>
    </row>
    <row r="7731" spans="1:5" x14ac:dyDescent="0.3">
      <c r="A7731">
        <v>7730</v>
      </c>
      <c r="B7731">
        <v>0.85447945209006371</v>
      </c>
      <c r="C7731">
        <v>3.4238199162452514E-2</v>
      </c>
      <c r="D7731">
        <v>554.68161739898596</v>
      </c>
      <c r="E7731">
        <v>7.4189684391516936E-2</v>
      </c>
    </row>
    <row r="7732" spans="1:5" x14ac:dyDescent="0.3">
      <c r="A7732">
        <v>7731</v>
      </c>
      <c r="B7732">
        <v>0.83185676713048318</v>
      </c>
      <c r="C7732">
        <v>3.6803744391443717E-2</v>
      </c>
      <c r="D7732">
        <v>542.15082436760338</v>
      </c>
      <c r="E7732">
        <v>9.1472521645256599E-2</v>
      </c>
    </row>
    <row r="7733" spans="1:5" x14ac:dyDescent="0.3">
      <c r="A7733">
        <v>7732</v>
      </c>
      <c r="B7733">
        <v>0.83360303052467954</v>
      </c>
      <c r="C7733">
        <v>3.4572990182917741E-2</v>
      </c>
      <c r="D7733">
        <v>545.83759537301785</v>
      </c>
      <c r="E7733">
        <v>7.2192033032561526E-2</v>
      </c>
    </row>
    <row r="7734" spans="1:5" x14ac:dyDescent="0.3">
      <c r="A7734">
        <v>7733</v>
      </c>
      <c r="B7734">
        <v>0.78103337191826661</v>
      </c>
      <c r="C7734">
        <v>3.5344898680724671E-2</v>
      </c>
      <c r="D7734">
        <v>507.590440499929</v>
      </c>
      <c r="E7734">
        <v>7.6687148120188606E-2</v>
      </c>
    </row>
    <row r="7735" spans="1:5" x14ac:dyDescent="0.3">
      <c r="A7735">
        <v>7734</v>
      </c>
      <c r="B7735">
        <v>0.76230598723654386</v>
      </c>
      <c r="C7735">
        <v>3.6269124661471655E-2</v>
      </c>
      <c r="D7735">
        <v>502.38167279998288</v>
      </c>
      <c r="E7735">
        <v>7.5192754138238047E-2</v>
      </c>
    </row>
    <row r="7736" spans="1:5" x14ac:dyDescent="0.3">
      <c r="A7736">
        <v>7735</v>
      </c>
      <c r="B7736">
        <v>0.91940664020152607</v>
      </c>
      <c r="C7736">
        <v>3.3754920905288296E-2</v>
      </c>
      <c r="D7736">
        <v>595.56531542361915</v>
      </c>
      <c r="E7736">
        <v>7.3980233036537668E-2</v>
      </c>
    </row>
    <row r="7737" spans="1:5" x14ac:dyDescent="0.3">
      <c r="A7737">
        <v>7736</v>
      </c>
      <c r="B7737">
        <v>0.8304154107359577</v>
      </c>
      <c r="C7737">
        <v>3.546349017823263E-2</v>
      </c>
      <c r="D7737">
        <v>539.98496498434702</v>
      </c>
      <c r="E7737">
        <v>7.5143364248744696E-2</v>
      </c>
    </row>
    <row r="7738" spans="1:5" x14ac:dyDescent="0.3">
      <c r="A7738">
        <v>7737</v>
      </c>
      <c r="B7738">
        <v>0.85428312803243733</v>
      </c>
      <c r="C7738">
        <v>3.342559334981994E-2</v>
      </c>
      <c r="D7738">
        <v>551.5470944026232</v>
      </c>
      <c r="E7738">
        <v>6.8037969277845181E-2</v>
      </c>
    </row>
    <row r="7739" spans="1:5" x14ac:dyDescent="0.3">
      <c r="A7739">
        <v>7738</v>
      </c>
      <c r="B7739">
        <v>0.76882629279332315</v>
      </c>
      <c r="C7739">
        <v>3.4751546114329061E-2</v>
      </c>
      <c r="D7739">
        <v>501.77304438765492</v>
      </c>
      <c r="E7739">
        <v>7.6628543626486981E-2</v>
      </c>
    </row>
    <row r="7740" spans="1:5" x14ac:dyDescent="0.3">
      <c r="A7740">
        <v>7739</v>
      </c>
      <c r="B7740">
        <v>0.84158905562032782</v>
      </c>
      <c r="C7740">
        <v>3.2212641693762291E-2</v>
      </c>
      <c r="D7740">
        <v>540.56525353652239</v>
      </c>
      <c r="E7740">
        <v>6.9204219168348582E-2</v>
      </c>
    </row>
    <row r="7741" spans="1:5" x14ac:dyDescent="0.3">
      <c r="A7741">
        <v>7740</v>
      </c>
      <c r="B7741">
        <v>0.90381044456742876</v>
      </c>
      <c r="C7741">
        <v>3.5187875376770629E-2</v>
      </c>
      <c r="D7741">
        <v>592.07356172430696</v>
      </c>
      <c r="E7741">
        <v>7.1672728512422831E-2</v>
      </c>
    </row>
    <row r="7742" spans="1:5" x14ac:dyDescent="0.3">
      <c r="A7742">
        <v>7741</v>
      </c>
      <c r="B7742">
        <v>0.80074926284792269</v>
      </c>
      <c r="C7742">
        <v>3.5146342387447467E-2</v>
      </c>
      <c r="D7742">
        <v>522.19437841107413</v>
      </c>
      <c r="E7742">
        <v>7.1791513343406679E-2</v>
      </c>
    </row>
    <row r="7743" spans="1:5" x14ac:dyDescent="0.3">
      <c r="A7743">
        <v>7742</v>
      </c>
      <c r="B7743">
        <v>0.86493726616740485</v>
      </c>
      <c r="C7743">
        <v>3.5315209607885228E-2</v>
      </c>
      <c r="D7743">
        <v>565.7578372974383</v>
      </c>
      <c r="E7743">
        <v>7.8104632867153287E-2</v>
      </c>
    </row>
    <row r="7744" spans="1:5" x14ac:dyDescent="0.3">
      <c r="A7744">
        <v>7743</v>
      </c>
      <c r="B7744">
        <v>0.84832210807176933</v>
      </c>
      <c r="C7744">
        <v>3.4384087504152741E-2</v>
      </c>
      <c r="D7744">
        <v>550.55776660645472</v>
      </c>
      <c r="E7744">
        <v>7.7153359737289692E-2</v>
      </c>
    </row>
    <row r="7745" spans="1:5" x14ac:dyDescent="0.3">
      <c r="A7745">
        <v>7744</v>
      </c>
      <c r="B7745">
        <v>0.79026969970148409</v>
      </c>
      <c r="C7745">
        <v>3.5954102493007067E-2</v>
      </c>
      <c r="D7745">
        <v>522.01776987191204</v>
      </c>
      <c r="E7745">
        <v>7.6584041018015303E-2</v>
      </c>
    </row>
    <row r="7746" spans="1:5" x14ac:dyDescent="0.3">
      <c r="A7746">
        <v>7745</v>
      </c>
      <c r="B7746">
        <v>0.88692170398432557</v>
      </c>
      <c r="C7746">
        <v>3.3388678556851389E-2</v>
      </c>
      <c r="D7746">
        <v>573.83750872929852</v>
      </c>
      <c r="E7746">
        <v>7.2243107211843086E-2</v>
      </c>
    </row>
    <row r="7747" spans="1:5" x14ac:dyDescent="0.3">
      <c r="A7747">
        <v>7746</v>
      </c>
      <c r="B7747">
        <v>0.69831724893087477</v>
      </c>
      <c r="C7747">
        <v>3.2969210567935704E-2</v>
      </c>
      <c r="D7747">
        <v>450.76991641533351</v>
      </c>
      <c r="E7747">
        <v>6.7698987542201466E-2</v>
      </c>
    </row>
    <row r="7748" spans="1:5" x14ac:dyDescent="0.3">
      <c r="A7748">
        <v>7747</v>
      </c>
      <c r="B7748">
        <v>0.83949918861232187</v>
      </c>
      <c r="C7748">
        <v>3.3825042756638592E-2</v>
      </c>
      <c r="D7748">
        <v>543.55103269789038</v>
      </c>
      <c r="E7748">
        <v>6.7755456312937029E-2</v>
      </c>
    </row>
    <row r="7749" spans="1:5" x14ac:dyDescent="0.3">
      <c r="A7749">
        <v>7748</v>
      </c>
      <c r="B7749">
        <v>0.90947152653468777</v>
      </c>
      <c r="C7749">
        <v>3.5745563343533938E-2</v>
      </c>
      <c r="D7749">
        <v>598.20539206774538</v>
      </c>
      <c r="E7749">
        <v>7.828973922309479E-2</v>
      </c>
    </row>
    <row r="7750" spans="1:5" x14ac:dyDescent="0.3">
      <c r="A7750">
        <v>7749</v>
      </c>
      <c r="B7750">
        <v>0.73827956982366394</v>
      </c>
      <c r="C7750">
        <v>3.3854057528120103E-2</v>
      </c>
      <c r="D7750">
        <v>485.40108043302888</v>
      </c>
      <c r="E7750">
        <v>6.9745176294175468E-2</v>
      </c>
    </row>
    <row r="7751" spans="1:5" x14ac:dyDescent="0.3">
      <c r="A7751">
        <v>7750</v>
      </c>
      <c r="B7751">
        <v>0.82267573501365721</v>
      </c>
      <c r="C7751">
        <v>3.5980749367848598E-2</v>
      </c>
      <c r="D7751">
        <v>538.79655522696771</v>
      </c>
      <c r="E7751">
        <v>8.328236356519296E-2</v>
      </c>
    </row>
    <row r="7752" spans="1:5" x14ac:dyDescent="0.3">
      <c r="A7752">
        <v>7751</v>
      </c>
      <c r="B7752">
        <v>0.87510112047369637</v>
      </c>
      <c r="C7752">
        <v>3.5341980509157808E-2</v>
      </c>
      <c r="D7752">
        <v>570.39411990738392</v>
      </c>
      <c r="E7752">
        <v>7.7676112291425917E-2</v>
      </c>
    </row>
    <row r="7753" spans="1:5" x14ac:dyDescent="0.3">
      <c r="A7753">
        <v>7752</v>
      </c>
      <c r="B7753">
        <v>0.90094541335772682</v>
      </c>
      <c r="C7753">
        <v>3.2254858486513896E-2</v>
      </c>
      <c r="D7753">
        <v>579.47760568595368</v>
      </c>
      <c r="E7753">
        <v>5.8923356703702738E-2</v>
      </c>
    </row>
    <row r="7754" spans="1:5" x14ac:dyDescent="0.3">
      <c r="A7754">
        <v>7753</v>
      </c>
      <c r="B7754">
        <v>0.93964994164574145</v>
      </c>
      <c r="C7754">
        <v>3.668912907407644E-2</v>
      </c>
      <c r="D7754">
        <v>618.05371584634224</v>
      </c>
      <c r="E7754">
        <v>7.5156835284154802E-2</v>
      </c>
    </row>
    <row r="7755" spans="1:5" x14ac:dyDescent="0.3">
      <c r="A7755">
        <v>7754</v>
      </c>
      <c r="B7755">
        <v>0.86907581516492938</v>
      </c>
      <c r="C7755">
        <v>3.3765676802156044E-2</v>
      </c>
      <c r="D7755">
        <v>560.59993486677547</v>
      </c>
      <c r="E7755">
        <v>7.41291448522515E-2</v>
      </c>
    </row>
    <row r="7756" spans="1:5" x14ac:dyDescent="0.3">
      <c r="A7756">
        <v>7755</v>
      </c>
      <c r="B7756">
        <v>0.8113358794855472</v>
      </c>
      <c r="C7756">
        <v>3.2628798059346091E-2</v>
      </c>
      <c r="D7756">
        <v>524.23425483725225</v>
      </c>
      <c r="E7756">
        <v>6.2094798600491344E-2</v>
      </c>
    </row>
    <row r="7757" spans="1:5" x14ac:dyDescent="0.3">
      <c r="A7757">
        <v>7756</v>
      </c>
      <c r="B7757">
        <v>0.67961856017231081</v>
      </c>
      <c r="C7757">
        <v>3.4329380543950933E-2</v>
      </c>
      <c r="D7757">
        <v>445.95140770586573</v>
      </c>
      <c r="E7757">
        <v>6.9485890820417326E-2</v>
      </c>
    </row>
    <row r="7758" spans="1:5" x14ac:dyDescent="0.3">
      <c r="A7758">
        <v>7757</v>
      </c>
      <c r="B7758">
        <v>0.94746259601101013</v>
      </c>
      <c r="C7758">
        <v>3.4586584629054437E-2</v>
      </c>
      <c r="D7758">
        <v>615.89784805077136</v>
      </c>
      <c r="E7758">
        <v>7.1464610682924395E-2</v>
      </c>
    </row>
    <row r="7759" spans="1:5" x14ac:dyDescent="0.3">
      <c r="A7759">
        <v>7758</v>
      </c>
      <c r="B7759">
        <v>0.80359864087306443</v>
      </c>
      <c r="C7759">
        <v>3.3180111784396928E-2</v>
      </c>
      <c r="D7759">
        <v>520.26490317516107</v>
      </c>
      <c r="E7759">
        <v>7.5619105859874677E-2</v>
      </c>
    </row>
    <row r="7760" spans="1:5" x14ac:dyDescent="0.3">
      <c r="A7760">
        <v>7759</v>
      </c>
      <c r="B7760">
        <v>0.94050484282336488</v>
      </c>
      <c r="C7760">
        <v>3.5351847595028303E-2</v>
      </c>
      <c r="D7760">
        <v>611.90253194954084</v>
      </c>
      <c r="E7760">
        <v>7.8269043709348035E-2</v>
      </c>
    </row>
    <row r="7761" spans="1:5" x14ac:dyDescent="0.3">
      <c r="A7761">
        <v>7760</v>
      </c>
      <c r="B7761">
        <v>0.86113980339667162</v>
      </c>
      <c r="C7761">
        <v>3.6651803898519866E-2</v>
      </c>
      <c r="D7761">
        <v>563.67614402813911</v>
      </c>
      <c r="E7761">
        <v>8.7641849898498242E-2</v>
      </c>
    </row>
    <row r="7762" spans="1:5" x14ac:dyDescent="0.3">
      <c r="A7762">
        <v>7761</v>
      </c>
      <c r="B7762">
        <v>0.87803793633824512</v>
      </c>
      <c r="C7762">
        <v>3.6260473333804527E-2</v>
      </c>
      <c r="D7762">
        <v>574.62142780295005</v>
      </c>
      <c r="E7762">
        <v>8.7434842653851735E-2</v>
      </c>
    </row>
    <row r="7763" spans="1:5" x14ac:dyDescent="0.3">
      <c r="A7763">
        <v>7762</v>
      </c>
      <c r="B7763">
        <v>0.81707573823071467</v>
      </c>
      <c r="C7763">
        <v>3.3681258381533165E-2</v>
      </c>
      <c r="D7763">
        <v>532.32964407266002</v>
      </c>
      <c r="E7763">
        <v>6.7843194190668601E-2</v>
      </c>
    </row>
    <row r="7764" spans="1:5" x14ac:dyDescent="0.3">
      <c r="A7764">
        <v>7763</v>
      </c>
      <c r="B7764">
        <v>0.94045460411990922</v>
      </c>
      <c r="C7764">
        <v>3.5014741621547156E-2</v>
      </c>
      <c r="D7764">
        <v>608.64431153832788</v>
      </c>
      <c r="E7764">
        <v>7.6143335870637624E-2</v>
      </c>
    </row>
    <row r="7765" spans="1:5" x14ac:dyDescent="0.3">
      <c r="A7765">
        <v>7764</v>
      </c>
      <c r="B7765">
        <v>0.88604816435326561</v>
      </c>
      <c r="C7765">
        <v>3.4328583322101244E-2</v>
      </c>
      <c r="D7765">
        <v>577.20502585649854</v>
      </c>
      <c r="E7765">
        <v>7.5733780893813843E-2</v>
      </c>
    </row>
    <row r="7766" spans="1:5" x14ac:dyDescent="0.3">
      <c r="A7766">
        <v>7765</v>
      </c>
      <c r="B7766">
        <v>0.81172674290761615</v>
      </c>
      <c r="C7766">
        <v>3.3679936048665725E-2</v>
      </c>
      <c r="D7766">
        <v>528.77180060183423</v>
      </c>
      <c r="E7766">
        <v>7.2938466946462069E-2</v>
      </c>
    </row>
    <row r="7767" spans="1:5" x14ac:dyDescent="0.3">
      <c r="A7767">
        <v>7766</v>
      </c>
      <c r="B7767">
        <v>0.9331664284254324</v>
      </c>
      <c r="C7767">
        <v>3.3638547857343451E-2</v>
      </c>
      <c r="D7767">
        <v>606.80031706714635</v>
      </c>
      <c r="E7767">
        <v>6.67095258236826E-2</v>
      </c>
    </row>
    <row r="7768" spans="1:5" x14ac:dyDescent="0.3">
      <c r="A7768">
        <v>7767</v>
      </c>
      <c r="B7768">
        <v>0.93317111317024426</v>
      </c>
      <c r="C7768">
        <v>3.7171809426402913E-2</v>
      </c>
      <c r="D7768">
        <v>613.27128274305767</v>
      </c>
      <c r="E7768">
        <v>8.442558137895434E-2</v>
      </c>
    </row>
    <row r="7769" spans="1:5" x14ac:dyDescent="0.3">
      <c r="A7769">
        <v>7768</v>
      </c>
      <c r="B7769">
        <v>0.8232628242630633</v>
      </c>
      <c r="C7769">
        <v>3.4346664044193662E-2</v>
      </c>
      <c r="D7769">
        <v>532.31659306280017</v>
      </c>
      <c r="E7769">
        <v>7.5501395388863218E-2</v>
      </c>
    </row>
    <row r="7770" spans="1:5" x14ac:dyDescent="0.3">
      <c r="A7770">
        <v>7769</v>
      </c>
      <c r="B7770">
        <v>0.83826871696282645</v>
      </c>
      <c r="C7770">
        <v>3.5522244136052906E-2</v>
      </c>
      <c r="D7770">
        <v>547.36174605556062</v>
      </c>
      <c r="E7770">
        <v>7.830894295536231E-2</v>
      </c>
    </row>
    <row r="7771" spans="1:5" x14ac:dyDescent="0.3">
      <c r="A7771">
        <v>7770</v>
      </c>
      <c r="B7771">
        <v>0.6918266613533105</v>
      </c>
      <c r="C7771">
        <v>3.4422622514703877E-2</v>
      </c>
      <c r="D7771">
        <v>454.87297543378099</v>
      </c>
      <c r="E7771">
        <v>7.0902782919043936E-2</v>
      </c>
    </row>
    <row r="7772" spans="1:5" x14ac:dyDescent="0.3">
      <c r="A7772">
        <v>7771</v>
      </c>
      <c r="B7772">
        <v>0.8134285398534562</v>
      </c>
      <c r="C7772">
        <v>3.5019775349715565E-2</v>
      </c>
      <c r="D7772">
        <v>531.40195540194929</v>
      </c>
      <c r="E7772">
        <v>7.8797823868245631E-2</v>
      </c>
    </row>
    <row r="7773" spans="1:5" x14ac:dyDescent="0.3">
      <c r="A7773">
        <v>7772</v>
      </c>
      <c r="B7773">
        <v>0.78995814416199828</v>
      </c>
      <c r="C7773">
        <v>3.2777749634102564E-2</v>
      </c>
      <c r="D7773">
        <v>505.72527850362388</v>
      </c>
      <c r="E7773">
        <v>7.454176040883094E-2</v>
      </c>
    </row>
    <row r="7774" spans="1:5" x14ac:dyDescent="0.3">
      <c r="A7774">
        <v>7773</v>
      </c>
      <c r="B7774">
        <v>0.79978927279957834</v>
      </c>
      <c r="C7774">
        <v>3.4651026717273825E-2</v>
      </c>
      <c r="D7774">
        <v>525.24832303984192</v>
      </c>
      <c r="E7774">
        <v>6.4387898918961614E-2</v>
      </c>
    </row>
    <row r="7775" spans="1:5" x14ac:dyDescent="0.3">
      <c r="A7775">
        <v>7774</v>
      </c>
      <c r="B7775">
        <v>0.95889560523479267</v>
      </c>
      <c r="C7775">
        <v>3.3690024333388364E-2</v>
      </c>
      <c r="D7775">
        <v>621.70361119834945</v>
      </c>
      <c r="E7775">
        <v>7.6884947233507583E-2</v>
      </c>
    </row>
    <row r="7776" spans="1:5" x14ac:dyDescent="0.3">
      <c r="A7776">
        <v>7775</v>
      </c>
      <c r="B7776">
        <v>0.97017458053440719</v>
      </c>
      <c r="C7776">
        <v>3.4565078367019678E-2</v>
      </c>
      <c r="D7776">
        <v>631.05493184824434</v>
      </c>
      <c r="E7776">
        <v>7.8372831526302839E-2</v>
      </c>
    </row>
    <row r="7777" spans="1:5" x14ac:dyDescent="0.3">
      <c r="A7777">
        <v>7776</v>
      </c>
      <c r="B7777">
        <v>0.81197963020922403</v>
      </c>
      <c r="C7777">
        <v>3.4106854171662558E-2</v>
      </c>
      <c r="D7777">
        <v>523.56729492803527</v>
      </c>
      <c r="E7777">
        <v>7.2518630975163464E-2</v>
      </c>
    </row>
    <row r="7778" spans="1:5" x14ac:dyDescent="0.3">
      <c r="A7778">
        <v>7777</v>
      </c>
      <c r="B7778">
        <v>0.8476236224502065</v>
      </c>
      <c r="C7778">
        <v>3.5544244571778065E-2</v>
      </c>
      <c r="D7778">
        <v>550.05924884417573</v>
      </c>
      <c r="E7778">
        <v>8.092282374089417E-2</v>
      </c>
    </row>
    <row r="7779" spans="1:5" x14ac:dyDescent="0.3">
      <c r="A7779">
        <v>7778</v>
      </c>
      <c r="B7779">
        <v>0.77146246969340115</v>
      </c>
      <c r="C7779">
        <v>3.6349422718166782E-2</v>
      </c>
      <c r="D7779">
        <v>509.01449474232555</v>
      </c>
      <c r="E7779">
        <v>8.1492204822202735E-2</v>
      </c>
    </row>
    <row r="7780" spans="1:5" x14ac:dyDescent="0.3">
      <c r="A7780">
        <v>7779</v>
      </c>
      <c r="B7780">
        <v>0.8194936388592976</v>
      </c>
      <c r="C7780">
        <v>3.3768798923061394E-2</v>
      </c>
      <c r="D7780">
        <v>535.42619103749746</v>
      </c>
      <c r="E7780">
        <v>7.289481657882306E-2</v>
      </c>
    </row>
    <row r="7781" spans="1:5" x14ac:dyDescent="0.3">
      <c r="A7781">
        <v>7780</v>
      </c>
      <c r="B7781">
        <v>0.8101301643181934</v>
      </c>
      <c r="C7781">
        <v>3.4060193159282173E-2</v>
      </c>
      <c r="D7781">
        <v>529.78260893992376</v>
      </c>
      <c r="E7781">
        <v>6.8628939877609874E-2</v>
      </c>
    </row>
    <row r="7782" spans="1:5" x14ac:dyDescent="0.3">
      <c r="A7782">
        <v>7781</v>
      </c>
      <c r="B7782">
        <v>0.83553096661731652</v>
      </c>
      <c r="C7782">
        <v>3.446160650251763E-2</v>
      </c>
      <c r="D7782">
        <v>545.05321186067579</v>
      </c>
      <c r="E7782">
        <v>7.1509750433459709E-2</v>
      </c>
    </row>
    <row r="7783" spans="1:5" x14ac:dyDescent="0.3">
      <c r="A7783">
        <v>7782</v>
      </c>
      <c r="B7783">
        <v>0.78822347782000179</v>
      </c>
      <c r="C7783">
        <v>3.2906285290535353E-2</v>
      </c>
      <c r="D7783">
        <v>509.73096204439105</v>
      </c>
      <c r="E7783">
        <v>7.0171098070013732E-2</v>
      </c>
    </row>
    <row r="7784" spans="1:5" x14ac:dyDescent="0.3">
      <c r="A7784">
        <v>7783</v>
      </c>
      <c r="B7784">
        <v>0.93949607972709293</v>
      </c>
      <c r="C7784">
        <v>3.3500025743888502E-2</v>
      </c>
      <c r="D7784">
        <v>602.82643199636129</v>
      </c>
      <c r="E7784">
        <v>7.362446231074056E-2</v>
      </c>
    </row>
    <row r="7785" spans="1:5" x14ac:dyDescent="0.3">
      <c r="A7785">
        <v>7784</v>
      </c>
      <c r="B7785">
        <v>0.80724232911470295</v>
      </c>
      <c r="C7785">
        <v>3.3098816759623034E-2</v>
      </c>
      <c r="D7785">
        <v>518.81110953082839</v>
      </c>
      <c r="E7785">
        <v>6.7005619086792811E-2</v>
      </c>
    </row>
    <row r="7786" spans="1:5" x14ac:dyDescent="0.3">
      <c r="A7786">
        <v>7785</v>
      </c>
      <c r="B7786">
        <v>0.84675218540270436</v>
      </c>
      <c r="C7786">
        <v>3.331922672162678E-2</v>
      </c>
      <c r="D7786">
        <v>550.06375737008045</v>
      </c>
      <c r="E7786">
        <v>7.486819567975303E-2</v>
      </c>
    </row>
    <row r="7787" spans="1:5" x14ac:dyDescent="0.3">
      <c r="A7787">
        <v>7786</v>
      </c>
      <c r="B7787">
        <v>0.83261718287827979</v>
      </c>
      <c r="C7787">
        <v>3.3260285030402806E-2</v>
      </c>
      <c r="D7787">
        <v>540.2738208113883</v>
      </c>
      <c r="E7787">
        <v>6.7493143972438843E-2</v>
      </c>
    </row>
    <row r="7788" spans="1:5" x14ac:dyDescent="0.3">
      <c r="A7788">
        <v>7787</v>
      </c>
      <c r="B7788">
        <v>0.84074826924096724</v>
      </c>
      <c r="C7788">
        <v>3.3770822126692482E-2</v>
      </c>
      <c r="D7788">
        <v>545.39743398443966</v>
      </c>
      <c r="E7788">
        <v>6.655542633663139E-2</v>
      </c>
    </row>
    <row r="7789" spans="1:5" x14ac:dyDescent="0.3">
      <c r="A7789">
        <v>7788</v>
      </c>
      <c r="B7789">
        <v>0.80765209177400044</v>
      </c>
      <c r="C7789">
        <v>3.540088780734723E-2</v>
      </c>
      <c r="D7789">
        <v>528.43476894442858</v>
      </c>
      <c r="E7789">
        <v>7.5448037887780026E-2</v>
      </c>
    </row>
    <row r="7790" spans="1:5" x14ac:dyDescent="0.3">
      <c r="A7790">
        <v>7789</v>
      </c>
      <c r="B7790">
        <v>0.83893674457787082</v>
      </c>
      <c r="C7790">
        <v>3.4387031487379482E-2</v>
      </c>
      <c r="D7790">
        <v>543.6130133824729</v>
      </c>
      <c r="E7790">
        <v>6.9250677631905427E-2</v>
      </c>
    </row>
    <row r="7791" spans="1:5" x14ac:dyDescent="0.3">
      <c r="A7791">
        <v>7790</v>
      </c>
      <c r="B7791">
        <v>0.97718892899352527</v>
      </c>
      <c r="C7791">
        <v>3.5137998859398695E-2</v>
      </c>
      <c r="D7791">
        <v>635.8064857289769</v>
      </c>
      <c r="E7791">
        <v>8.7842927723419048E-2</v>
      </c>
    </row>
    <row r="7792" spans="1:5" x14ac:dyDescent="0.3">
      <c r="A7792">
        <v>7791</v>
      </c>
      <c r="B7792">
        <v>0.79392238005508231</v>
      </c>
      <c r="C7792">
        <v>3.5339197195606603E-2</v>
      </c>
      <c r="D7792">
        <v>520.54801014133363</v>
      </c>
      <c r="E7792">
        <v>7.3785041802175683E-2</v>
      </c>
    </row>
    <row r="7793" spans="1:5" x14ac:dyDescent="0.3">
      <c r="A7793">
        <v>7792</v>
      </c>
      <c r="B7793">
        <v>0.82868429458499049</v>
      </c>
      <c r="C7793">
        <v>3.5543841054072677E-2</v>
      </c>
      <c r="D7793">
        <v>543.31710274664295</v>
      </c>
      <c r="E7793">
        <v>7.05269117351872E-2</v>
      </c>
    </row>
    <row r="7794" spans="1:5" x14ac:dyDescent="0.3">
      <c r="A7794">
        <v>7793</v>
      </c>
      <c r="B7794">
        <v>0.91524335506473364</v>
      </c>
      <c r="C7794">
        <v>3.4634796634488964E-2</v>
      </c>
      <c r="D7794">
        <v>597.90853712520584</v>
      </c>
      <c r="E7794">
        <v>7.5088408056994488E-2</v>
      </c>
    </row>
    <row r="7795" spans="1:5" x14ac:dyDescent="0.3">
      <c r="A7795">
        <v>7794</v>
      </c>
      <c r="B7795">
        <v>1.0210055734555186</v>
      </c>
      <c r="C7795">
        <v>3.2912458226583848E-2</v>
      </c>
      <c r="D7795">
        <v>657.97564849114792</v>
      </c>
      <c r="E7795">
        <v>8.7343287437364664E-2</v>
      </c>
    </row>
    <row r="7796" spans="1:5" x14ac:dyDescent="0.3">
      <c r="A7796">
        <v>7795</v>
      </c>
      <c r="B7796">
        <v>0.67831000938216268</v>
      </c>
      <c r="C7796">
        <v>3.3289032782716027E-2</v>
      </c>
      <c r="D7796">
        <v>443.09845649173013</v>
      </c>
      <c r="E7796">
        <v>6.8518536514334774E-2</v>
      </c>
    </row>
    <row r="7797" spans="1:5" x14ac:dyDescent="0.3">
      <c r="A7797">
        <v>7796</v>
      </c>
      <c r="B7797">
        <v>0.88992760636507373</v>
      </c>
      <c r="C7797">
        <v>3.3929567224572146E-2</v>
      </c>
      <c r="D7797">
        <v>578.45873939043747</v>
      </c>
      <c r="E7797">
        <v>7.2727593627136738E-2</v>
      </c>
    </row>
    <row r="7798" spans="1:5" x14ac:dyDescent="0.3">
      <c r="A7798">
        <v>7797</v>
      </c>
      <c r="B7798">
        <v>0.75766327820949564</v>
      </c>
      <c r="C7798">
        <v>3.3824890554305334E-2</v>
      </c>
      <c r="D7798">
        <v>493.26592716796148</v>
      </c>
      <c r="E7798">
        <v>6.5695225604710389E-2</v>
      </c>
    </row>
    <row r="7799" spans="1:5" x14ac:dyDescent="0.3">
      <c r="A7799">
        <v>7798</v>
      </c>
      <c r="B7799">
        <v>0.75697552270960777</v>
      </c>
      <c r="C7799">
        <v>3.3919983342394419E-2</v>
      </c>
      <c r="D7799">
        <v>490.93877759189706</v>
      </c>
      <c r="E7799">
        <v>8.0546790416729727E-2</v>
      </c>
    </row>
    <row r="7800" spans="1:5" x14ac:dyDescent="0.3">
      <c r="A7800">
        <v>7799</v>
      </c>
      <c r="B7800">
        <v>0.82033330313840547</v>
      </c>
      <c r="C7800">
        <v>3.6386870372260759E-2</v>
      </c>
      <c r="D7800">
        <v>546.57219749485728</v>
      </c>
      <c r="E7800">
        <v>7.3530833773371287E-2</v>
      </c>
    </row>
    <row r="7801" spans="1:5" x14ac:dyDescent="0.3">
      <c r="A7801">
        <v>7800</v>
      </c>
      <c r="B7801">
        <v>0.93418139667227484</v>
      </c>
      <c r="C7801">
        <v>3.4619226546765039E-2</v>
      </c>
      <c r="D7801">
        <v>604.65330003412078</v>
      </c>
      <c r="E7801">
        <v>7.6760622231355255E-2</v>
      </c>
    </row>
    <row r="7802" spans="1:5" x14ac:dyDescent="0.3">
      <c r="A7802">
        <v>7801</v>
      </c>
      <c r="B7802">
        <v>0.93689381247887216</v>
      </c>
      <c r="C7802">
        <v>3.5964831204492377E-2</v>
      </c>
      <c r="D7802">
        <v>613.02411819084045</v>
      </c>
      <c r="E7802">
        <v>8.4736106859993512E-2</v>
      </c>
    </row>
    <row r="7803" spans="1:5" x14ac:dyDescent="0.3">
      <c r="A7803">
        <v>7802</v>
      </c>
      <c r="B7803">
        <v>0.85799936546586542</v>
      </c>
      <c r="C7803">
        <v>3.5505525189876215E-2</v>
      </c>
      <c r="D7803">
        <v>561.54368716165072</v>
      </c>
      <c r="E7803">
        <v>7.1603105345745419E-2</v>
      </c>
    </row>
    <row r="7804" spans="1:5" x14ac:dyDescent="0.3">
      <c r="A7804">
        <v>7803</v>
      </c>
      <c r="B7804">
        <v>0.78371187567188882</v>
      </c>
      <c r="C7804">
        <v>3.3261294524597189E-2</v>
      </c>
      <c r="D7804">
        <v>505.86430242846819</v>
      </c>
      <c r="E7804">
        <v>7.0736882194966946E-2</v>
      </c>
    </row>
    <row r="7805" spans="1:5" x14ac:dyDescent="0.3">
      <c r="A7805">
        <v>7804</v>
      </c>
      <c r="B7805">
        <v>0.80381618305000468</v>
      </c>
      <c r="C7805">
        <v>3.4854039310858773E-2</v>
      </c>
      <c r="D7805">
        <v>526.12668431483974</v>
      </c>
      <c r="E7805">
        <v>6.6317826443964806E-2</v>
      </c>
    </row>
    <row r="7806" spans="1:5" x14ac:dyDescent="0.3">
      <c r="A7806">
        <v>7805</v>
      </c>
      <c r="B7806">
        <v>0.80106821999858113</v>
      </c>
      <c r="C7806">
        <v>3.5201780954755478E-2</v>
      </c>
      <c r="D7806">
        <v>522.52473940849245</v>
      </c>
      <c r="E7806">
        <v>6.9955084042726157E-2</v>
      </c>
    </row>
    <row r="7807" spans="1:5" x14ac:dyDescent="0.3">
      <c r="A7807">
        <v>7806</v>
      </c>
      <c r="B7807">
        <v>0.75444348955704388</v>
      </c>
      <c r="C7807">
        <v>3.3156333730008765E-2</v>
      </c>
      <c r="D7807">
        <v>489.02218519284668</v>
      </c>
      <c r="E7807">
        <v>6.7097250206159975E-2</v>
      </c>
    </row>
    <row r="7808" spans="1:5" x14ac:dyDescent="0.3">
      <c r="A7808">
        <v>7807</v>
      </c>
      <c r="B7808">
        <v>0.78016969897056099</v>
      </c>
      <c r="C7808">
        <v>3.2636120280145203E-2</v>
      </c>
      <c r="D7808">
        <v>502.93263551278034</v>
      </c>
      <c r="E7808">
        <v>6.5917331594638931E-2</v>
      </c>
    </row>
    <row r="7809" spans="1:5" x14ac:dyDescent="0.3">
      <c r="A7809">
        <v>7808</v>
      </c>
      <c r="B7809">
        <v>0.76963164749166268</v>
      </c>
      <c r="C7809">
        <v>3.5027591504382505E-2</v>
      </c>
      <c r="D7809">
        <v>501.71359085504162</v>
      </c>
      <c r="E7809">
        <v>7.2303827143897617E-2</v>
      </c>
    </row>
    <row r="7810" spans="1:5" x14ac:dyDescent="0.3">
      <c r="A7810">
        <v>7809</v>
      </c>
      <c r="B7810">
        <v>0.68971856950246346</v>
      </c>
      <c r="C7810">
        <v>3.373773758284946E-2</v>
      </c>
      <c r="D7810">
        <v>449.89233613261484</v>
      </c>
      <c r="E7810">
        <v>7.2019885928925276E-2</v>
      </c>
    </row>
    <row r="7811" spans="1:5" x14ac:dyDescent="0.3">
      <c r="A7811">
        <v>7810</v>
      </c>
      <c r="B7811">
        <v>0.86439295714194975</v>
      </c>
      <c r="C7811">
        <v>3.3845352707680021E-2</v>
      </c>
      <c r="D7811">
        <v>560.98404851791179</v>
      </c>
      <c r="E7811">
        <v>6.9526061326823624E-2</v>
      </c>
    </row>
    <row r="7812" spans="1:5" x14ac:dyDescent="0.3">
      <c r="A7812">
        <v>7811</v>
      </c>
      <c r="B7812">
        <v>0.70216518548564633</v>
      </c>
      <c r="C7812">
        <v>3.3953260914106109E-2</v>
      </c>
      <c r="D7812">
        <v>460.66908926390096</v>
      </c>
      <c r="E7812">
        <v>6.4180442817774602E-2</v>
      </c>
    </row>
    <row r="7813" spans="1:5" x14ac:dyDescent="0.3">
      <c r="A7813">
        <v>7812</v>
      </c>
      <c r="B7813">
        <v>0.74364780145187159</v>
      </c>
      <c r="C7813">
        <v>3.4483309462286171E-2</v>
      </c>
      <c r="D7813">
        <v>484.95555816559784</v>
      </c>
      <c r="E7813">
        <v>6.8712222385920327E-2</v>
      </c>
    </row>
    <row r="7814" spans="1:5" x14ac:dyDescent="0.3">
      <c r="A7814">
        <v>7813</v>
      </c>
      <c r="B7814">
        <v>0.89529692892664059</v>
      </c>
      <c r="C7814">
        <v>3.3690605099779752E-2</v>
      </c>
      <c r="D7814">
        <v>583.35353633886086</v>
      </c>
      <c r="E7814">
        <v>6.9388104081062427E-2</v>
      </c>
    </row>
    <row r="7815" spans="1:5" x14ac:dyDescent="0.3">
      <c r="A7815">
        <v>7814</v>
      </c>
      <c r="B7815">
        <v>0.98282287934301427</v>
      </c>
      <c r="C7815">
        <v>3.2801931344418389E-2</v>
      </c>
      <c r="D7815">
        <v>634.89792386528825</v>
      </c>
      <c r="E7815">
        <v>6.4813666142486584E-2</v>
      </c>
    </row>
    <row r="7816" spans="1:5" x14ac:dyDescent="0.3">
      <c r="A7816">
        <v>7815</v>
      </c>
      <c r="B7816">
        <v>0.7988011414930829</v>
      </c>
      <c r="C7816">
        <v>3.3770030559599838E-2</v>
      </c>
      <c r="D7816">
        <v>521.36390684987771</v>
      </c>
      <c r="E7816">
        <v>6.6895002744122981E-2</v>
      </c>
    </row>
    <row r="7817" spans="1:5" x14ac:dyDescent="0.3">
      <c r="A7817">
        <v>7816</v>
      </c>
      <c r="B7817">
        <v>0.91242736663068369</v>
      </c>
      <c r="C7817">
        <v>3.5906566208135759E-2</v>
      </c>
      <c r="D7817">
        <v>594.46641316479531</v>
      </c>
      <c r="E7817">
        <v>8.1502589909592429E-2</v>
      </c>
    </row>
    <row r="7818" spans="1:5" x14ac:dyDescent="0.3">
      <c r="A7818">
        <v>7817</v>
      </c>
      <c r="B7818">
        <v>0.75334215898144008</v>
      </c>
      <c r="C7818">
        <v>3.5315659942199505E-2</v>
      </c>
      <c r="D7818">
        <v>495.39899669950563</v>
      </c>
      <c r="E7818">
        <v>7.6284817195199944E-2</v>
      </c>
    </row>
    <row r="7819" spans="1:5" x14ac:dyDescent="0.3">
      <c r="A7819">
        <v>7818</v>
      </c>
      <c r="B7819">
        <v>0.89875344712312866</v>
      </c>
      <c r="C7819">
        <v>3.4175247111982589E-2</v>
      </c>
      <c r="D7819">
        <v>585.25250651784052</v>
      </c>
      <c r="E7819">
        <v>7.3269943715672609E-2</v>
      </c>
    </row>
    <row r="7820" spans="1:5" x14ac:dyDescent="0.3">
      <c r="A7820">
        <v>7819</v>
      </c>
      <c r="B7820">
        <v>0.97689064445237195</v>
      </c>
      <c r="C7820">
        <v>3.5451091848451244E-2</v>
      </c>
      <c r="D7820">
        <v>643.89446616202042</v>
      </c>
      <c r="E7820">
        <v>7.474984437536919E-2</v>
      </c>
    </row>
    <row r="7821" spans="1:5" x14ac:dyDescent="0.3">
      <c r="A7821">
        <v>7820</v>
      </c>
      <c r="B7821">
        <v>0.96787895792355949</v>
      </c>
      <c r="C7821">
        <v>3.4699482366214715E-2</v>
      </c>
      <c r="D7821">
        <v>631.54506550355256</v>
      </c>
      <c r="E7821">
        <v>8.1562430632879906E-2</v>
      </c>
    </row>
    <row r="7822" spans="1:5" x14ac:dyDescent="0.3">
      <c r="A7822">
        <v>7821</v>
      </c>
      <c r="B7822">
        <v>0.89514858319937185</v>
      </c>
      <c r="C7822">
        <v>3.4472935541621688E-2</v>
      </c>
      <c r="D7822">
        <v>580.9675952654444</v>
      </c>
      <c r="E7822">
        <v>7.875657696482119E-2</v>
      </c>
    </row>
    <row r="7823" spans="1:5" x14ac:dyDescent="0.3">
      <c r="A7823">
        <v>7822</v>
      </c>
      <c r="B7823">
        <v>0.86300570426030121</v>
      </c>
      <c r="C7823">
        <v>3.2322682879011876E-2</v>
      </c>
      <c r="D7823">
        <v>554.70651693832474</v>
      </c>
      <c r="E7823">
        <v>6.4578069856636472E-2</v>
      </c>
    </row>
    <row r="7824" spans="1:5" x14ac:dyDescent="0.3">
      <c r="A7824">
        <v>7823</v>
      </c>
      <c r="B7824">
        <v>0.81848109977290207</v>
      </c>
      <c r="C7824">
        <v>3.3800433185523823E-2</v>
      </c>
      <c r="D7824">
        <v>532.08837684751836</v>
      </c>
      <c r="E7824">
        <v>6.9187129485107843E-2</v>
      </c>
    </row>
    <row r="7825" spans="1:5" x14ac:dyDescent="0.3">
      <c r="A7825">
        <v>7824</v>
      </c>
      <c r="B7825">
        <v>0.82385476634216248</v>
      </c>
      <c r="C7825">
        <v>3.5874439199404411E-2</v>
      </c>
      <c r="D7825">
        <v>539.85711442847003</v>
      </c>
      <c r="E7825">
        <v>7.9939511245248396E-2</v>
      </c>
    </row>
    <row r="7826" spans="1:5" x14ac:dyDescent="0.3">
      <c r="A7826">
        <v>7825</v>
      </c>
      <c r="B7826">
        <v>0.89240842610840188</v>
      </c>
      <c r="C7826">
        <v>3.5886002207137571E-2</v>
      </c>
      <c r="D7826">
        <v>589.79436920890191</v>
      </c>
      <c r="E7826">
        <v>8.2024714867978868E-2</v>
      </c>
    </row>
    <row r="7827" spans="1:5" x14ac:dyDescent="0.3">
      <c r="A7827">
        <v>7826</v>
      </c>
      <c r="B7827">
        <v>1.031755385002094</v>
      </c>
      <c r="C7827">
        <v>3.4557381393428475E-2</v>
      </c>
      <c r="D7827">
        <v>666.16105603513881</v>
      </c>
      <c r="E7827">
        <v>7.8118785771318699E-2</v>
      </c>
    </row>
    <row r="7828" spans="1:5" x14ac:dyDescent="0.3">
      <c r="A7828">
        <v>7827</v>
      </c>
      <c r="B7828">
        <v>0.93472594205844695</v>
      </c>
      <c r="C7828">
        <v>3.6570783776886287E-2</v>
      </c>
      <c r="D7828">
        <v>610.72971185414735</v>
      </c>
      <c r="E7828">
        <v>8.0017784921057503E-2</v>
      </c>
    </row>
    <row r="7829" spans="1:5" x14ac:dyDescent="0.3">
      <c r="A7829">
        <v>7828</v>
      </c>
      <c r="B7829">
        <v>0.8749851960305447</v>
      </c>
      <c r="C7829">
        <v>3.3316399807597014E-2</v>
      </c>
      <c r="D7829">
        <v>567.08054791619611</v>
      </c>
      <c r="E7829">
        <v>7.2388672502650048E-2</v>
      </c>
    </row>
    <row r="7830" spans="1:5" x14ac:dyDescent="0.3">
      <c r="A7830">
        <v>7829</v>
      </c>
      <c r="B7830">
        <v>0.76067566340138693</v>
      </c>
      <c r="C7830">
        <v>3.4081339376238785E-2</v>
      </c>
      <c r="D7830">
        <v>492.85167515535437</v>
      </c>
      <c r="E7830">
        <v>7.7676774497050863E-2</v>
      </c>
    </row>
    <row r="7831" spans="1:5" x14ac:dyDescent="0.3">
      <c r="A7831">
        <v>7830</v>
      </c>
      <c r="B7831">
        <v>0.84002963632467076</v>
      </c>
      <c r="C7831">
        <v>3.3115202257165001E-2</v>
      </c>
      <c r="D7831">
        <v>542.08200480501455</v>
      </c>
      <c r="E7831">
        <v>7.1867603003639938E-2</v>
      </c>
    </row>
    <row r="7832" spans="1:5" x14ac:dyDescent="0.3">
      <c r="A7832">
        <v>7831</v>
      </c>
      <c r="B7832">
        <v>0.76430122244644239</v>
      </c>
      <c r="C7832">
        <v>3.5179825844251021E-2</v>
      </c>
      <c r="D7832">
        <v>502.55335180725234</v>
      </c>
      <c r="E7832">
        <v>7.2134846496673455E-2</v>
      </c>
    </row>
    <row r="7833" spans="1:5" x14ac:dyDescent="0.3">
      <c r="A7833">
        <v>7832</v>
      </c>
      <c r="B7833">
        <v>0.76539931737899758</v>
      </c>
      <c r="C7833">
        <v>3.5326151840964409E-2</v>
      </c>
      <c r="D7833">
        <v>503.78516398877429</v>
      </c>
      <c r="E7833">
        <v>7.3320727778565603E-2</v>
      </c>
    </row>
    <row r="7834" spans="1:5" x14ac:dyDescent="0.3">
      <c r="A7834">
        <v>7833</v>
      </c>
      <c r="B7834">
        <v>0.9030982790630665</v>
      </c>
      <c r="C7834">
        <v>3.530775205081195E-2</v>
      </c>
      <c r="D7834">
        <v>587.91473771920846</v>
      </c>
      <c r="E7834">
        <v>8.4760439793736597E-2</v>
      </c>
    </row>
    <row r="7835" spans="1:5" x14ac:dyDescent="0.3">
      <c r="A7835">
        <v>7834</v>
      </c>
      <c r="B7835">
        <v>0.83764165011310066</v>
      </c>
      <c r="C7835">
        <v>3.3279911962968693E-2</v>
      </c>
      <c r="D7835">
        <v>541.81212433545045</v>
      </c>
      <c r="E7835">
        <v>7.0730208886702409E-2</v>
      </c>
    </row>
    <row r="7836" spans="1:5" x14ac:dyDescent="0.3">
      <c r="A7836">
        <v>7835</v>
      </c>
      <c r="B7836">
        <v>0.81669052487243132</v>
      </c>
      <c r="C7836">
        <v>3.6082922801928791E-2</v>
      </c>
      <c r="D7836">
        <v>535.9198541521165</v>
      </c>
      <c r="E7836">
        <v>7.3631085011435476E-2</v>
      </c>
    </row>
    <row r="7837" spans="1:5" x14ac:dyDescent="0.3">
      <c r="A7837">
        <v>7836</v>
      </c>
      <c r="B7837">
        <v>0.6897844835949889</v>
      </c>
      <c r="C7837">
        <v>3.29400245856468E-2</v>
      </c>
      <c r="D7837">
        <v>446.78784604177372</v>
      </c>
      <c r="E7837">
        <v>6.7734095548389411E-2</v>
      </c>
    </row>
    <row r="7838" spans="1:5" x14ac:dyDescent="0.3">
      <c r="A7838">
        <v>7837</v>
      </c>
      <c r="B7838">
        <v>0.82414458712571625</v>
      </c>
      <c r="C7838">
        <v>3.3463075690497751E-2</v>
      </c>
      <c r="D7838">
        <v>533.44603828223023</v>
      </c>
      <c r="E7838">
        <v>6.5415915604266101E-2</v>
      </c>
    </row>
    <row r="7839" spans="1:5" x14ac:dyDescent="0.3">
      <c r="A7839">
        <v>7838</v>
      </c>
      <c r="B7839">
        <v>0.80930983712174576</v>
      </c>
      <c r="C7839">
        <v>3.4937288169755873E-2</v>
      </c>
      <c r="D7839">
        <v>529.10864443785852</v>
      </c>
      <c r="E7839">
        <v>7.4877889227863675E-2</v>
      </c>
    </row>
    <row r="7840" spans="1:5" x14ac:dyDescent="0.3">
      <c r="A7840">
        <v>7839</v>
      </c>
      <c r="B7840">
        <v>0.71371823099993736</v>
      </c>
      <c r="C7840">
        <v>3.4625203382919842E-2</v>
      </c>
      <c r="D7840">
        <v>468.07415332911177</v>
      </c>
      <c r="E7840">
        <v>6.908035250672219E-2</v>
      </c>
    </row>
    <row r="7841" spans="1:5" x14ac:dyDescent="0.3">
      <c r="A7841">
        <v>7840</v>
      </c>
      <c r="B7841">
        <v>0.91426766778087265</v>
      </c>
      <c r="C7841">
        <v>3.5226528385892894E-2</v>
      </c>
      <c r="D7841">
        <v>592.9981070852906</v>
      </c>
      <c r="E7841">
        <v>7.8786824467721339E-2</v>
      </c>
    </row>
    <row r="7842" spans="1:5" x14ac:dyDescent="0.3">
      <c r="A7842">
        <v>7841</v>
      </c>
      <c r="B7842">
        <v>0.83908013411718796</v>
      </c>
      <c r="C7842">
        <v>3.394680873190236E-2</v>
      </c>
      <c r="D7842">
        <v>547.58041337653435</v>
      </c>
      <c r="E7842">
        <v>6.8925668988763567E-2</v>
      </c>
    </row>
    <row r="7843" spans="1:5" x14ac:dyDescent="0.3">
      <c r="A7843">
        <v>7842</v>
      </c>
      <c r="B7843">
        <v>0.78965315584196549</v>
      </c>
      <c r="C7843">
        <v>3.7372429984377509E-2</v>
      </c>
      <c r="D7843">
        <v>517.88601807869532</v>
      </c>
      <c r="E7843">
        <v>8.1274857898489386E-2</v>
      </c>
    </row>
    <row r="7844" spans="1:5" x14ac:dyDescent="0.3">
      <c r="A7844">
        <v>7843</v>
      </c>
      <c r="B7844">
        <v>0.99332240491170276</v>
      </c>
      <c r="C7844">
        <v>3.4775503439672943E-2</v>
      </c>
      <c r="D7844">
        <v>649.64110083860703</v>
      </c>
      <c r="E7844">
        <v>7.5528680671784129E-2</v>
      </c>
    </row>
    <row r="7845" spans="1:5" x14ac:dyDescent="0.3">
      <c r="A7845">
        <v>7844</v>
      </c>
      <c r="B7845">
        <v>0.81577287835427981</v>
      </c>
      <c r="C7845">
        <v>3.4219172114629277E-2</v>
      </c>
      <c r="D7845">
        <v>533.38393428990832</v>
      </c>
      <c r="E7845">
        <v>7.0228511176889219E-2</v>
      </c>
    </row>
    <row r="7846" spans="1:5" x14ac:dyDescent="0.3">
      <c r="A7846">
        <v>7845</v>
      </c>
      <c r="B7846">
        <v>0.98812283957462266</v>
      </c>
      <c r="C7846">
        <v>3.1895570080567481E-2</v>
      </c>
      <c r="D7846">
        <v>634.45872355076438</v>
      </c>
      <c r="E7846">
        <v>6.2998191621507729E-2</v>
      </c>
    </row>
    <row r="7847" spans="1:5" x14ac:dyDescent="0.3">
      <c r="A7847">
        <v>7846</v>
      </c>
      <c r="B7847">
        <v>0.87772753244533464</v>
      </c>
      <c r="C7847">
        <v>3.2466703745201837E-2</v>
      </c>
      <c r="D7847">
        <v>568.72132476737102</v>
      </c>
      <c r="E7847">
        <v>6.4861197790679115E-2</v>
      </c>
    </row>
    <row r="7848" spans="1:5" x14ac:dyDescent="0.3">
      <c r="A7848">
        <v>7847</v>
      </c>
      <c r="B7848">
        <v>1.1148268862404371</v>
      </c>
      <c r="C7848">
        <v>3.3020670072942154E-2</v>
      </c>
      <c r="D7848">
        <v>716.8182888745896</v>
      </c>
      <c r="E7848">
        <v>7.9050685262353371E-2</v>
      </c>
    </row>
    <row r="7849" spans="1:5" x14ac:dyDescent="0.3">
      <c r="A7849">
        <v>7848</v>
      </c>
      <c r="B7849">
        <v>0.7906699704293475</v>
      </c>
      <c r="C7849">
        <v>3.4850007301758801E-2</v>
      </c>
      <c r="D7849">
        <v>517.63591483011635</v>
      </c>
      <c r="E7849">
        <v>7.3759286664894994E-2</v>
      </c>
    </row>
    <row r="7850" spans="1:5" x14ac:dyDescent="0.3">
      <c r="A7850">
        <v>7849</v>
      </c>
      <c r="B7850">
        <v>0.78915061381083718</v>
      </c>
      <c r="C7850">
        <v>3.3990380756036068E-2</v>
      </c>
      <c r="D7850">
        <v>509.43628449184968</v>
      </c>
      <c r="E7850">
        <v>8.1499080872211971E-2</v>
      </c>
    </row>
    <row r="7851" spans="1:5" x14ac:dyDescent="0.3">
      <c r="A7851">
        <v>7850</v>
      </c>
      <c r="B7851">
        <v>0.89165044136271487</v>
      </c>
      <c r="C7851">
        <v>3.342921077389549E-2</v>
      </c>
      <c r="D7851">
        <v>580.1471689173643</v>
      </c>
      <c r="E7851">
        <v>6.9425293146028563E-2</v>
      </c>
    </row>
    <row r="7852" spans="1:5" x14ac:dyDescent="0.3">
      <c r="A7852">
        <v>7851</v>
      </c>
      <c r="B7852">
        <v>0.81221822410421962</v>
      </c>
      <c r="C7852">
        <v>3.3185575735792963E-2</v>
      </c>
      <c r="D7852">
        <v>522.14307977901717</v>
      </c>
      <c r="E7852">
        <v>6.91714271269422E-2</v>
      </c>
    </row>
    <row r="7853" spans="1:5" x14ac:dyDescent="0.3">
      <c r="A7853">
        <v>7852</v>
      </c>
      <c r="B7853">
        <v>0.78317413070309161</v>
      </c>
      <c r="C7853">
        <v>3.4347172017624487E-2</v>
      </c>
      <c r="D7853">
        <v>516.18828488307702</v>
      </c>
      <c r="E7853">
        <v>6.9393804472814735E-2</v>
      </c>
    </row>
    <row r="7854" spans="1:5" x14ac:dyDescent="0.3">
      <c r="A7854">
        <v>7853</v>
      </c>
      <c r="B7854">
        <v>0.93806091509925915</v>
      </c>
      <c r="C7854">
        <v>3.5073206732028073E-2</v>
      </c>
      <c r="D7854">
        <v>614.36502794584783</v>
      </c>
      <c r="E7854">
        <v>8.0670492686026912E-2</v>
      </c>
    </row>
    <row r="7855" spans="1:5" x14ac:dyDescent="0.3">
      <c r="A7855">
        <v>7854</v>
      </c>
      <c r="B7855">
        <v>1.1278709981336801</v>
      </c>
      <c r="C7855">
        <v>3.5416178292034861E-2</v>
      </c>
      <c r="D7855">
        <v>737.23721696410087</v>
      </c>
      <c r="E7855">
        <v>7.919622334973235E-2</v>
      </c>
    </row>
    <row r="7856" spans="1:5" x14ac:dyDescent="0.3">
      <c r="A7856">
        <v>7855</v>
      </c>
      <c r="B7856">
        <v>0.9461533790123362</v>
      </c>
      <c r="C7856">
        <v>3.2408005617090792E-2</v>
      </c>
      <c r="D7856">
        <v>611.6721115148564</v>
      </c>
      <c r="E7856">
        <v>6.437678850614123E-2</v>
      </c>
    </row>
    <row r="7857" spans="1:5" x14ac:dyDescent="0.3">
      <c r="A7857">
        <v>7856</v>
      </c>
      <c r="B7857">
        <v>0.70382258638238793</v>
      </c>
      <c r="C7857">
        <v>3.6289163996903948E-2</v>
      </c>
      <c r="D7857">
        <v>467.02630257428507</v>
      </c>
      <c r="E7857">
        <v>6.9892298845389667E-2</v>
      </c>
    </row>
    <row r="7858" spans="1:5" x14ac:dyDescent="0.3">
      <c r="A7858">
        <v>7857</v>
      </c>
      <c r="B7858">
        <v>0.94154679237289585</v>
      </c>
      <c r="C7858">
        <v>3.4222952528844899E-2</v>
      </c>
      <c r="D7858">
        <v>613.25036634871435</v>
      </c>
      <c r="E7858">
        <v>6.8264697227631149E-2</v>
      </c>
    </row>
    <row r="7859" spans="1:5" x14ac:dyDescent="0.3">
      <c r="A7859">
        <v>7858</v>
      </c>
      <c r="B7859">
        <v>0.81701059183825409</v>
      </c>
      <c r="C7859">
        <v>3.3417231851425221E-2</v>
      </c>
      <c r="D7859">
        <v>530.90521850833534</v>
      </c>
      <c r="E7859">
        <v>6.974889807935078E-2</v>
      </c>
    </row>
    <row r="7860" spans="1:5" x14ac:dyDescent="0.3">
      <c r="A7860">
        <v>7859</v>
      </c>
      <c r="B7860">
        <v>0.94743509043876795</v>
      </c>
      <c r="C7860">
        <v>3.4119622618779162E-2</v>
      </c>
      <c r="D7860">
        <v>610.50563393004597</v>
      </c>
      <c r="E7860">
        <v>7.4530914399952145E-2</v>
      </c>
    </row>
    <row r="7861" spans="1:5" x14ac:dyDescent="0.3">
      <c r="A7861">
        <v>7860</v>
      </c>
      <c r="B7861">
        <v>0.84754878599314609</v>
      </c>
      <c r="C7861">
        <v>3.4737727828686046E-2</v>
      </c>
      <c r="D7861">
        <v>554.74471089364283</v>
      </c>
      <c r="E7861">
        <v>7.8382058752670791E-2</v>
      </c>
    </row>
    <row r="7862" spans="1:5" x14ac:dyDescent="0.3">
      <c r="A7862">
        <v>7861</v>
      </c>
      <c r="B7862">
        <v>0.86865309533972035</v>
      </c>
      <c r="C7862">
        <v>3.6008165325652638E-2</v>
      </c>
      <c r="D7862">
        <v>566.05269154870007</v>
      </c>
      <c r="E7862">
        <v>7.9690648062228753E-2</v>
      </c>
    </row>
    <row r="7863" spans="1:5" x14ac:dyDescent="0.3">
      <c r="A7863">
        <v>7862</v>
      </c>
      <c r="B7863">
        <v>0.82638026536913034</v>
      </c>
      <c r="C7863">
        <v>3.4447994982021349E-2</v>
      </c>
      <c r="D7863">
        <v>536.65407854200203</v>
      </c>
      <c r="E7863">
        <v>7.3547372299194141E-2</v>
      </c>
    </row>
    <row r="7864" spans="1:5" x14ac:dyDescent="0.3">
      <c r="A7864">
        <v>7863</v>
      </c>
      <c r="B7864">
        <v>0.91908980625492498</v>
      </c>
      <c r="C7864">
        <v>3.551656982534887E-2</v>
      </c>
      <c r="D7864">
        <v>599.76179527358715</v>
      </c>
      <c r="E7864">
        <v>7.688459267832945E-2</v>
      </c>
    </row>
    <row r="7865" spans="1:5" x14ac:dyDescent="0.3">
      <c r="A7865">
        <v>7864</v>
      </c>
      <c r="B7865">
        <v>0.79520346978408951</v>
      </c>
      <c r="C7865">
        <v>3.3451346747041658E-2</v>
      </c>
      <c r="D7865">
        <v>516.91414258154862</v>
      </c>
      <c r="E7865">
        <v>6.9962811152406851E-2</v>
      </c>
    </row>
    <row r="7866" spans="1:5" x14ac:dyDescent="0.3">
      <c r="A7866">
        <v>7865</v>
      </c>
      <c r="B7866">
        <v>0.83225727077758238</v>
      </c>
      <c r="C7866">
        <v>3.3832738327971436E-2</v>
      </c>
      <c r="D7866">
        <v>535.23441849853089</v>
      </c>
      <c r="E7866">
        <v>6.918546888300367E-2</v>
      </c>
    </row>
    <row r="7867" spans="1:5" x14ac:dyDescent="0.3">
      <c r="A7867">
        <v>7866</v>
      </c>
      <c r="B7867">
        <v>0.80932950258836034</v>
      </c>
      <c r="C7867">
        <v>3.379196769314867E-2</v>
      </c>
      <c r="D7867">
        <v>525.83924465340317</v>
      </c>
      <c r="E7867">
        <v>6.8262551365040045E-2</v>
      </c>
    </row>
    <row r="7868" spans="1:5" x14ac:dyDescent="0.3">
      <c r="A7868">
        <v>7867</v>
      </c>
      <c r="B7868">
        <v>0.90947312915760992</v>
      </c>
      <c r="C7868">
        <v>3.3778603372039473E-2</v>
      </c>
      <c r="D7868">
        <v>589.70538770901692</v>
      </c>
      <c r="E7868">
        <v>7.4372826499238306E-2</v>
      </c>
    </row>
    <row r="7869" spans="1:5" x14ac:dyDescent="0.3">
      <c r="A7869">
        <v>7868</v>
      </c>
      <c r="B7869">
        <v>0.8725651818726643</v>
      </c>
      <c r="C7869">
        <v>3.3660361269625745E-2</v>
      </c>
      <c r="D7869">
        <v>562.69622513172885</v>
      </c>
      <c r="E7869">
        <v>7.2678257226344772E-2</v>
      </c>
    </row>
    <row r="7870" spans="1:5" x14ac:dyDescent="0.3">
      <c r="A7870">
        <v>7869</v>
      </c>
      <c r="B7870">
        <v>0.82688216431577299</v>
      </c>
      <c r="C7870">
        <v>3.3249940263285788E-2</v>
      </c>
      <c r="D7870">
        <v>533.92313895860468</v>
      </c>
      <c r="E7870">
        <v>7.7119603222000385E-2</v>
      </c>
    </row>
    <row r="7871" spans="1:5" x14ac:dyDescent="0.3">
      <c r="A7871">
        <v>7870</v>
      </c>
      <c r="B7871">
        <v>0.8681561525879673</v>
      </c>
      <c r="C7871">
        <v>3.2881024813279799E-2</v>
      </c>
      <c r="D7871">
        <v>563.11898870286768</v>
      </c>
      <c r="E7871">
        <v>6.7017462384605472E-2</v>
      </c>
    </row>
    <row r="7872" spans="1:5" x14ac:dyDescent="0.3">
      <c r="A7872">
        <v>7871</v>
      </c>
      <c r="B7872">
        <v>0.75457636510736759</v>
      </c>
      <c r="C7872">
        <v>3.4585286931975934E-2</v>
      </c>
      <c r="D7872">
        <v>494.51677529726277</v>
      </c>
      <c r="E7872">
        <v>7.0158788108501402E-2</v>
      </c>
    </row>
    <row r="7873" spans="1:5" x14ac:dyDescent="0.3">
      <c r="A7873">
        <v>7872</v>
      </c>
      <c r="B7873">
        <v>0.84541584678461124</v>
      </c>
      <c r="C7873">
        <v>3.5435849736721592E-2</v>
      </c>
      <c r="D7873">
        <v>557.11717430624788</v>
      </c>
      <c r="E7873">
        <v>7.6338722370215939E-2</v>
      </c>
    </row>
    <row r="7874" spans="1:5" x14ac:dyDescent="0.3">
      <c r="A7874">
        <v>7873</v>
      </c>
      <c r="B7874">
        <v>1.0499424235605586</v>
      </c>
      <c r="C7874">
        <v>3.4088640767413067E-2</v>
      </c>
      <c r="D7874">
        <v>684.62299802915368</v>
      </c>
      <c r="E7874">
        <v>6.8170286816568837E-2</v>
      </c>
    </row>
    <row r="7875" spans="1:5" x14ac:dyDescent="0.3">
      <c r="A7875">
        <v>7874</v>
      </c>
      <c r="B7875">
        <v>0.8683369038212142</v>
      </c>
      <c r="C7875">
        <v>3.4751027970278354E-2</v>
      </c>
      <c r="D7875">
        <v>561.84738290923292</v>
      </c>
      <c r="E7875">
        <v>7.3931656153960759E-2</v>
      </c>
    </row>
    <row r="7876" spans="1:5" x14ac:dyDescent="0.3">
      <c r="A7876">
        <v>7875</v>
      </c>
      <c r="B7876">
        <v>0.80371881176218529</v>
      </c>
      <c r="C7876">
        <v>3.3411845529000762E-2</v>
      </c>
      <c r="D7876">
        <v>523.7244127140458</v>
      </c>
      <c r="E7876">
        <v>6.7805675392441339E-2</v>
      </c>
    </row>
    <row r="7877" spans="1:5" x14ac:dyDescent="0.3">
      <c r="A7877">
        <v>7876</v>
      </c>
      <c r="B7877">
        <v>0.81528618599348224</v>
      </c>
      <c r="C7877">
        <v>3.4177691710170773E-2</v>
      </c>
      <c r="D7877">
        <v>527.75999632341075</v>
      </c>
      <c r="E7877">
        <v>8.0403241512279011E-2</v>
      </c>
    </row>
    <row r="7878" spans="1:5" x14ac:dyDescent="0.3">
      <c r="A7878">
        <v>7877</v>
      </c>
      <c r="B7878">
        <v>0.90742199416710767</v>
      </c>
      <c r="C7878">
        <v>3.2886225229664778E-2</v>
      </c>
      <c r="D7878">
        <v>587.72875507435606</v>
      </c>
      <c r="E7878">
        <v>6.6506286113802618E-2</v>
      </c>
    </row>
    <row r="7879" spans="1:5" x14ac:dyDescent="0.3">
      <c r="A7879">
        <v>7878</v>
      </c>
      <c r="B7879">
        <v>1.0479081081835497</v>
      </c>
      <c r="C7879">
        <v>3.4319019097187396E-2</v>
      </c>
      <c r="D7879">
        <v>682.57086540438081</v>
      </c>
      <c r="E7879">
        <v>7.4634961750194823E-2</v>
      </c>
    </row>
    <row r="7880" spans="1:5" x14ac:dyDescent="0.3">
      <c r="A7880">
        <v>7879</v>
      </c>
      <c r="B7880">
        <v>0.78391584770757949</v>
      </c>
      <c r="C7880">
        <v>3.4234406567099758E-2</v>
      </c>
      <c r="D7880">
        <v>509.83345857971199</v>
      </c>
      <c r="E7880">
        <v>6.9471919129050042E-2</v>
      </c>
    </row>
    <row r="7881" spans="1:5" x14ac:dyDescent="0.3">
      <c r="A7881">
        <v>7880</v>
      </c>
      <c r="B7881">
        <v>0.86063014798351778</v>
      </c>
      <c r="C7881">
        <v>3.397309318997542E-2</v>
      </c>
      <c r="D7881">
        <v>555.88831384999412</v>
      </c>
      <c r="E7881">
        <v>7.1226546854233644E-2</v>
      </c>
    </row>
    <row r="7882" spans="1:5" x14ac:dyDescent="0.3">
      <c r="A7882">
        <v>7881</v>
      </c>
      <c r="B7882">
        <v>0.75344707308014025</v>
      </c>
      <c r="C7882">
        <v>3.3506461881997983E-2</v>
      </c>
      <c r="D7882">
        <v>483.96831833041841</v>
      </c>
      <c r="E7882">
        <v>6.8760547212608228E-2</v>
      </c>
    </row>
    <row r="7883" spans="1:5" x14ac:dyDescent="0.3">
      <c r="A7883">
        <v>7882</v>
      </c>
      <c r="B7883">
        <v>0.78268585931164447</v>
      </c>
      <c r="C7883">
        <v>3.2718816110206078E-2</v>
      </c>
      <c r="D7883">
        <v>505.23367032114572</v>
      </c>
      <c r="E7883">
        <v>6.5678736207947855E-2</v>
      </c>
    </row>
    <row r="7884" spans="1:5" x14ac:dyDescent="0.3">
      <c r="A7884">
        <v>7883</v>
      </c>
      <c r="B7884">
        <v>0.87342493487653483</v>
      </c>
      <c r="C7884">
        <v>3.2318624958680375E-2</v>
      </c>
      <c r="D7884">
        <v>556.95367917021531</v>
      </c>
      <c r="E7884">
        <v>6.5034097682676692E-2</v>
      </c>
    </row>
    <row r="7885" spans="1:5" x14ac:dyDescent="0.3">
      <c r="A7885">
        <v>7884</v>
      </c>
      <c r="B7885">
        <v>0.71084892493712559</v>
      </c>
      <c r="C7885">
        <v>3.4628242012634085E-2</v>
      </c>
      <c r="D7885">
        <v>464.44434917735737</v>
      </c>
      <c r="E7885">
        <v>7.186192225567721E-2</v>
      </c>
    </row>
    <row r="7886" spans="1:5" x14ac:dyDescent="0.3">
      <c r="A7886">
        <v>7885</v>
      </c>
      <c r="B7886">
        <v>0.93843952813728104</v>
      </c>
      <c r="C7886">
        <v>3.43172419745751E-2</v>
      </c>
      <c r="D7886">
        <v>608.28854243188437</v>
      </c>
      <c r="E7886">
        <v>7.418054745224284E-2</v>
      </c>
    </row>
    <row r="7887" spans="1:5" x14ac:dyDescent="0.3">
      <c r="A7887">
        <v>7886</v>
      </c>
      <c r="B7887">
        <v>0.88078035877264593</v>
      </c>
      <c r="C7887">
        <v>3.3029004236640597E-2</v>
      </c>
      <c r="D7887">
        <v>571.903594634147</v>
      </c>
      <c r="E7887">
        <v>7.2708889316566147E-2</v>
      </c>
    </row>
    <row r="7888" spans="1:5" x14ac:dyDescent="0.3">
      <c r="A7888">
        <v>7887</v>
      </c>
      <c r="B7888">
        <v>0.72603811473477997</v>
      </c>
      <c r="C7888">
        <v>3.3386429621146817E-2</v>
      </c>
      <c r="D7888">
        <v>467.42525476189701</v>
      </c>
      <c r="E7888">
        <v>7.0518396901728453E-2</v>
      </c>
    </row>
    <row r="7889" spans="1:5" x14ac:dyDescent="0.3">
      <c r="A7889">
        <v>7888</v>
      </c>
      <c r="B7889">
        <v>0.93077698238704565</v>
      </c>
      <c r="C7889">
        <v>3.4390738988752188E-2</v>
      </c>
      <c r="D7889">
        <v>610.38913784452245</v>
      </c>
      <c r="E7889">
        <v>6.9805621106053858E-2</v>
      </c>
    </row>
    <row r="7890" spans="1:5" x14ac:dyDescent="0.3">
      <c r="A7890">
        <v>7889</v>
      </c>
      <c r="B7890">
        <v>1.0086474432743067</v>
      </c>
      <c r="C7890">
        <v>3.5205707239245362E-2</v>
      </c>
      <c r="D7890">
        <v>657.28525618364392</v>
      </c>
      <c r="E7890">
        <v>8.2586371347060691E-2</v>
      </c>
    </row>
    <row r="7891" spans="1:5" x14ac:dyDescent="0.3">
      <c r="A7891">
        <v>7890</v>
      </c>
      <c r="B7891">
        <v>0.85993104474109616</v>
      </c>
      <c r="C7891">
        <v>3.5581267720014235E-2</v>
      </c>
      <c r="D7891">
        <v>563.72198351339716</v>
      </c>
      <c r="E7891">
        <v>7.6295605648153353E-2</v>
      </c>
    </row>
    <row r="7892" spans="1:5" x14ac:dyDescent="0.3">
      <c r="A7892">
        <v>7891</v>
      </c>
      <c r="B7892">
        <v>0.892145698422113</v>
      </c>
      <c r="C7892">
        <v>3.5904652952838692E-2</v>
      </c>
      <c r="D7892">
        <v>583.71897898650025</v>
      </c>
      <c r="E7892">
        <v>8.4397008840156981E-2</v>
      </c>
    </row>
    <row r="7893" spans="1:5" x14ac:dyDescent="0.3">
      <c r="A7893">
        <v>7892</v>
      </c>
      <c r="B7893">
        <v>0.86782404442498096</v>
      </c>
      <c r="C7893">
        <v>3.3061611310286912E-2</v>
      </c>
      <c r="D7893">
        <v>561.92445154716791</v>
      </c>
      <c r="E7893">
        <v>6.8719907731747326E-2</v>
      </c>
    </row>
    <row r="7894" spans="1:5" x14ac:dyDescent="0.3">
      <c r="A7894">
        <v>7893</v>
      </c>
      <c r="B7894">
        <v>0.89201414482954744</v>
      </c>
      <c r="C7894">
        <v>3.4409696546866486E-2</v>
      </c>
      <c r="D7894">
        <v>585.32964273247092</v>
      </c>
      <c r="E7894">
        <v>6.8256616215423324E-2</v>
      </c>
    </row>
    <row r="7895" spans="1:5" x14ac:dyDescent="0.3">
      <c r="A7895">
        <v>7894</v>
      </c>
      <c r="B7895">
        <v>0.874496578262977</v>
      </c>
      <c r="C7895">
        <v>3.4415870256152226E-2</v>
      </c>
      <c r="D7895">
        <v>572.86359319789267</v>
      </c>
      <c r="E7895">
        <v>6.6390957702204281E-2</v>
      </c>
    </row>
    <row r="7896" spans="1:5" x14ac:dyDescent="0.3">
      <c r="A7896">
        <v>7895</v>
      </c>
      <c r="B7896">
        <v>0.80903793872234309</v>
      </c>
      <c r="C7896">
        <v>3.4420570843532942E-2</v>
      </c>
      <c r="D7896">
        <v>528.63585806990773</v>
      </c>
      <c r="E7896">
        <v>6.9059042304185261E-2</v>
      </c>
    </row>
    <row r="7897" spans="1:5" x14ac:dyDescent="0.3">
      <c r="A7897">
        <v>7896</v>
      </c>
      <c r="B7897">
        <v>0.7678911577000459</v>
      </c>
      <c r="C7897">
        <v>3.4376446803874312E-2</v>
      </c>
      <c r="D7897">
        <v>501.82455546879629</v>
      </c>
      <c r="E7897">
        <v>6.8710142101005289E-2</v>
      </c>
    </row>
    <row r="7898" spans="1:5" x14ac:dyDescent="0.3">
      <c r="A7898">
        <v>7897</v>
      </c>
      <c r="B7898">
        <v>0.82628586067032428</v>
      </c>
      <c r="C7898">
        <v>3.371957311685287E-2</v>
      </c>
      <c r="D7898">
        <v>536.4958744379669</v>
      </c>
      <c r="E7898">
        <v>7.2967467714820794E-2</v>
      </c>
    </row>
    <row r="7899" spans="1:5" x14ac:dyDescent="0.3">
      <c r="A7899">
        <v>7898</v>
      </c>
      <c r="B7899">
        <v>0.84625424655641091</v>
      </c>
      <c r="C7899">
        <v>3.3693339197653778E-2</v>
      </c>
      <c r="D7899">
        <v>549.38506071555992</v>
      </c>
      <c r="E7899">
        <v>6.8486599035306669E-2</v>
      </c>
    </row>
    <row r="7900" spans="1:5" x14ac:dyDescent="0.3">
      <c r="A7900">
        <v>7899</v>
      </c>
      <c r="B7900">
        <v>0.88035876410840408</v>
      </c>
      <c r="C7900">
        <v>3.3120856226146272E-2</v>
      </c>
      <c r="D7900">
        <v>568.0429237668651</v>
      </c>
      <c r="E7900">
        <v>6.8275894295579329E-2</v>
      </c>
    </row>
    <row r="7901" spans="1:5" x14ac:dyDescent="0.3">
      <c r="A7901">
        <v>7900</v>
      </c>
      <c r="B7901">
        <v>0.87875545308547909</v>
      </c>
      <c r="C7901">
        <v>3.4444443940327474E-2</v>
      </c>
      <c r="D7901">
        <v>570.84452850928164</v>
      </c>
      <c r="E7901">
        <v>7.0466784252957729E-2</v>
      </c>
    </row>
    <row r="7902" spans="1:5" x14ac:dyDescent="0.3">
      <c r="A7902">
        <v>7901</v>
      </c>
      <c r="B7902">
        <v>0.96027580858335115</v>
      </c>
      <c r="C7902">
        <v>3.3439391099027063E-2</v>
      </c>
      <c r="D7902">
        <v>625.65390260914069</v>
      </c>
      <c r="E7902">
        <v>6.7413494055857781E-2</v>
      </c>
    </row>
    <row r="7903" spans="1:5" x14ac:dyDescent="0.3">
      <c r="A7903">
        <v>7902</v>
      </c>
      <c r="B7903">
        <v>0.91218042784886721</v>
      </c>
      <c r="C7903">
        <v>3.4873224991000082E-2</v>
      </c>
      <c r="D7903">
        <v>595.79996035446266</v>
      </c>
      <c r="E7903">
        <v>7.0611942029687888E-2</v>
      </c>
    </row>
    <row r="7904" spans="1:5" x14ac:dyDescent="0.3">
      <c r="A7904">
        <v>7903</v>
      </c>
      <c r="B7904">
        <v>0.94900775308456742</v>
      </c>
      <c r="C7904">
        <v>3.3193937091657827E-2</v>
      </c>
      <c r="D7904">
        <v>614.12390689660231</v>
      </c>
      <c r="E7904">
        <v>6.5403405083682531E-2</v>
      </c>
    </row>
    <row r="7905" spans="1:5" x14ac:dyDescent="0.3">
      <c r="A7905">
        <v>7904</v>
      </c>
      <c r="B7905">
        <v>0.81198863063782833</v>
      </c>
      <c r="C7905">
        <v>3.58078582932694E-2</v>
      </c>
      <c r="D7905">
        <v>532.32409883482956</v>
      </c>
      <c r="E7905">
        <v>7.8699256324421193E-2</v>
      </c>
    </row>
    <row r="7906" spans="1:5" x14ac:dyDescent="0.3">
      <c r="A7906">
        <v>7905</v>
      </c>
      <c r="B7906">
        <v>0.8346267411893229</v>
      </c>
      <c r="C7906">
        <v>3.3754491675732294E-2</v>
      </c>
      <c r="D7906">
        <v>545.88609740708227</v>
      </c>
      <c r="E7906">
        <v>6.6913515740996285E-2</v>
      </c>
    </row>
    <row r="7907" spans="1:5" x14ac:dyDescent="0.3">
      <c r="A7907">
        <v>7906</v>
      </c>
      <c r="B7907">
        <v>0.94518177095324485</v>
      </c>
      <c r="C7907">
        <v>3.4343641874977876E-2</v>
      </c>
      <c r="D7907">
        <v>621.35827047644364</v>
      </c>
      <c r="E7907">
        <v>8.10409684356279E-2</v>
      </c>
    </row>
    <row r="7908" spans="1:5" x14ac:dyDescent="0.3">
      <c r="A7908">
        <v>7907</v>
      </c>
      <c r="B7908">
        <v>0.75584002692684538</v>
      </c>
      <c r="C7908">
        <v>3.5876192964291356E-2</v>
      </c>
      <c r="D7908">
        <v>497.38226706135316</v>
      </c>
      <c r="E7908">
        <v>7.5483066006289748E-2</v>
      </c>
    </row>
    <row r="7909" spans="1:5" x14ac:dyDescent="0.3">
      <c r="A7909">
        <v>7908</v>
      </c>
      <c r="B7909">
        <v>0.75781580279036376</v>
      </c>
      <c r="C7909">
        <v>3.3267538758216614E-2</v>
      </c>
      <c r="D7909">
        <v>488.27466605933665</v>
      </c>
      <c r="E7909">
        <v>7.0507313981239314E-2</v>
      </c>
    </row>
    <row r="7910" spans="1:5" x14ac:dyDescent="0.3">
      <c r="A7910">
        <v>7909</v>
      </c>
      <c r="B7910">
        <v>0.84136652910181997</v>
      </c>
      <c r="C7910">
        <v>3.4252863199571305E-2</v>
      </c>
      <c r="D7910">
        <v>548.1866125482087</v>
      </c>
      <c r="E7910">
        <v>7.6896227364341901E-2</v>
      </c>
    </row>
    <row r="7911" spans="1:5" x14ac:dyDescent="0.3">
      <c r="A7911">
        <v>7910</v>
      </c>
      <c r="B7911">
        <v>0.89803818502757304</v>
      </c>
      <c r="C7911">
        <v>3.386919438604695E-2</v>
      </c>
      <c r="D7911">
        <v>583.26690541878588</v>
      </c>
      <c r="E7911">
        <v>6.9328905208428285E-2</v>
      </c>
    </row>
    <row r="7912" spans="1:5" x14ac:dyDescent="0.3">
      <c r="A7912">
        <v>7911</v>
      </c>
      <c r="B7912">
        <v>0.82837399728517425</v>
      </c>
      <c r="C7912">
        <v>3.5586887744383955E-2</v>
      </c>
      <c r="D7912">
        <v>541.7525298679285</v>
      </c>
      <c r="E7912">
        <v>7.3694982619891006E-2</v>
      </c>
    </row>
    <row r="7913" spans="1:5" x14ac:dyDescent="0.3">
      <c r="A7913">
        <v>7912</v>
      </c>
      <c r="B7913">
        <v>0.86148810310088986</v>
      </c>
      <c r="C7913">
        <v>3.5242343588523066E-2</v>
      </c>
      <c r="D7913">
        <v>561.77454609850508</v>
      </c>
      <c r="E7913">
        <v>7.7353164895233556E-2</v>
      </c>
    </row>
    <row r="7914" spans="1:5" x14ac:dyDescent="0.3">
      <c r="A7914">
        <v>7913</v>
      </c>
      <c r="B7914">
        <v>0.93454872633121544</v>
      </c>
      <c r="C7914">
        <v>3.424928127845818E-2</v>
      </c>
      <c r="D7914">
        <v>606.57853217940271</v>
      </c>
      <c r="E7914">
        <v>6.6557736199426246E-2</v>
      </c>
    </row>
    <row r="7915" spans="1:5" x14ac:dyDescent="0.3">
      <c r="A7915">
        <v>7914</v>
      </c>
      <c r="B7915">
        <v>1.106863789942738</v>
      </c>
      <c r="C7915">
        <v>3.5300227729828493E-2</v>
      </c>
      <c r="D7915">
        <v>712.90605759329344</v>
      </c>
      <c r="E7915">
        <v>8.0272736893997484E-2</v>
      </c>
    </row>
    <row r="7916" spans="1:5" x14ac:dyDescent="0.3">
      <c r="A7916">
        <v>7915</v>
      </c>
      <c r="B7916">
        <v>0.81975005406107648</v>
      </c>
      <c r="C7916">
        <v>3.6722084671884862E-2</v>
      </c>
      <c r="D7916">
        <v>541.77340386471485</v>
      </c>
      <c r="E7916">
        <v>7.5445315369383481E-2</v>
      </c>
    </row>
    <row r="7917" spans="1:5" x14ac:dyDescent="0.3">
      <c r="A7917">
        <v>7916</v>
      </c>
      <c r="B7917">
        <v>0.8842955154660731</v>
      </c>
      <c r="C7917">
        <v>3.4589758477434882E-2</v>
      </c>
      <c r="D7917">
        <v>572.96313346846978</v>
      </c>
      <c r="E7917">
        <v>7.0037269710169117E-2</v>
      </c>
    </row>
    <row r="7918" spans="1:5" x14ac:dyDescent="0.3">
      <c r="A7918">
        <v>7917</v>
      </c>
      <c r="B7918">
        <v>0.82091934955610302</v>
      </c>
      <c r="C7918">
        <v>3.5080486349644301E-2</v>
      </c>
      <c r="D7918">
        <v>533.98053901839251</v>
      </c>
      <c r="E7918">
        <v>7.3627551990587611E-2</v>
      </c>
    </row>
    <row r="7919" spans="1:5" x14ac:dyDescent="0.3">
      <c r="A7919">
        <v>7918</v>
      </c>
      <c r="B7919">
        <v>0.95720426344639598</v>
      </c>
      <c r="C7919">
        <v>3.6133920070450486E-2</v>
      </c>
      <c r="D7919">
        <v>631.32346431130725</v>
      </c>
      <c r="E7919">
        <v>7.5891720380192651E-2</v>
      </c>
    </row>
    <row r="7920" spans="1:5" x14ac:dyDescent="0.3">
      <c r="A7920">
        <v>7919</v>
      </c>
      <c r="B7920">
        <v>0.82783696676988483</v>
      </c>
      <c r="C7920">
        <v>3.6637613146844702E-2</v>
      </c>
      <c r="D7920">
        <v>542.50558208936377</v>
      </c>
      <c r="E7920">
        <v>7.9434738625200937E-2</v>
      </c>
    </row>
    <row r="7921" spans="1:5" x14ac:dyDescent="0.3">
      <c r="A7921">
        <v>7920</v>
      </c>
      <c r="B7921">
        <v>0.84948670534016524</v>
      </c>
      <c r="C7921">
        <v>3.4254725567828409E-2</v>
      </c>
      <c r="D7921">
        <v>549.68791470517669</v>
      </c>
      <c r="E7921">
        <v>7.6460313627282173E-2</v>
      </c>
    </row>
    <row r="7922" spans="1:5" x14ac:dyDescent="0.3">
      <c r="A7922">
        <v>7921</v>
      </c>
      <c r="B7922">
        <v>0.87912023699542685</v>
      </c>
      <c r="C7922">
        <v>3.3732720957206704E-2</v>
      </c>
      <c r="D7922">
        <v>569.74639452349743</v>
      </c>
      <c r="E7922">
        <v>7.4958067510506834E-2</v>
      </c>
    </row>
    <row r="7923" spans="1:5" x14ac:dyDescent="0.3">
      <c r="A7923">
        <v>7922</v>
      </c>
      <c r="B7923">
        <v>0.92530913193073749</v>
      </c>
      <c r="C7923">
        <v>3.4920397327511628E-2</v>
      </c>
      <c r="D7923">
        <v>603.44522473282257</v>
      </c>
      <c r="E7923">
        <v>6.5919029232246185E-2</v>
      </c>
    </row>
    <row r="7924" spans="1:5" x14ac:dyDescent="0.3">
      <c r="A7924">
        <v>7923</v>
      </c>
      <c r="B7924">
        <v>0.90375495181085552</v>
      </c>
      <c r="C7924">
        <v>3.6583320334106662E-2</v>
      </c>
      <c r="D7924">
        <v>599.67192773513659</v>
      </c>
      <c r="E7924">
        <v>8.3814705502693682E-2</v>
      </c>
    </row>
    <row r="7925" spans="1:5" x14ac:dyDescent="0.3">
      <c r="A7925">
        <v>7924</v>
      </c>
      <c r="B7925">
        <v>1.0301563379203118</v>
      </c>
      <c r="C7925">
        <v>3.3926684399485006E-2</v>
      </c>
      <c r="D7925">
        <v>667.51596997595607</v>
      </c>
      <c r="E7925">
        <v>7.5166737749213758E-2</v>
      </c>
    </row>
    <row r="7926" spans="1:5" x14ac:dyDescent="0.3">
      <c r="A7926">
        <v>7925</v>
      </c>
      <c r="B7926">
        <v>0.82267406464888693</v>
      </c>
      <c r="C7926">
        <v>3.3098034003299678E-2</v>
      </c>
      <c r="D7926">
        <v>533.51660141918194</v>
      </c>
      <c r="E7926">
        <v>7.0826845838997607E-2</v>
      </c>
    </row>
    <row r="7927" spans="1:5" x14ac:dyDescent="0.3">
      <c r="A7927">
        <v>7926</v>
      </c>
      <c r="B7927">
        <v>0.7693013157533598</v>
      </c>
      <c r="C7927">
        <v>3.2979292618284632E-2</v>
      </c>
      <c r="D7927">
        <v>498.32832390962011</v>
      </c>
      <c r="E7927">
        <v>6.5868697600137346E-2</v>
      </c>
    </row>
    <row r="7928" spans="1:5" x14ac:dyDescent="0.3">
      <c r="A7928">
        <v>7927</v>
      </c>
      <c r="B7928">
        <v>0.71482849806101367</v>
      </c>
      <c r="C7928">
        <v>3.3422973738178478E-2</v>
      </c>
      <c r="D7928">
        <v>463.67028307352257</v>
      </c>
      <c r="E7928">
        <v>6.6533057330808401E-2</v>
      </c>
    </row>
    <row r="7929" spans="1:5" x14ac:dyDescent="0.3">
      <c r="A7929">
        <v>7928</v>
      </c>
      <c r="B7929">
        <v>0.97456328968986194</v>
      </c>
      <c r="C7929">
        <v>3.4284262649589593E-2</v>
      </c>
      <c r="D7929">
        <v>628.47732787412974</v>
      </c>
      <c r="E7929">
        <v>8.4935634391420586E-2</v>
      </c>
    </row>
    <row r="7930" spans="1:5" x14ac:dyDescent="0.3">
      <c r="A7930">
        <v>7929</v>
      </c>
      <c r="B7930">
        <v>0.85778929899744527</v>
      </c>
      <c r="C7930">
        <v>3.4720030841673362E-2</v>
      </c>
      <c r="D7930">
        <v>558.88508624441192</v>
      </c>
      <c r="E7930">
        <v>6.8698852234020294E-2</v>
      </c>
    </row>
    <row r="7931" spans="1:5" x14ac:dyDescent="0.3">
      <c r="A7931">
        <v>7930</v>
      </c>
      <c r="B7931">
        <v>0.80288935873426781</v>
      </c>
      <c r="C7931">
        <v>3.3589210343056758E-2</v>
      </c>
      <c r="D7931">
        <v>518.36581900564272</v>
      </c>
      <c r="E7931">
        <v>6.7210344005413147E-2</v>
      </c>
    </row>
    <row r="7932" spans="1:5" x14ac:dyDescent="0.3">
      <c r="A7932">
        <v>7931</v>
      </c>
      <c r="B7932">
        <v>0.76359565322451173</v>
      </c>
      <c r="C7932">
        <v>3.4104330491754979E-2</v>
      </c>
      <c r="D7932">
        <v>502.21273853808282</v>
      </c>
      <c r="E7932">
        <v>6.7090799631665837E-2</v>
      </c>
    </row>
    <row r="7933" spans="1:5" x14ac:dyDescent="0.3">
      <c r="A7933">
        <v>7932</v>
      </c>
      <c r="B7933">
        <v>0.72939784109122041</v>
      </c>
      <c r="C7933">
        <v>3.3512360349591305E-2</v>
      </c>
      <c r="D7933">
        <v>470.47893060848605</v>
      </c>
      <c r="E7933">
        <v>6.9793499708752343E-2</v>
      </c>
    </row>
    <row r="7934" spans="1:5" x14ac:dyDescent="0.3">
      <c r="A7934">
        <v>7933</v>
      </c>
      <c r="B7934">
        <v>0.76750921538449113</v>
      </c>
      <c r="C7934">
        <v>3.6106619860271895E-2</v>
      </c>
      <c r="D7934">
        <v>507.24054091685622</v>
      </c>
      <c r="E7934">
        <v>7.4711403621552624E-2</v>
      </c>
    </row>
    <row r="7935" spans="1:5" x14ac:dyDescent="0.3">
      <c r="A7935">
        <v>7934</v>
      </c>
      <c r="B7935">
        <v>0.79508973380014947</v>
      </c>
      <c r="C7935">
        <v>3.5413366859368502E-2</v>
      </c>
      <c r="D7935">
        <v>528.95695148944219</v>
      </c>
      <c r="E7935">
        <v>7.302985340625065E-2</v>
      </c>
    </row>
    <row r="7936" spans="1:5" x14ac:dyDescent="0.3">
      <c r="A7936">
        <v>7935</v>
      </c>
      <c r="B7936">
        <v>0.79686885657348028</v>
      </c>
      <c r="C7936">
        <v>3.4761379637027419E-2</v>
      </c>
      <c r="D7936">
        <v>523.95180502066114</v>
      </c>
      <c r="E7936">
        <v>6.7809458537558015E-2</v>
      </c>
    </row>
    <row r="7937" spans="1:5" x14ac:dyDescent="0.3">
      <c r="A7937">
        <v>7936</v>
      </c>
      <c r="B7937">
        <v>0.7905326602855306</v>
      </c>
      <c r="C7937">
        <v>3.4510786223744386E-2</v>
      </c>
      <c r="D7937">
        <v>515.03761262130263</v>
      </c>
      <c r="E7937">
        <v>6.986702998431045E-2</v>
      </c>
    </row>
    <row r="7938" spans="1:5" x14ac:dyDescent="0.3">
      <c r="A7938">
        <v>7937</v>
      </c>
      <c r="B7938">
        <v>0.78251224624435822</v>
      </c>
      <c r="C7938">
        <v>3.5638266213667849E-2</v>
      </c>
      <c r="D7938">
        <v>514.35898432894612</v>
      </c>
      <c r="E7938">
        <v>7.8750104158086143E-2</v>
      </c>
    </row>
    <row r="7939" spans="1:5" x14ac:dyDescent="0.3">
      <c r="A7939">
        <v>7938</v>
      </c>
      <c r="B7939">
        <v>0.85259738419662057</v>
      </c>
      <c r="C7939">
        <v>3.5525971351687051E-2</v>
      </c>
      <c r="D7939">
        <v>558.96443741186613</v>
      </c>
      <c r="E7939">
        <v>7.6032472912322971E-2</v>
      </c>
    </row>
    <row r="7940" spans="1:5" x14ac:dyDescent="0.3">
      <c r="A7940">
        <v>7939</v>
      </c>
      <c r="B7940">
        <v>0.90440515626600559</v>
      </c>
      <c r="C7940">
        <v>3.4216625246213009E-2</v>
      </c>
      <c r="D7940">
        <v>582.42447936334804</v>
      </c>
      <c r="E7940">
        <v>8.0240223887816042E-2</v>
      </c>
    </row>
    <row r="7941" spans="1:5" x14ac:dyDescent="0.3">
      <c r="A7941">
        <v>7940</v>
      </c>
      <c r="B7941">
        <v>0.95045595689933848</v>
      </c>
      <c r="C7941">
        <v>3.3254847209565376E-2</v>
      </c>
      <c r="D7941">
        <v>610.05670899586516</v>
      </c>
      <c r="E7941">
        <v>7.2503171832368887E-2</v>
      </c>
    </row>
    <row r="7942" spans="1:5" x14ac:dyDescent="0.3">
      <c r="A7942">
        <v>7941</v>
      </c>
      <c r="B7942">
        <v>0.82084531936770078</v>
      </c>
      <c r="C7942">
        <v>3.329441875214071E-2</v>
      </c>
      <c r="D7942">
        <v>534.61238765318262</v>
      </c>
      <c r="E7942">
        <v>6.7594065985299406E-2</v>
      </c>
    </row>
    <row r="7943" spans="1:5" x14ac:dyDescent="0.3">
      <c r="A7943">
        <v>7942</v>
      </c>
      <c r="B7943">
        <v>0.78268569315809577</v>
      </c>
      <c r="C7943">
        <v>3.204646756052696E-2</v>
      </c>
      <c r="D7943">
        <v>502.45639477873425</v>
      </c>
      <c r="E7943">
        <v>6.6152326725703842E-2</v>
      </c>
    </row>
    <row r="7944" spans="1:5" x14ac:dyDescent="0.3">
      <c r="A7944">
        <v>7943</v>
      </c>
      <c r="B7944">
        <v>0.93155999261885403</v>
      </c>
      <c r="C7944">
        <v>3.1063063694061453E-2</v>
      </c>
      <c r="D7944">
        <v>598.89730772046119</v>
      </c>
      <c r="E7944">
        <v>6.3454678523641977E-2</v>
      </c>
    </row>
    <row r="7945" spans="1:5" x14ac:dyDescent="0.3">
      <c r="A7945">
        <v>7944</v>
      </c>
      <c r="B7945">
        <v>0.92379378913781662</v>
      </c>
      <c r="C7945">
        <v>3.54555869394476E-2</v>
      </c>
      <c r="D7945">
        <v>608.07352289055461</v>
      </c>
      <c r="E7945">
        <v>7.2813596584574813E-2</v>
      </c>
    </row>
    <row r="7946" spans="1:5" x14ac:dyDescent="0.3">
      <c r="A7946">
        <v>7945</v>
      </c>
      <c r="B7946">
        <v>0.81692059769617165</v>
      </c>
      <c r="C7946">
        <v>3.6340335843906578E-2</v>
      </c>
      <c r="D7946">
        <v>532.53913821829497</v>
      </c>
      <c r="E7946">
        <v>8.673171756319531E-2</v>
      </c>
    </row>
    <row r="7947" spans="1:5" x14ac:dyDescent="0.3">
      <c r="A7947">
        <v>7946</v>
      </c>
      <c r="B7947">
        <v>0.8485764683235939</v>
      </c>
      <c r="C7947">
        <v>3.4296479477558602E-2</v>
      </c>
      <c r="D7947">
        <v>551.49973488336968</v>
      </c>
      <c r="E7947">
        <v>6.8168469337317988E-2</v>
      </c>
    </row>
    <row r="7948" spans="1:5" x14ac:dyDescent="0.3">
      <c r="A7948">
        <v>7947</v>
      </c>
      <c r="B7948">
        <v>0.86865330823623133</v>
      </c>
      <c r="C7948">
        <v>3.4169371255492714E-2</v>
      </c>
      <c r="D7948">
        <v>565.48042706708441</v>
      </c>
      <c r="E7948">
        <v>7.4080742986891587E-2</v>
      </c>
    </row>
    <row r="7949" spans="1:5" x14ac:dyDescent="0.3">
      <c r="A7949">
        <v>7948</v>
      </c>
      <c r="B7949">
        <v>0.75855329009162575</v>
      </c>
      <c r="C7949">
        <v>3.6196331335132108E-2</v>
      </c>
      <c r="D7949">
        <v>502.81660383217502</v>
      </c>
      <c r="E7949">
        <v>8.0986677863365455E-2</v>
      </c>
    </row>
    <row r="7950" spans="1:5" x14ac:dyDescent="0.3">
      <c r="A7950">
        <v>7949</v>
      </c>
      <c r="B7950">
        <v>0.87146694577150241</v>
      </c>
      <c r="C7950">
        <v>3.3637381700560964E-2</v>
      </c>
      <c r="D7950">
        <v>565.57086090440635</v>
      </c>
      <c r="E7950">
        <v>7.0009659459266432E-2</v>
      </c>
    </row>
    <row r="7951" spans="1:5" x14ac:dyDescent="0.3">
      <c r="A7951">
        <v>7950</v>
      </c>
      <c r="B7951">
        <v>0.81553869632080089</v>
      </c>
      <c r="C7951">
        <v>3.5167219585676958E-2</v>
      </c>
      <c r="D7951">
        <v>542.71787358141262</v>
      </c>
      <c r="E7951">
        <v>7.8093380914954574E-2</v>
      </c>
    </row>
    <row r="7952" spans="1:5" x14ac:dyDescent="0.3">
      <c r="A7952">
        <v>7951</v>
      </c>
      <c r="B7952">
        <v>0.74751328403289763</v>
      </c>
      <c r="C7952">
        <v>3.4595358128447669E-2</v>
      </c>
      <c r="D7952">
        <v>487.30599450359426</v>
      </c>
      <c r="E7952">
        <v>7.1743813148031244E-2</v>
      </c>
    </row>
    <row r="7953" spans="1:5" x14ac:dyDescent="0.3">
      <c r="A7953">
        <v>7952</v>
      </c>
      <c r="B7953">
        <v>0.79113030022809194</v>
      </c>
      <c r="C7953">
        <v>3.2777923191704764E-2</v>
      </c>
      <c r="D7953">
        <v>510.88396653850606</v>
      </c>
      <c r="E7953">
        <v>6.4739980129805863E-2</v>
      </c>
    </row>
    <row r="7954" spans="1:5" x14ac:dyDescent="0.3">
      <c r="A7954">
        <v>7953</v>
      </c>
      <c r="B7954">
        <v>0.7887309741012285</v>
      </c>
      <c r="C7954">
        <v>3.5893841761437652E-2</v>
      </c>
      <c r="D7954">
        <v>516.48443229184738</v>
      </c>
      <c r="E7954">
        <v>7.6697267797543253E-2</v>
      </c>
    </row>
    <row r="7955" spans="1:5" x14ac:dyDescent="0.3">
      <c r="A7955">
        <v>7954</v>
      </c>
      <c r="B7955">
        <v>0.8680348531116111</v>
      </c>
      <c r="C7955">
        <v>3.6402604285629886E-2</v>
      </c>
      <c r="D7955">
        <v>571.48694337927122</v>
      </c>
      <c r="E7955">
        <v>7.7896726799248667E-2</v>
      </c>
    </row>
    <row r="7956" spans="1:5" x14ac:dyDescent="0.3">
      <c r="A7956">
        <v>7955</v>
      </c>
      <c r="B7956">
        <v>0.86679223778383985</v>
      </c>
      <c r="C7956">
        <v>3.2708247999511289E-2</v>
      </c>
      <c r="D7956">
        <v>550.66385796761278</v>
      </c>
      <c r="E7956">
        <v>6.7706247472639425E-2</v>
      </c>
    </row>
    <row r="7957" spans="1:5" x14ac:dyDescent="0.3">
      <c r="A7957">
        <v>7956</v>
      </c>
      <c r="B7957">
        <v>0.79801420932047795</v>
      </c>
      <c r="C7957">
        <v>3.6138808245546779E-2</v>
      </c>
      <c r="D7957">
        <v>521.73503236102772</v>
      </c>
      <c r="E7957">
        <v>8.093479394513424E-2</v>
      </c>
    </row>
    <row r="7958" spans="1:5" x14ac:dyDescent="0.3">
      <c r="A7958">
        <v>7957</v>
      </c>
      <c r="B7958">
        <v>0.77730760043329961</v>
      </c>
      <c r="C7958">
        <v>3.3876985628539476E-2</v>
      </c>
      <c r="D7958">
        <v>507.02897408579298</v>
      </c>
      <c r="E7958">
        <v>7.2758247763600806E-2</v>
      </c>
    </row>
    <row r="7959" spans="1:5" x14ac:dyDescent="0.3">
      <c r="A7959">
        <v>7958</v>
      </c>
      <c r="B7959">
        <v>0.89812294122469694</v>
      </c>
      <c r="C7959">
        <v>3.4381693804105454E-2</v>
      </c>
      <c r="D7959">
        <v>587.50114952400975</v>
      </c>
      <c r="E7959">
        <v>8.444253778275812E-2</v>
      </c>
    </row>
    <row r="7960" spans="1:5" x14ac:dyDescent="0.3">
      <c r="A7960">
        <v>7959</v>
      </c>
      <c r="B7960">
        <v>0.84544501317807763</v>
      </c>
      <c r="C7960">
        <v>3.2312714142154378E-2</v>
      </c>
      <c r="D7960">
        <v>534.75314462089773</v>
      </c>
      <c r="E7960">
        <v>6.781262272700242E-2</v>
      </c>
    </row>
    <row r="7961" spans="1:5" x14ac:dyDescent="0.3">
      <c r="A7961">
        <v>7960</v>
      </c>
      <c r="B7961">
        <v>0.85689255177234425</v>
      </c>
      <c r="C7961">
        <v>3.4468697947893673E-2</v>
      </c>
      <c r="D7961">
        <v>559.43033800903765</v>
      </c>
      <c r="E7961">
        <v>6.9860913345264411E-2</v>
      </c>
    </row>
    <row r="7962" spans="1:5" x14ac:dyDescent="0.3">
      <c r="A7962">
        <v>7961</v>
      </c>
      <c r="B7962">
        <v>0.75847400460302683</v>
      </c>
      <c r="C7962">
        <v>3.4896350399194934E-2</v>
      </c>
      <c r="D7962">
        <v>497.39909254020444</v>
      </c>
      <c r="E7962">
        <v>6.8911036402623096E-2</v>
      </c>
    </row>
    <row r="7963" spans="1:5" x14ac:dyDescent="0.3">
      <c r="A7963">
        <v>7962</v>
      </c>
      <c r="B7963">
        <v>0.79396119291968759</v>
      </c>
      <c r="C7963">
        <v>3.4236349673154615E-2</v>
      </c>
      <c r="D7963">
        <v>518.54330566455792</v>
      </c>
      <c r="E7963">
        <v>6.7617468299504657E-2</v>
      </c>
    </row>
    <row r="7964" spans="1:5" x14ac:dyDescent="0.3">
      <c r="A7964">
        <v>7963</v>
      </c>
      <c r="B7964">
        <v>0.77632815239492803</v>
      </c>
      <c r="C7964">
        <v>3.4216941368150712E-2</v>
      </c>
      <c r="D7964">
        <v>509.42397458009742</v>
      </c>
      <c r="E7964">
        <v>7.5985893436409366E-2</v>
      </c>
    </row>
    <row r="7965" spans="1:5" x14ac:dyDescent="0.3">
      <c r="A7965">
        <v>7964</v>
      </c>
      <c r="B7965">
        <v>0.80320789239308354</v>
      </c>
      <c r="C7965">
        <v>3.3722367842088541E-2</v>
      </c>
      <c r="D7965">
        <v>526.21513871729087</v>
      </c>
      <c r="E7965">
        <v>6.6645685336802221E-2</v>
      </c>
    </row>
    <row r="7966" spans="1:5" x14ac:dyDescent="0.3">
      <c r="A7966">
        <v>7965</v>
      </c>
      <c r="B7966">
        <v>0.84364639819374532</v>
      </c>
      <c r="C7966">
        <v>3.3064183573243727E-2</v>
      </c>
      <c r="D7966">
        <v>539.13140470623296</v>
      </c>
      <c r="E7966">
        <v>6.4196103439049815E-2</v>
      </c>
    </row>
    <row r="7967" spans="1:5" x14ac:dyDescent="0.3">
      <c r="A7967">
        <v>7966</v>
      </c>
      <c r="B7967">
        <v>0.8818622209522351</v>
      </c>
      <c r="C7967">
        <v>3.3547911673403409E-2</v>
      </c>
      <c r="D7967">
        <v>573.21460049903396</v>
      </c>
      <c r="E7967">
        <v>6.5095339879145064E-2</v>
      </c>
    </row>
    <row r="7968" spans="1:5" x14ac:dyDescent="0.3">
      <c r="A7968">
        <v>7967</v>
      </c>
      <c r="B7968">
        <v>0.82404228858781325</v>
      </c>
      <c r="C7968">
        <v>3.4476049318747301E-2</v>
      </c>
      <c r="D7968">
        <v>538.72380904408033</v>
      </c>
      <c r="E7968">
        <v>7.5894311039057166E-2</v>
      </c>
    </row>
    <row r="7969" spans="1:5" x14ac:dyDescent="0.3">
      <c r="A7969">
        <v>7968</v>
      </c>
      <c r="B7969">
        <v>0.86475127596464108</v>
      </c>
      <c r="C7969">
        <v>3.5296767151172602E-2</v>
      </c>
      <c r="D7969">
        <v>563.04053326990231</v>
      </c>
      <c r="E7969">
        <v>7.7130770544370814E-2</v>
      </c>
    </row>
    <row r="7970" spans="1:5" x14ac:dyDescent="0.3">
      <c r="A7970">
        <v>7969</v>
      </c>
      <c r="B7970">
        <v>0.94944947584971329</v>
      </c>
      <c r="C7970">
        <v>3.5685011418824769E-2</v>
      </c>
      <c r="D7970">
        <v>618.33224301318444</v>
      </c>
      <c r="E7970">
        <v>8.7717242374285326E-2</v>
      </c>
    </row>
    <row r="7971" spans="1:5" x14ac:dyDescent="0.3">
      <c r="A7971">
        <v>7970</v>
      </c>
      <c r="B7971">
        <v>0.91018915495574659</v>
      </c>
      <c r="C7971">
        <v>3.5427699382141228E-2</v>
      </c>
      <c r="D7971">
        <v>598.6522300503816</v>
      </c>
      <c r="E7971">
        <v>7.3013088547589436E-2</v>
      </c>
    </row>
    <row r="7972" spans="1:5" x14ac:dyDescent="0.3">
      <c r="A7972">
        <v>7971</v>
      </c>
      <c r="B7972">
        <v>0.84159145103361255</v>
      </c>
      <c r="C7972">
        <v>3.4063161740925732E-2</v>
      </c>
      <c r="D7972">
        <v>544.59479299790121</v>
      </c>
      <c r="E7972">
        <v>7.6230155080684078E-2</v>
      </c>
    </row>
    <row r="7973" spans="1:5" x14ac:dyDescent="0.3">
      <c r="A7973">
        <v>7972</v>
      </c>
      <c r="B7973">
        <v>0.78456163052257377</v>
      </c>
      <c r="C7973">
        <v>3.4533009383658685E-2</v>
      </c>
      <c r="D7973">
        <v>511.18200020611152</v>
      </c>
      <c r="E7973">
        <v>8.357672219725161E-2</v>
      </c>
    </row>
    <row r="7974" spans="1:5" x14ac:dyDescent="0.3">
      <c r="A7974">
        <v>7973</v>
      </c>
      <c r="B7974">
        <v>0.9411470621965059</v>
      </c>
      <c r="C7974">
        <v>3.5316060245195117E-2</v>
      </c>
      <c r="D7974">
        <v>609.40231287458357</v>
      </c>
      <c r="E7974">
        <v>8.3451273008924465E-2</v>
      </c>
    </row>
    <row r="7975" spans="1:5" x14ac:dyDescent="0.3">
      <c r="A7975">
        <v>7974</v>
      </c>
      <c r="B7975">
        <v>0.86640185667165515</v>
      </c>
      <c r="C7975">
        <v>3.6643581827056834E-2</v>
      </c>
      <c r="D7975">
        <v>568.35897087331557</v>
      </c>
      <c r="E7975">
        <v>9.4746489008747201E-2</v>
      </c>
    </row>
    <row r="7976" spans="1:5" x14ac:dyDescent="0.3">
      <c r="A7976">
        <v>7975</v>
      </c>
      <c r="B7976">
        <v>0.84972742052951444</v>
      </c>
      <c r="C7976">
        <v>3.3854961818649075E-2</v>
      </c>
      <c r="D7976">
        <v>554.19205569201938</v>
      </c>
      <c r="E7976">
        <v>7.6750065926457459E-2</v>
      </c>
    </row>
    <row r="7977" spans="1:5" x14ac:dyDescent="0.3">
      <c r="A7977">
        <v>7976</v>
      </c>
      <c r="B7977">
        <v>0.84821879994897487</v>
      </c>
      <c r="C7977">
        <v>3.4031294566020664E-2</v>
      </c>
      <c r="D7977">
        <v>548.47114120116339</v>
      </c>
      <c r="E7977">
        <v>7.4763371202772169E-2</v>
      </c>
    </row>
    <row r="7978" spans="1:5" x14ac:dyDescent="0.3">
      <c r="A7978">
        <v>7977</v>
      </c>
      <c r="B7978">
        <v>0.99977092260776446</v>
      </c>
      <c r="C7978">
        <v>3.4090802487509585E-2</v>
      </c>
      <c r="D7978">
        <v>648.292043358726</v>
      </c>
      <c r="E7978">
        <v>7.7112264595971841E-2</v>
      </c>
    </row>
    <row r="7979" spans="1:5" x14ac:dyDescent="0.3">
      <c r="A7979">
        <v>7978</v>
      </c>
      <c r="B7979">
        <v>0.90480864375846937</v>
      </c>
      <c r="C7979">
        <v>3.520658456294256E-2</v>
      </c>
      <c r="D7979">
        <v>592.47944600685037</v>
      </c>
      <c r="E7979">
        <v>7.8067288388764394E-2</v>
      </c>
    </row>
    <row r="7980" spans="1:5" x14ac:dyDescent="0.3">
      <c r="A7980">
        <v>7979</v>
      </c>
      <c r="B7980">
        <v>0.77284652217373806</v>
      </c>
      <c r="C7980">
        <v>3.2982068987975344E-2</v>
      </c>
      <c r="D7980">
        <v>496.29113304178804</v>
      </c>
      <c r="E7980">
        <v>6.6410815464012826E-2</v>
      </c>
    </row>
    <row r="7981" spans="1:5" x14ac:dyDescent="0.3">
      <c r="A7981">
        <v>7980</v>
      </c>
      <c r="B7981">
        <v>0.7176220320491814</v>
      </c>
      <c r="C7981">
        <v>3.239030442836939E-2</v>
      </c>
      <c r="D7981">
        <v>457.76130105781226</v>
      </c>
      <c r="E7981">
        <v>7.3472724625371147E-2</v>
      </c>
    </row>
    <row r="7982" spans="1:5" x14ac:dyDescent="0.3">
      <c r="A7982">
        <v>7981</v>
      </c>
      <c r="B7982">
        <v>0.7488715805378493</v>
      </c>
      <c r="C7982">
        <v>3.4431401156779083E-2</v>
      </c>
      <c r="D7982">
        <v>486.5255509164549</v>
      </c>
      <c r="E7982">
        <v>7.955992508512412E-2</v>
      </c>
    </row>
    <row r="7983" spans="1:5" x14ac:dyDescent="0.3">
      <c r="A7983">
        <v>7982</v>
      </c>
      <c r="B7983">
        <v>0.86552995530502363</v>
      </c>
      <c r="C7983">
        <v>3.2985010960652504E-2</v>
      </c>
      <c r="D7983">
        <v>561.38498924237376</v>
      </c>
      <c r="E7983">
        <v>6.8139143189868606E-2</v>
      </c>
    </row>
    <row r="7984" spans="1:5" x14ac:dyDescent="0.3">
      <c r="A7984">
        <v>7983</v>
      </c>
      <c r="B7984">
        <v>0.87230939300979971</v>
      </c>
      <c r="C7984">
        <v>3.3068793756172825E-2</v>
      </c>
      <c r="D7984">
        <v>557.74307242518989</v>
      </c>
      <c r="E7984">
        <v>7.6410663992017333E-2</v>
      </c>
    </row>
    <row r="7985" spans="1:5" x14ac:dyDescent="0.3">
      <c r="A7985">
        <v>7984</v>
      </c>
      <c r="B7985">
        <v>0.83549554618041744</v>
      </c>
      <c r="C7985">
        <v>3.3988555690842435E-2</v>
      </c>
      <c r="D7985">
        <v>542.72733502569997</v>
      </c>
      <c r="E7985">
        <v>7.0334772927117581E-2</v>
      </c>
    </row>
    <row r="7986" spans="1:5" x14ac:dyDescent="0.3">
      <c r="A7986">
        <v>7985</v>
      </c>
      <c r="B7986">
        <v>0.89217157077708098</v>
      </c>
      <c r="C7986">
        <v>3.4234132895498315E-2</v>
      </c>
      <c r="D7986">
        <v>579.47635519959158</v>
      </c>
      <c r="E7986">
        <v>7.4828741539000154E-2</v>
      </c>
    </row>
    <row r="7987" spans="1:5" x14ac:dyDescent="0.3">
      <c r="A7987">
        <v>7986</v>
      </c>
      <c r="B7987">
        <v>0.83597254725614112</v>
      </c>
      <c r="C7987">
        <v>3.4326740752381055E-2</v>
      </c>
      <c r="D7987">
        <v>543.10253375599314</v>
      </c>
      <c r="E7987">
        <v>7.214695919777056E-2</v>
      </c>
    </row>
    <row r="7988" spans="1:5" x14ac:dyDescent="0.3">
      <c r="A7988">
        <v>7987</v>
      </c>
      <c r="B7988">
        <v>0.82474344516409415</v>
      </c>
      <c r="C7988">
        <v>3.3432399109985328E-2</v>
      </c>
      <c r="D7988">
        <v>536.72221648732466</v>
      </c>
      <c r="E7988">
        <v>6.853861573949982E-2</v>
      </c>
    </row>
    <row r="7989" spans="1:5" x14ac:dyDescent="0.3">
      <c r="A7989">
        <v>7988</v>
      </c>
      <c r="B7989">
        <v>1.0342005378052497</v>
      </c>
      <c r="C7989">
        <v>3.5750420119342742E-2</v>
      </c>
      <c r="D7989">
        <v>673.47136359921387</v>
      </c>
      <c r="E7989">
        <v>8.4768546520723867E-2</v>
      </c>
    </row>
    <row r="7990" spans="1:5" x14ac:dyDescent="0.3">
      <c r="A7990">
        <v>7989</v>
      </c>
      <c r="B7990">
        <v>0.82631478603014163</v>
      </c>
      <c r="C7990">
        <v>3.2719394640840435E-2</v>
      </c>
      <c r="D7990">
        <v>533.12055875632188</v>
      </c>
      <c r="E7990">
        <v>6.76471591026956E-2</v>
      </c>
    </row>
    <row r="7991" spans="1:5" x14ac:dyDescent="0.3">
      <c r="A7991">
        <v>7990</v>
      </c>
      <c r="B7991">
        <v>0.91653179917501215</v>
      </c>
      <c r="C7991">
        <v>3.4612720767447626E-2</v>
      </c>
      <c r="D7991">
        <v>592.77237229418245</v>
      </c>
      <c r="E7991">
        <v>7.2746724871906476E-2</v>
      </c>
    </row>
    <row r="7992" spans="1:5" x14ac:dyDescent="0.3">
      <c r="A7992">
        <v>7991</v>
      </c>
      <c r="B7992">
        <v>0.91769927387639172</v>
      </c>
      <c r="C7992">
        <v>3.6822892663045316E-2</v>
      </c>
      <c r="D7992">
        <v>604.27687040055878</v>
      </c>
      <c r="E7992">
        <v>8.0476345157558124E-2</v>
      </c>
    </row>
    <row r="7993" spans="1:5" x14ac:dyDescent="0.3">
      <c r="A7993">
        <v>7992</v>
      </c>
      <c r="B7993">
        <v>0.85310636159965469</v>
      </c>
      <c r="C7993">
        <v>3.3586941214744787E-2</v>
      </c>
      <c r="D7993">
        <v>552.03319433380716</v>
      </c>
      <c r="E7993">
        <v>7.620537407929516E-2</v>
      </c>
    </row>
    <row r="7994" spans="1:5" x14ac:dyDescent="0.3">
      <c r="A7994">
        <v>7993</v>
      </c>
      <c r="B7994">
        <v>0.90486947543776175</v>
      </c>
      <c r="C7994">
        <v>3.3906247798324053E-2</v>
      </c>
      <c r="D7994">
        <v>583.96925355407768</v>
      </c>
      <c r="E7994">
        <v>7.1403391123555787E-2</v>
      </c>
    </row>
    <row r="7995" spans="1:5" x14ac:dyDescent="0.3">
      <c r="A7995">
        <v>7994</v>
      </c>
      <c r="B7995">
        <v>0.85278919300158185</v>
      </c>
      <c r="C7995">
        <v>3.2792650631786179E-2</v>
      </c>
      <c r="D7995">
        <v>548.53177071847745</v>
      </c>
      <c r="E7995">
        <v>6.5961881535108263E-2</v>
      </c>
    </row>
    <row r="7996" spans="1:5" x14ac:dyDescent="0.3">
      <c r="A7996">
        <v>7995</v>
      </c>
      <c r="B7996">
        <v>0.66294900247059529</v>
      </c>
      <c r="C7996">
        <v>3.3031391095841578E-2</v>
      </c>
      <c r="D7996">
        <v>428.2648985699629</v>
      </c>
      <c r="E7996">
        <v>6.5954274150988618E-2</v>
      </c>
    </row>
    <row r="7997" spans="1:5" x14ac:dyDescent="0.3">
      <c r="A7997">
        <v>7996</v>
      </c>
      <c r="B7997">
        <v>0.80709568305559443</v>
      </c>
      <c r="C7997">
        <v>3.3496431061537373E-2</v>
      </c>
      <c r="D7997">
        <v>522.60190796691813</v>
      </c>
      <c r="E7997">
        <v>7.1693929932760025E-2</v>
      </c>
    </row>
    <row r="7998" spans="1:5" x14ac:dyDescent="0.3">
      <c r="A7998">
        <v>7997</v>
      </c>
      <c r="B7998">
        <v>0.94219036596221262</v>
      </c>
      <c r="C7998">
        <v>3.5457656012663999E-2</v>
      </c>
      <c r="D7998">
        <v>615.29432804249734</v>
      </c>
      <c r="E7998">
        <v>7.4791392218246711E-2</v>
      </c>
    </row>
    <row r="7999" spans="1:5" x14ac:dyDescent="0.3">
      <c r="A7999">
        <v>7998</v>
      </c>
      <c r="B7999">
        <v>0.81253210810936471</v>
      </c>
      <c r="C7999">
        <v>3.5856749680508372E-2</v>
      </c>
      <c r="D7999">
        <v>532.26450928359645</v>
      </c>
      <c r="E7999">
        <v>7.7939532807682052E-2</v>
      </c>
    </row>
    <row r="8000" spans="1:5" x14ac:dyDescent="0.3">
      <c r="A8000">
        <v>7999</v>
      </c>
      <c r="B8000">
        <v>0.77086516314511788</v>
      </c>
      <c r="C8000">
        <v>3.5172004988680922E-2</v>
      </c>
      <c r="D8000">
        <v>496.80250861954045</v>
      </c>
      <c r="E8000">
        <v>7.8782097648514196E-2</v>
      </c>
    </row>
    <row r="8001" spans="1:5" x14ac:dyDescent="0.3">
      <c r="A8001">
        <v>8000</v>
      </c>
      <c r="B8001">
        <v>0.80194307485791683</v>
      </c>
      <c r="C8001">
        <v>3.3514330402452587E-2</v>
      </c>
      <c r="D8001">
        <v>520.36417449846613</v>
      </c>
      <c r="E8001">
        <v>6.7386818068496793E-2</v>
      </c>
    </row>
    <row r="8002" spans="1:5" x14ac:dyDescent="0.3">
      <c r="A8002">
        <v>8001</v>
      </c>
      <c r="B8002">
        <v>0.90544438873093092</v>
      </c>
      <c r="C8002">
        <v>3.3755642492741295E-2</v>
      </c>
      <c r="D8002">
        <v>588.30815755156573</v>
      </c>
      <c r="E8002">
        <v>6.8599655665006351E-2</v>
      </c>
    </row>
    <row r="8003" spans="1:5" x14ac:dyDescent="0.3">
      <c r="A8003">
        <v>8002</v>
      </c>
      <c r="B8003">
        <v>0.83666726756102505</v>
      </c>
      <c r="C8003">
        <v>3.3677196903676349E-2</v>
      </c>
      <c r="D8003">
        <v>546.95330093202199</v>
      </c>
      <c r="E8003">
        <v>6.7951859288356772E-2</v>
      </c>
    </row>
    <row r="8004" spans="1:5" x14ac:dyDescent="0.3">
      <c r="A8004">
        <v>8003</v>
      </c>
      <c r="B8004">
        <v>0.87596732351520357</v>
      </c>
      <c r="C8004">
        <v>3.5013262491541894E-2</v>
      </c>
      <c r="D8004">
        <v>567.87851637289486</v>
      </c>
      <c r="E8004">
        <v>7.8106649536669778E-2</v>
      </c>
    </row>
    <row r="8005" spans="1:5" x14ac:dyDescent="0.3">
      <c r="A8005">
        <v>8004</v>
      </c>
      <c r="B8005">
        <v>0.93615194294800652</v>
      </c>
      <c r="C8005">
        <v>3.4006325383049311E-2</v>
      </c>
      <c r="D8005">
        <v>605.96698413105537</v>
      </c>
      <c r="E8005">
        <v>7.9738467986984501E-2</v>
      </c>
    </row>
    <row r="8006" spans="1:5" x14ac:dyDescent="0.3">
      <c r="A8006">
        <v>8005</v>
      </c>
      <c r="B8006">
        <v>0.97164948880205815</v>
      </c>
      <c r="C8006">
        <v>3.1824016236812795E-2</v>
      </c>
      <c r="D8006">
        <v>612.95006476375795</v>
      </c>
      <c r="E8006">
        <v>6.6534251658096538E-2</v>
      </c>
    </row>
    <row r="8007" spans="1:5" x14ac:dyDescent="0.3">
      <c r="A8007">
        <v>8006</v>
      </c>
      <c r="B8007">
        <v>0.81010251118025844</v>
      </c>
      <c r="C8007">
        <v>3.3939392253706208E-2</v>
      </c>
      <c r="D8007">
        <v>528.10554367447457</v>
      </c>
      <c r="E8007">
        <v>6.9826454618459988E-2</v>
      </c>
    </row>
    <row r="8008" spans="1:5" x14ac:dyDescent="0.3">
      <c r="A8008">
        <v>8007</v>
      </c>
      <c r="B8008">
        <v>0.78367020460929271</v>
      </c>
      <c r="C8008">
        <v>3.6213919722200616E-2</v>
      </c>
      <c r="D8008">
        <v>511.20753882348436</v>
      </c>
      <c r="E8008">
        <v>8.0821717042790814E-2</v>
      </c>
    </row>
    <row r="8009" spans="1:5" x14ac:dyDescent="0.3">
      <c r="A8009">
        <v>8008</v>
      </c>
      <c r="B8009">
        <v>0.79134032688777356</v>
      </c>
      <c r="C8009">
        <v>3.354083240567951E-2</v>
      </c>
      <c r="D8009">
        <v>510.94528765097442</v>
      </c>
      <c r="E8009">
        <v>8.0547051826262317E-2</v>
      </c>
    </row>
    <row r="8010" spans="1:5" x14ac:dyDescent="0.3">
      <c r="A8010">
        <v>8009</v>
      </c>
      <c r="B8010">
        <v>0.81808105311596779</v>
      </c>
      <c r="C8010">
        <v>3.5012615210555015E-2</v>
      </c>
      <c r="D8010">
        <v>536.56511615867873</v>
      </c>
      <c r="E8010">
        <v>7.8797587425165252E-2</v>
      </c>
    </row>
    <row r="8011" spans="1:5" x14ac:dyDescent="0.3">
      <c r="A8011">
        <v>8010</v>
      </c>
      <c r="B8011">
        <v>0.82556684560352633</v>
      </c>
      <c r="C8011">
        <v>3.3103781995961194E-2</v>
      </c>
      <c r="D8011">
        <v>531.7655946032728</v>
      </c>
      <c r="E8011">
        <v>6.3286625907241364E-2</v>
      </c>
    </row>
    <row r="8012" spans="1:5" x14ac:dyDescent="0.3">
      <c r="A8012">
        <v>8011</v>
      </c>
      <c r="B8012">
        <v>0.90338229763179145</v>
      </c>
      <c r="C8012">
        <v>3.3121104357548975E-2</v>
      </c>
      <c r="D8012">
        <v>581.00798118787679</v>
      </c>
      <c r="E8012">
        <v>6.9525091359892363E-2</v>
      </c>
    </row>
    <row r="8013" spans="1:5" x14ac:dyDescent="0.3">
      <c r="A8013">
        <v>8012</v>
      </c>
      <c r="B8013">
        <v>1.0605414072897674</v>
      </c>
      <c r="C8013">
        <v>3.4350174142120174E-2</v>
      </c>
      <c r="D8013">
        <v>688.07699640287217</v>
      </c>
      <c r="E8013">
        <v>8.9580914560302261E-2</v>
      </c>
    </row>
    <row r="8014" spans="1:5" x14ac:dyDescent="0.3">
      <c r="A8014">
        <v>8013</v>
      </c>
      <c r="B8014">
        <v>0.88990347104532785</v>
      </c>
      <c r="C8014">
        <v>3.4111838404124593E-2</v>
      </c>
      <c r="D8014">
        <v>571.77065901526555</v>
      </c>
      <c r="E8014">
        <v>7.5423713163578335E-2</v>
      </c>
    </row>
    <row r="8015" spans="1:5" x14ac:dyDescent="0.3">
      <c r="A8015">
        <v>8014</v>
      </c>
      <c r="B8015">
        <v>0.84069132820933679</v>
      </c>
      <c r="C8015">
        <v>3.3878014136277855E-2</v>
      </c>
      <c r="D8015">
        <v>550.19282591640274</v>
      </c>
      <c r="E8015">
        <v>6.8986126195850955E-2</v>
      </c>
    </row>
    <row r="8016" spans="1:5" x14ac:dyDescent="0.3">
      <c r="A8016">
        <v>8015</v>
      </c>
      <c r="B8016">
        <v>0.76188333453825419</v>
      </c>
      <c r="C8016">
        <v>3.3015779568499486E-2</v>
      </c>
      <c r="D8016">
        <v>494.02497791520005</v>
      </c>
      <c r="E8016">
        <v>6.3257780186451881E-2</v>
      </c>
    </row>
    <row r="8017" spans="1:5" x14ac:dyDescent="0.3">
      <c r="A8017">
        <v>8016</v>
      </c>
      <c r="B8017">
        <v>0.80771331778551603</v>
      </c>
      <c r="C8017">
        <v>3.4648965285587502E-2</v>
      </c>
      <c r="D8017">
        <v>527.65819232923207</v>
      </c>
      <c r="E8017">
        <v>6.6949050579360944E-2</v>
      </c>
    </row>
    <row r="8018" spans="1:5" x14ac:dyDescent="0.3">
      <c r="A8018">
        <v>8017</v>
      </c>
      <c r="B8018">
        <v>0.91735084754734242</v>
      </c>
      <c r="C8018">
        <v>3.4715658429550017E-2</v>
      </c>
      <c r="D8018">
        <v>599.68048711992219</v>
      </c>
      <c r="E8018">
        <v>8.2051484246908557E-2</v>
      </c>
    </row>
    <row r="8019" spans="1:5" x14ac:dyDescent="0.3">
      <c r="A8019">
        <v>8018</v>
      </c>
      <c r="B8019">
        <v>0.9116305719227592</v>
      </c>
      <c r="C8019">
        <v>3.5869732937424695E-2</v>
      </c>
      <c r="D8019">
        <v>597.83746560211364</v>
      </c>
      <c r="E8019">
        <v>7.9127396861949473E-2</v>
      </c>
    </row>
    <row r="8020" spans="1:5" x14ac:dyDescent="0.3">
      <c r="A8020">
        <v>8019</v>
      </c>
      <c r="B8020">
        <v>0.96354187252596823</v>
      </c>
      <c r="C8020">
        <v>3.3402278221762158E-2</v>
      </c>
      <c r="D8020">
        <v>622.52256723996152</v>
      </c>
      <c r="E8020">
        <v>7.4596221543420244E-2</v>
      </c>
    </row>
    <row r="8021" spans="1:5" x14ac:dyDescent="0.3">
      <c r="A8021">
        <v>8020</v>
      </c>
      <c r="B8021">
        <v>0.80390435148452333</v>
      </c>
      <c r="C8021">
        <v>3.3304770966272802E-2</v>
      </c>
      <c r="D8021">
        <v>522.92236902528873</v>
      </c>
      <c r="E8021">
        <v>7.01181138171737E-2</v>
      </c>
    </row>
    <row r="8022" spans="1:5" x14ac:dyDescent="0.3">
      <c r="A8022">
        <v>8021</v>
      </c>
      <c r="B8022">
        <v>0.90735310227741506</v>
      </c>
      <c r="C8022">
        <v>3.5255152817131812E-2</v>
      </c>
      <c r="D8022">
        <v>595.23956267384722</v>
      </c>
      <c r="E8022">
        <v>7.8897268552622538E-2</v>
      </c>
    </row>
    <row r="8023" spans="1:5" x14ac:dyDescent="0.3">
      <c r="A8023">
        <v>8022</v>
      </c>
      <c r="B8023">
        <v>0.83164383865969904</v>
      </c>
      <c r="C8023">
        <v>3.4520864891912771E-2</v>
      </c>
      <c r="D8023">
        <v>542.31714053336691</v>
      </c>
      <c r="E8023">
        <v>8.780363003150897E-2</v>
      </c>
    </row>
    <row r="8024" spans="1:5" x14ac:dyDescent="0.3">
      <c r="A8024">
        <v>8023</v>
      </c>
      <c r="B8024">
        <v>0.95820451276961527</v>
      </c>
      <c r="C8024">
        <v>3.5267466396044174E-2</v>
      </c>
      <c r="D8024">
        <v>628.71544974829646</v>
      </c>
      <c r="E8024">
        <v>8.0720062215308461E-2</v>
      </c>
    </row>
    <row r="8025" spans="1:5" x14ac:dyDescent="0.3">
      <c r="A8025">
        <v>8024</v>
      </c>
      <c r="B8025">
        <v>0.80561210845239584</v>
      </c>
      <c r="C8025">
        <v>3.3446329950033889E-2</v>
      </c>
      <c r="D8025">
        <v>518.5106482452029</v>
      </c>
      <c r="E8025">
        <v>7.6862237690421498E-2</v>
      </c>
    </row>
    <row r="8026" spans="1:5" x14ac:dyDescent="0.3">
      <c r="A8026">
        <v>8025</v>
      </c>
      <c r="B8026">
        <v>0.91618026905199368</v>
      </c>
      <c r="C8026">
        <v>3.4806614282449681E-2</v>
      </c>
      <c r="D8026">
        <v>594.59624669459197</v>
      </c>
      <c r="E8026">
        <v>7.0561467535841985E-2</v>
      </c>
    </row>
    <row r="8027" spans="1:5" x14ac:dyDescent="0.3">
      <c r="A8027">
        <v>8026</v>
      </c>
      <c r="B8027">
        <v>0.86498564881874407</v>
      </c>
      <c r="C8027">
        <v>3.6400493765667209E-2</v>
      </c>
      <c r="D8027">
        <v>569.9353440005824</v>
      </c>
      <c r="E8027">
        <v>7.7980498464149353E-2</v>
      </c>
    </row>
    <row r="8028" spans="1:5" x14ac:dyDescent="0.3">
      <c r="A8028">
        <v>8027</v>
      </c>
      <c r="B8028">
        <v>0.88932927496280356</v>
      </c>
      <c r="C8028">
        <v>3.532731470758705E-2</v>
      </c>
      <c r="D8028">
        <v>585.72160265337538</v>
      </c>
      <c r="E8028">
        <v>7.0089130231318492E-2</v>
      </c>
    </row>
    <row r="8029" spans="1:5" x14ac:dyDescent="0.3">
      <c r="A8029">
        <v>8028</v>
      </c>
      <c r="B8029">
        <v>0.830752953457497</v>
      </c>
      <c r="C8029">
        <v>3.3827736868868627E-2</v>
      </c>
      <c r="D8029">
        <v>542.08391701398853</v>
      </c>
      <c r="E8029">
        <v>7.0666586946430021E-2</v>
      </c>
    </row>
    <row r="8030" spans="1:5" x14ac:dyDescent="0.3">
      <c r="A8030">
        <v>8029</v>
      </c>
      <c r="B8030">
        <v>0.79346355849501182</v>
      </c>
      <c r="C8030">
        <v>3.5120099974059939E-2</v>
      </c>
      <c r="D8030">
        <v>525.16579977621655</v>
      </c>
      <c r="E8030">
        <v>6.9926089777295336E-2</v>
      </c>
    </row>
    <row r="8031" spans="1:5" x14ac:dyDescent="0.3">
      <c r="A8031">
        <v>8030</v>
      </c>
      <c r="B8031">
        <v>0.76942813915814035</v>
      </c>
      <c r="C8031">
        <v>3.2761306762904036E-2</v>
      </c>
      <c r="D8031">
        <v>499.04944182494199</v>
      </c>
      <c r="E8031">
        <v>6.6009009343709263E-2</v>
      </c>
    </row>
    <row r="8032" spans="1:5" x14ac:dyDescent="0.3">
      <c r="A8032">
        <v>8031</v>
      </c>
      <c r="B8032">
        <v>0.83097664662784065</v>
      </c>
      <c r="C8032">
        <v>3.49629166738505E-2</v>
      </c>
      <c r="D8032">
        <v>540.59510694530229</v>
      </c>
      <c r="E8032">
        <v>7.1478593844339092E-2</v>
      </c>
    </row>
    <row r="8033" spans="1:5" x14ac:dyDescent="0.3">
      <c r="A8033">
        <v>8032</v>
      </c>
      <c r="B8033">
        <v>0.7895870085998552</v>
      </c>
      <c r="C8033">
        <v>3.4096663011475008E-2</v>
      </c>
      <c r="D8033">
        <v>514.02063705931209</v>
      </c>
      <c r="E8033">
        <v>6.4991822043300368E-2</v>
      </c>
    </row>
    <row r="8034" spans="1:5" x14ac:dyDescent="0.3">
      <c r="A8034">
        <v>8033</v>
      </c>
      <c r="B8034">
        <v>0.90687217101424411</v>
      </c>
      <c r="C8034">
        <v>3.3276216421282999E-2</v>
      </c>
      <c r="D8034">
        <v>584.09810405983069</v>
      </c>
      <c r="E8034">
        <v>6.945471555992043E-2</v>
      </c>
    </row>
    <row r="8035" spans="1:5" x14ac:dyDescent="0.3">
      <c r="A8035">
        <v>8034</v>
      </c>
      <c r="B8035">
        <v>0.87666669515367002</v>
      </c>
      <c r="C8035">
        <v>3.3544242597731533E-2</v>
      </c>
      <c r="D8035">
        <v>564.87056903724886</v>
      </c>
      <c r="E8035">
        <v>8.7417500839270301E-2</v>
      </c>
    </row>
    <row r="8036" spans="1:5" x14ac:dyDescent="0.3">
      <c r="A8036">
        <v>8035</v>
      </c>
      <c r="B8036">
        <v>0.84189516957096922</v>
      </c>
      <c r="C8036">
        <v>3.4082978026743233E-2</v>
      </c>
      <c r="D8036">
        <v>550.9213992739584</v>
      </c>
      <c r="E8036">
        <v>7.1720526152440109E-2</v>
      </c>
    </row>
    <row r="8037" spans="1:5" x14ac:dyDescent="0.3">
      <c r="A8037">
        <v>8036</v>
      </c>
      <c r="B8037">
        <v>0.77891599040458515</v>
      </c>
      <c r="C8037">
        <v>3.3511166688087748E-2</v>
      </c>
      <c r="D8037">
        <v>509.4749007396785</v>
      </c>
      <c r="E8037">
        <v>7.2292687151630036E-2</v>
      </c>
    </row>
    <row r="8038" spans="1:5" x14ac:dyDescent="0.3">
      <c r="A8038">
        <v>8037</v>
      </c>
      <c r="B8038">
        <v>0.8437894546672684</v>
      </c>
      <c r="C8038">
        <v>3.3734357799366468E-2</v>
      </c>
      <c r="D8038">
        <v>548.6415255652953</v>
      </c>
      <c r="E8038">
        <v>6.8828968295978163E-2</v>
      </c>
    </row>
    <row r="8039" spans="1:5" x14ac:dyDescent="0.3">
      <c r="A8039">
        <v>8038</v>
      </c>
      <c r="B8039">
        <v>0.67745188214815666</v>
      </c>
      <c r="C8039">
        <v>3.4276113423239038E-2</v>
      </c>
      <c r="D8039">
        <v>438.905407373824</v>
      </c>
      <c r="E8039">
        <v>7.2648772475510021E-2</v>
      </c>
    </row>
    <row r="8040" spans="1:5" x14ac:dyDescent="0.3">
      <c r="A8040">
        <v>8039</v>
      </c>
      <c r="B8040">
        <v>0.78435759791686466</v>
      </c>
      <c r="C8040">
        <v>3.6732176115533727E-2</v>
      </c>
      <c r="D8040">
        <v>520.66854837981271</v>
      </c>
      <c r="E8040">
        <v>7.6005983253727288E-2</v>
      </c>
    </row>
    <row r="8041" spans="1:5" x14ac:dyDescent="0.3">
      <c r="A8041">
        <v>8040</v>
      </c>
      <c r="B8041">
        <v>0.92031251729548214</v>
      </c>
      <c r="C8041">
        <v>3.3487060440788544E-2</v>
      </c>
      <c r="D8041">
        <v>597.67378041035727</v>
      </c>
      <c r="E8041">
        <v>7.6709215419188168E-2</v>
      </c>
    </row>
    <row r="8042" spans="1:5" x14ac:dyDescent="0.3">
      <c r="A8042">
        <v>8041</v>
      </c>
      <c r="B8042">
        <v>0.94505285514730675</v>
      </c>
      <c r="C8042">
        <v>3.3488324207987925E-2</v>
      </c>
      <c r="D8042">
        <v>611.71753013732587</v>
      </c>
      <c r="E8042">
        <v>6.8815843199705962E-2</v>
      </c>
    </row>
    <row r="8043" spans="1:5" x14ac:dyDescent="0.3">
      <c r="A8043">
        <v>8042</v>
      </c>
      <c r="B8043">
        <v>0.81457498133221129</v>
      </c>
      <c r="C8043">
        <v>3.3935894878797397E-2</v>
      </c>
      <c r="D8043">
        <v>530.37930092109127</v>
      </c>
      <c r="E8043">
        <v>6.6402206601611086E-2</v>
      </c>
    </row>
    <row r="8044" spans="1:5" x14ac:dyDescent="0.3">
      <c r="A8044">
        <v>8043</v>
      </c>
      <c r="B8044">
        <v>1.010554760975465</v>
      </c>
      <c r="C8044">
        <v>3.4483670760784901E-2</v>
      </c>
      <c r="D8044">
        <v>655.61615016076303</v>
      </c>
      <c r="E8044">
        <v>7.8620019909728736E-2</v>
      </c>
    </row>
    <row r="8045" spans="1:5" x14ac:dyDescent="0.3">
      <c r="A8045">
        <v>8044</v>
      </c>
      <c r="B8045">
        <v>0.9230325557226331</v>
      </c>
      <c r="C8045">
        <v>3.3528935243571679E-2</v>
      </c>
      <c r="D8045">
        <v>596.35157505228688</v>
      </c>
      <c r="E8045">
        <v>7.492243944247419E-2</v>
      </c>
    </row>
    <row r="8046" spans="1:5" x14ac:dyDescent="0.3">
      <c r="A8046">
        <v>8045</v>
      </c>
      <c r="B8046">
        <v>0.81333124325315043</v>
      </c>
      <c r="C8046">
        <v>3.2945430617482556E-2</v>
      </c>
      <c r="D8046">
        <v>526.32927562976226</v>
      </c>
      <c r="E8046">
        <v>6.657178114232512E-2</v>
      </c>
    </row>
    <row r="8047" spans="1:5" x14ac:dyDescent="0.3">
      <c r="A8047">
        <v>8046</v>
      </c>
      <c r="B8047">
        <v>0.93029615489106254</v>
      </c>
      <c r="C8047">
        <v>3.2782165100648755E-2</v>
      </c>
      <c r="D8047">
        <v>599.45698276245946</v>
      </c>
      <c r="E8047">
        <v>6.7663897300787451E-2</v>
      </c>
    </row>
    <row r="8048" spans="1:5" x14ac:dyDescent="0.3">
      <c r="A8048">
        <v>8047</v>
      </c>
      <c r="B8048">
        <v>0.85539621386568687</v>
      </c>
      <c r="C8048">
        <v>3.5144945271338011E-2</v>
      </c>
      <c r="D8048">
        <v>558.56626285612003</v>
      </c>
      <c r="E8048">
        <v>7.7856308547823438E-2</v>
      </c>
    </row>
    <row r="8049" spans="1:5" x14ac:dyDescent="0.3">
      <c r="A8049">
        <v>8048</v>
      </c>
      <c r="B8049">
        <v>0.77414259488849024</v>
      </c>
      <c r="C8049">
        <v>3.4038874389424441E-2</v>
      </c>
      <c r="D8049">
        <v>503.2496430593178</v>
      </c>
      <c r="E8049">
        <v>7.1176412054901189E-2</v>
      </c>
    </row>
    <row r="8050" spans="1:5" x14ac:dyDescent="0.3">
      <c r="A8050">
        <v>8049</v>
      </c>
      <c r="B8050">
        <v>0.83202389162805768</v>
      </c>
      <c r="C8050">
        <v>3.1861914589668305E-2</v>
      </c>
      <c r="D8050">
        <v>534.94941936839894</v>
      </c>
      <c r="E8050">
        <v>7.1112719597521898E-2</v>
      </c>
    </row>
    <row r="8051" spans="1:5" x14ac:dyDescent="0.3">
      <c r="A8051">
        <v>8050</v>
      </c>
      <c r="B8051">
        <v>0.8913137989874248</v>
      </c>
      <c r="C8051">
        <v>3.3489857300859814E-2</v>
      </c>
      <c r="D8051">
        <v>577.97364512457841</v>
      </c>
      <c r="E8051">
        <v>6.712642560266277E-2</v>
      </c>
    </row>
    <row r="8052" spans="1:5" x14ac:dyDescent="0.3">
      <c r="A8052">
        <v>8051</v>
      </c>
      <c r="B8052">
        <v>0.85055103504422658</v>
      </c>
      <c r="C8052">
        <v>3.6807077843782135E-2</v>
      </c>
      <c r="D8052">
        <v>563.68758007140661</v>
      </c>
      <c r="E8052">
        <v>8.1999002867125095E-2</v>
      </c>
    </row>
    <row r="8053" spans="1:5" x14ac:dyDescent="0.3">
      <c r="A8053">
        <v>8052</v>
      </c>
      <c r="B8053">
        <v>0.91670860847808489</v>
      </c>
      <c r="C8053">
        <v>3.4991281691488497E-2</v>
      </c>
      <c r="D8053">
        <v>598.10791430839947</v>
      </c>
      <c r="E8053">
        <v>8.0572185332946286E-2</v>
      </c>
    </row>
    <row r="8054" spans="1:5" x14ac:dyDescent="0.3">
      <c r="A8054">
        <v>8053</v>
      </c>
      <c r="B8054">
        <v>0.80776740014564141</v>
      </c>
      <c r="C8054">
        <v>3.5802600277400572E-2</v>
      </c>
      <c r="D8054">
        <v>528.26119047544898</v>
      </c>
      <c r="E8054">
        <v>7.9393509963334455E-2</v>
      </c>
    </row>
    <row r="8055" spans="1:5" x14ac:dyDescent="0.3">
      <c r="A8055">
        <v>8054</v>
      </c>
      <c r="B8055">
        <v>0.83123585205323891</v>
      </c>
      <c r="C8055">
        <v>3.3536822715781442E-2</v>
      </c>
      <c r="D8055">
        <v>535.93120360294711</v>
      </c>
      <c r="E8055">
        <v>6.7833725738132733E-2</v>
      </c>
    </row>
    <row r="8056" spans="1:5" x14ac:dyDescent="0.3">
      <c r="A8056">
        <v>8055</v>
      </c>
      <c r="B8056">
        <v>0.76118426328476241</v>
      </c>
      <c r="C8056">
        <v>3.434217291189285E-2</v>
      </c>
      <c r="D8056">
        <v>500.34530381897844</v>
      </c>
      <c r="E8056">
        <v>6.3291399376453589E-2</v>
      </c>
    </row>
    <row r="8057" spans="1:5" x14ac:dyDescent="0.3">
      <c r="A8057">
        <v>8056</v>
      </c>
      <c r="B8057">
        <v>0.85904594366923648</v>
      </c>
      <c r="C8057">
        <v>3.3950102987146333E-2</v>
      </c>
      <c r="D8057">
        <v>559.19124468633152</v>
      </c>
      <c r="E8057">
        <v>6.8156658311054122E-2</v>
      </c>
    </row>
    <row r="8058" spans="1:5" x14ac:dyDescent="0.3">
      <c r="A8058">
        <v>8057</v>
      </c>
      <c r="B8058">
        <v>0.86079741017931921</v>
      </c>
      <c r="C8058">
        <v>3.285535687792672E-2</v>
      </c>
      <c r="D8058">
        <v>551.85611972314985</v>
      </c>
      <c r="E8058">
        <v>7.1878874811767676E-2</v>
      </c>
    </row>
    <row r="8059" spans="1:5" x14ac:dyDescent="0.3">
      <c r="A8059">
        <v>8058</v>
      </c>
      <c r="B8059">
        <v>0.88289006811298854</v>
      </c>
      <c r="C8059">
        <v>3.2064290993277365E-2</v>
      </c>
      <c r="D8059">
        <v>563.27502529045682</v>
      </c>
      <c r="E8059">
        <v>6.5809865820160324E-2</v>
      </c>
    </row>
    <row r="8060" spans="1:5" x14ac:dyDescent="0.3">
      <c r="A8060">
        <v>8059</v>
      </c>
      <c r="B8060">
        <v>0.80423929221287682</v>
      </c>
      <c r="C8060">
        <v>3.6644844030989124E-2</v>
      </c>
      <c r="D8060">
        <v>531.49406604825344</v>
      </c>
      <c r="E8060">
        <v>8.4597604118435074E-2</v>
      </c>
    </row>
    <row r="8061" spans="1:5" x14ac:dyDescent="0.3">
      <c r="A8061">
        <v>8060</v>
      </c>
      <c r="B8061">
        <v>0.74470359592195434</v>
      </c>
      <c r="C8061">
        <v>3.439168545667004E-2</v>
      </c>
      <c r="D8061">
        <v>482.137347629185</v>
      </c>
      <c r="E8061">
        <v>7.201785771021349E-2</v>
      </c>
    </row>
    <row r="8062" spans="1:5" x14ac:dyDescent="0.3">
      <c r="A8062">
        <v>8061</v>
      </c>
      <c r="B8062">
        <v>0.88964253223000644</v>
      </c>
      <c r="C8062">
        <v>3.5257853299750813E-2</v>
      </c>
      <c r="D8062">
        <v>576.39791454544252</v>
      </c>
      <c r="E8062">
        <v>7.8164571543209119E-2</v>
      </c>
    </row>
    <row r="8063" spans="1:5" x14ac:dyDescent="0.3">
      <c r="A8063">
        <v>8062</v>
      </c>
      <c r="B8063">
        <v>0.78601288523880997</v>
      </c>
      <c r="C8063">
        <v>3.673886376890672E-2</v>
      </c>
      <c r="D8063">
        <v>514.8455652782585</v>
      </c>
      <c r="E8063">
        <v>8.4010356677956491E-2</v>
      </c>
    </row>
    <row r="8064" spans="1:5" x14ac:dyDescent="0.3">
      <c r="A8064">
        <v>8063</v>
      </c>
      <c r="B8064">
        <v>0.88450996829418804</v>
      </c>
      <c r="C8064">
        <v>3.5278309994070257E-2</v>
      </c>
      <c r="D8064">
        <v>581.12097331291591</v>
      </c>
      <c r="E8064">
        <v>7.6570157825795668E-2</v>
      </c>
    </row>
    <row r="8065" spans="1:5" x14ac:dyDescent="0.3">
      <c r="A8065">
        <v>8064</v>
      </c>
      <c r="B8065">
        <v>0.91864175533767112</v>
      </c>
      <c r="C8065">
        <v>3.6159419589861734E-2</v>
      </c>
      <c r="D8065">
        <v>601.42222880527652</v>
      </c>
      <c r="E8065">
        <v>7.5812709790057525E-2</v>
      </c>
    </row>
    <row r="8066" spans="1:5" x14ac:dyDescent="0.3">
      <c r="A8066">
        <v>8065</v>
      </c>
      <c r="B8066">
        <v>0.9385809774220879</v>
      </c>
      <c r="C8066">
        <v>3.3596532955344489E-2</v>
      </c>
      <c r="D8066">
        <v>598.53417879195285</v>
      </c>
      <c r="E8066">
        <v>8.0241974447782832E-2</v>
      </c>
    </row>
    <row r="8067" spans="1:5" x14ac:dyDescent="0.3">
      <c r="A8067">
        <v>8066</v>
      </c>
      <c r="B8067">
        <v>0.81776955328362333</v>
      </c>
      <c r="C8067">
        <v>3.3055325511864554E-2</v>
      </c>
      <c r="D8067">
        <v>521.5502264438129</v>
      </c>
      <c r="E8067">
        <v>6.7725711893592389E-2</v>
      </c>
    </row>
    <row r="8068" spans="1:5" x14ac:dyDescent="0.3">
      <c r="A8068">
        <v>8067</v>
      </c>
      <c r="B8068">
        <v>0.84776904768596706</v>
      </c>
      <c r="C8068">
        <v>3.4434955247047871E-2</v>
      </c>
      <c r="D8068">
        <v>552.77581655482163</v>
      </c>
      <c r="E8068">
        <v>6.8841720801109854E-2</v>
      </c>
    </row>
    <row r="8069" spans="1:5" x14ac:dyDescent="0.3">
      <c r="A8069">
        <v>8068</v>
      </c>
      <c r="B8069">
        <v>0.77090814270669361</v>
      </c>
      <c r="C8069">
        <v>3.2325702607492846E-2</v>
      </c>
      <c r="D8069">
        <v>491.03259200351278</v>
      </c>
      <c r="E8069">
        <v>7.0682009948079716E-2</v>
      </c>
    </row>
    <row r="8070" spans="1:5" x14ac:dyDescent="0.3">
      <c r="A8070">
        <v>8069</v>
      </c>
      <c r="B8070">
        <v>0.95108749020850181</v>
      </c>
      <c r="C8070">
        <v>3.5378708360713017E-2</v>
      </c>
      <c r="D8070">
        <v>621.65945437737491</v>
      </c>
      <c r="E8070">
        <v>7.9643850556716231E-2</v>
      </c>
    </row>
    <row r="8071" spans="1:5" x14ac:dyDescent="0.3">
      <c r="A8071">
        <v>8070</v>
      </c>
      <c r="B8071">
        <v>0.89797765696548282</v>
      </c>
      <c r="C8071">
        <v>3.3439193090472628E-2</v>
      </c>
      <c r="D8071">
        <v>580.62344323894126</v>
      </c>
      <c r="E8071">
        <v>7.112103537470936E-2</v>
      </c>
    </row>
    <row r="8072" spans="1:5" x14ac:dyDescent="0.3">
      <c r="A8072">
        <v>8071</v>
      </c>
      <c r="B8072">
        <v>0.92160470980988518</v>
      </c>
      <c r="C8072">
        <v>3.5425615010404546E-2</v>
      </c>
      <c r="D8072">
        <v>600.62459728465842</v>
      </c>
      <c r="E8072">
        <v>7.7732147926362793E-2</v>
      </c>
    </row>
    <row r="8073" spans="1:5" x14ac:dyDescent="0.3">
      <c r="A8073">
        <v>8072</v>
      </c>
      <c r="B8073">
        <v>0.90171183751205097</v>
      </c>
      <c r="C8073">
        <v>3.4866973311340879E-2</v>
      </c>
      <c r="D8073">
        <v>585.46346692495285</v>
      </c>
      <c r="E8073">
        <v>7.7076481626635135E-2</v>
      </c>
    </row>
    <row r="8074" spans="1:5" x14ac:dyDescent="0.3">
      <c r="A8074">
        <v>8073</v>
      </c>
      <c r="B8074">
        <v>0.76652043779250045</v>
      </c>
      <c r="C8074">
        <v>3.3409696385625513E-2</v>
      </c>
      <c r="D8074">
        <v>499.88438406462984</v>
      </c>
      <c r="E8074">
        <v>7.2494204551783514E-2</v>
      </c>
    </row>
    <row r="8075" spans="1:5" x14ac:dyDescent="0.3">
      <c r="A8075">
        <v>8074</v>
      </c>
      <c r="B8075">
        <v>0.99010022854866353</v>
      </c>
      <c r="C8075">
        <v>3.5279219939956259E-2</v>
      </c>
      <c r="D8075">
        <v>642.73479210463108</v>
      </c>
      <c r="E8075">
        <v>8.4753841211525335E-2</v>
      </c>
    </row>
    <row r="8076" spans="1:5" x14ac:dyDescent="0.3">
      <c r="A8076">
        <v>8075</v>
      </c>
      <c r="B8076">
        <v>0.79082200378863576</v>
      </c>
      <c r="C8076">
        <v>3.4573748721182809E-2</v>
      </c>
      <c r="D8076">
        <v>518.03802642015626</v>
      </c>
      <c r="E8076">
        <v>7.3004426574519665E-2</v>
      </c>
    </row>
    <row r="8077" spans="1:5" x14ac:dyDescent="0.3">
      <c r="A8077">
        <v>8076</v>
      </c>
      <c r="B8077">
        <v>0.93943741322562535</v>
      </c>
      <c r="C8077">
        <v>3.3946883185456925E-2</v>
      </c>
      <c r="D8077">
        <v>614.47921867227581</v>
      </c>
      <c r="E8077">
        <v>7.1334900511717786E-2</v>
      </c>
    </row>
    <row r="8078" spans="1:5" x14ac:dyDescent="0.3">
      <c r="A8078">
        <v>8077</v>
      </c>
      <c r="B8078">
        <v>0.79218714358364384</v>
      </c>
      <c r="C8078">
        <v>3.4730119702343722E-2</v>
      </c>
      <c r="D8078">
        <v>517.26306833983654</v>
      </c>
      <c r="E8078">
        <v>7.1717443283825358E-2</v>
      </c>
    </row>
    <row r="8079" spans="1:5" x14ac:dyDescent="0.3">
      <c r="A8079">
        <v>8078</v>
      </c>
      <c r="B8079">
        <v>0.85457561347931232</v>
      </c>
      <c r="C8079">
        <v>3.4570904637283684E-2</v>
      </c>
      <c r="D8079">
        <v>553.78709550346275</v>
      </c>
      <c r="E8079">
        <v>7.1994858375890869E-2</v>
      </c>
    </row>
    <row r="8080" spans="1:5" x14ac:dyDescent="0.3">
      <c r="A8080">
        <v>8079</v>
      </c>
      <c r="B8080">
        <v>0.85866001837643857</v>
      </c>
      <c r="C8080">
        <v>3.457018894576927E-2</v>
      </c>
      <c r="D8080">
        <v>556.73435137970966</v>
      </c>
      <c r="E8080">
        <v>7.0857174907315135E-2</v>
      </c>
    </row>
    <row r="8081" spans="1:5" x14ac:dyDescent="0.3">
      <c r="A8081">
        <v>8080</v>
      </c>
      <c r="B8081">
        <v>0.9308262221918896</v>
      </c>
      <c r="C8081">
        <v>3.598082794309574E-2</v>
      </c>
      <c r="D8081">
        <v>605.77951151405227</v>
      </c>
      <c r="E8081">
        <v>7.8197269036833328E-2</v>
      </c>
    </row>
    <row r="8082" spans="1:5" x14ac:dyDescent="0.3">
      <c r="A8082">
        <v>8081</v>
      </c>
      <c r="B8082">
        <v>0.8549295809094769</v>
      </c>
      <c r="C8082">
        <v>3.5415049868189226E-2</v>
      </c>
      <c r="D8082">
        <v>559.68385566474024</v>
      </c>
      <c r="E8082">
        <v>7.8059459099633938E-2</v>
      </c>
    </row>
    <row r="8083" spans="1:5" x14ac:dyDescent="0.3">
      <c r="A8083">
        <v>8082</v>
      </c>
      <c r="B8083">
        <v>0.7698402432939665</v>
      </c>
      <c r="C8083">
        <v>3.3165469486719362E-2</v>
      </c>
      <c r="D8083">
        <v>495.71345808137147</v>
      </c>
      <c r="E8083">
        <v>6.7597030427931207E-2</v>
      </c>
    </row>
    <row r="8084" spans="1:5" x14ac:dyDescent="0.3">
      <c r="A8084">
        <v>8083</v>
      </c>
      <c r="B8084">
        <v>0.7974047305284645</v>
      </c>
      <c r="C8084">
        <v>3.4308454499450414E-2</v>
      </c>
      <c r="D8084">
        <v>520.62963526739134</v>
      </c>
      <c r="E8084">
        <v>7.4790245188310012E-2</v>
      </c>
    </row>
    <row r="8085" spans="1:5" x14ac:dyDescent="0.3">
      <c r="A8085">
        <v>8084</v>
      </c>
      <c r="B8085">
        <v>0.77377248879075289</v>
      </c>
      <c r="C8085">
        <v>3.395490916073101E-2</v>
      </c>
      <c r="D8085">
        <v>504.88780663239788</v>
      </c>
      <c r="E8085">
        <v>7.0578672943958101E-2</v>
      </c>
    </row>
    <row r="8086" spans="1:5" x14ac:dyDescent="0.3">
      <c r="A8086">
        <v>8085</v>
      </c>
      <c r="B8086">
        <v>0.91334834900193362</v>
      </c>
      <c r="C8086">
        <v>3.6437598143649587E-2</v>
      </c>
      <c r="D8086">
        <v>601.34593491611986</v>
      </c>
      <c r="E8086">
        <v>7.4363400144292158E-2</v>
      </c>
    </row>
    <row r="8087" spans="1:5" x14ac:dyDescent="0.3">
      <c r="A8087">
        <v>8086</v>
      </c>
      <c r="B8087">
        <v>0.80048818417509482</v>
      </c>
      <c r="C8087">
        <v>3.4639125515240156E-2</v>
      </c>
      <c r="D8087">
        <v>522.77554834379453</v>
      </c>
      <c r="E8087">
        <v>7.0123780411870826E-2</v>
      </c>
    </row>
    <row r="8088" spans="1:5" x14ac:dyDescent="0.3">
      <c r="A8088">
        <v>8087</v>
      </c>
      <c r="B8088">
        <v>0.8299167786049404</v>
      </c>
      <c r="C8088">
        <v>3.4776375372946054E-2</v>
      </c>
      <c r="D8088">
        <v>537.97642822475814</v>
      </c>
      <c r="E8088">
        <v>7.6450508206083054E-2</v>
      </c>
    </row>
    <row r="8089" spans="1:5" x14ac:dyDescent="0.3">
      <c r="A8089">
        <v>8088</v>
      </c>
      <c r="B8089">
        <v>0.91825492224799365</v>
      </c>
      <c r="C8089">
        <v>3.3953797768368349E-2</v>
      </c>
      <c r="D8089">
        <v>600.89611150247572</v>
      </c>
      <c r="E8089">
        <v>6.9166718649367812E-2</v>
      </c>
    </row>
    <row r="8090" spans="1:5" x14ac:dyDescent="0.3">
      <c r="A8090">
        <v>8089</v>
      </c>
      <c r="B8090">
        <v>0.88872784226330037</v>
      </c>
      <c r="C8090">
        <v>3.7164546848272237E-2</v>
      </c>
      <c r="D8090">
        <v>587.52821059106657</v>
      </c>
      <c r="E8090">
        <v>8.2663425480952291E-2</v>
      </c>
    </row>
    <row r="8091" spans="1:5" x14ac:dyDescent="0.3">
      <c r="A8091">
        <v>8090</v>
      </c>
      <c r="B8091">
        <v>0.77983139339496665</v>
      </c>
      <c r="C8091">
        <v>3.4498272062888614E-2</v>
      </c>
      <c r="D8091">
        <v>509.19813353004588</v>
      </c>
      <c r="E8091">
        <v>7.2975551548943807E-2</v>
      </c>
    </row>
    <row r="8092" spans="1:5" x14ac:dyDescent="0.3">
      <c r="A8092">
        <v>8091</v>
      </c>
      <c r="B8092">
        <v>1.0774323733692568</v>
      </c>
      <c r="C8092">
        <v>3.4438191007196091E-2</v>
      </c>
      <c r="D8092">
        <v>703.54533595708642</v>
      </c>
      <c r="E8092">
        <v>7.3489342679930417E-2</v>
      </c>
    </row>
    <row r="8093" spans="1:5" x14ac:dyDescent="0.3">
      <c r="A8093">
        <v>8092</v>
      </c>
      <c r="B8093">
        <v>0.8365178852358115</v>
      </c>
      <c r="C8093">
        <v>3.4785151050319783E-2</v>
      </c>
      <c r="D8093">
        <v>546.26153383484268</v>
      </c>
      <c r="E8093">
        <v>7.4468368923665804E-2</v>
      </c>
    </row>
    <row r="8094" spans="1:5" x14ac:dyDescent="0.3">
      <c r="A8094">
        <v>8093</v>
      </c>
      <c r="B8094">
        <v>0.76949394277335936</v>
      </c>
      <c r="C8094">
        <v>3.5691599364993436E-2</v>
      </c>
      <c r="D8094">
        <v>506.11484296833061</v>
      </c>
      <c r="E8094">
        <v>8.0797690270600728E-2</v>
      </c>
    </row>
    <row r="8095" spans="1:5" x14ac:dyDescent="0.3">
      <c r="A8095">
        <v>8094</v>
      </c>
      <c r="B8095">
        <v>0.92443542080808361</v>
      </c>
      <c r="C8095">
        <v>3.4037155481200621E-2</v>
      </c>
      <c r="D8095">
        <v>600.5836611289667</v>
      </c>
      <c r="E8095">
        <v>7.7372899055141872E-2</v>
      </c>
    </row>
    <row r="8096" spans="1:5" x14ac:dyDescent="0.3">
      <c r="A8096">
        <v>8095</v>
      </c>
      <c r="B8096">
        <v>0.84141609880090973</v>
      </c>
      <c r="C8096">
        <v>3.3179437424871172E-2</v>
      </c>
      <c r="D8096">
        <v>545.50723658397749</v>
      </c>
      <c r="E8096">
        <v>6.4629619293920498E-2</v>
      </c>
    </row>
    <row r="8097" spans="1:5" x14ac:dyDescent="0.3">
      <c r="A8097">
        <v>8096</v>
      </c>
      <c r="B8097">
        <v>0.84930582961076517</v>
      </c>
      <c r="C8097">
        <v>3.555177785405067E-2</v>
      </c>
      <c r="D8097">
        <v>557.53257448953525</v>
      </c>
      <c r="E8097">
        <v>7.7954974031177141E-2</v>
      </c>
    </row>
    <row r="8098" spans="1:5" x14ac:dyDescent="0.3">
      <c r="A8098">
        <v>8097</v>
      </c>
      <c r="B8098">
        <v>0.9031697372316092</v>
      </c>
      <c r="C8098">
        <v>3.5400090975177684E-2</v>
      </c>
      <c r="D8098">
        <v>587.32081912552928</v>
      </c>
      <c r="E8098">
        <v>7.7364200469708599E-2</v>
      </c>
    </row>
    <row r="8099" spans="1:5" x14ac:dyDescent="0.3">
      <c r="A8099">
        <v>8098</v>
      </c>
      <c r="B8099">
        <v>0.75784648656633535</v>
      </c>
      <c r="C8099">
        <v>3.4490114635715698E-2</v>
      </c>
      <c r="D8099">
        <v>497.56321939178736</v>
      </c>
      <c r="E8099">
        <v>7.6473911182397325E-2</v>
      </c>
    </row>
    <row r="8100" spans="1:5" x14ac:dyDescent="0.3">
      <c r="A8100">
        <v>8099</v>
      </c>
      <c r="B8100">
        <v>0.96667628452073506</v>
      </c>
      <c r="C8100">
        <v>3.4987922523726046E-2</v>
      </c>
      <c r="D8100">
        <v>628.16579786776003</v>
      </c>
      <c r="E8100">
        <v>7.6505628832228528E-2</v>
      </c>
    </row>
    <row r="8101" spans="1:5" x14ac:dyDescent="0.3">
      <c r="A8101">
        <v>8100</v>
      </c>
      <c r="B8101">
        <v>1.0141717702839912</v>
      </c>
      <c r="C8101">
        <v>3.3696610272484141E-2</v>
      </c>
      <c r="D8101">
        <v>659.91933525574643</v>
      </c>
      <c r="E8101">
        <v>6.8457584639349089E-2</v>
      </c>
    </row>
    <row r="8102" spans="1:5" x14ac:dyDescent="0.3">
      <c r="A8102">
        <v>8101</v>
      </c>
      <c r="B8102">
        <v>1.0114595678031817</v>
      </c>
      <c r="C8102">
        <v>3.4634327711464775E-2</v>
      </c>
      <c r="D8102">
        <v>655.37822927698471</v>
      </c>
      <c r="E8102">
        <v>7.9792191270768129E-2</v>
      </c>
    </row>
    <row r="8103" spans="1:5" x14ac:dyDescent="0.3">
      <c r="A8103">
        <v>8102</v>
      </c>
      <c r="B8103">
        <v>0.89021161429195306</v>
      </c>
      <c r="C8103">
        <v>3.446337714664522E-2</v>
      </c>
      <c r="D8103">
        <v>575.80036002373936</v>
      </c>
      <c r="E8103">
        <v>7.7634488772480803E-2</v>
      </c>
    </row>
    <row r="8104" spans="1:5" x14ac:dyDescent="0.3">
      <c r="A8104">
        <v>8103</v>
      </c>
      <c r="B8104">
        <v>0.98391600951195379</v>
      </c>
      <c r="C8104">
        <v>3.3138575357735817E-2</v>
      </c>
      <c r="D8104">
        <v>637.70604393462452</v>
      </c>
      <c r="E8104">
        <v>7.5245045097430269E-2</v>
      </c>
    </row>
    <row r="8105" spans="1:5" x14ac:dyDescent="0.3">
      <c r="A8105">
        <v>8104</v>
      </c>
      <c r="B8105">
        <v>0.85595789116251586</v>
      </c>
      <c r="C8105">
        <v>3.3660295732947258E-2</v>
      </c>
      <c r="D8105">
        <v>560.98640859098805</v>
      </c>
      <c r="E8105">
        <v>6.9349702206373542E-2</v>
      </c>
    </row>
    <row r="8106" spans="1:5" x14ac:dyDescent="0.3">
      <c r="A8106">
        <v>8105</v>
      </c>
      <c r="B8106">
        <v>0.75078607092213145</v>
      </c>
      <c r="C8106">
        <v>3.4136316900130921E-2</v>
      </c>
      <c r="D8106">
        <v>486.09226230077633</v>
      </c>
      <c r="E8106">
        <v>7.2033262603043866E-2</v>
      </c>
    </row>
    <row r="8107" spans="1:5" x14ac:dyDescent="0.3">
      <c r="A8107">
        <v>8106</v>
      </c>
      <c r="B8107">
        <v>0.89506815941912343</v>
      </c>
      <c r="C8107">
        <v>3.5406920750664331E-2</v>
      </c>
      <c r="D8107">
        <v>583.5247212840527</v>
      </c>
      <c r="E8107">
        <v>8.2464302401176234E-2</v>
      </c>
    </row>
    <row r="8108" spans="1:5" x14ac:dyDescent="0.3">
      <c r="A8108">
        <v>8107</v>
      </c>
      <c r="B8108">
        <v>0.7192486733431892</v>
      </c>
      <c r="C8108">
        <v>3.2958251867588155E-2</v>
      </c>
      <c r="D8108">
        <v>465.22526318353607</v>
      </c>
      <c r="E8108">
        <v>7.0881701791453353E-2</v>
      </c>
    </row>
    <row r="8109" spans="1:5" x14ac:dyDescent="0.3">
      <c r="A8109">
        <v>8108</v>
      </c>
      <c r="B8109">
        <v>1.0674214967710145</v>
      </c>
      <c r="C8109">
        <v>3.3021554572392621E-2</v>
      </c>
      <c r="D8109">
        <v>677.1765340004747</v>
      </c>
      <c r="E8109">
        <v>6.8262882169190284E-2</v>
      </c>
    </row>
    <row r="8110" spans="1:5" x14ac:dyDescent="0.3">
      <c r="A8110">
        <v>8109</v>
      </c>
      <c r="B8110">
        <v>0.87856904637866895</v>
      </c>
      <c r="C8110">
        <v>3.3206650595891736E-2</v>
      </c>
      <c r="D8110">
        <v>570.75564513988672</v>
      </c>
      <c r="E8110">
        <v>6.8030688870968414E-2</v>
      </c>
    </row>
    <row r="8111" spans="1:5" x14ac:dyDescent="0.3">
      <c r="A8111">
        <v>8110</v>
      </c>
      <c r="B8111">
        <v>0.82863405009890012</v>
      </c>
      <c r="C8111">
        <v>3.4714576401208508E-2</v>
      </c>
      <c r="D8111">
        <v>536.4190813836492</v>
      </c>
      <c r="E8111">
        <v>7.4812975954747507E-2</v>
      </c>
    </row>
    <row r="8112" spans="1:5" x14ac:dyDescent="0.3">
      <c r="A8112">
        <v>8111</v>
      </c>
      <c r="B8112">
        <v>0.94258570357556803</v>
      </c>
      <c r="C8112">
        <v>3.6702099518473176E-2</v>
      </c>
      <c r="D8112">
        <v>626.06718207512279</v>
      </c>
      <c r="E8112">
        <v>7.5936263088585254E-2</v>
      </c>
    </row>
    <row r="8113" spans="1:5" x14ac:dyDescent="0.3">
      <c r="A8113">
        <v>8112</v>
      </c>
      <c r="B8113">
        <v>0.79445480975968952</v>
      </c>
      <c r="C8113">
        <v>3.5648215301524705E-2</v>
      </c>
      <c r="D8113">
        <v>520.6474229324657</v>
      </c>
      <c r="E8113">
        <v>7.3957680564075312E-2</v>
      </c>
    </row>
    <row r="8114" spans="1:5" x14ac:dyDescent="0.3">
      <c r="A8114">
        <v>8113</v>
      </c>
      <c r="B8114">
        <v>0.76960671380420909</v>
      </c>
      <c r="C8114">
        <v>3.3894891062969529E-2</v>
      </c>
      <c r="D8114">
        <v>503.83868821023526</v>
      </c>
      <c r="E8114">
        <v>7.2989982204879483E-2</v>
      </c>
    </row>
    <row r="8115" spans="1:5" x14ac:dyDescent="0.3">
      <c r="A8115">
        <v>8114</v>
      </c>
      <c r="B8115">
        <v>0.83669621608948197</v>
      </c>
      <c r="C8115">
        <v>3.42642276072661E-2</v>
      </c>
      <c r="D8115">
        <v>541.46137524783774</v>
      </c>
      <c r="E8115">
        <v>7.4135047654989433E-2</v>
      </c>
    </row>
    <row r="8116" spans="1:5" x14ac:dyDescent="0.3">
      <c r="A8116">
        <v>8115</v>
      </c>
      <c r="B8116">
        <v>0.89385294703383411</v>
      </c>
      <c r="C8116">
        <v>3.5625914498493845E-2</v>
      </c>
      <c r="D8116">
        <v>574.80205675029504</v>
      </c>
      <c r="E8116">
        <v>8.2010355539564261E-2</v>
      </c>
    </row>
    <row r="8117" spans="1:5" x14ac:dyDescent="0.3">
      <c r="A8117">
        <v>8116</v>
      </c>
      <c r="B8117">
        <v>0.74865747068033983</v>
      </c>
      <c r="C8117">
        <v>3.3515852310357717E-2</v>
      </c>
      <c r="D8117">
        <v>484.90914940388387</v>
      </c>
      <c r="E8117">
        <v>6.4371002926695814E-2</v>
      </c>
    </row>
    <row r="8118" spans="1:5" x14ac:dyDescent="0.3">
      <c r="A8118">
        <v>8117</v>
      </c>
      <c r="B8118">
        <v>0.79400499313412576</v>
      </c>
      <c r="C8118">
        <v>3.454170298993469E-2</v>
      </c>
      <c r="D8118">
        <v>518.21951796428857</v>
      </c>
      <c r="E8118">
        <v>7.5202688176549001E-2</v>
      </c>
    </row>
    <row r="8119" spans="1:5" x14ac:dyDescent="0.3">
      <c r="A8119">
        <v>8118</v>
      </c>
      <c r="B8119">
        <v>0.87238764642996636</v>
      </c>
      <c r="C8119">
        <v>3.3420452969927239E-2</v>
      </c>
      <c r="D8119">
        <v>563.89700645912035</v>
      </c>
      <c r="E8119">
        <v>7.5745132178779984E-2</v>
      </c>
    </row>
    <row r="8120" spans="1:5" x14ac:dyDescent="0.3">
      <c r="A8120">
        <v>8119</v>
      </c>
      <c r="B8120">
        <v>0.90835355801245665</v>
      </c>
      <c r="C8120">
        <v>3.4047221016339897E-2</v>
      </c>
      <c r="D8120">
        <v>591.38624625218722</v>
      </c>
      <c r="E8120">
        <v>7.0939354750410202E-2</v>
      </c>
    </row>
    <row r="8121" spans="1:5" x14ac:dyDescent="0.3">
      <c r="A8121">
        <v>8120</v>
      </c>
      <c r="B8121">
        <v>0.94150578577914246</v>
      </c>
      <c r="C8121">
        <v>3.8136813429647663E-2</v>
      </c>
      <c r="D8121">
        <v>626.41466575324546</v>
      </c>
      <c r="E8121">
        <v>8.4931683975265626E-2</v>
      </c>
    </row>
    <row r="8122" spans="1:5" x14ac:dyDescent="0.3">
      <c r="A8122">
        <v>8121</v>
      </c>
      <c r="B8122">
        <v>0.86018776524353979</v>
      </c>
      <c r="C8122">
        <v>3.2973474545275508E-2</v>
      </c>
      <c r="D8122">
        <v>557.63926215566948</v>
      </c>
      <c r="E8122">
        <v>7.6339855084161981E-2</v>
      </c>
    </row>
    <row r="8123" spans="1:5" x14ac:dyDescent="0.3">
      <c r="A8123">
        <v>8122</v>
      </c>
      <c r="B8123">
        <v>0.75485372366947912</v>
      </c>
      <c r="C8123">
        <v>3.4236006586794196E-2</v>
      </c>
      <c r="D8123">
        <v>493.32025071563925</v>
      </c>
      <c r="E8123">
        <v>6.8155609129051387E-2</v>
      </c>
    </row>
    <row r="8124" spans="1:5" x14ac:dyDescent="0.3">
      <c r="A8124">
        <v>8123</v>
      </c>
      <c r="B8124">
        <v>0.93502025108443576</v>
      </c>
      <c r="C8124">
        <v>3.6771185425220107E-2</v>
      </c>
      <c r="D8124">
        <v>616.43437406916576</v>
      </c>
      <c r="E8124">
        <v>8.6085712313449622E-2</v>
      </c>
    </row>
    <row r="8125" spans="1:5" x14ac:dyDescent="0.3">
      <c r="A8125">
        <v>8124</v>
      </c>
      <c r="B8125">
        <v>0.84305480949450284</v>
      </c>
      <c r="C8125">
        <v>3.5668018516649636E-2</v>
      </c>
      <c r="D8125">
        <v>553.42561468070448</v>
      </c>
      <c r="E8125">
        <v>7.1474658848880143E-2</v>
      </c>
    </row>
    <row r="8126" spans="1:5" x14ac:dyDescent="0.3">
      <c r="A8126">
        <v>8125</v>
      </c>
      <c r="B8126">
        <v>0.87663726496464534</v>
      </c>
      <c r="C8126">
        <v>3.4230618887195675E-2</v>
      </c>
      <c r="D8126">
        <v>573.69511007223593</v>
      </c>
      <c r="E8126">
        <v>7.0035294149818614E-2</v>
      </c>
    </row>
    <row r="8127" spans="1:5" x14ac:dyDescent="0.3">
      <c r="A8127">
        <v>8126</v>
      </c>
      <c r="B8127">
        <v>0.79364673147354947</v>
      </c>
      <c r="C8127">
        <v>3.423867570136583E-2</v>
      </c>
      <c r="D8127">
        <v>516.49764798177239</v>
      </c>
      <c r="E8127">
        <v>7.453836138003965E-2</v>
      </c>
    </row>
    <row r="8128" spans="1:5" x14ac:dyDescent="0.3">
      <c r="A8128">
        <v>8127</v>
      </c>
      <c r="B8128">
        <v>0.77120820598812834</v>
      </c>
      <c r="C8128">
        <v>3.3137992138502617E-2</v>
      </c>
      <c r="D8128">
        <v>501.38453019692042</v>
      </c>
      <c r="E8128">
        <v>6.422800159239693E-2</v>
      </c>
    </row>
    <row r="8129" spans="1:5" x14ac:dyDescent="0.3">
      <c r="A8129">
        <v>8128</v>
      </c>
      <c r="B8129">
        <v>0.78042097499054219</v>
      </c>
      <c r="C8129">
        <v>3.4246286676174603E-2</v>
      </c>
      <c r="D8129">
        <v>508.37284859698224</v>
      </c>
      <c r="E8129">
        <v>7.4137985138808885E-2</v>
      </c>
    </row>
    <row r="8130" spans="1:5" x14ac:dyDescent="0.3">
      <c r="A8130">
        <v>8129</v>
      </c>
      <c r="B8130">
        <v>0.79088065631118531</v>
      </c>
      <c r="C8130">
        <v>3.3716471826122967E-2</v>
      </c>
      <c r="D8130">
        <v>513.78882722314825</v>
      </c>
      <c r="E8130">
        <v>6.8661458696309532E-2</v>
      </c>
    </row>
    <row r="8131" spans="1:5" x14ac:dyDescent="0.3">
      <c r="A8131">
        <v>8130</v>
      </c>
      <c r="B8131">
        <v>0.90162131187144634</v>
      </c>
      <c r="C8131">
        <v>3.6617445350102994E-2</v>
      </c>
      <c r="D8131">
        <v>591.98776872699648</v>
      </c>
      <c r="E8131">
        <v>8.1568467056571697E-2</v>
      </c>
    </row>
    <row r="8132" spans="1:5" x14ac:dyDescent="0.3">
      <c r="A8132">
        <v>8131</v>
      </c>
      <c r="B8132">
        <v>0.93941739276830305</v>
      </c>
      <c r="C8132">
        <v>3.4230531302735824E-2</v>
      </c>
      <c r="D8132">
        <v>613.14859170897864</v>
      </c>
      <c r="E8132">
        <v>7.6656030523519866E-2</v>
      </c>
    </row>
    <row r="8133" spans="1:5" x14ac:dyDescent="0.3">
      <c r="A8133">
        <v>8132</v>
      </c>
      <c r="B8133">
        <v>0.93552894530979469</v>
      </c>
      <c r="C8133">
        <v>3.548511625569583E-2</v>
      </c>
      <c r="D8133">
        <v>608.13311095897018</v>
      </c>
      <c r="E8133">
        <v>7.8375953719016053E-2</v>
      </c>
    </row>
    <row r="8134" spans="1:5" x14ac:dyDescent="0.3">
      <c r="A8134">
        <v>8133</v>
      </c>
      <c r="B8134">
        <v>0.82606087828726227</v>
      </c>
      <c r="C8134">
        <v>3.427467617560559E-2</v>
      </c>
      <c r="D8134">
        <v>540.9568971226696</v>
      </c>
      <c r="E8134">
        <v>6.995005049747724E-2</v>
      </c>
    </row>
    <row r="8135" spans="1:5" x14ac:dyDescent="0.3">
      <c r="A8135">
        <v>8134</v>
      </c>
      <c r="B8135">
        <v>0.92479096191926524</v>
      </c>
      <c r="C8135">
        <v>3.3740298823202883E-2</v>
      </c>
      <c r="D8135">
        <v>603.11621127516548</v>
      </c>
      <c r="E8135">
        <v>7.1784745505186764E-2</v>
      </c>
    </row>
    <row r="8136" spans="1:5" x14ac:dyDescent="0.3">
      <c r="A8136">
        <v>8135</v>
      </c>
      <c r="B8136">
        <v>0.97796934459705054</v>
      </c>
      <c r="C8136">
        <v>3.5658097478361447E-2</v>
      </c>
      <c r="D8136">
        <v>650.81885650314598</v>
      </c>
      <c r="E8136">
        <v>7.3499367723158765E-2</v>
      </c>
    </row>
    <row r="8137" spans="1:5" x14ac:dyDescent="0.3">
      <c r="A8137">
        <v>8136</v>
      </c>
      <c r="B8137">
        <v>1.044652277388161</v>
      </c>
      <c r="C8137">
        <v>3.5583620774728618E-2</v>
      </c>
      <c r="D8137">
        <v>681.39782546820777</v>
      </c>
      <c r="E8137">
        <v>7.2154897277978816E-2</v>
      </c>
    </row>
    <row r="8138" spans="1:5" x14ac:dyDescent="0.3">
      <c r="A8138">
        <v>8137</v>
      </c>
      <c r="B8138">
        <v>0.89727109271335703</v>
      </c>
      <c r="C8138">
        <v>3.4693003109555948E-2</v>
      </c>
      <c r="D8138">
        <v>586.55504805339251</v>
      </c>
      <c r="E8138">
        <v>7.7567393449499963E-2</v>
      </c>
    </row>
    <row r="8139" spans="1:5" x14ac:dyDescent="0.3">
      <c r="A8139">
        <v>8138</v>
      </c>
      <c r="B8139">
        <v>0.84826394360668667</v>
      </c>
      <c r="C8139">
        <v>3.4859979050134667E-2</v>
      </c>
      <c r="D8139">
        <v>556.99268956004994</v>
      </c>
      <c r="E8139">
        <v>7.8335242931255891E-2</v>
      </c>
    </row>
    <row r="8140" spans="1:5" x14ac:dyDescent="0.3">
      <c r="A8140">
        <v>8139</v>
      </c>
      <c r="B8140">
        <v>0.82928003162054487</v>
      </c>
      <c r="C8140">
        <v>3.5130178993961092E-2</v>
      </c>
      <c r="D8140">
        <v>542.36693306665404</v>
      </c>
      <c r="E8140">
        <v>7.4536000742917552E-2</v>
      </c>
    </row>
    <row r="8141" spans="1:5" x14ac:dyDescent="0.3">
      <c r="A8141">
        <v>8140</v>
      </c>
      <c r="B8141">
        <v>0.822595493570212</v>
      </c>
      <c r="C8141">
        <v>3.3780959507711227E-2</v>
      </c>
      <c r="D8141">
        <v>529.56982520335509</v>
      </c>
      <c r="E8141">
        <v>7.0666957040773096E-2</v>
      </c>
    </row>
    <row r="8142" spans="1:5" x14ac:dyDescent="0.3">
      <c r="A8142">
        <v>8141</v>
      </c>
      <c r="B8142">
        <v>0.94841592530579599</v>
      </c>
      <c r="C8142">
        <v>3.4849072453110454E-2</v>
      </c>
      <c r="D8142">
        <v>614.40207784628433</v>
      </c>
      <c r="E8142">
        <v>7.9017579921968437E-2</v>
      </c>
    </row>
    <row r="8143" spans="1:5" x14ac:dyDescent="0.3">
      <c r="A8143">
        <v>8142</v>
      </c>
      <c r="B8143">
        <v>0.72678050647916881</v>
      </c>
      <c r="C8143">
        <v>3.3206121552192304E-2</v>
      </c>
      <c r="D8143">
        <v>473.54264173431488</v>
      </c>
      <c r="E8143">
        <v>6.4590292201493274E-2</v>
      </c>
    </row>
    <row r="8144" spans="1:5" x14ac:dyDescent="0.3">
      <c r="A8144">
        <v>8143</v>
      </c>
      <c r="B8144">
        <v>0.78564238145671306</v>
      </c>
      <c r="C8144">
        <v>3.3677621906455957E-2</v>
      </c>
      <c r="D8144">
        <v>511.77168693769937</v>
      </c>
      <c r="E8144">
        <v>6.3513207687643167E-2</v>
      </c>
    </row>
    <row r="8145" spans="1:5" x14ac:dyDescent="0.3">
      <c r="A8145">
        <v>8144</v>
      </c>
      <c r="B8145">
        <v>0.97619707845869863</v>
      </c>
      <c r="C8145">
        <v>3.5308092242279904E-2</v>
      </c>
      <c r="D8145">
        <v>636.28854657314366</v>
      </c>
      <c r="E8145">
        <v>8.4419897342689218E-2</v>
      </c>
    </row>
    <row r="8146" spans="1:5" x14ac:dyDescent="0.3">
      <c r="A8146">
        <v>8145</v>
      </c>
      <c r="B8146">
        <v>0.81635514069046944</v>
      </c>
      <c r="C8146">
        <v>3.5109916821130981E-2</v>
      </c>
      <c r="D8146">
        <v>535.69042481427982</v>
      </c>
      <c r="E8146">
        <v>7.4382586685600716E-2</v>
      </c>
    </row>
    <row r="8147" spans="1:5" x14ac:dyDescent="0.3">
      <c r="A8147">
        <v>8146</v>
      </c>
      <c r="B8147">
        <v>0.84987209030015587</v>
      </c>
      <c r="C8147">
        <v>3.5172367031468504E-2</v>
      </c>
      <c r="D8147">
        <v>556.77175056664487</v>
      </c>
      <c r="E8147">
        <v>7.9790671664162552E-2</v>
      </c>
    </row>
    <row r="8148" spans="1:5" x14ac:dyDescent="0.3">
      <c r="A8148">
        <v>8147</v>
      </c>
      <c r="B8148">
        <v>0.79254919863152606</v>
      </c>
      <c r="C8148">
        <v>3.2961423340579506E-2</v>
      </c>
      <c r="D8148">
        <v>512.26596751995703</v>
      </c>
      <c r="E8148">
        <v>6.3635766236697588E-2</v>
      </c>
    </row>
    <row r="8149" spans="1:5" x14ac:dyDescent="0.3">
      <c r="A8149">
        <v>8148</v>
      </c>
      <c r="B8149">
        <v>0.82865251632687587</v>
      </c>
      <c r="C8149">
        <v>3.2016315920254418E-2</v>
      </c>
      <c r="D8149">
        <v>531.45309378283639</v>
      </c>
      <c r="E8149">
        <v>6.7991663344946329E-2</v>
      </c>
    </row>
    <row r="8150" spans="1:5" x14ac:dyDescent="0.3">
      <c r="A8150">
        <v>8149</v>
      </c>
      <c r="B8150">
        <v>0.88557807227442309</v>
      </c>
      <c r="C8150">
        <v>3.4313584954488129E-2</v>
      </c>
      <c r="D8150">
        <v>573.75492338295135</v>
      </c>
      <c r="E8150">
        <v>7.666323725233308E-2</v>
      </c>
    </row>
    <row r="8151" spans="1:5" x14ac:dyDescent="0.3">
      <c r="A8151">
        <v>8150</v>
      </c>
      <c r="B8151">
        <v>0.86619060734737674</v>
      </c>
      <c r="C8151">
        <v>3.5298142601491903E-2</v>
      </c>
      <c r="D8151">
        <v>563.02644172082489</v>
      </c>
      <c r="E8151">
        <v>7.9683099374797298E-2</v>
      </c>
    </row>
    <row r="8152" spans="1:5" x14ac:dyDescent="0.3">
      <c r="A8152">
        <v>8151</v>
      </c>
      <c r="B8152">
        <v>0.95056585163310336</v>
      </c>
      <c r="C8152">
        <v>3.3202728295452476E-2</v>
      </c>
      <c r="D8152">
        <v>608.00362313336893</v>
      </c>
      <c r="E8152">
        <v>7.1849195822456885E-2</v>
      </c>
    </row>
    <row r="8153" spans="1:5" x14ac:dyDescent="0.3">
      <c r="A8153">
        <v>8152</v>
      </c>
      <c r="B8153">
        <v>0.73681450094243839</v>
      </c>
      <c r="C8153">
        <v>3.4712568993990188E-2</v>
      </c>
      <c r="D8153">
        <v>482.47825645369403</v>
      </c>
      <c r="E8153">
        <v>7.1729259998241965E-2</v>
      </c>
    </row>
    <row r="8154" spans="1:5" x14ac:dyDescent="0.3">
      <c r="A8154">
        <v>8153</v>
      </c>
      <c r="B8154">
        <v>0.90312200923220909</v>
      </c>
      <c r="C8154">
        <v>3.5770363371220283E-2</v>
      </c>
      <c r="D8154">
        <v>590.18610269937403</v>
      </c>
      <c r="E8154">
        <v>8.2593135534518428E-2</v>
      </c>
    </row>
    <row r="8155" spans="1:5" x14ac:dyDescent="0.3">
      <c r="A8155">
        <v>8154</v>
      </c>
      <c r="B8155">
        <v>0.81719298723909717</v>
      </c>
      <c r="C8155">
        <v>3.3927474856341629E-2</v>
      </c>
      <c r="D8155">
        <v>529.38044710194265</v>
      </c>
      <c r="E8155">
        <v>7.3487163152624768E-2</v>
      </c>
    </row>
    <row r="8156" spans="1:5" x14ac:dyDescent="0.3">
      <c r="A8156">
        <v>8155</v>
      </c>
      <c r="B8156">
        <v>0.77829921699592908</v>
      </c>
      <c r="C8156">
        <v>3.4838741219150419E-2</v>
      </c>
      <c r="D8156">
        <v>509.51843016472912</v>
      </c>
      <c r="E8156">
        <v>7.3539363819567716E-2</v>
      </c>
    </row>
    <row r="8157" spans="1:5" x14ac:dyDescent="0.3">
      <c r="A8157">
        <v>8156</v>
      </c>
      <c r="B8157">
        <v>0.83980991573970054</v>
      </c>
      <c r="C8157">
        <v>3.4801638238558759E-2</v>
      </c>
      <c r="D8157">
        <v>547.96276351382664</v>
      </c>
      <c r="E8157">
        <v>7.7440195903958162E-2</v>
      </c>
    </row>
    <row r="8158" spans="1:5" x14ac:dyDescent="0.3">
      <c r="A8158">
        <v>8157</v>
      </c>
      <c r="B8158">
        <v>0.78811470402356476</v>
      </c>
      <c r="C8158">
        <v>3.4752719888642723E-2</v>
      </c>
      <c r="D8158">
        <v>508.96518540017109</v>
      </c>
      <c r="E8158">
        <v>7.7321185548295382E-2</v>
      </c>
    </row>
    <row r="8159" spans="1:5" x14ac:dyDescent="0.3">
      <c r="A8159">
        <v>8158</v>
      </c>
      <c r="B8159">
        <v>0.98790661054377604</v>
      </c>
      <c r="C8159">
        <v>3.4303618176948839E-2</v>
      </c>
      <c r="D8159">
        <v>641.39510797774039</v>
      </c>
      <c r="E8159">
        <v>7.9609663415465909E-2</v>
      </c>
    </row>
    <row r="8160" spans="1:5" x14ac:dyDescent="0.3">
      <c r="A8160">
        <v>8159</v>
      </c>
      <c r="B8160">
        <v>0.87995420526188228</v>
      </c>
      <c r="C8160">
        <v>3.5578244320126962E-2</v>
      </c>
      <c r="D8160">
        <v>574.77745548372991</v>
      </c>
      <c r="E8160">
        <v>8.0095387595674264E-2</v>
      </c>
    </row>
    <row r="8161" spans="1:5" x14ac:dyDescent="0.3">
      <c r="A8161">
        <v>8160</v>
      </c>
      <c r="B8161">
        <v>0.84785758887891782</v>
      </c>
      <c r="C8161">
        <v>3.288520826516117E-2</v>
      </c>
      <c r="D8161">
        <v>552.35356077047118</v>
      </c>
      <c r="E8161">
        <v>6.2402023591656565E-2</v>
      </c>
    </row>
    <row r="8162" spans="1:5" x14ac:dyDescent="0.3">
      <c r="A8162">
        <v>8161</v>
      </c>
      <c r="B8162">
        <v>0.87108121431375218</v>
      </c>
      <c r="C8162">
        <v>3.383120706806108E-2</v>
      </c>
      <c r="D8162">
        <v>567.61160627141294</v>
      </c>
      <c r="E8162">
        <v>6.795303880057646E-2</v>
      </c>
    </row>
    <row r="8163" spans="1:5" x14ac:dyDescent="0.3">
      <c r="A8163">
        <v>8162</v>
      </c>
      <c r="B8163">
        <v>0.88452466852236344</v>
      </c>
      <c r="C8163">
        <v>3.411411014145644E-2</v>
      </c>
      <c r="D8163">
        <v>577.83596810812196</v>
      </c>
      <c r="E8163">
        <v>6.9874768674739518E-2</v>
      </c>
    </row>
    <row r="8164" spans="1:5" x14ac:dyDescent="0.3">
      <c r="A8164">
        <v>8163</v>
      </c>
      <c r="B8164">
        <v>0.96665207345226956</v>
      </c>
      <c r="C8164">
        <v>3.1418062434469644E-2</v>
      </c>
      <c r="D8164">
        <v>618.41767500374874</v>
      </c>
      <c r="E8164">
        <v>6.408763370565837E-2</v>
      </c>
    </row>
    <row r="8165" spans="1:5" x14ac:dyDescent="0.3">
      <c r="A8165">
        <v>8164</v>
      </c>
      <c r="B8165">
        <v>0.87493708787673796</v>
      </c>
      <c r="C8165">
        <v>3.3657707516806773E-2</v>
      </c>
      <c r="D8165">
        <v>567.88753264996808</v>
      </c>
      <c r="E8165">
        <v>6.8696691662424911E-2</v>
      </c>
    </row>
    <row r="8166" spans="1:5" x14ac:dyDescent="0.3">
      <c r="A8166">
        <v>8165</v>
      </c>
      <c r="B8166">
        <v>0.85225465174806303</v>
      </c>
      <c r="C8166">
        <v>3.5572246695957328E-2</v>
      </c>
      <c r="D8166">
        <v>556.81949045618899</v>
      </c>
      <c r="E8166">
        <v>7.9725584717619355E-2</v>
      </c>
    </row>
    <row r="8167" spans="1:5" x14ac:dyDescent="0.3">
      <c r="A8167">
        <v>8166</v>
      </c>
      <c r="B8167">
        <v>0.86299685335129261</v>
      </c>
      <c r="C8167">
        <v>3.4586262505306421E-2</v>
      </c>
      <c r="D8167">
        <v>556.88447114450605</v>
      </c>
      <c r="E8167">
        <v>7.4205835563003128E-2</v>
      </c>
    </row>
    <row r="8168" spans="1:5" x14ac:dyDescent="0.3">
      <c r="A8168">
        <v>8167</v>
      </c>
      <c r="B8168">
        <v>1.0808362066378292</v>
      </c>
      <c r="C8168">
        <v>3.4439745488011361E-2</v>
      </c>
      <c r="D8168">
        <v>700.98714385497328</v>
      </c>
      <c r="E8168">
        <v>7.6183623857194238E-2</v>
      </c>
    </row>
    <row r="8169" spans="1:5" x14ac:dyDescent="0.3">
      <c r="A8169">
        <v>8168</v>
      </c>
      <c r="B8169">
        <v>0.83590798166127844</v>
      </c>
      <c r="C8169">
        <v>3.3282952186560764E-2</v>
      </c>
      <c r="D8169">
        <v>538.42663212046784</v>
      </c>
      <c r="E8169">
        <v>6.5857932843169514E-2</v>
      </c>
    </row>
    <row r="8170" spans="1:5" x14ac:dyDescent="0.3">
      <c r="A8170">
        <v>8169</v>
      </c>
      <c r="B8170">
        <v>0.83596862209275657</v>
      </c>
      <c r="C8170">
        <v>3.4222308087720067E-2</v>
      </c>
      <c r="D8170">
        <v>543.23662929005104</v>
      </c>
      <c r="E8170">
        <v>6.9711140966936869E-2</v>
      </c>
    </row>
    <row r="8171" spans="1:5" x14ac:dyDescent="0.3">
      <c r="A8171">
        <v>8170</v>
      </c>
      <c r="B8171">
        <v>0.8819257546737822</v>
      </c>
      <c r="C8171">
        <v>3.2851551582376147E-2</v>
      </c>
      <c r="D8171">
        <v>568.5259318861921</v>
      </c>
      <c r="E8171">
        <v>7.2551981105790836E-2</v>
      </c>
    </row>
    <row r="8172" spans="1:5" x14ac:dyDescent="0.3">
      <c r="A8172">
        <v>8171</v>
      </c>
      <c r="B8172">
        <v>0.80267362754833338</v>
      </c>
      <c r="C8172">
        <v>3.3446526724777194E-2</v>
      </c>
      <c r="D8172">
        <v>523.79602331393801</v>
      </c>
      <c r="E8172">
        <v>6.9966618757310847E-2</v>
      </c>
    </row>
    <row r="8173" spans="1:5" x14ac:dyDescent="0.3">
      <c r="A8173">
        <v>8172</v>
      </c>
      <c r="B8173">
        <v>0.82341473678820021</v>
      </c>
      <c r="C8173">
        <v>3.3593405411472599E-2</v>
      </c>
      <c r="D8173">
        <v>536.1586328766117</v>
      </c>
      <c r="E8173">
        <v>6.7204798388710907E-2</v>
      </c>
    </row>
    <row r="8174" spans="1:5" x14ac:dyDescent="0.3">
      <c r="A8174">
        <v>8173</v>
      </c>
      <c r="B8174">
        <v>0.95342265566876161</v>
      </c>
      <c r="C8174">
        <v>3.5882047660766782E-2</v>
      </c>
      <c r="D8174">
        <v>619.96867291946307</v>
      </c>
      <c r="E8174">
        <v>8.2657653222562341E-2</v>
      </c>
    </row>
    <row r="8175" spans="1:5" x14ac:dyDescent="0.3">
      <c r="A8175">
        <v>8174</v>
      </c>
      <c r="B8175">
        <v>0.82183657159486012</v>
      </c>
      <c r="C8175">
        <v>3.4016354855403629E-2</v>
      </c>
      <c r="D8175">
        <v>533.27041249764613</v>
      </c>
      <c r="E8175">
        <v>7.2421011435403915E-2</v>
      </c>
    </row>
    <row r="8176" spans="1:5" x14ac:dyDescent="0.3">
      <c r="A8176">
        <v>8175</v>
      </c>
      <c r="B8176">
        <v>0.96178570270572517</v>
      </c>
      <c r="C8176">
        <v>3.6559907765717076E-2</v>
      </c>
      <c r="D8176">
        <v>632.53099174597401</v>
      </c>
      <c r="E8176">
        <v>7.3012576554238165E-2</v>
      </c>
    </row>
    <row r="8177" spans="1:5" x14ac:dyDescent="0.3">
      <c r="A8177">
        <v>8176</v>
      </c>
      <c r="B8177">
        <v>0.88959220647636861</v>
      </c>
      <c r="C8177">
        <v>3.3001669118926311E-2</v>
      </c>
      <c r="D8177">
        <v>572.42117780708259</v>
      </c>
      <c r="E8177">
        <v>6.7864581269181976E-2</v>
      </c>
    </row>
    <row r="8178" spans="1:5" x14ac:dyDescent="0.3">
      <c r="A8178">
        <v>8177</v>
      </c>
      <c r="B8178">
        <v>0.92103729188231231</v>
      </c>
      <c r="C8178">
        <v>3.3892869626792166E-2</v>
      </c>
      <c r="D8178">
        <v>598.666684650099</v>
      </c>
      <c r="E8178">
        <v>7.1928700524603581E-2</v>
      </c>
    </row>
    <row r="8179" spans="1:5" x14ac:dyDescent="0.3">
      <c r="A8179">
        <v>8178</v>
      </c>
      <c r="B8179">
        <v>0.89400196589213787</v>
      </c>
      <c r="C8179">
        <v>3.3529200266994637E-2</v>
      </c>
      <c r="D8179">
        <v>581.02677036351611</v>
      </c>
      <c r="E8179">
        <v>7.635051552362182E-2</v>
      </c>
    </row>
    <row r="8180" spans="1:5" x14ac:dyDescent="0.3">
      <c r="A8180">
        <v>8179</v>
      </c>
      <c r="B8180">
        <v>0.83719222804473459</v>
      </c>
      <c r="C8180">
        <v>3.3114157991829631E-2</v>
      </c>
      <c r="D8180">
        <v>541.40106657519527</v>
      </c>
      <c r="E8180">
        <v>6.7100450266842901E-2</v>
      </c>
    </row>
    <row r="8181" spans="1:5" x14ac:dyDescent="0.3">
      <c r="A8181">
        <v>8180</v>
      </c>
      <c r="B8181">
        <v>0.70426864253137622</v>
      </c>
      <c r="C8181">
        <v>3.3820950998412438E-2</v>
      </c>
      <c r="D8181">
        <v>458.15535968420926</v>
      </c>
      <c r="E8181">
        <v>6.5651999334300964E-2</v>
      </c>
    </row>
    <row r="8182" spans="1:5" x14ac:dyDescent="0.3">
      <c r="A8182">
        <v>8181</v>
      </c>
      <c r="B8182">
        <v>0.82934901383953452</v>
      </c>
      <c r="C8182">
        <v>3.4508346966348309E-2</v>
      </c>
      <c r="D8182">
        <v>539.98295840521837</v>
      </c>
      <c r="E8182">
        <v>7.059592838870464E-2</v>
      </c>
    </row>
    <row r="8183" spans="1:5" x14ac:dyDescent="0.3">
      <c r="A8183">
        <v>8182</v>
      </c>
      <c r="B8183">
        <v>0.86247992249113425</v>
      </c>
      <c r="C8183">
        <v>3.3318979156057686E-2</v>
      </c>
      <c r="D8183">
        <v>557.06638936874299</v>
      </c>
      <c r="E8183">
        <v>7.07471696695611E-2</v>
      </c>
    </row>
    <row r="8184" spans="1:5" x14ac:dyDescent="0.3">
      <c r="A8184">
        <v>8183</v>
      </c>
      <c r="B8184">
        <v>0.76672419905742184</v>
      </c>
      <c r="C8184">
        <v>3.3959872258773546E-2</v>
      </c>
      <c r="D8184">
        <v>498.36662612716009</v>
      </c>
      <c r="E8184">
        <v>6.829788964647672E-2</v>
      </c>
    </row>
    <row r="8185" spans="1:5" x14ac:dyDescent="0.3">
      <c r="A8185">
        <v>8184</v>
      </c>
      <c r="B8185">
        <v>0.8078653609522729</v>
      </c>
      <c r="C8185">
        <v>3.4553151886849987E-2</v>
      </c>
      <c r="D8185">
        <v>529.16764086698367</v>
      </c>
      <c r="E8185">
        <v>7.1032459362428052E-2</v>
      </c>
    </row>
    <row r="8186" spans="1:5" x14ac:dyDescent="0.3">
      <c r="A8186">
        <v>8185</v>
      </c>
      <c r="B8186">
        <v>0.82654678907039913</v>
      </c>
      <c r="C8186">
        <v>3.4030293798677211E-2</v>
      </c>
      <c r="D8186">
        <v>535.60966371909342</v>
      </c>
      <c r="E8186">
        <v>7.2506274500239873E-2</v>
      </c>
    </row>
    <row r="8187" spans="1:5" x14ac:dyDescent="0.3">
      <c r="A8187">
        <v>8186</v>
      </c>
      <c r="B8187">
        <v>0.79227278260346812</v>
      </c>
      <c r="C8187">
        <v>3.5304914981611604E-2</v>
      </c>
      <c r="D8187">
        <v>522.11656803736594</v>
      </c>
      <c r="E8187">
        <v>7.1528515922216374E-2</v>
      </c>
    </row>
    <row r="8188" spans="1:5" x14ac:dyDescent="0.3">
      <c r="A8188">
        <v>8187</v>
      </c>
      <c r="B8188">
        <v>0.81616872166963739</v>
      </c>
      <c r="C8188">
        <v>3.3531248090150699E-2</v>
      </c>
      <c r="D8188">
        <v>531.77099451994968</v>
      </c>
      <c r="E8188">
        <v>7.8729505731219562E-2</v>
      </c>
    </row>
    <row r="8189" spans="1:5" x14ac:dyDescent="0.3">
      <c r="A8189">
        <v>8188</v>
      </c>
      <c r="B8189">
        <v>0.78934893827396468</v>
      </c>
      <c r="C8189">
        <v>3.6234659353567518E-2</v>
      </c>
      <c r="D8189">
        <v>521.97488275056446</v>
      </c>
      <c r="E8189">
        <v>7.3791163271144544E-2</v>
      </c>
    </row>
    <row r="8190" spans="1:5" x14ac:dyDescent="0.3">
      <c r="A8190">
        <v>8189</v>
      </c>
      <c r="B8190">
        <v>0.81561091706270472</v>
      </c>
      <c r="C8190">
        <v>3.4793630805282916E-2</v>
      </c>
      <c r="D8190">
        <v>533.75714952851524</v>
      </c>
      <c r="E8190">
        <v>7.3862645141303224E-2</v>
      </c>
    </row>
    <row r="8191" spans="1:5" x14ac:dyDescent="0.3">
      <c r="A8191">
        <v>8190</v>
      </c>
      <c r="B8191">
        <v>0.94706480593544995</v>
      </c>
      <c r="C8191">
        <v>3.4853208607355864E-2</v>
      </c>
      <c r="D8191">
        <v>615.92096335159863</v>
      </c>
      <c r="E8191">
        <v>7.3466568329055751E-2</v>
      </c>
    </row>
    <row r="8192" spans="1:5" x14ac:dyDescent="0.3">
      <c r="A8192">
        <v>8191</v>
      </c>
      <c r="B8192">
        <v>0.83739228778368868</v>
      </c>
      <c r="C8192">
        <v>3.3878377173467429E-2</v>
      </c>
      <c r="D8192">
        <v>545.94004515062784</v>
      </c>
      <c r="E8192">
        <v>7.6433138532819925E-2</v>
      </c>
    </row>
    <row r="8193" spans="1:5" x14ac:dyDescent="0.3">
      <c r="A8193">
        <v>8192</v>
      </c>
      <c r="B8193">
        <v>0.8527514512412242</v>
      </c>
      <c r="C8193">
        <v>3.3414764965617481E-2</v>
      </c>
      <c r="D8193">
        <v>552.22090449011796</v>
      </c>
      <c r="E8193">
        <v>6.6566951823688131E-2</v>
      </c>
    </row>
    <row r="8194" spans="1:5" x14ac:dyDescent="0.3">
      <c r="A8194">
        <v>8193</v>
      </c>
      <c r="B8194">
        <v>0.78046618176086813</v>
      </c>
      <c r="C8194">
        <v>3.4430736857592924E-2</v>
      </c>
      <c r="D8194">
        <v>505.93385812995393</v>
      </c>
      <c r="E8194">
        <v>7.3158743250203856E-2</v>
      </c>
    </row>
    <row r="8195" spans="1:5" x14ac:dyDescent="0.3">
      <c r="A8195">
        <v>8194</v>
      </c>
      <c r="B8195">
        <v>0.76719001274529774</v>
      </c>
      <c r="C8195">
        <v>3.4510864698270902E-2</v>
      </c>
      <c r="D8195">
        <v>499.64119878633551</v>
      </c>
      <c r="E8195">
        <v>7.1459055785607198E-2</v>
      </c>
    </row>
    <row r="8196" spans="1:5" x14ac:dyDescent="0.3">
      <c r="A8196">
        <v>8195</v>
      </c>
      <c r="B8196">
        <v>0.83335272797659588</v>
      </c>
      <c r="C8196">
        <v>3.4272334434926159E-2</v>
      </c>
      <c r="D8196">
        <v>542.22242871414574</v>
      </c>
      <c r="E8196">
        <v>7.3928072593091684E-2</v>
      </c>
    </row>
    <row r="8197" spans="1:5" x14ac:dyDescent="0.3">
      <c r="A8197">
        <v>8196</v>
      </c>
      <c r="B8197">
        <v>0.93289087122440362</v>
      </c>
      <c r="C8197">
        <v>3.4654447092273187E-2</v>
      </c>
      <c r="D8197">
        <v>609.88154157763699</v>
      </c>
      <c r="E8197">
        <v>7.0753034402551498E-2</v>
      </c>
    </row>
    <row r="8198" spans="1:5" x14ac:dyDescent="0.3">
      <c r="A8198">
        <v>8197</v>
      </c>
      <c r="B8198">
        <v>0.83990786847608678</v>
      </c>
      <c r="C8198">
        <v>3.298115398107053E-2</v>
      </c>
      <c r="D8198">
        <v>545.97207053170325</v>
      </c>
      <c r="E8198">
        <v>6.9702705046176927E-2</v>
      </c>
    </row>
    <row r="8199" spans="1:5" x14ac:dyDescent="0.3">
      <c r="A8199">
        <v>8198</v>
      </c>
      <c r="B8199">
        <v>0.76096044477858871</v>
      </c>
      <c r="C8199">
        <v>3.2330090096783122E-2</v>
      </c>
      <c r="D8199">
        <v>484.16505961530135</v>
      </c>
      <c r="E8199">
        <v>6.8861971994358687E-2</v>
      </c>
    </row>
    <row r="8200" spans="1:5" x14ac:dyDescent="0.3">
      <c r="A8200">
        <v>8199</v>
      </c>
      <c r="B8200">
        <v>0.87952714168433255</v>
      </c>
      <c r="C8200">
        <v>3.3239302973117855E-2</v>
      </c>
      <c r="D8200">
        <v>564.04749993429402</v>
      </c>
      <c r="E8200">
        <v>6.7581459660470203E-2</v>
      </c>
    </row>
    <row r="8201" spans="1:5" x14ac:dyDescent="0.3">
      <c r="A8201">
        <v>8200</v>
      </c>
      <c r="B8201">
        <v>0.77941141510026568</v>
      </c>
      <c r="C8201">
        <v>3.5538442526315141E-2</v>
      </c>
      <c r="D8201">
        <v>512.93763904915011</v>
      </c>
      <c r="E8201">
        <v>7.3756621248189977E-2</v>
      </c>
    </row>
    <row r="8202" spans="1:5" x14ac:dyDescent="0.3">
      <c r="A8202">
        <v>8201</v>
      </c>
      <c r="B8202">
        <v>0.94055506801833177</v>
      </c>
      <c r="C8202">
        <v>3.4454586879077001E-2</v>
      </c>
      <c r="D8202">
        <v>611.79870778160227</v>
      </c>
      <c r="E8202">
        <v>7.7891501783911798E-2</v>
      </c>
    </row>
    <row r="8203" spans="1:5" x14ac:dyDescent="0.3">
      <c r="A8203">
        <v>8202</v>
      </c>
      <c r="B8203">
        <v>0.85111640308316838</v>
      </c>
      <c r="C8203">
        <v>3.4336312332812931E-2</v>
      </c>
      <c r="D8203">
        <v>559.19517728984056</v>
      </c>
      <c r="E8203">
        <v>6.2444497525929434E-2</v>
      </c>
    </row>
    <row r="8204" spans="1:5" x14ac:dyDescent="0.3">
      <c r="A8204">
        <v>8203</v>
      </c>
      <c r="B8204">
        <v>0.90045132073445511</v>
      </c>
      <c r="C8204">
        <v>3.5100062321126863E-2</v>
      </c>
      <c r="D8204">
        <v>588.71243249060922</v>
      </c>
      <c r="E8204">
        <v>7.4457027098298906E-2</v>
      </c>
    </row>
    <row r="8205" spans="1:5" x14ac:dyDescent="0.3">
      <c r="A8205">
        <v>8204</v>
      </c>
      <c r="B8205">
        <v>0.94784427960559325</v>
      </c>
      <c r="C8205">
        <v>3.3171777257799538E-2</v>
      </c>
      <c r="D8205">
        <v>613.30225557836707</v>
      </c>
      <c r="E8205">
        <v>7.0238089732677547E-2</v>
      </c>
    </row>
    <row r="8206" spans="1:5" x14ac:dyDescent="0.3">
      <c r="A8206">
        <v>8205</v>
      </c>
      <c r="B8206">
        <v>0.79508101994506086</v>
      </c>
      <c r="C8206">
        <v>3.7186154368340101E-2</v>
      </c>
      <c r="D8206">
        <v>522.75320636281162</v>
      </c>
      <c r="E8206">
        <v>8.7263162640722577E-2</v>
      </c>
    </row>
    <row r="8207" spans="1:5" x14ac:dyDescent="0.3">
      <c r="A8207">
        <v>8206</v>
      </c>
      <c r="B8207">
        <v>0.86500756965455106</v>
      </c>
      <c r="C8207">
        <v>3.5587647171263719E-2</v>
      </c>
      <c r="D8207">
        <v>565.25608507003267</v>
      </c>
      <c r="E8207">
        <v>7.624986604696242E-2</v>
      </c>
    </row>
    <row r="8208" spans="1:5" x14ac:dyDescent="0.3">
      <c r="A8208">
        <v>8207</v>
      </c>
      <c r="B8208">
        <v>0.87224755621066619</v>
      </c>
      <c r="C8208">
        <v>3.4609846142154607E-2</v>
      </c>
      <c r="D8208">
        <v>569.49873139368322</v>
      </c>
      <c r="E8208">
        <v>7.2471349632991469E-2</v>
      </c>
    </row>
    <row r="8209" spans="1:5" x14ac:dyDescent="0.3">
      <c r="A8209">
        <v>8208</v>
      </c>
      <c r="B8209">
        <v>0.82727384711358054</v>
      </c>
      <c r="C8209">
        <v>3.3657227271340705E-2</v>
      </c>
      <c r="D8209">
        <v>536.48196913265019</v>
      </c>
      <c r="E8209">
        <v>6.9507720424044489E-2</v>
      </c>
    </row>
    <row r="8210" spans="1:5" x14ac:dyDescent="0.3">
      <c r="A8210">
        <v>8209</v>
      </c>
      <c r="B8210">
        <v>0.95528568955296744</v>
      </c>
      <c r="C8210">
        <v>3.309582741944226E-2</v>
      </c>
      <c r="D8210">
        <v>612.95541077655434</v>
      </c>
      <c r="E8210">
        <v>7.3440175889347023E-2</v>
      </c>
    </row>
    <row r="8211" spans="1:5" x14ac:dyDescent="0.3">
      <c r="A8211">
        <v>8210</v>
      </c>
      <c r="B8211">
        <v>0.88323578055309171</v>
      </c>
      <c r="C8211">
        <v>3.920135955455667E-2</v>
      </c>
      <c r="D8211">
        <v>587.65530901136958</v>
      </c>
      <c r="E8211">
        <v>8.8578527042700417E-2</v>
      </c>
    </row>
    <row r="8212" spans="1:5" x14ac:dyDescent="0.3">
      <c r="A8212">
        <v>8211</v>
      </c>
      <c r="B8212">
        <v>0.799402260286184</v>
      </c>
      <c r="C8212">
        <v>3.437678868168656E-2</v>
      </c>
      <c r="D8212">
        <v>517.12695013702682</v>
      </c>
      <c r="E8212">
        <v>6.9448924774726445E-2</v>
      </c>
    </row>
    <row r="8213" spans="1:5" x14ac:dyDescent="0.3">
      <c r="A8213">
        <v>8212</v>
      </c>
      <c r="B8213">
        <v>0.9481655230799424</v>
      </c>
      <c r="C8213">
        <v>3.5434964130408475E-2</v>
      </c>
      <c r="D8213">
        <v>621.56094030561087</v>
      </c>
      <c r="E8213">
        <v>8.2811489357071014E-2</v>
      </c>
    </row>
    <row r="8214" spans="1:5" x14ac:dyDescent="0.3">
      <c r="A8214">
        <v>8213</v>
      </c>
      <c r="B8214">
        <v>0.89077804989932896</v>
      </c>
      <c r="C8214">
        <v>3.3394899970307312E-2</v>
      </c>
      <c r="D8214">
        <v>577.73647614460583</v>
      </c>
      <c r="E8214">
        <v>6.8021907746126348E-2</v>
      </c>
    </row>
    <row r="8215" spans="1:5" x14ac:dyDescent="0.3">
      <c r="A8215">
        <v>8214</v>
      </c>
      <c r="B8215">
        <v>0.9276902232748051</v>
      </c>
      <c r="C8215">
        <v>3.3920894604916908E-2</v>
      </c>
      <c r="D8215">
        <v>597.87527353527742</v>
      </c>
      <c r="E8215">
        <v>7.3278024960982763E-2</v>
      </c>
    </row>
    <row r="8216" spans="1:5" x14ac:dyDescent="0.3">
      <c r="A8216">
        <v>8215</v>
      </c>
      <c r="B8216">
        <v>0.87678745963120885</v>
      </c>
      <c r="C8216">
        <v>3.2060092901076441E-2</v>
      </c>
      <c r="D8216">
        <v>562.32860507490898</v>
      </c>
      <c r="E8216">
        <v>7.0176785624891297E-2</v>
      </c>
    </row>
    <row r="8217" spans="1:5" x14ac:dyDescent="0.3">
      <c r="A8217">
        <v>8216</v>
      </c>
      <c r="B8217">
        <v>0.96890711403907603</v>
      </c>
      <c r="C8217">
        <v>3.2935813200050311E-2</v>
      </c>
      <c r="D8217">
        <v>631.82748102758012</v>
      </c>
      <c r="E8217">
        <v>6.4644534833498038E-2</v>
      </c>
    </row>
    <row r="8218" spans="1:5" x14ac:dyDescent="0.3">
      <c r="A8218">
        <v>8217</v>
      </c>
      <c r="B8218">
        <v>0.94193056584181245</v>
      </c>
      <c r="C8218">
        <v>3.560727894049389E-2</v>
      </c>
      <c r="D8218">
        <v>612.13050254749646</v>
      </c>
      <c r="E8218">
        <v>7.083440886665375E-2</v>
      </c>
    </row>
    <row r="8219" spans="1:5" x14ac:dyDescent="0.3">
      <c r="A8219">
        <v>8218</v>
      </c>
      <c r="B8219">
        <v>0.72659790676918767</v>
      </c>
      <c r="C8219">
        <v>3.2842531242216234E-2</v>
      </c>
      <c r="D8219">
        <v>472.27407119736318</v>
      </c>
      <c r="E8219">
        <v>6.1861091577003834E-2</v>
      </c>
    </row>
    <row r="8220" spans="1:5" x14ac:dyDescent="0.3">
      <c r="A8220">
        <v>8219</v>
      </c>
      <c r="B8220">
        <v>0.87185791446532868</v>
      </c>
      <c r="C8220">
        <v>3.6683573152360816E-2</v>
      </c>
      <c r="D8220">
        <v>567.99574305369401</v>
      </c>
      <c r="E8220">
        <v>8.396423915680315E-2</v>
      </c>
    </row>
    <row r="8221" spans="1:5" x14ac:dyDescent="0.3">
      <c r="A8221">
        <v>8220</v>
      </c>
      <c r="B8221">
        <v>0.83550077815036128</v>
      </c>
      <c r="C8221">
        <v>3.3169692247246994E-2</v>
      </c>
      <c r="D8221">
        <v>534.17934779636778</v>
      </c>
      <c r="E8221">
        <v>7.4062324572857038E-2</v>
      </c>
    </row>
    <row r="8222" spans="1:5" x14ac:dyDescent="0.3">
      <c r="A8222">
        <v>8221</v>
      </c>
      <c r="B8222">
        <v>0.77140525250939362</v>
      </c>
      <c r="C8222">
        <v>3.4342613783388501E-2</v>
      </c>
      <c r="D8222">
        <v>502.06657960152671</v>
      </c>
      <c r="E8222">
        <v>7.2659734936549814E-2</v>
      </c>
    </row>
    <row r="8223" spans="1:5" x14ac:dyDescent="0.3">
      <c r="A8223">
        <v>8222</v>
      </c>
      <c r="B8223">
        <v>0.87871498462055841</v>
      </c>
      <c r="C8223">
        <v>3.5011520560380101E-2</v>
      </c>
      <c r="D8223">
        <v>566.413966565446</v>
      </c>
      <c r="E8223">
        <v>7.7654812734438125E-2</v>
      </c>
    </row>
    <row r="8224" spans="1:5" x14ac:dyDescent="0.3">
      <c r="A8224">
        <v>8223</v>
      </c>
      <c r="B8224">
        <v>0.84203229297080195</v>
      </c>
      <c r="C8224">
        <v>3.405304512169622E-2</v>
      </c>
      <c r="D8224">
        <v>550.11815087139871</v>
      </c>
      <c r="E8224">
        <v>6.6880318864954824E-2</v>
      </c>
    </row>
    <row r="8225" spans="1:5" x14ac:dyDescent="0.3">
      <c r="A8225">
        <v>8224</v>
      </c>
      <c r="B8225">
        <v>0.97743386344002547</v>
      </c>
      <c r="C8225">
        <v>3.3825761247126725E-2</v>
      </c>
      <c r="D8225">
        <v>628.79883384558946</v>
      </c>
      <c r="E8225">
        <v>7.4076673267388593E-2</v>
      </c>
    </row>
    <row r="8226" spans="1:5" x14ac:dyDescent="0.3">
      <c r="A8226">
        <v>8225</v>
      </c>
      <c r="B8226">
        <v>0.85111144219117107</v>
      </c>
      <c r="C8226">
        <v>3.3481446595715871E-2</v>
      </c>
      <c r="D8226">
        <v>551.88701110578234</v>
      </c>
      <c r="E8226">
        <v>6.7768942481664374E-2</v>
      </c>
    </row>
    <row r="8227" spans="1:5" x14ac:dyDescent="0.3">
      <c r="A8227">
        <v>8226</v>
      </c>
      <c r="B8227">
        <v>0.84123170622346222</v>
      </c>
      <c r="C8227">
        <v>3.4329303178359506E-2</v>
      </c>
      <c r="D8227">
        <v>548.43053668784091</v>
      </c>
      <c r="E8227">
        <v>6.6777221363188421E-2</v>
      </c>
    </row>
    <row r="8228" spans="1:5" x14ac:dyDescent="0.3">
      <c r="A8228">
        <v>8227</v>
      </c>
      <c r="B8228">
        <v>0.83974144877609236</v>
      </c>
      <c r="C8228">
        <v>3.428015726153355E-2</v>
      </c>
      <c r="D8228">
        <v>547.69485717249358</v>
      </c>
      <c r="E8228">
        <v>7.0428999801329384E-2</v>
      </c>
    </row>
    <row r="8229" spans="1:5" x14ac:dyDescent="0.3">
      <c r="A8229">
        <v>8228</v>
      </c>
      <c r="B8229">
        <v>0.78788815762837217</v>
      </c>
      <c r="C8229">
        <v>3.325614930688002E-2</v>
      </c>
      <c r="D8229">
        <v>514.48911666522349</v>
      </c>
      <c r="E8229">
        <v>6.3488900043961655E-2</v>
      </c>
    </row>
    <row r="8230" spans="1:5" x14ac:dyDescent="0.3">
      <c r="A8230">
        <v>8229</v>
      </c>
      <c r="B8230">
        <v>0.73990006911037698</v>
      </c>
      <c r="C8230">
        <v>3.4220370509884253E-2</v>
      </c>
      <c r="D8230">
        <v>482.3071289959629</v>
      </c>
      <c r="E8230">
        <v>7.0678623843653185E-2</v>
      </c>
    </row>
    <row r="8231" spans="1:5" x14ac:dyDescent="0.3">
      <c r="A8231">
        <v>8230</v>
      </c>
      <c r="B8231">
        <v>0.88349942899582401</v>
      </c>
      <c r="C8231">
        <v>3.2866408295254737E-2</v>
      </c>
      <c r="D8231">
        <v>571.46422466277761</v>
      </c>
      <c r="E8231">
        <v>6.8659773242899305E-2</v>
      </c>
    </row>
    <row r="8232" spans="1:5" x14ac:dyDescent="0.3">
      <c r="A8232">
        <v>8231</v>
      </c>
      <c r="B8232">
        <v>0.84513885632530494</v>
      </c>
      <c r="C8232">
        <v>3.4677951930384365E-2</v>
      </c>
      <c r="D8232">
        <v>551.43921514651231</v>
      </c>
      <c r="E8232">
        <v>7.2643506343907122E-2</v>
      </c>
    </row>
    <row r="8233" spans="1:5" x14ac:dyDescent="0.3">
      <c r="A8233">
        <v>8232</v>
      </c>
      <c r="B8233">
        <v>0.8264462736269329</v>
      </c>
      <c r="C8233">
        <v>3.3166815930509179E-2</v>
      </c>
      <c r="D8233">
        <v>538.87358668076979</v>
      </c>
      <c r="E8233">
        <v>6.7449754242366017E-2</v>
      </c>
    </row>
    <row r="8234" spans="1:5" x14ac:dyDescent="0.3">
      <c r="A8234">
        <v>8233</v>
      </c>
      <c r="B8234">
        <v>0.79126549147294989</v>
      </c>
      <c r="C8234">
        <v>3.3986976136532912E-2</v>
      </c>
      <c r="D8234">
        <v>514.33982900055264</v>
      </c>
      <c r="E8234">
        <v>7.3560208249511747E-2</v>
      </c>
    </row>
    <row r="8235" spans="1:5" x14ac:dyDescent="0.3">
      <c r="A8235">
        <v>8234</v>
      </c>
      <c r="B8235">
        <v>0.77077100070344118</v>
      </c>
      <c r="C8235">
        <v>3.4072362069669855E-2</v>
      </c>
      <c r="D8235">
        <v>501.33061841914122</v>
      </c>
      <c r="E8235">
        <v>7.5318159328974524E-2</v>
      </c>
    </row>
    <row r="8236" spans="1:5" x14ac:dyDescent="0.3">
      <c r="A8236">
        <v>8235</v>
      </c>
      <c r="B8236">
        <v>0.79186215081376532</v>
      </c>
      <c r="C8236">
        <v>3.4241741984713817E-2</v>
      </c>
      <c r="D8236">
        <v>516.92605537781537</v>
      </c>
      <c r="E8236">
        <v>6.6495033339464202E-2</v>
      </c>
    </row>
    <row r="8237" spans="1:5" x14ac:dyDescent="0.3">
      <c r="A8237">
        <v>8236</v>
      </c>
      <c r="B8237">
        <v>0.80860275425749784</v>
      </c>
      <c r="C8237">
        <v>3.4671900831561471E-2</v>
      </c>
      <c r="D8237">
        <v>526.87231422106504</v>
      </c>
      <c r="E8237">
        <v>7.1897898525066783E-2</v>
      </c>
    </row>
    <row r="8238" spans="1:5" x14ac:dyDescent="0.3">
      <c r="A8238">
        <v>8237</v>
      </c>
      <c r="B8238">
        <v>0.92511525208916368</v>
      </c>
      <c r="C8238">
        <v>3.4968593085643124E-2</v>
      </c>
      <c r="D8238">
        <v>604.40707033357558</v>
      </c>
      <c r="E8238">
        <v>7.0012250718722441E-2</v>
      </c>
    </row>
    <row r="8239" spans="1:5" x14ac:dyDescent="0.3">
      <c r="A8239">
        <v>8238</v>
      </c>
      <c r="B8239">
        <v>0.73833556725025318</v>
      </c>
      <c r="C8239">
        <v>3.3893177663372354E-2</v>
      </c>
      <c r="D8239">
        <v>479.23718265753587</v>
      </c>
      <c r="E8239">
        <v>6.8733378202421438E-2</v>
      </c>
    </row>
    <row r="8240" spans="1:5" x14ac:dyDescent="0.3">
      <c r="A8240">
        <v>8239</v>
      </c>
      <c r="B8240">
        <v>0.8010273537954925</v>
      </c>
      <c r="C8240">
        <v>3.373460132610729E-2</v>
      </c>
      <c r="D8240">
        <v>523.35408374204508</v>
      </c>
      <c r="E8240">
        <v>7.19713146855636E-2</v>
      </c>
    </row>
    <row r="8241" spans="1:5" x14ac:dyDescent="0.3">
      <c r="A8241">
        <v>8240</v>
      </c>
      <c r="B8241">
        <v>0.96673112842879394</v>
      </c>
      <c r="C8241">
        <v>3.2914490730831587E-2</v>
      </c>
      <c r="D8241">
        <v>622.09446628752607</v>
      </c>
      <c r="E8241">
        <v>7.3153900430183896E-2</v>
      </c>
    </row>
    <row r="8242" spans="1:5" x14ac:dyDescent="0.3">
      <c r="A8242">
        <v>8241</v>
      </c>
      <c r="B8242">
        <v>0.82350787295193217</v>
      </c>
      <c r="C8242">
        <v>3.2393848246820109E-2</v>
      </c>
      <c r="D8242">
        <v>529.73743472933768</v>
      </c>
      <c r="E8242">
        <v>6.3394715185400963E-2</v>
      </c>
    </row>
    <row r="8243" spans="1:5" x14ac:dyDescent="0.3">
      <c r="A8243">
        <v>8242</v>
      </c>
      <c r="B8243">
        <v>0.7374058622136227</v>
      </c>
      <c r="C8243">
        <v>3.4156348743604334E-2</v>
      </c>
      <c r="D8243">
        <v>482.49825024197884</v>
      </c>
      <c r="E8243">
        <v>7.1344098997516717E-2</v>
      </c>
    </row>
    <row r="8244" spans="1:5" x14ac:dyDescent="0.3">
      <c r="A8244">
        <v>8243</v>
      </c>
      <c r="B8244">
        <v>0.8031449674993888</v>
      </c>
      <c r="C8244">
        <v>3.3862910775633304E-2</v>
      </c>
      <c r="D8244">
        <v>518.54541382658203</v>
      </c>
      <c r="E8244">
        <v>7.3470427041431016E-2</v>
      </c>
    </row>
    <row r="8245" spans="1:5" x14ac:dyDescent="0.3">
      <c r="A8245">
        <v>8244</v>
      </c>
      <c r="B8245">
        <v>0.78268014324779889</v>
      </c>
      <c r="C8245">
        <v>3.3665472383918996E-2</v>
      </c>
      <c r="D8245">
        <v>503.63485896430774</v>
      </c>
      <c r="E8245">
        <v>6.6909899184490362E-2</v>
      </c>
    </row>
    <row r="8246" spans="1:5" x14ac:dyDescent="0.3">
      <c r="A8246">
        <v>8245</v>
      </c>
      <c r="B8246">
        <v>0.88119103734388027</v>
      </c>
      <c r="C8246">
        <v>3.4260961574257821E-2</v>
      </c>
      <c r="D8246">
        <v>577.35847183771239</v>
      </c>
      <c r="E8246">
        <v>7.0677108577208478E-2</v>
      </c>
    </row>
    <row r="8247" spans="1:5" x14ac:dyDescent="0.3">
      <c r="A8247">
        <v>8246</v>
      </c>
      <c r="B8247">
        <v>0.87036232422845539</v>
      </c>
      <c r="C8247">
        <v>3.4690802537775026E-2</v>
      </c>
      <c r="D8247">
        <v>569.88604929228779</v>
      </c>
      <c r="E8247">
        <v>8.5240595835021082E-2</v>
      </c>
    </row>
    <row r="8248" spans="1:5" x14ac:dyDescent="0.3">
      <c r="A8248">
        <v>8247</v>
      </c>
      <c r="B8248">
        <v>0.90388122675726745</v>
      </c>
      <c r="C8248">
        <v>3.6749785061581268E-2</v>
      </c>
      <c r="D8248">
        <v>595.76457182922593</v>
      </c>
      <c r="E8248">
        <v>8.0465885680509816E-2</v>
      </c>
    </row>
    <row r="8249" spans="1:5" x14ac:dyDescent="0.3">
      <c r="A8249">
        <v>8248</v>
      </c>
      <c r="B8249">
        <v>0.82601128780361366</v>
      </c>
      <c r="C8249">
        <v>3.4552132871647621E-2</v>
      </c>
      <c r="D8249">
        <v>539.22897417332308</v>
      </c>
      <c r="E8249">
        <v>6.993385623684166E-2</v>
      </c>
    </row>
    <row r="8250" spans="1:5" x14ac:dyDescent="0.3">
      <c r="A8250">
        <v>8249</v>
      </c>
      <c r="B8250">
        <v>0.85609050603831249</v>
      </c>
      <c r="C8250">
        <v>3.418225532748418E-2</v>
      </c>
      <c r="D8250">
        <v>556.40337214780413</v>
      </c>
      <c r="E8250">
        <v>7.3264508227658953E-2</v>
      </c>
    </row>
    <row r="8251" spans="1:5" x14ac:dyDescent="0.3">
      <c r="A8251">
        <v>8250</v>
      </c>
      <c r="B8251">
        <v>0.79852465346241308</v>
      </c>
      <c r="C8251">
        <v>3.4081604918741494E-2</v>
      </c>
      <c r="D8251">
        <v>519.41987183734318</v>
      </c>
      <c r="E8251">
        <v>6.6404513109497035E-2</v>
      </c>
    </row>
    <row r="8252" spans="1:5" x14ac:dyDescent="0.3">
      <c r="A8252">
        <v>8251</v>
      </c>
      <c r="B8252">
        <v>0.7989000635292336</v>
      </c>
      <c r="C8252">
        <v>3.3698149341422387E-2</v>
      </c>
      <c r="D8252">
        <v>516.4286416911682</v>
      </c>
      <c r="E8252">
        <v>6.5736540155851078E-2</v>
      </c>
    </row>
    <row r="8253" spans="1:5" x14ac:dyDescent="0.3">
      <c r="A8253">
        <v>8252</v>
      </c>
      <c r="B8253">
        <v>0.90077368402989411</v>
      </c>
      <c r="C8253">
        <v>3.4978718758454208E-2</v>
      </c>
      <c r="D8253">
        <v>592.07134190264605</v>
      </c>
      <c r="E8253">
        <v>7.4511601566784338E-2</v>
      </c>
    </row>
    <row r="8254" spans="1:5" x14ac:dyDescent="0.3">
      <c r="A8254">
        <v>8253</v>
      </c>
      <c r="B8254">
        <v>0.96548482945030667</v>
      </c>
      <c r="C8254">
        <v>3.4354168487002491E-2</v>
      </c>
      <c r="D8254">
        <v>631.55697825312757</v>
      </c>
      <c r="E8254">
        <v>7.7211769316915035E-2</v>
      </c>
    </row>
    <row r="8255" spans="1:5" x14ac:dyDescent="0.3">
      <c r="A8255">
        <v>8254</v>
      </c>
      <c r="B8255">
        <v>0.81354101848367888</v>
      </c>
      <c r="C8255">
        <v>3.585054316647393E-2</v>
      </c>
      <c r="D8255">
        <v>532.99943481961009</v>
      </c>
      <c r="E8255">
        <v>7.9651530137451187E-2</v>
      </c>
    </row>
    <row r="8256" spans="1:5" x14ac:dyDescent="0.3">
      <c r="A8256">
        <v>8255</v>
      </c>
      <c r="B8256">
        <v>0.82317395986732644</v>
      </c>
      <c r="C8256">
        <v>3.3525308796967114E-2</v>
      </c>
      <c r="D8256">
        <v>533.30802181516083</v>
      </c>
      <c r="E8256">
        <v>7.046630911560782E-2</v>
      </c>
    </row>
    <row r="8257" spans="1:5" x14ac:dyDescent="0.3">
      <c r="A8257">
        <v>8256</v>
      </c>
      <c r="B8257">
        <v>0.69059489883448055</v>
      </c>
      <c r="C8257">
        <v>3.4114531324668199E-2</v>
      </c>
      <c r="D8257">
        <v>448.4009550328966</v>
      </c>
      <c r="E8257">
        <v>6.7248884948880053E-2</v>
      </c>
    </row>
    <row r="8258" spans="1:5" x14ac:dyDescent="0.3">
      <c r="A8258">
        <v>8257</v>
      </c>
      <c r="B8258">
        <v>0.8672241777087486</v>
      </c>
      <c r="C8258">
        <v>3.3534738728290776E-2</v>
      </c>
      <c r="D8258">
        <v>562.14388559516169</v>
      </c>
      <c r="E8258">
        <v>6.9000518728836016E-2</v>
      </c>
    </row>
    <row r="8259" spans="1:5" x14ac:dyDescent="0.3">
      <c r="A8259">
        <v>8258</v>
      </c>
      <c r="B8259">
        <v>0.8382353574208723</v>
      </c>
      <c r="C8259">
        <v>3.3390883301467875E-2</v>
      </c>
      <c r="D8259">
        <v>540.97286155994971</v>
      </c>
      <c r="E8259">
        <v>7.4571146488320056E-2</v>
      </c>
    </row>
    <row r="8260" spans="1:5" x14ac:dyDescent="0.3">
      <c r="A8260">
        <v>8259</v>
      </c>
      <c r="B8260">
        <v>0.81872087881784561</v>
      </c>
      <c r="C8260">
        <v>3.6263859443163501E-2</v>
      </c>
      <c r="D8260">
        <v>541.04574392394511</v>
      </c>
      <c r="E8260">
        <v>7.1249511280903413E-2</v>
      </c>
    </row>
    <row r="8261" spans="1:5" x14ac:dyDescent="0.3">
      <c r="A8261">
        <v>8260</v>
      </c>
      <c r="B8261">
        <v>0.99771489986020789</v>
      </c>
      <c r="C8261">
        <v>3.37206107625726E-2</v>
      </c>
      <c r="D8261">
        <v>647.13618320006776</v>
      </c>
      <c r="E8261">
        <v>6.9715394389601365E-2</v>
      </c>
    </row>
    <row r="8262" spans="1:5" x14ac:dyDescent="0.3">
      <c r="A8262">
        <v>8261</v>
      </c>
      <c r="B8262">
        <v>0.88882051000621654</v>
      </c>
      <c r="C8262">
        <v>3.3906059507518155E-2</v>
      </c>
      <c r="D8262">
        <v>577.36705024594289</v>
      </c>
      <c r="E8262">
        <v>7.1172010914693593E-2</v>
      </c>
    </row>
    <row r="8263" spans="1:5" x14ac:dyDescent="0.3">
      <c r="A8263">
        <v>8262</v>
      </c>
      <c r="B8263">
        <v>0.68584461425641507</v>
      </c>
      <c r="C8263">
        <v>3.5990887020929174E-2</v>
      </c>
      <c r="D8263">
        <v>454.55883718958518</v>
      </c>
      <c r="E8263">
        <v>6.9956304977639536E-2</v>
      </c>
    </row>
    <row r="8264" spans="1:5" x14ac:dyDescent="0.3">
      <c r="A8264">
        <v>8263</v>
      </c>
      <c r="B8264">
        <v>0.88529862159806139</v>
      </c>
      <c r="C8264">
        <v>3.4196011310044953E-2</v>
      </c>
      <c r="D8264">
        <v>578.52011060213476</v>
      </c>
      <c r="E8264">
        <v>7.4552935711980683E-2</v>
      </c>
    </row>
    <row r="8265" spans="1:5" x14ac:dyDescent="0.3">
      <c r="A8265">
        <v>8264</v>
      </c>
      <c r="B8265">
        <v>0.82205814707576508</v>
      </c>
      <c r="C8265">
        <v>3.5600498002009824E-2</v>
      </c>
      <c r="D8265">
        <v>535.02442078652371</v>
      </c>
      <c r="E8265">
        <v>7.9836436260780366E-2</v>
      </c>
    </row>
    <row r="8266" spans="1:5" x14ac:dyDescent="0.3">
      <c r="A8266">
        <v>8265</v>
      </c>
      <c r="B8266">
        <v>0.81780990240277485</v>
      </c>
      <c r="C8266">
        <v>3.1463240881394475E-2</v>
      </c>
      <c r="D8266">
        <v>520.75539138429576</v>
      </c>
      <c r="E8266">
        <v>7.0757809755020024E-2</v>
      </c>
    </row>
    <row r="8267" spans="1:5" x14ac:dyDescent="0.3">
      <c r="A8267">
        <v>8266</v>
      </c>
      <c r="B8267">
        <v>0.80699162746880315</v>
      </c>
      <c r="C8267">
        <v>3.373990527153533E-2</v>
      </c>
      <c r="D8267">
        <v>526.69040809206331</v>
      </c>
      <c r="E8267">
        <v>6.3470674331747745E-2</v>
      </c>
    </row>
    <row r="8268" spans="1:5" x14ac:dyDescent="0.3">
      <c r="A8268">
        <v>8267</v>
      </c>
      <c r="B8268">
        <v>0.7461985335679453</v>
      </c>
      <c r="C8268">
        <v>3.3404669691701701E-2</v>
      </c>
      <c r="D8268">
        <v>480.97698889050133</v>
      </c>
      <c r="E8268">
        <v>6.9744934630267208E-2</v>
      </c>
    </row>
    <row r="8269" spans="1:5" x14ac:dyDescent="0.3">
      <c r="A8269">
        <v>8268</v>
      </c>
      <c r="B8269">
        <v>0.72509726907036387</v>
      </c>
      <c r="C8269">
        <v>3.218980862520926E-2</v>
      </c>
      <c r="D8269">
        <v>459.63714052592508</v>
      </c>
      <c r="E8269">
        <v>6.4763430129868724E-2</v>
      </c>
    </row>
    <row r="8270" spans="1:5" x14ac:dyDescent="0.3">
      <c r="A8270">
        <v>8269</v>
      </c>
      <c r="B8270">
        <v>0.78611223636680627</v>
      </c>
      <c r="C8270">
        <v>3.5255315257365014E-2</v>
      </c>
      <c r="D8270">
        <v>519.12146785005677</v>
      </c>
      <c r="E8270">
        <v>7.3389500629648899E-2</v>
      </c>
    </row>
    <row r="8271" spans="1:5" x14ac:dyDescent="0.3">
      <c r="A8271">
        <v>8270</v>
      </c>
      <c r="B8271">
        <v>0.92812256352596356</v>
      </c>
      <c r="C8271">
        <v>3.4650065252602433E-2</v>
      </c>
      <c r="D8271">
        <v>603.18140063150349</v>
      </c>
      <c r="E8271">
        <v>7.4362652299551982E-2</v>
      </c>
    </row>
    <row r="8272" spans="1:5" x14ac:dyDescent="0.3">
      <c r="A8272">
        <v>8271</v>
      </c>
      <c r="B8272">
        <v>0.93872194359672978</v>
      </c>
      <c r="C8272">
        <v>3.7736613243683166E-2</v>
      </c>
      <c r="D8272">
        <v>618.74493225554852</v>
      </c>
      <c r="E8272">
        <v>9.6537823748044801E-2</v>
      </c>
    </row>
    <row r="8273" spans="1:5" x14ac:dyDescent="0.3">
      <c r="A8273">
        <v>8272</v>
      </c>
      <c r="B8273">
        <v>0.7914635915293966</v>
      </c>
      <c r="C8273">
        <v>3.4948623318004989E-2</v>
      </c>
      <c r="D8273">
        <v>518.4203505335264</v>
      </c>
      <c r="E8273">
        <v>7.9455299260738063E-2</v>
      </c>
    </row>
    <row r="8274" spans="1:5" x14ac:dyDescent="0.3">
      <c r="A8274">
        <v>8273</v>
      </c>
      <c r="B8274">
        <v>0.82618924442793973</v>
      </c>
      <c r="C8274">
        <v>3.4585064969744964E-2</v>
      </c>
      <c r="D8274">
        <v>537.80686220910229</v>
      </c>
      <c r="E8274">
        <v>6.7306665853689718E-2</v>
      </c>
    </row>
    <row r="8275" spans="1:5" x14ac:dyDescent="0.3">
      <c r="A8275">
        <v>8274</v>
      </c>
      <c r="B8275">
        <v>0.87037740721353829</v>
      </c>
      <c r="C8275">
        <v>3.569478661840568E-2</v>
      </c>
      <c r="D8275">
        <v>573.58621652453405</v>
      </c>
      <c r="E8275">
        <v>8.2128255977346465E-2</v>
      </c>
    </row>
    <row r="8276" spans="1:5" x14ac:dyDescent="0.3">
      <c r="A8276">
        <v>8275</v>
      </c>
      <c r="B8276">
        <v>0.81625192003086822</v>
      </c>
      <c r="C8276">
        <v>3.3950877116130943E-2</v>
      </c>
      <c r="D8276">
        <v>529.96571756130572</v>
      </c>
      <c r="E8276">
        <v>6.9207023708884027E-2</v>
      </c>
    </row>
    <row r="8277" spans="1:5" x14ac:dyDescent="0.3">
      <c r="A8277">
        <v>8276</v>
      </c>
      <c r="B8277">
        <v>0.90638595661882804</v>
      </c>
      <c r="C8277">
        <v>3.4284973635633167E-2</v>
      </c>
      <c r="D8277">
        <v>586.2043398321191</v>
      </c>
      <c r="E8277">
        <v>7.2172967417271625E-2</v>
      </c>
    </row>
    <row r="8278" spans="1:5" x14ac:dyDescent="0.3">
      <c r="A8278">
        <v>8277</v>
      </c>
      <c r="B8278">
        <v>0.86030128966007602</v>
      </c>
      <c r="C8278">
        <v>3.7067979123123977E-2</v>
      </c>
      <c r="D8278">
        <v>571.45829852586132</v>
      </c>
      <c r="E8278">
        <v>7.5777625160436068E-2</v>
      </c>
    </row>
    <row r="8279" spans="1:5" x14ac:dyDescent="0.3">
      <c r="A8279">
        <v>8278</v>
      </c>
      <c r="B8279">
        <v>0.65171607976786927</v>
      </c>
      <c r="C8279">
        <v>3.4413627627756453E-2</v>
      </c>
      <c r="D8279">
        <v>424.78585112563667</v>
      </c>
      <c r="E8279">
        <v>7.3878577607662546E-2</v>
      </c>
    </row>
    <row r="8280" spans="1:5" x14ac:dyDescent="0.3">
      <c r="A8280">
        <v>8279</v>
      </c>
      <c r="B8280">
        <v>0.80148799521765623</v>
      </c>
      <c r="C8280">
        <v>3.4965084395911485E-2</v>
      </c>
      <c r="D8280">
        <v>521.46651767519609</v>
      </c>
      <c r="E8280">
        <v>7.0541281028642391E-2</v>
      </c>
    </row>
    <row r="8281" spans="1:5" x14ac:dyDescent="0.3">
      <c r="A8281">
        <v>8280</v>
      </c>
      <c r="B8281">
        <v>0.9630372887297457</v>
      </c>
      <c r="C8281">
        <v>3.4858650340906905E-2</v>
      </c>
      <c r="D8281">
        <v>630.51647022237955</v>
      </c>
      <c r="E8281">
        <v>6.7740903217494125E-2</v>
      </c>
    </row>
    <row r="8282" spans="1:5" x14ac:dyDescent="0.3">
      <c r="A8282">
        <v>8281</v>
      </c>
      <c r="B8282">
        <v>1.0086588718395373</v>
      </c>
      <c r="C8282">
        <v>3.5864356377215516E-2</v>
      </c>
      <c r="D8282">
        <v>656.5703719035231</v>
      </c>
      <c r="E8282">
        <v>7.9545610071751066E-2</v>
      </c>
    </row>
    <row r="8283" spans="1:5" x14ac:dyDescent="0.3">
      <c r="A8283">
        <v>8282</v>
      </c>
      <c r="B8283">
        <v>0.84986076949693445</v>
      </c>
      <c r="C8283">
        <v>3.3421370213407769E-2</v>
      </c>
      <c r="D8283">
        <v>548.6283055975307</v>
      </c>
      <c r="E8283">
        <v>7.3375292935038944E-2</v>
      </c>
    </row>
    <row r="8284" spans="1:5" x14ac:dyDescent="0.3">
      <c r="A8284">
        <v>8283</v>
      </c>
      <c r="B8284">
        <v>0.97226639573982188</v>
      </c>
      <c r="C8284">
        <v>3.4431240744524715E-2</v>
      </c>
      <c r="D8284">
        <v>634.99976907523364</v>
      </c>
      <c r="E8284">
        <v>6.8091724652300345E-2</v>
      </c>
    </row>
    <row r="8285" spans="1:5" x14ac:dyDescent="0.3">
      <c r="A8285">
        <v>8284</v>
      </c>
      <c r="B8285">
        <v>0.90910124610705678</v>
      </c>
      <c r="C8285">
        <v>3.5422507769581495E-2</v>
      </c>
      <c r="D8285">
        <v>593.91496836503029</v>
      </c>
      <c r="E8285">
        <v>7.9127001269181971E-2</v>
      </c>
    </row>
    <row r="8286" spans="1:5" x14ac:dyDescent="0.3">
      <c r="A8286">
        <v>8285</v>
      </c>
      <c r="B8286">
        <v>0.85261772627653676</v>
      </c>
      <c r="C8286">
        <v>3.2960785117022384E-2</v>
      </c>
      <c r="D8286">
        <v>549.99619663934186</v>
      </c>
      <c r="E8286">
        <v>6.4952318583891805E-2</v>
      </c>
    </row>
    <row r="8287" spans="1:5" x14ac:dyDescent="0.3">
      <c r="A8287">
        <v>8286</v>
      </c>
      <c r="B8287">
        <v>0.87289954886131571</v>
      </c>
      <c r="C8287">
        <v>3.4410366793980005E-2</v>
      </c>
      <c r="D8287">
        <v>567.95398269465397</v>
      </c>
      <c r="E8287">
        <v>7.0752329471844899E-2</v>
      </c>
    </row>
    <row r="8288" spans="1:5" x14ac:dyDescent="0.3">
      <c r="A8288">
        <v>8287</v>
      </c>
      <c r="B8288">
        <v>0.92616792600291498</v>
      </c>
      <c r="C8288">
        <v>3.4412610796197597E-2</v>
      </c>
      <c r="D8288">
        <v>594.36817574391341</v>
      </c>
      <c r="E8288">
        <v>7.634570896439806E-2</v>
      </c>
    </row>
    <row r="8289" spans="1:5" x14ac:dyDescent="0.3">
      <c r="A8289">
        <v>8288</v>
      </c>
      <c r="B8289">
        <v>0.84666899081067759</v>
      </c>
      <c r="C8289">
        <v>3.4108838106230929E-2</v>
      </c>
      <c r="D8289">
        <v>550.65564457748178</v>
      </c>
      <c r="E8289">
        <v>6.9172393165901819E-2</v>
      </c>
    </row>
    <row r="8290" spans="1:5" x14ac:dyDescent="0.3">
      <c r="A8290">
        <v>8289</v>
      </c>
      <c r="B8290">
        <v>0.78897914140654613</v>
      </c>
      <c r="C8290">
        <v>3.3306264093051902E-2</v>
      </c>
      <c r="D8290">
        <v>512.70485535255102</v>
      </c>
      <c r="E8290">
        <v>6.6320940291874936E-2</v>
      </c>
    </row>
    <row r="8291" spans="1:5" x14ac:dyDescent="0.3">
      <c r="A8291">
        <v>8290</v>
      </c>
      <c r="B8291">
        <v>0.79477499598425005</v>
      </c>
      <c r="C8291">
        <v>3.4917558093078151E-2</v>
      </c>
      <c r="D8291">
        <v>514.61022694385031</v>
      </c>
      <c r="E8291">
        <v>8.0140134675396699E-2</v>
      </c>
    </row>
    <row r="8292" spans="1:5" x14ac:dyDescent="0.3">
      <c r="A8292">
        <v>8291</v>
      </c>
      <c r="B8292">
        <v>0.893581178466054</v>
      </c>
      <c r="C8292">
        <v>3.5309407854448221E-2</v>
      </c>
      <c r="D8292">
        <v>578.27102531772368</v>
      </c>
      <c r="E8292">
        <v>7.5772810068405222E-2</v>
      </c>
    </row>
    <row r="8293" spans="1:5" x14ac:dyDescent="0.3">
      <c r="A8293">
        <v>8292</v>
      </c>
      <c r="B8293">
        <v>0.90321301411709631</v>
      </c>
      <c r="C8293">
        <v>3.6840304446044053E-2</v>
      </c>
      <c r="D8293">
        <v>592.06176126945684</v>
      </c>
      <c r="E8293">
        <v>8.3288524745147779E-2</v>
      </c>
    </row>
    <row r="8294" spans="1:5" x14ac:dyDescent="0.3">
      <c r="A8294">
        <v>8293</v>
      </c>
      <c r="B8294">
        <v>0.75225659801932654</v>
      </c>
      <c r="C8294">
        <v>3.3979154420556434E-2</v>
      </c>
      <c r="D8294">
        <v>491.24004023026993</v>
      </c>
      <c r="E8294">
        <v>7.2857224599822051E-2</v>
      </c>
    </row>
    <row r="8295" spans="1:5" x14ac:dyDescent="0.3">
      <c r="A8295">
        <v>8294</v>
      </c>
      <c r="B8295">
        <v>0.93811512044463807</v>
      </c>
      <c r="C8295">
        <v>3.5474701074391546E-2</v>
      </c>
      <c r="D8295">
        <v>616.35622278309654</v>
      </c>
      <c r="E8295">
        <v>7.5202174435761063E-2</v>
      </c>
    </row>
    <row r="8296" spans="1:5" x14ac:dyDescent="0.3">
      <c r="A8296">
        <v>8295</v>
      </c>
      <c r="B8296">
        <v>0.9339208443236422</v>
      </c>
      <c r="C8296">
        <v>3.3635769959504264E-2</v>
      </c>
      <c r="D8296">
        <v>605.40461240904392</v>
      </c>
      <c r="E8296">
        <v>6.8468749394902231E-2</v>
      </c>
    </row>
    <row r="8297" spans="1:5" x14ac:dyDescent="0.3">
      <c r="A8297">
        <v>8296</v>
      </c>
      <c r="B8297">
        <v>0.93747941076659191</v>
      </c>
      <c r="C8297">
        <v>3.4961361662263671E-2</v>
      </c>
      <c r="D8297">
        <v>605.58110251300479</v>
      </c>
      <c r="E8297">
        <v>7.413375067051943E-2</v>
      </c>
    </row>
    <row r="8298" spans="1:5" x14ac:dyDescent="0.3">
      <c r="A8298">
        <v>8297</v>
      </c>
      <c r="B8298">
        <v>0.862452616976777</v>
      </c>
      <c r="C8298">
        <v>3.543190401465434E-2</v>
      </c>
      <c r="D8298">
        <v>562.92841287858073</v>
      </c>
      <c r="E8298">
        <v>8.0492838415709811E-2</v>
      </c>
    </row>
    <row r="8299" spans="1:5" x14ac:dyDescent="0.3">
      <c r="A8299">
        <v>8298</v>
      </c>
      <c r="B8299">
        <v>0.67621614935875884</v>
      </c>
      <c r="C8299">
        <v>3.4556620744427557E-2</v>
      </c>
      <c r="D8299">
        <v>440.9524862052246</v>
      </c>
      <c r="E8299">
        <v>7.2832061581807231E-2</v>
      </c>
    </row>
    <row r="8300" spans="1:5" x14ac:dyDescent="0.3">
      <c r="A8300">
        <v>8299</v>
      </c>
      <c r="B8300">
        <v>0.88750654589119282</v>
      </c>
      <c r="C8300">
        <v>3.3280247603310706E-2</v>
      </c>
      <c r="D8300">
        <v>571.27509938174796</v>
      </c>
      <c r="E8300">
        <v>6.796146740884218E-2</v>
      </c>
    </row>
    <row r="8301" spans="1:5" x14ac:dyDescent="0.3">
      <c r="A8301">
        <v>8300</v>
      </c>
      <c r="B8301">
        <v>0.97004198800275032</v>
      </c>
      <c r="C8301">
        <v>3.7101017740231175E-2</v>
      </c>
      <c r="D8301">
        <v>638.80598891197315</v>
      </c>
      <c r="E8301">
        <v>8.1354033659123554E-2</v>
      </c>
    </row>
    <row r="8302" spans="1:5" x14ac:dyDescent="0.3">
      <c r="A8302">
        <v>8301</v>
      </c>
      <c r="B8302">
        <v>0.8550641973925901</v>
      </c>
      <c r="C8302">
        <v>3.6084272320422869E-2</v>
      </c>
      <c r="D8302">
        <v>558.86126079676217</v>
      </c>
      <c r="E8302">
        <v>7.6273353900717974E-2</v>
      </c>
    </row>
    <row r="8303" spans="1:5" x14ac:dyDescent="0.3">
      <c r="A8303">
        <v>8302</v>
      </c>
      <c r="B8303">
        <v>0.78035023441224949</v>
      </c>
      <c r="C8303">
        <v>3.21621553692025E-2</v>
      </c>
      <c r="D8303">
        <v>497.88620020999076</v>
      </c>
      <c r="E8303">
        <v>6.9667380500594372E-2</v>
      </c>
    </row>
    <row r="8304" spans="1:5" x14ac:dyDescent="0.3">
      <c r="A8304">
        <v>8303</v>
      </c>
      <c r="B8304">
        <v>0.86764810026428363</v>
      </c>
      <c r="C8304">
        <v>3.4837088803571108E-2</v>
      </c>
      <c r="D8304">
        <v>566.84526985045341</v>
      </c>
      <c r="E8304">
        <v>7.3298499426394617E-2</v>
      </c>
    </row>
    <row r="8305" spans="1:5" x14ac:dyDescent="0.3">
      <c r="A8305">
        <v>8304</v>
      </c>
      <c r="B8305">
        <v>0.83428364389748655</v>
      </c>
      <c r="C8305">
        <v>3.3630300424604909E-2</v>
      </c>
      <c r="D8305">
        <v>537.20972523373132</v>
      </c>
      <c r="E8305">
        <v>7.4626779076397212E-2</v>
      </c>
    </row>
    <row r="8306" spans="1:5" x14ac:dyDescent="0.3">
      <c r="A8306">
        <v>8305</v>
      </c>
      <c r="B8306">
        <v>0.75225070596745314</v>
      </c>
      <c r="C8306">
        <v>3.5346627184070993E-2</v>
      </c>
      <c r="D8306">
        <v>491.62131461367392</v>
      </c>
      <c r="E8306">
        <v>7.284734287293991E-2</v>
      </c>
    </row>
    <row r="8307" spans="1:5" x14ac:dyDescent="0.3">
      <c r="A8307">
        <v>8306</v>
      </c>
      <c r="B8307">
        <v>0.84262099774403909</v>
      </c>
      <c r="C8307">
        <v>3.49333792697945E-2</v>
      </c>
      <c r="D8307">
        <v>547.25793351120103</v>
      </c>
      <c r="E8307">
        <v>7.2546763209177245E-2</v>
      </c>
    </row>
    <row r="8308" spans="1:5" x14ac:dyDescent="0.3">
      <c r="A8308">
        <v>8307</v>
      </c>
      <c r="B8308">
        <v>0.82429491952316913</v>
      </c>
      <c r="C8308">
        <v>3.4445669802625478E-2</v>
      </c>
      <c r="D8308">
        <v>535.97191550812101</v>
      </c>
      <c r="E8308">
        <v>7.2199362358487132E-2</v>
      </c>
    </row>
    <row r="8309" spans="1:5" x14ac:dyDescent="0.3">
      <c r="A8309">
        <v>8308</v>
      </c>
      <c r="B8309">
        <v>0.71527240193960528</v>
      </c>
      <c r="C8309">
        <v>3.4286115012646411E-2</v>
      </c>
      <c r="D8309">
        <v>467.89879700087158</v>
      </c>
      <c r="E8309">
        <v>7.3795243705063449E-2</v>
      </c>
    </row>
    <row r="8310" spans="1:5" x14ac:dyDescent="0.3">
      <c r="A8310">
        <v>8309</v>
      </c>
      <c r="B8310">
        <v>0.85825892316132923</v>
      </c>
      <c r="C8310">
        <v>3.5893683924090349E-2</v>
      </c>
      <c r="D8310">
        <v>565.16389019788699</v>
      </c>
      <c r="E8310">
        <v>7.7810088934879909E-2</v>
      </c>
    </row>
    <row r="8311" spans="1:5" x14ac:dyDescent="0.3">
      <c r="A8311">
        <v>8310</v>
      </c>
      <c r="B8311">
        <v>0.94196417122381371</v>
      </c>
      <c r="C8311">
        <v>3.6783693871645505E-2</v>
      </c>
      <c r="D8311">
        <v>625.05227822158417</v>
      </c>
      <c r="E8311">
        <v>8.4542507131867672E-2</v>
      </c>
    </row>
    <row r="8312" spans="1:5" x14ac:dyDescent="0.3">
      <c r="A8312">
        <v>8311</v>
      </c>
      <c r="B8312">
        <v>0.86446965482610383</v>
      </c>
      <c r="C8312">
        <v>3.3924977596412394E-2</v>
      </c>
      <c r="D8312">
        <v>561.176476111027</v>
      </c>
      <c r="E8312">
        <v>7.0077391962364788E-2</v>
      </c>
    </row>
    <row r="8313" spans="1:5" x14ac:dyDescent="0.3">
      <c r="A8313">
        <v>8312</v>
      </c>
      <c r="B8313">
        <v>0.70705877744122381</v>
      </c>
      <c r="C8313">
        <v>3.331800467807499E-2</v>
      </c>
      <c r="D8313">
        <v>458.92427996524196</v>
      </c>
      <c r="E8313">
        <v>6.527931215673867E-2</v>
      </c>
    </row>
    <row r="8314" spans="1:5" x14ac:dyDescent="0.3">
      <c r="A8314">
        <v>8313</v>
      </c>
      <c r="B8314">
        <v>0.9564537666860341</v>
      </c>
      <c r="C8314">
        <v>3.4048919368025246E-2</v>
      </c>
      <c r="D8314">
        <v>624.15176540097298</v>
      </c>
      <c r="E8314">
        <v>7.4346108989481144E-2</v>
      </c>
    </row>
    <row r="8315" spans="1:5" x14ac:dyDescent="0.3">
      <c r="A8315">
        <v>8314</v>
      </c>
      <c r="B8315">
        <v>0.74477571200533932</v>
      </c>
      <c r="C8315">
        <v>3.5259973248071917E-2</v>
      </c>
      <c r="D8315">
        <v>491.45005991544474</v>
      </c>
      <c r="E8315">
        <v>7.2221659188998311E-2</v>
      </c>
    </row>
    <row r="8316" spans="1:5" x14ac:dyDescent="0.3">
      <c r="A8316">
        <v>8315</v>
      </c>
      <c r="B8316">
        <v>1.0133072159660668</v>
      </c>
      <c r="C8316">
        <v>3.3747118639786765E-2</v>
      </c>
      <c r="D8316">
        <v>655.48742344546588</v>
      </c>
      <c r="E8316">
        <v>7.8519801973992498E-2</v>
      </c>
    </row>
    <row r="8317" spans="1:5" x14ac:dyDescent="0.3">
      <c r="A8317">
        <v>8316</v>
      </c>
      <c r="B8317">
        <v>0.83679395104593157</v>
      </c>
      <c r="C8317">
        <v>3.4887144888168499E-2</v>
      </c>
      <c r="D8317">
        <v>547.15899984079954</v>
      </c>
      <c r="E8317">
        <v>7.1420333445876671E-2</v>
      </c>
    </row>
    <row r="8318" spans="1:5" x14ac:dyDescent="0.3">
      <c r="A8318">
        <v>8317</v>
      </c>
      <c r="B8318">
        <v>0.8400395751057258</v>
      </c>
      <c r="C8318">
        <v>3.5566421188828135E-2</v>
      </c>
      <c r="D8318">
        <v>542.93805451229127</v>
      </c>
      <c r="E8318">
        <v>8.6111350656578531E-2</v>
      </c>
    </row>
    <row r="8319" spans="1:5" x14ac:dyDescent="0.3">
      <c r="A8319">
        <v>8318</v>
      </c>
      <c r="B8319">
        <v>0.85103999060380175</v>
      </c>
      <c r="C8319">
        <v>3.4108749267345743E-2</v>
      </c>
      <c r="D8319">
        <v>548.78991745594465</v>
      </c>
      <c r="E8319">
        <v>7.2611380354252894E-2</v>
      </c>
    </row>
    <row r="8320" spans="1:5" x14ac:dyDescent="0.3">
      <c r="A8320">
        <v>8319</v>
      </c>
      <c r="B8320">
        <v>0.88225449393583599</v>
      </c>
      <c r="C8320">
        <v>3.6385893365375031E-2</v>
      </c>
      <c r="D8320">
        <v>577.16211641886071</v>
      </c>
      <c r="E8320">
        <v>8.1357088565077534E-2</v>
      </c>
    </row>
    <row r="8321" spans="1:5" x14ac:dyDescent="0.3">
      <c r="A8321">
        <v>8320</v>
      </c>
      <c r="B8321">
        <v>0.8208712212933913</v>
      </c>
      <c r="C8321">
        <v>3.29108159474241E-2</v>
      </c>
      <c r="D8321">
        <v>527.19498650263063</v>
      </c>
      <c r="E8321">
        <v>7.0754339504318781E-2</v>
      </c>
    </row>
    <row r="8322" spans="1:5" x14ac:dyDescent="0.3">
      <c r="A8322">
        <v>8321</v>
      </c>
      <c r="B8322">
        <v>0.89010382027505464</v>
      </c>
      <c r="C8322">
        <v>3.439845885246258E-2</v>
      </c>
      <c r="D8322">
        <v>583.25138016955339</v>
      </c>
      <c r="E8322">
        <v>7.0571909311373582E-2</v>
      </c>
    </row>
    <row r="8323" spans="1:5" x14ac:dyDescent="0.3">
      <c r="A8323">
        <v>8322</v>
      </c>
      <c r="B8323">
        <v>0.81260899553094668</v>
      </c>
      <c r="C8323">
        <v>3.2251387148405919E-2</v>
      </c>
      <c r="D8323">
        <v>527.68354614649388</v>
      </c>
      <c r="E8323">
        <v>6.3824231050679622E-2</v>
      </c>
    </row>
    <row r="8324" spans="1:5" x14ac:dyDescent="0.3">
      <c r="A8324">
        <v>8323</v>
      </c>
      <c r="B8324">
        <v>0.79960991578005414</v>
      </c>
      <c r="C8324">
        <v>3.2901079424359325E-2</v>
      </c>
      <c r="D8324">
        <v>518.72236377630816</v>
      </c>
      <c r="E8324">
        <v>6.4699019578610309E-2</v>
      </c>
    </row>
    <row r="8325" spans="1:5" x14ac:dyDescent="0.3">
      <c r="A8325">
        <v>8324</v>
      </c>
      <c r="B8325">
        <v>0.93221604924718982</v>
      </c>
      <c r="C8325">
        <v>3.7187773977392737E-2</v>
      </c>
      <c r="D8325">
        <v>618.31065006449319</v>
      </c>
      <c r="E8325">
        <v>8.2602240856137793E-2</v>
      </c>
    </row>
    <row r="8326" spans="1:5" x14ac:dyDescent="0.3">
      <c r="A8326">
        <v>8325</v>
      </c>
      <c r="B8326">
        <v>0.89866831671507474</v>
      </c>
      <c r="C8326">
        <v>3.5316653991070625E-2</v>
      </c>
      <c r="D8326">
        <v>592.76491238825201</v>
      </c>
      <c r="E8326">
        <v>7.0879005516534796E-2</v>
      </c>
    </row>
    <row r="8327" spans="1:5" x14ac:dyDescent="0.3">
      <c r="A8327">
        <v>8326</v>
      </c>
      <c r="B8327">
        <v>0.7761777162075757</v>
      </c>
      <c r="C8327">
        <v>3.618110627289732E-2</v>
      </c>
      <c r="D8327">
        <v>507.53270287052419</v>
      </c>
      <c r="E8327">
        <v>7.6631326568015329E-2</v>
      </c>
    </row>
    <row r="8328" spans="1:5" x14ac:dyDescent="0.3">
      <c r="A8328">
        <v>8327</v>
      </c>
      <c r="B8328">
        <v>0.78873921180309803</v>
      </c>
      <c r="C8328">
        <v>3.5410070890786682E-2</v>
      </c>
      <c r="D8328">
        <v>517.4394078923907</v>
      </c>
      <c r="E8328">
        <v>7.4183386317761529E-2</v>
      </c>
    </row>
    <row r="8329" spans="1:5" x14ac:dyDescent="0.3">
      <c r="A8329">
        <v>8328</v>
      </c>
      <c r="B8329">
        <v>0.74220087568934345</v>
      </c>
      <c r="C8329">
        <v>3.3697251437676497E-2</v>
      </c>
      <c r="D8329">
        <v>483.81062962088862</v>
      </c>
      <c r="E8329">
        <v>7.0183611733507831E-2</v>
      </c>
    </row>
    <row r="8330" spans="1:5" x14ac:dyDescent="0.3">
      <c r="A8330">
        <v>8329</v>
      </c>
      <c r="B8330">
        <v>0.78373658627262444</v>
      </c>
      <c r="C8330">
        <v>3.636107774386331E-2</v>
      </c>
      <c r="D8330">
        <v>516.4456011949751</v>
      </c>
      <c r="E8330">
        <v>8.0862075075027254E-2</v>
      </c>
    </row>
    <row r="8331" spans="1:5" x14ac:dyDescent="0.3">
      <c r="A8331">
        <v>8330</v>
      </c>
      <c r="B8331">
        <v>0.85500683657781706</v>
      </c>
      <c r="C8331">
        <v>3.556885819983583E-2</v>
      </c>
      <c r="D8331">
        <v>560.50075335130555</v>
      </c>
      <c r="E8331">
        <v>7.8600554562912317E-2</v>
      </c>
    </row>
    <row r="8332" spans="1:5" x14ac:dyDescent="0.3">
      <c r="A8332">
        <v>8331</v>
      </c>
      <c r="B8332">
        <v>0.83051645613786174</v>
      </c>
      <c r="C8332">
        <v>3.4398250541938111E-2</v>
      </c>
      <c r="D8332">
        <v>539.5131107102718</v>
      </c>
      <c r="E8332">
        <v>7.3471964447113999E-2</v>
      </c>
    </row>
    <row r="8333" spans="1:5" x14ac:dyDescent="0.3">
      <c r="A8333">
        <v>8332</v>
      </c>
      <c r="B8333">
        <v>0.84975945741907899</v>
      </c>
      <c r="C8333">
        <v>3.4117439945214302E-2</v>
      </c>
      <c r="D8333">
        <v>552.50178292242333</v>
      </c>
      <c r="E8333">
        <v>6.8593171000751435E-2</v>
      </c>
    </row>
    <row r="8334" spans="1:5" x14ac:dyDescent="0.3">
      <c r="A8334">
        <v>8333</v>
      </c>
      <c r="B8334">
        <v>0.91617843429053181</v>
      </c>
      <c r="C8334">
        <v>3.3529141405360841E-2</v>
      </c>
      <c r="D8334">
        <v>591.33159768913572</v>
      </c>
      <c r="E8334">
        <v>7.0819055008067469E-2</v>
      </c>
    </row>
    <row r="8335" spans="1:5" x14ac:dyDescent="0.3">
      <c r="A8335">
        <v>8334</v>
      </c>
      <c r="B8335">
        <v>0.83523646298623078</v>
      </c>
      <c r="C8335">
        <v>3.5051812615062378E-2</v>
      </c>
      <c r="D8335">
        <v>544.23806408291387</v>
      </c>
      <c r="E8335">
        <v>6.7563115822763448E-2</v>
      </c>
    </row>
    <row r="8336" spans="1:5" x14ac:dyDescent="0.3">
      <c r="A8336">
        <v>8335</v>
      </c>
      <c r="B8336">
        <v>0.9249571892695716</v>
      </c>
      <c r="C8336">
        <v>3.5034554909012063E-2</v>
      </c>
      <c r="D8336">
        <v>592.79132101744892</v>
      </c>
      <c r="E8336">
        <v>7.9833127750939273E-2</v>
      </c>
    </row>
    <row r="8337" spans="1:5" x14ac:dyDescent="0.3">
      <c r="A8337">
        <v>8336</v>
      </c>
      <c r="B8337">
        <v>0.88847855948291998</v>
      </c>
      <c r="C8337">
        <v>3.4199241918236721E-2</v>
      </c>
      <c r="D8337">
        <v>581.28793350562626</v>
      </c>
      <c r="E8337">
        <v>7.1015253752661614E-2</v>
      </c>
    </row>
    <row r="8338" spans="1:5" x14ac:dyDescent="0.3">
      <c r="A8338">
        <v>8337</v>
      </c>
      <c r="B8338">
        <v>0.85003921416105377</v>
      </c>
      <c r="C8338">
        <v>3.5610272604607786E-2</v>
      </c>
      <c r="D8338">
        <v>557.76864767740881</v>
      </c>
      <c r="E8338">
        <v>7.7831555091178201E-2</v>
      </c>
    </row>
    <row r="8339" spans="1:5" x14ac:dyDescent="0.3">
      <c r="A8339">
        <v>8338</v>
      </c>
      <c r="B8339">
        <v>0.7570095453494563</v>
      </c>
      <c r="C8339">
        <v>3.4657943371759967E-2</v>
      </c>
      <c r="D8339">
        <v>497.02877471915593</v>
      </c>
      <c r="E8339">
        <v>6.9852935476505187E-2</v>
      </c>
    </row>
    <row r="8340" spans="1:5" x14ac:dyDescent="0.3">
      <c r="A8340">
        <v>8339</v>
      </c>
      <c r="B8340">
        <v>0.90331254077553225</v>
      </c>
      <c r="C8340">
        <v>3.7262778747516878E-2</v>
      </c>
      <c r="D8340">
        <v>595.6675195858536</v>
      </c>
      <c r="E8340">
        <v>8.8240927523455095E-2</v>
      </c>
    </row>
    <row r="8341" spans="1:5" x14ac:dyDescent="0.3">
      <c r="A8341">
        <v>8340</v>
      </c>
      <c r="B8341">
        <v>0.85262077895471855</v>
      </c>
      <c r="C8341">
        <v>3.4770208423851576E-2</v>
      </c>
      <c r="D8341">
        <v>550.93138517567093</v>
      </c>
      <c r="E8341">
        <v>8.1230275884867725E-2</v>
      </c>
    </row>
    <row r="8342" spans="1:5" x14ac:dyDescent="0.3">
      <c r="A8342">
        <v>8341</v>
      </c>
      <c r="B8342">
        <v>0.8678381392606811</v>
      </c>
      <c r="C8342">
        <v>3.389994440095833E-2</v>
      </c>
      <c r="D8342">
        <v>563.48535249517965</v>
      </c>
      <c r="E8342">
        <v>6.916849526413571E-2</v>
      </c>
    </row>
    <row r="8343" spans="1:5" x14ac:dyDescent="0.3">
      <c r="A8343">
        <v>8342</v>
      </c>
      <c r="B8343">
        <v>0.76810338991926475</v>
      </c>
      <c r="C8343">
        <v>3.7685935549446249E-2</v>
      </c>
      <c r="D8343">
        <v>510.49495984267668</v>
      </c>
      <c r="E8343">
        <v>8.3951541545986788E-2</v>
      </c>
    </row>
    <row r="8344" spans="1:5" x14ac:dyDescent="0.3">
      <c r="A8344">
        <v>8343</v>
      </c>
      <c r="B8344">
        <v>0.83049848658769376</v>
      </c>
      <c r="C8344">
        <v>3.4803261087954528E-2</v>
      </c>
      <c r="D8344">
        <v>546.82246429143549</v>
      </c>
      <c r="E8344">
        <v>6.977898938523755E-2</v>
      </c>
    </row>
    <row r="8345" spans="1:5" x14ac:dyDescent="0.3">
      <c r="A8345">
        <v>8344</v>
      </c>
      <c r="B8345">
        <v>0.85999403626002757</v>
      </c>
      <c r="C8345">
        <v>3.379260543983207E-2</v>
      </c>
      <c r="D8345">
        <v>561.32652688899941</v>
      </c>
      <c r="E8345">
        <v>6.9977196040344192E-2</v>
      </c>
    </row>
    <row r="8346" spans="1:5" x14ac:dyDescent="0.3">
      <c r="A8346">
        <v>8345</v>
      </c>
      <c r="B8346">
        <v>0.81502307905789839</v>
      </c>
      <c r="C8346">
        <v>3.3456490612971262E-2</v>
      </c>
      <c r="D8346">
        <v>527.96572107886811</v>
      </c>
      <c r="E8346">
        <v>7.3803613479901942E-2</v>
      </c>
    </row>
    <row r="8347" spans="1:5" x14ac:dyDescent="0.3">
      <c r="A8347">
        <v>8346</v>
      </c>
      <c r="B8347">
        <v>0.94587995943193248</v>
      </c>
      <c r="C8347">
        <v>3.2023811249350831E-2</v>
      </c>
      <c r="D8347">
        <v>603.42913108813434</v>
      </c>
      <c r="E8347">
        <v>6.7971303514290787E-2</v>
      </c>
    </row>
    <row r="8348" spans="1:5" x14ac:dyDescent="0.3">
      <c r="A8348">
        <v>8347</v>
      </c>
      <c r="B8348">
        <v>0.97020168343576718</v>
      </c>
      <c r="C8348">
        <v>3.6352141867103727E-2</v>
      </c>
      <c r="D8348">
        <v>633.58404208158765</v>
      </c>
      <c r="E8348">
        <v>8.4105632327519289E-2</v>
      </c>
    </row>
    <row r="8349" spans="1:5" x14ac:dyDescent="0.3">
      <c r="A8349">
        <v>8348</v>
      </c>
      <c r="B8349">
        <v>0.9177103016872149</v>
      </c>
      <c r="C8349">
        <v>3.6109817505396186E-2</v>
      </c>
      <c r="D8349">
        <v>603.92810643130758</v>
      </c>
      <c r="E8349">
        <v>7.7663112843443696E-2</v>
      </c>
    </row>
    <row r="8350" spans="1:5" x14ac:dyDescent="0.3">
      <c r="A8350">
        <v>8349</v>
      </c>
      <c r="B8350">
        <v>0.8626820232762975</v>
      </c>
      <c r="C8350">
        <v>3.4155735044533071E-2</v>
      </c>
      <c r="D8350">
        <v>558.87792869091277</v>
      </c>
      <c r="E8350">
        <v>7.2479365921480007E-2</v>
      </c>
    </row>
    <row r="8351" spans="1:5" x14ac:dyDescent="0.3">
      <c r="A8351">
        <v>8350</v>
      </c>
      <c r="B8351">
        <v>0.88952801597428466</v>
      </c>
      <c r="C8351">
        <v>3.2730886164995247E-2</v>
      </c>
      <c r="D8351">
        <v>565.44810094522677</v>
      </c>
      <c r="E8351">
        <v>6.8887223653010657E-2</v>
      </c>
    </row>
    <row r="8352" spans="1:5" x14ac:dyDescent="0.3">
      <c r="A8352">
        <v>8351</v>
      </c>
      <c r="B8352">
        <v>0.88986533308148597</v>
      </c>
      <c r="C8352">
        <v>3.4313602267760659E-2</v>
      </c>
      <c r="D8352">
        <v>577.66384211318768</v>
      </c>
      <c r="E8352">
        <v>7.0499911990608177E-2</v>
      </c>
    </row>
    <row r="8353" spans="1:5" x14ac:dyDescent="0.3">
      <c r="A8353">
        <v>8352</v>
      </c>
      <c r="B8353">
        <v>0.81919013231085203</v>
      </c>
      <c r="C8353">
        <v>3.5536726466996453E-2</v>
      </c>
      <c r="D8353">
        <v>537.76159300974302</v>
      </c>
      <c r="E8353">
        <v>7.4720421844375801E-2</v>
      </c>
    </row>
    <row r="8354" spans="1:5" x14ac:dyDescent="0.3">
      <c r="A8354">
        <v>8353</v>
      </c>
      <c r="B8354">
        <v>0.93003485672647579</v>
      </c>
      <c r="C8354">
        <v>3.4251729887518859E-2</v>
      </c>
      <c r="D8354">
        <v>601.01558312118937</v>
      </c>
      <c r="E8354">
        <v>6.9372554514081489E-2</v>
      </c>
    </row>
    <row r="8355" spans="1:5" x14ac:dyDescent="0.3">
      <c r="A8355">
        <v>8354</v>
      </c>
      <c r="B8355">
        <v>0.84947035390061454</v>
      </c>
      <c r="C8355">
        <v>3.4114308116734667E-2</v>
      </c>
      <c r="D8355">
        <v>551.51682073474831</v>
      </c>
      <c r="E8355">
        <v>7.7673794944516386E-2</v>
      </c>
    </row>
    <row r="8356" spans="1:5" x14ac:dyDescent="0.3">
      <c r="A8356">
        <v>8355</v>
      </c>
      <c r="B8356">
        <v>0.79483511235264592</v>
      </c>
      <c r="C8356">
        <v>3.4087973407307237E-2</v>
      </c>
      <c r="D8356">
        <v>518.1077602273798</v>
      </c>
      <c r="E8356">
        <v>6.9760410798232655E-2</v>
      </c>
    </row>
    <row r="8357" spans="1:5" x14ac:dyDescent="0.3">
      <c r="A8357">
        <v>8356</v>
      </c>
      <c r="B8357">
        <v>0.88773598343288129</v>
      </c>
      <c r="C8357">
        <v>3.4533962000006878E-2</v>
      </c>
      <c r="D8357">
        <v>579.48066706475527</v>
      </c>
      <c r="E8357">
        <v>6.9826278174626361E-2</v>
      </c>
    </row>
    <row r="8358" spans="1:5" x14ac:dyDescent="0.3">
      <c r="A8358">
        <v>8357</v>
      </c>
      <c r="B8358">
        <v>0.84833192958296877</v>
      </c>
      <c r="C8358">
        <v>3.4840438737476484E-2</v>
      </c>
      <c r="D8358">
        <v>557.81735000626486</v>
      </c>
      <c r="E8358">
        <v>7.2244794413078739E-2</v>
      </c>
    </row>
    <row r="8359" spans="1:5" x14ac:dyDescent="0.3">
      <c r="A8359">
        <v>8358</v>
      </c>
      <c r="B8359">
        <v>0.88044497923071285</v>
      </c>
      <c r="C8359">
        <v>3.476755103784146E-2</v>
      </c>
      <c r="D8359">
        <v>577.7794700070848</v>
      </c>
      <c r="E8359">
        <v>7.0360033528871449E-2</v>
      </c>
    </row>
    <row r="8360" spans="1:5" x14ac:dyDescent="0.3">
      <c r="A8360">
        <v>8359</v>
      </c>
      <c r="B8360">
        <v>0.73075137137042567</v>
      </c>
      <c r="C8360">
        <v>3.399711465500499E-2</v>
      </c>
      <c r="D8360">
        <v>473.26551554533114</v>
      </c>
      <c r="E8360">
        <v>7.8048910665225082E-2</v>
      </c>
    </row>
    <row r="8361" spans="1:5" x14ac:dyDescent="0.3">
      <c r="A8361">
        <v>8360</v>
      </c>
      <c r="B8361">
        <v>0.7761534540047248</v>
      </c>
      <c r="C8361">
        <v>3.2933628988859938E-2</v>
      </c>
      <c r="D8361">
        <v>502.69840985581845</v>
      </c>
      <c r="E8361">
        <v>6.142343576315927E-2</v>
      </c>
    </row>
    <row r="8362" spans="1:5" x14ac:dyDescent="0.3">
      <c r="A8362">
        <v>8361</v>
      </c>
      <c r="B8362">
        <v>0.93806522400670789</v>
      </c>
      <c r="C8362">
        <v>3.5547542852933378E-2</v>
      </c>
      <c r="D8362">
        <v>612.6709359810975</v>
      </c>
      <c r="E8362">
        <v>7.8010823548717093E-2</v>
      </c>
    </row>
    <row r="8363" spans="1:5" x14ac:dyDescent="0.3">
      <c r="A8363">
        <v>8362</v>
      </c>
      <c r="B8363">
        <v>0.82713586128224226</v>
      </c>
      <c r="C8363">
        <v>3.4316538659973653E-2</v>
      </c>
      <c r="D8363">
        <v>540.86885625880097</v>
      </c>
      <c r="E8363">
        <v>6.8212258322144212E-2</v>
      </c>
    </row>
    <row r="8364" spans="1:5" x14ac:dyDescent="0.3">
      <c r="A8364">
        <v>8363</v>
      </c>
      <c r="B8364">
        <v>0.75142810748635358</v>
      </c>
      <c r="C8364">
        <v>3.4878989597692443E-2</v>
      </c>
      <c r="D8364">
        <v>491.18471140569306</v>
      </c>
      <c r="E8364">
        <v>8.3535411582601582E-2</v>
      </c>
    </row>
    <row r="8365" spans="1:5" x14ac:dyDescent="0.3">
      <c r="A8365">
        <v>8364</v>
      </c>
      <c r="B8365">
        <v>0.94161763329033465</v>
      </c>
      <c r="C8365">
        <v>3.5628490654847321E-2</v>
      </c>
      <c r="D8365">
        <v>619.40395658539376</v>
      </c>
      <c r="E8365">
        <v>7.7053323630664097E-2</v>
      </c>
    </row>
    <row r="8366" spans="1:5" x14ac:dyDescent="0.3">
      <c r="A8366">
        <v>8365</v>
      </c>
      <c r="B8366">
        <v>1.0206052888549229</v>
      </c>
      <c r="C8366">
        <v>3.4830911851638058E-2</v>
      </c>
      <c r="D8366">
        <v>668.13883369177813</v>
      </c>
      <c r="E8366">
        <v>8.2694163084509137E-2</v>
      </c>
    </row>
    <row r="8367" spans="1:5" x14ac:dyDescent="0.3">
      <c r="A8367">
        <v>8366</v>
      </c>
      <c r="B8367">
        <v>0.89143416386012353</v>
      </c>
      <c r="C8367">
        <v>3.5153292440884221E-2</v>
      </c>
      <c r="D8367">
        <v>583.56634194425874</v>
      </c>
      <c r="E8367">
        <v>7.9052712327120925E-2</v>
      </c>
    </row>
    <row r="8368" spans="1:5" x14ac:dyDescent="0.3">
      <c r="A8368">
        <v>8367</v>
      </c>
      <c r="B8368">
        <v>0.79369188055243589</v>
      </c>
      <c r="C8368">
        <v>3.2415413788184633E-2</v>
      </c>
      <c r="D8368">
        <v>511.5772133966658</v>
      </c>
      <c r="E8368">
        <v>6.665281542471721E-2</v>
      </c>
    </row>
    <row r="8369" spans="1:5" x14ac:dyDescent="0.3">
      <c r="A8369">
        <v>8368</v>
      </c>
      <c r="B8369">
        <v>0.7609041211093267</v>
      </c>
      <c r="C8369">
        <v>3.4176576584872588E-2</v>
      </c>
      <c r="D8369">
        <v>494.57851263572098</v>
      </c>
      <c r="E8369">
        <v>7.1575521749770471E-2</v>
      </c>
    </row>
    <row r="8370" spans="1:5" x14ac:dyDescent="0.3">
      <c r="A8370">
        <v>8369</v>
      </c>
      <c r="B8370">
        <v>0.98189985466861707</v>
      </c>
      <c r="C8370">
        <v>3.5086663029368748E-2</v>
      </c>
      <c r="D8370">
        <v>645.66491981951401</v>
      </c>
      <c r="E8370">
        <v>7.6593725045271455E-2</v>
      </c>
    </row>
    <row r="8371" spans="1:5" x14ac:dyDescent="0.3">
      <c r="A8371">
        <v>8370</v>
      </c>
      <c r="B8371">
        <v>0.86945453893677938</v>
      </c>
      <c r="C8371">
        <v>3.486404812118693E-2</v>
      </c>
      <c r="D8371">
        <v>563.79984975771663</v>
      </c>
      <c r="E8371">
        <v>7.6512714806417748E-2</v>
      </c>
    </row>
    <row r="8372" spans="1:5" x14ac:dyDescent="0.3">
      <c r="A8372">
        <v>8371</v>
      </c>
      <c r="B8372">
        <v>0.77795117897989641</v>
      </c>
      <c r="C8372">
        <v>3.3280850159178227E-2</v>
      </c>
      <c r="D8372">
        <v>503.80813261113821</v>
      </c>
      <c r="E8372">
        <v>7.3993899008631001E-2</v>
      </c>
    </row>
    <row r="8373" spans="1:5" x14ac:dyDescent="0.3">
      <c r="A8373">
        <v>8372</v>
      </c>
      <c r="B8373">
        <v>0.84469138595928006</v>
      </c>
      <c r="C8373">
        <v>3.5280220069108512E-2</v>
      </c>
      <c r="D8373">
        <v>554.42843609535078</v>
      </c>
      <c r="E8373">
        <v>7.1825271619068251E-2</v>
      </c>
    </row>
    <row r="8374" spans="1:5" x14ac:dyDescent="0.3">
      <c r="A8374">
        <v>8373</v>
      </c>
      <c r="B8374">
        <v>0.91965572464435297</v>
      </c>
      <c r="C8374">
        <v>3.3980148430445965E-2</v>
      </c>
      <c r="D8374">
        <v>597.97032368392615</v>
      </c>
      <c r="E8374">
        <v>7.3780012633763603E-2</v>
      </c>
    </row>
    <row r="8375" spans="1:5" x14ac:dyDescent="0.3">
      <c r="A8375">
        <v>8374</v>
      </c>
      <c r="B8375">
        <v>0.86117367913751963</v>
      </c>
      <c r="C8375">
        <v>3.4226450342487891E-2</v>
      </c>
      <c r="D8375">
        <v>559.14507086651031</v>
      </c>
      <c r="E8375">
        <v>6.9136269875927914E-2</v>
      </c>
    </row>
    <row r="8376" spans="1:5" x14ac:dyDescent="0.3">
      <c r="A8376">
        <v>8375</v>
      </c>
      <c r="B8376">
        <v>0.86556969296274833</v>
      </c>
      <c r="C8376">
        <v>3.5233090401133087E-2</v>
      </c>
      <c r="D8376">
        <v>561.09727521422542</v>
      </c>
      <c r="E8376">
        <v>7.8009885412879787E-2</v>
      </c>
    </row>
    <row r="8377" spans="1:5" x14ac:dyDescent="0.3">
      <c r="A8377">
        <v>8376</v>
      </c>
      <c r="B8377">
        <v>0.85843297620931192</v>
      </c>
      <c r="C8377">
        <v>3.4239447792275862E-2</v>
      </c>
      <c r="D8377">
        <v>555.16006213389949</v>
      </c>
      <c r="E8377">
        <v>7.8096592349666927E-2</v>
      </c>
    </row>
    <row r="8378" spans="1:5" x14ac:dyDescent="0.3">
      <c r="A8378">
        <v>8377</v>
      </c>
      <c r="B8378">
        <v>0.87942476783612589</v>
      </c>
      <c r="C8378">
        <v>3.4675401108270165E-2</v>
      </c>
      <c r="D8378">
        <v>573.02315052391862</v>
      </c>
      <c r="E8378">
        <v>8.2814229464836159E-2</v>
      </c>
    </row>
    <row r="8379" spans="1:5" x14ac:dyDescent="0.3">
      <c r="A8379">
        <v>8378</v>
      </c>
      <c r="B8379">
        <v>0.84345977602979783</v>
      </c>
      <c r="C8379">
        <v>3.4017823806778626E-2</v>
      </c>
      <c r="D8379">
        <v>548.58034285437418</v>
      </c>
      <c r="E8379">
        <v>7.1518223160526209E-2</v>
      </c>
    </row>
    <row r="8380" spans="1:5" x14ac:dyDescent="0.3">
      <c r="A8380">
        <v>8379</v>
      </c>
      <c r="B8380">
        <v>0.91428927540565319</v>
      </c>
      <c r="C8380">
        <v>3.5907134030851655E-2</v>
      </c>
      <c r="D8380">
        <v>597.93681279479085</v>
      </c>
      <c r="E8380">
        <v>7.8843064543483637E-2</v>
      </c>
    </row>
    <row r="8381" spans="1:5" x14ac:dyDescent="0.3">
      <c r="A8381">
        <v>8380</v>
      </c>
      <c r="B8381">
        <v>0.83414791121580889</v>
      </c>
      <c r="C8381">
        <v>3.3907808167500809E-2</v>
      </c>
      <c r="D8381">
        <v>542.12075377716349</v>
      </c>
      <c r="E8381">
        <v>7.4250170693190246E-2</v>
      </c>
    </row>
    <row r="8382" spans="1:5" x14ac:dyDescent="0.3">
      <c r="A8382">
        <v>8381</v>
      </c>
      <c r="B8382">
        <v>0.90061496312141409</v>
      </c>
      <c r="C8382">
        <v>3.5730891080807375E-2</v>
      </c>
      <c r="D8382">
        <v>588.12675104967286</v>
      </c>
      <c r="E8382">
        <v>7.6529313283994482E-2</v>
      </c>
    </row>
    <row r="8383" spans="1:5" x14ac:dyDescent="0.3">
      <c r="A8383">
        <v>8382</v>
      </c>
      <c r="B8383">
        <v>0.86484646771723572</v>
      </c>
      <c r="C8383">
        <v>3.2747820932599724E-2</v>
      </c>
      <c r="D8383">
        <v>558.60745567050492</v>
      </c>
      <c r="E8383">
        <v>6.8837927026720869E-2</v>
      </c>
    </row>
    <row r="8384" spans="1:5" x14ac:dyDescent="0.3">
      <c r="A8384">
        <v>8383</v>
      </c>
      <c r="B8384">
        <v>1.0151703256273183</v>
      </c>
      <c r="C8384">
        <v>3.5059654637279399E-2</v>
      </c>
      <c r="D8384">
        <v>657.04316164613681</v>
      </c>
      <c r="E8384">
        <v>7.6520278786927298E-2</v>
      </c>
    </row>
    <row r="8385" spans="1:5" x14ac:dyDescent="0.3">
      <c r="A8385">
        <v>8384</v>
      </c>
      <c r="B8385">
        <v>0.89968353216910946</v>
      </c>
      <c r="C8385">
        <v>3.3262716684474995E-2</v>
      </c>
      <c r="D8385">
        <v>581.80548057573913</v>
      </c>
      <c r="E8385">
        <v>6.5361099812755133E-2</v>
      </c>
    </row>
    <row r="8386" spans="1:5" x14ac:dyDescent="0.3">
      <c r="A8386">
        <v>8385</v>
      </c>
      <c r="B8386">
        <v>0.90957627038047995</v>
      </c>
      <c r="C8386">
        <v>3.3441965792895885E-2</v>
      </c>
      <c r="D8386">
        <v>590.14062146480444</v>
      </c>
      <c r="E8386">
        <v>6.5201552141005759E-2</v>
      </c>
    </row>
    <row r="8387" spans="1:5" x14ac:dyDescent="0.3">
      <c r="A8387">
        <v>8386</v>
      </c>
      <c r="B8387">
        <v>0.87190810192761803</v>
      </c>
      <c r="C8387">
        <v>3.4206183825939651E-2</v>
      </c>
      <c r="D8387">
        <v>565.43691893597929</v>
      </c>
      <c r="E8387">
        <v>7.1537967487549745E-2</v>
      </c>
    </row>
    <row r="8388" spans="1:5" x14ac:dyDescent="0.3">
      <c r="A8388">
        <v>8387</v>
      </c>
      <c r="B8388">
        <v>0.74024526252814293</v>
      </c>
      <c r="C8388">
        <v>3.404776348522813E-2</v>
      </c>
      <c r="D8388">
        <v>485.79074223536423</v>
      </c>
      <c r="E8388">
        <v>6.8522516190768643E-2</v>
      </c>
    </row>
    <row r="8389" spans="1:5" x14ac:dyDescent="0.3">
      <c r="A8389">
        <v>8388</v>
      </c>
      <c r="B8389">
        <v>0.84939962123667856</v>
      </c>
      <c r="C8389">
        <v>3.1742683866874372E-2</v>
      </c>
      <c r="D8389">
        <v>545.23940984022295</v>
      </c>
      <c r="E8389">
        <v>6.5526545121153357E-2</v>
      </c>
    </row>
    <row r="8390" spans="1:5" x14ac:dyDescent="0.3">
      <c r="A8390">
        <v>8389</v>
      </c>
      <c r="B8390">
        <v>0.81336207077615597</v>
      </c>
      <c r="C8390">
        <v>3.3103988573965529E-2</v>
      </c>
      <c r="D8390">
        <v>525.57581159282984</v>
      </c>
      <c r="E8390">
        <v>6.4332577805615895E-2</v>
      </c>
    </row>
    <row r="8391" spans="1:5" x14ac:dyDescent="0.3">
      <c r="A8391">
        <v>8390</v>
      </c>
      <c r="B8391">
        <v>0.89577981609715907</v>
      </c>
      <c r="C8391">
        <v>3.4772649330671514E-2</v>
      </c>
      <c r="D8391">
        <v>587.22468513510319</v>
      </c>
      <c r="E8391">
        <v>7.0720692770956703E-2</v>
      </c>
    </row>
    <row r="8392" spans="1:5" x14ac:dyDescent="0.3">
      <c r="A8392">
        <v>8391</v>
      </c>
      <c r="B8392">
        <v>0.84027528007469887</v>
      </c>
      <c r="C8392">
        <v>3.3801722013758195E-2</v>
      </c>
      <c r="D8392">
        <v>547.50674116418691</v>
      </c>
      <c r="E8392">
        <v>6.7797353273322578E-2</v>
      </c>
    </row>
    <row r="8393" spans="1:5" x14ac:dyDescent="0.3">
      <c r="A8393">
        <v>8392</v>
      </c>
      <c r="B8393">
        <v>0.85059262019379067</v>
      </c>
      <c r="C8393">
        <v>3.5799231216208725E-2</v>
      </c>
      <c r="D8393">
        <v>560.82583084351654</v>
      </c>
      <c r="E8393">
        <v>7.2099514958500199E-2</v>
      </c>
    </row>
    <row r="8394" spans="1:5" x14ac:dyDescent="0.3">
      <c r="A8394">
        <v>8393</v>
      </c>
      <c r="B8394">
        <v>0.76002608256098847</v>
      </c>
      <c r="C8394">
        <v>3.3523039648480406E-2</v>
      </c>
      <c r="D8394">
        <v>492.48573538958516</v>
      </c>
      <c r="E8394">
        <v>6.635135690852749E-2</v>
      </c>
    </row>
    <row r="8395" spans="1:5" x14ac:dyDescent="0.3">
      <c r="A8395">
        <v>8394</v>
      </c>
      <c r="B8395">
        <v>0.84707676380605368</v>
      </c>
      <c r="C8395">
        <v>3.3522292204252367E-2</v>
      </c>
      <c r="D8395">
        <v>552.33956382886231</v>
      </c>
      <c r="E8395">
        <v>6.6563214621185238E-2</v>
      </c>
    </row>
    <row r="8396" spans="1:5" x14ac:dyDescent="0.3">
      <c r="A8396">
        <v>8395</v>
      </c>
      <c r="B8396">
        <v>0.79242487012453788</v>
      </c>
      <c r="C8396">
        <v>3.2823757648210161E-2</v>
      </c>
      <c r="D8396">
        <v>513.88531243788987</v>
      </c>
      <c r="E8396">
        <v>6.2547671812921285E-2</v>
      </c>
    </row>
    <row r="8397" spans="1:5" x14ac:dyDescent="0.3">
      <c r="A8397">
        <v>8396</v>
      </c>
      <c r="B8397">
        <v>0.93711245506641871</v>
      </c>
      <c r="C8397">
        <v>3.6411172992025745E-2</v>
      </c>
      <c r="D8397">
        <v>615.40347113673261</v>
      </c>
      <c r="E8397">
        <v>7.8095734555308674E-2</v>
      </c>
    </row>
    <row r="8398" spans="1:5" x14ac:dyDescent="0.3">
      <c r="A8398">
        <v>8397</v>
      </c>
      <c r="B8398">
        <v>0.76107954285096469</v>
      </c>
      <c r="C8398">
        <v>3.627637729509358E-2</v>
      </c>
      <c r="D8398">
        <v>501.25650014155764</v>
      </c>
      <c r="E8398">
        <v>8.221837596670771E-2</v>
      </c>
    </row>
    <row r="8399" spans="1:5" x14ac:dyDescent="0.3">
      <c r="A8399">
        <v>8398</v>
      </c>
      <c r="B8399">
        <v>0.8005279001931892</v>
      </c>
      <c r="C8399">
        <v>3.3996848357920807E-2</v>
      </c>
      <c r="D8399">
        <v>520.77465487434608</v>
      </c>
      <c r="E8399">
        <v>7.2188882208201105E-2</v>
      </c>
    </row>
    <row r="8400" spans="1:5" x14ac:dyDescent="0.3">
      <c r="A8400">
        <v>8399</v>
      </c>
      <c r="B8400">
        <v>0.93225820426997519</v>
      </c>
      <c r="C8400">
        <v>3.3580927798769693E-2</v>
      </c>
      <c r="D8400">
        <v>598.01426146312929</v>
      </c>
      <c r="E8400">
        <v>7.6915266701485158E-2</v>
      </c>
    </row>
    <row r="8401" spans="1:5" x14ac:dyDescent="0.3">
      <c r="A8401">
        <v>8400</v>
      </c>
      <c r="B8401">
        <v>0.95339200972547045</v>
      </c>
      <c r="C8401">
        <v>3.4268577695478038E-2</v>
      </c>
      <c r="D8401">
        <v>618.34787910171497</v>
      </c>
      <c r="E8401">
        <v>7.7688723275150348E-2</v>
      </c>
    </row>
    <row r="8402" spans="1:5" x14ac:dyDescent="0.3">
      <c r="A8402">
        <v>8401</v>
      </c>
      <c r="B8402">
        <v>0.80857586679360793</v>
      </c>
      <c r="C8402">
        <v>3.4222858051842206E-2</v>
      </c>
      <c r="D8402">
        <v>524.2450332245611</v>
      </c>
      <c r="E8402">
        <v>7.1927692062864534E-2</v>
      </c>
    </row>
    <row r="8403" spans="1:5" x14ac:dyDescent="0.3">
      <c r="A8403">
        <v>8402</v>
      </c>
      <c r="B8403">
        <v>0.8766600736239778</v>
      </c>
      <c r="C8403">
        <v>3.2928626137339906E-2</v>
      </c>
      <c r="D8403">
        <v>568.65756233494415</v>
      </c>
      <c r="E8403">
        <v>6.2883053645848896E-2</v>
      </c>
    </row>
    <row r="8404" spans="1:5" x14ac:dyDescent="0.3">
      <c r="A8404">
        <v>8403</v>
      </c>
      <c r="B8404">
        <v>0.81410419637376064</v>
      </c>
      <c r="C8404">
        <v>3.2874801205202538E-2</v>
      </c>
      <c r="D8404">
        <v>525.73322930857182</v>
      </c>
      <c r="E8404">
        <v>6.7097276391100927E-2</v>
      </c>
    </row>
    <row r="8405" spans="1:5" x14ac:dyDescent="0.3">
      <c r="A8405">
        <v>8404</v>
      </c>
      <c r="B8405">
        <v>0.92240053895657426</v>
      </c>
      <c r="C8405">
        <v>3.5737699758806647E-2</v>
      </c>
      <c r="D8405">
        <v>603.2347111144295</v>
      </c>
      <c r="E8405">
        <v>7.7222612490358583E-2</v>
      </c>
    </row>
    <row r="8406" spans="1:5" x14ac:dyDescent="0.3">
      <c r="A8406">
        <v>8405</v>
      </c>
      <c r="B8406">
        <v>0.83087508223701823</v>
      </c>
      <c r="C8406">
        <v>3.3197593963255445E-2</v>
      </c>
      <c r="D8406">
        <v>535.51356511266158</v>
      </c>
      <c r="E8406">
        <v>6.6829241589510258E-2</v>
      </c>
    </row>
    <row r="8407" spans="1:5" x14ac:dyDescent="0.3">
      <c r="A8407">
        <v>8406</v>
      </c>
      <c r="B8407">
        <v>0.89688780269090129</v>
      </c>
      <c r="C8407">
        <v>3.478065424237526E-2</v>
      </c>
      <c r="D8407">
        <v>578.7911841568407</v>
      </c>
      <c r="E8407">
        <v>7.9500211128458231E-2</v>
      </c>
    </row>
    <row r="8408" spans="1:5" x14ac:dyDescent="0.3">
      <c r="A8408">
        <v>8407</v>
      </c>
      <c r="B8408">
        <v>1.0335094965112945</v>
      </c>
      <c r="C8408">
        <v>3.5188512044763004E-2</v>
      </c>
      <c r="D8408">
        <v>674.68389202594653</v>
      </c>
      <c r="E8408">
        <v>8.5307987757620357E-2</v>
      </c>
    </row>
    <row r="8409" spans="1:5" x14ac:dyDescent="0.3">
      <c r="A8409">
        <v>8408</v>
      </c>
      <c r="B8409">
        <v>0.81650217510682632</v>
      </c>
      <c r="C8409">
        <v>3.4001182786527362E-2</v>
      </c>
      <c r="D8409">
        <v>529.85798626705434</v>
      </c>
      <c r="E8409">
        <v>7.1900190983013479E-2</v>
      </c>
    </row>
    <row r="8410" spans="1:5" x14ac:dyDescent="0.3">
      <c r="A8410">
        <v>8409</v>
      </c>
      <c r="B8410">
        <v>0.89384583324675437</v>
      </c>
      <c r="C8410">
        <v>3.5093471612909523E-2</v>
      </c>
      <c r="D8410">
        <v>580.07404141710083</v>
      </c>
      <c r="E8410">
        <v>7.6790123169789962E-2</v>
      </c>
    </row>
    <row r="8411" spans="1:5" x14ac:dyDescent="0.3">
      <c r="A8411">
        <v>8410</v>
      </c>
      <c r="B8411">
        <v>0.88494689115478564</v>
      </c>
      <c r="C8411">
        <v>3.4539225062356529E-2</v>
      </c>
      <c r="D8411">
        <v>576.26348001819747</v>
      </c>
      <c r="E8411">
        <v>7.2766888612971661E-2</v>
      </c>
    </row>
    <row r="8412" spans="1:5" x14ac:dyDescent="0.3">
      <c r="A8412">
        <v>8411</v>
      </c>
      <c r="B8412">
        <v>0.74418756767403738</v>
      </c>
      <c r="C8412">
        <v>3.3314369182147134E-2</v>
      </c>
      <c r="D8412">
        <v>482.38723210917476</v>
      </c>
      <c r="E8412">
        <v>6.1963477938138598E-2</v>
      </c>
    </row>
    <row r="8413" spans="1:5" x14ac:dyDescent="0.3">
      <c r="A8413">
        <v>8412</v>
      </c>
      <c r="B8413">
        <v>0.79773189433342762</v>
      </c>
      <c r="C8413">
        <v>3.4301821845870877E-2</v>
      </c>
      <c r="D8413">
        <v>522.1840802513907</v>
      </c>
      <c r="E8413">
        <v>6.4951374419546765E-2</v>
      </c>
    </row>
    <row r="8414" spans="1:5" x14ac:dyDescent="0.3">
      <c r="A8414">
        <v>8413</v>
      </c>
      <c r="B8414">
        <v>0.84462857124083146</v>
      </c>
      <c r="C8414">
        <v>3.3690374771138273E-2</v>
      </c>
      <c r="D8414">
        <v>551.51394245767665</v>
      </c>
      <c r="E8414">
        <v>6.7037360310187921E-2</v>
      </c>
    </row>
    <row r="8415" spans="1:5" x14ac:dyDescent="0.3">
      <c r="A8415">
        <v>8414</v>
      </c>
      <c r="B8415">
        <v>0.88297394658555073</v>
      </c>
      <c r="C8415">
        <v>3.5285717577313788E-2</v>
      </c>
      <c r="D8415">
        <v>575.45767246517107</v>
      </c>
      <c r="E8415">
        <v>8.0327868510670405E-2</v>
      </c>
    </row>
    <row r="8416" spans="1:5" x14ac:dyDescent="0.3">
      <c r="A8416">
        <v>8415</v>
      </c>
      <c r="B8416">
        <v>0.88806383319358617</v>
      </c>
      <c r="C8416">
        <v>3.4857984779010164E-2</v>
      </c>
      <c r="D8416">
        <v>583.20731490650064</v>
      </c>
      <c r="E8416">
        <v>7.3851509332056128E-2</v>
      </c>
    </row>
    <row r="8417" spans="1:5" x14ac:dyDescent="0.3">
      <c r="A8417">
        <v>8416</v>
      </c>
      <c r="B8417">
        <v>0.76441695685180278</v>
      </c>
      <c r="C8417">
        <v>3.3009255996827518E-2</v>
      </c>
      <c r="D8417">
        <v>494.09282510993575</v>
      </c>
      <c r="E8417">
        <v>7.1717273254045061E-2</v>
      </c>
    </row>
    <row r="8418" spans="1:5" x14ac:dyDescent="0.3">
      <c r="A8418">
        <v>8417</v>
      </c>
      <c r="B8418">
        <v>0.82949615899811524</v>
      </c>
      <c r="C8418">
        <v>3.2612095330466537E-2</v>
      </c>
      <c r="D8418">
        <v>535.57470535384869</v>
      </c>
      <c r="E8418">
        <v>6.676028407330814E-2</v>
      </c>
    </row>
    <row r="8419" spans="1:5" x14ac:dyDescent="0.3">
      <c r="A8419">
        <v>8418</v>
      </c>
      <c r="B8419">
        <v>0.87906483369190636</v>
      </c>
      <c r="C8419">
        <v>3.3604644036994126E-2</v>
      </c>
      <c r="D8419">
        <v>575.7686762485846</v>
      </c>
      <c r="E8419">
        <v>7.2564496915186821E-2</v>
      </c>
    </row>
    <row r="8420" spans="1:5" x14ac:dyDescent="0.3">
      <c r="A8420">
        <v>8419</v>
      </c>
      <c r="B8420">
        <v>0.89672218985770136</v>
      </c>
      <c r="C8420">
        <v>3.5792045964646621E-2</v>
      </c>
      <c r="D8420">
        <v>587.92723668526742</v>
      </c>
      <c r="E8420">
        <v>7.4046572073851305E-2</v>
      </c>
    </row>
    <row r="8421" spans="1:5" x14ac:dyDescent="0.3">
      <c r="A8421">
        <v>8420</v>
      </c>
      <c r="B8421">
        <v>0.74912519051231374</v>
      </c>
      <c r="C8421">
        <v>3.3026342704296552E-2</v>
      </c>
      <c r="D8421">
        <v>481.07609213368966</v>
      </c>
      <c r="E8421">
        <v>6.4493088074445912E-2</v>
      </c>
    </row>
    <row r="8422" spans="1:5" x14ac:dyDescent="0.3">
      <c r="A8422">
        <v>8421</v>
      </c>
      <c r="B8422">
        <v>0.79953410722454488</v>
      </c>
      <c r="C8422">
        <v>3.3431057441117205E-2</v>
      </c>
      <c r="D8422">
        <v>519.34368166175591</v>
      </c>
      <c r="E8422">
        <v>6.4175645687457358E-2</v>
      </c>
    </row>
    <row r="8423" spans="1:5" x14ac:dyDescent="0.3">
      <c r="A8423">
        <v>8422</v>
      </c>
      <c r="B8423">
        <v>0.96290440928908205</v>
      </c>
      <c r="C8423">
        <v>3.4927648312028749E-2</v>
      </c>
      <c r="D8423">
        <v>625.50253242671295</v>
      </c>
      <c r="E8423">
        <v>7.7132817155087172E-2</v>
      </c>
    </row>
    <row r="8424" spans="1:5" x14ac:dyDescent="0.3">
      <c r="A8424">
        <v>8423</v>
      </c>
      <c r="B8424">
        <v>0.82369854262275122</v>
      </c>
      <c r="C8424">
        <v>3.3654027633191128E-2</v>
      </c>
      <c r="D8424">
        <v>537.26176358799592</v>
      </c>
      <c r="E8424">
        <v>7.4620911199199599E-2</v>
      </c>
    </row>
    <row r="8425" spans="1:5" x14ac:dyDescent="0.3">
      <c r="A8425">
        <v>8424</v>
      </c>
      <c r="B8425">
        <v>1.0334253203544426</v>
      </c>
      <c r="C8425">
        <v>3.6834226682568277E-2</v>
      </c>
      <c r="D8425">
        <v>678.44479980122799</v>
      </c>
      <c r="E8425">
        <v>8.5845511982428388E-2</v>
      </c>
    </row>
    <row r="8426" spans="1:5" x14ac:dyDescent="0.3">
      <c r="A8426">
        <v>8425</v>
      </c>
      <c r="B8426">
        <v>0.96702447470416586</v>
      </c>
      <c r="C8426">
        <v>3.3207645340722396E-2</v>
      </c>
      <c r="D8426">
        <v>627.50552323848854</v>
      </c>
      <c r="E8426">
        <v>7.3419571351174093E-2</v>
      </c>
    </row>
    <row r="8427" spans="1:5" x14ac:dyDescent="0.3">
      <c r="A8427">
        <v>8426</v>
      </c>
      <c r="B8427">
        <v>0.73453870551795686</v>
      </c>
      <c r="C8427">
        <v>3.4087591232751992E-2</v>
      </c>
      <c r="D8427">
        <v>474.72030996163551</v>
      </c>
      <c r="E8427">
        <v>7.1110604173934971E-2</v>
      </c>
    </row>
    <row r="8428" spans="1:5" x14ac:dyDescent="0.3">
      <c r="A8428">
        <v>8427</v>
      </c>
      <c r="B8428">
        <v>0.77283603470880724</v>
      </c>
      <c r="C8428">
        <v>3.2455499014409042E-2</v>
      </c>
      <c r="D8428">
        <v>497.84583386982746</v>
      </c>
      <c r="E8428">
        <v>6.0669610844757534E-2</v>
      </c>
    </row>
    <row r="8429" spans="1:5" x14ac:dyDescent="0.3">
      <c r="A8429">
        <v>8428</v>
      </c>
      <c r="B8429">
        <v>0.79847310961283946</v>
      </c>
      <c r="C8429">
        <v>3.565457982631353E-2</v>
      </c>
      <c r="D8429">
        <v>526.99147403204859</v>
      </c>
      <c r="E8429">
        <v>6.8668794667518435E-2</v>
      </c>
    </row>
    <row r="8430" spans="1:5" x14ac:dyDescent="0.3">
      <c r="A8430">
        <v>8429</v>
      </c>
      <c r="B8430">
        <v>0.90009298163524731</v>
      </c>
      <c r="C8430">
        <v>3.1828754914665677E-2</v>
      </c>
      <c r="D8430">
        <v>578.37013916241983</v>
      </c>
      <c r="E8430">
        <v>6.256378074361342E-2</v>
      </c>
    </row>
    <row r="8431" spans="1:5" x14ac:dyDescent="0.3">
      <c r="A8431">
        <v>8430</v>
      </c>
      <c r="B8431">
        <v>0.86144396917342259</v>
      </c>
      <c r="C8431">
        <v>3.475441985252601E-2</v>
      </c>
      <c r="D8431">
        <v>563.22292490577775</v>
      </c>
      <c r="E8431">
        <v>7.3739273410310252E-2</v>
      </c>
    </row>
    <row r="8432" spans="1:5" x14ac:dyDescent="0.3">
      <c r="A8432">
        <v>8431</v>
      </c>
      <c r="B8432">
        <v>0.68787665954416599</v>
      </c>
      <c r="C8432">
        <v>3.3399719045102083E-2</v>
      </c>
      <c r="D8432">
        <v>447.59882322778111</v>
      </c>
      <c r="E8432">
        <v>6.1577354818210528E-2</v>
      </c>
    </row>
    <row r="8433" spans="1:5" x14ac:dyDescent="0.3">
      <c r="A8433">
        <v>8432</v>
      </c>
      <c r="B8433">
        <v>0.83573766398262139</v>
      </c>
      <c r="C8433">
        <v>3.481251830034536E-2</v>
      </c>
      <c r="D8433">
        <v>543.45352325771955</v>
      </c>
      <c r="E8433">
        <v>7.2823402486569808E-2</v>
      </c>
    </row>
    <row r="8434" spans="1:5" x14ac:dyDescent="0.3">
      <c r="A8434">
        <v>8433</v>
      </c>
      <c r="B8434">
        <v>0.7662551917896403</v>
      </c>
      <c r="C8434">
        <v>3.5362619382717807E-2</v>
      </c>
      <c r="D8434">
        <v>508.01798145231692</v>
      </c>
      <c r="E8434">
        <v>7.1791131090762725E-2</v>
      </c>
    </row>
    <row r="8435" spans="1:5" x14ac:dyDescent="0.3">
      <c r="A8435">
        <v>8434</v>
      </c>
      <c r="B8435">
        <v>0.91773150170313522</v>
      </c>
      <c r="C8435">
        <v>3.3470725489480664E-2</v>
      </c>
      <c r="D8435">
        <v>584.54829918650898</v>
      </c>
      <c r="E8435">
        <v>7.281711592875191E-2</v>
      </c>
    </row>
    <row r="8436" spans="1:5" x14ac:dyDescent="0.3">
      <c r="A8436">
        <v>8435</v>
      </c>
      <c r="B8436">
        <v>0.92854299404381513</v>
      </c>
      <c r="C8436">
        <v>3.3622742346590101E-2</v>
      </c>
      <c r="D8436">
        <v>604.62857113069981</v>
      </c>
      <c r="E8436">
        <v>6.5999162565483493E-2</v>
      </c>
    </row>
    <row r="8437" spans="1:5" x14ac:dyDescent="0.3">
      <c r="A8437">
        <v>8436</v>
      </c>
      <c r="B8437">
        <v>0.85000845223863108</v>
      </c>
      <c r="C8437">
        <v>3.5867593808043371E-2</v>
      </c>
      <c r="D8437">
        <v>557.48839904913757</v>
      </c>
      <c r="E8437">
        <v>8.7378457678042656E-2</v>
      </c>
    </row>
    <row r="8438" spans="1:5" x14ac:dyDescent="0.3">
      <c r="A8438">
        <v>8437</v>
      </c>
      <c r="B8438">
        <v>0.83178509115437038</v>
      </c>
      <c r="C8438">
        <v>3.4630474415234466E-2</v>
      </c>
      <c r="D8438">
        <v>536.16548574626256</v>
      </c>
      <c r="E8438">
        <v>8.0298687432711152E-2</v>
      </c>
    </row>
    <row r="8439" spans="1:5" x14ac:dyDescent="0.3">
      <c r="A8439">
        <v>8438</v>
      </c>
      <c r="B8439">
        <v>0.90952777652738781</v>
      </c>
      <c r="C8439">
        <v>3.54561339689091E-2</v>
      </c>
      <c r="D8439">
        <v>592.01173841283219</v>
      </c>
      <c r="E8439">
        <v>7.830211429208489E-2</v>
      </c>
    </row>
    <row r="8440" spans="1:5" x14ac:dyDescent="0.3">
      <c r="A8440">
        <v>8439</v>
      </c>
      <c r="B8440">
        <v>1.0250999187363072</v>
      </c>
      <c r="C8440">
        <v>3.3612701368780633E-2</v>
      </c>
      <c r="D8440">
        <v>666.97980861553174</v>
      </c>
      <c r="E8440">
        <v>7.868261936865896E-2</v>
      </c>
    </row>
    <row r="8441" spans="1:5" x14ac:dyDescent="0.3">
      <c r="A8441">
        <v>8440</v>
      </c>
      <c r="B8441">
        <v>0.72988918691194216</v>
      </c>
      <c r="C8441">
        <v>3.5756427442688449E-2</v>
      </c>
      <c r="D8441">
        <v>479.27781882392566</v>
      </c>
      <c r="E8441">
        <v>7.2392412374554654E-2</v>
      </c>
    </row>
    <row r="8442" spans="1:5" x14ac:dyDescent="0.3">
      <c r="A8442">
        <v>8441</v>
      </c>
      <c r="B8442">
        <v>0.8951245702815015</v>
      </c>
      <c r="C8442">
        <v>3.4848627167390824E-2</v>
      </c>
      <c r="D8442">
        <v>583.32552989650344</v>
      </c>
      <c r="E8442">
        <v>8.199213267314992E-2</v>
      </c>
    </row>
    <row r="8443" spans="1:5" x14ac:dyDescent="0.3">
      <c r="A8443">
        <v>8442</v>
      </c>
      <c r="B8443">
        <v>0.94465787346817953</v>
      </c>
      <c r="C8443">
        <v>3.6500806427218035E-2</v>
      </c>
      <c r="D8443">
        <v>615.02166942315625</v>
      </c>
      <c r="E8443">
        <v>9.159989264858158E-2</v>
      </c>
    </row>
    <row r="8444" spans="1:5" x14ac:dyDescent="0.3">
      <c r="A8444">
        <v>8443</v>
      </c>
      <c r="B8444">
        <v>0.78482403842249848</v>
      </c>
      <c r="C8444">
        <v>3.4015548496860372E-2</v>
      </c>
      <c r="D8444">
        <v>511.98159429047047</v>
      </c>
      <c r="E8444">
        <v>6.6736770426752398E-2</v>
      </c>
    </row>
    <row r="8445" spans="1:5" x14ac:dyDescent="0.3">
      <c r="A8445">
        <v>8444</v>
      </c>
      <c r="B8445">
        <v>0.7565352009421904</v>
      </c>
      <c r="C8445">
        <v>3.4726623489422834E-2</v>
      </c>
      <c r="D8445">
        <v>494.12458438994628</v>
      </c>
      <c r="E8445">
        <v>6.9441853109238477E-2</v>
      </c>
    </row>
    <row r="8446" spans="1:5" x14ac:dyDescent="0.3">
      <c r="A8446">
        <v>8445</v>
      </c>
      <c r="B8446">
        <v>0.93088873829006291</v>
      </c>
      <c r="C8446">
        <v>3.3443251515405142E-2</v>
      </c>
      <c r="D8446">
        <v>599.15379272283508</v>
      </c>
      <c r="E8446">
        <v>7.0961265071598612E-2</v>
      </c>
    </row>
    <row r="8447" spans="1:5" x14ac:dyDescent="0.3">
      <c r="A8447">
        <v>8446</v>
      </c>
      <c r="B8447">
        <v>0.94141905094578415</v>
      </c>
      <c r="C8447">
        <v>3.3042786051440697E-2</v>
      </c>
      <c r="D8447">
        <v>610.62326552537206</v>
      </c>
      <c r="E8447">
        <v>6.6080922900007777E-2</v>
      </c>
    </row>
    <row r="8448" spans="1:5" x14ac:dyDescent="0.3">
      <c r="A8448">
        <v>8447</v>
      </c>
      <c r="B8448">
        <v>0.81854308279650911</v>
      </c>
      <c r="C8448">
        <v>3.4999274595308494E-2</v>
      </c>
      <c r="D8448">
        <v>541.24239482818564</v>
      </c>
      <c r="E8448">
        <v>7.182007035856719E-2</v>
      </c>
    </row>
    <row r="8449" spans="1:5" x14ac:dyDescent="0.3">
      <c r="A8449">
        <v>8448</v>
      </c>
      <c r="B8449">
        <v>0.78692192147769346</v>
      </c>
      <c r="C8449">
        <v>3.3284668798999037E-2</v>
      </c>
      <c r="D8449">
        <v>511.99829437631422</v>
      </c>
      <c r="E8449">
        <v>6.1904827344417331E-2</v>
      </c>
    </row>
    <row r="8450" spans="1:5" x14ac:dyDescent="0.3">
      <c r="A8450">
        <v>8449</v>
      </c>
      <c r="B8450">
        <v>0.93203481313341563</v>
      </c>
      <c r="C8450">
        <v>3.6610153188281168E-2</v>
      </c>
      <c r="D8450">
        <v>612.12454187279457</v>
      </c>
      <c r="E8450">
        <v>7.9325960250442737E-2</v>
      </c>
    </row>
    <row r="8451" spans="1:5" x14ac:dyDescent="0.3">
      <c r="A8451">
        <v>8450</v>
      </c>
      <c r="B8451">
        <v>0.81992443045068719</v>
      </c>
      <c r="C8451">
        <v>3.5561277305796168E-2</v>
      </c>
      <c r="D8451">
        <v>534.58098741393337</v>
      </c>
      <c r="E8451">
        <v>8.6757487807266179E-2</v>
      </c>
    </row>
    <row r="8452" spans="1:5" x14ac:dyDescent="0.3">
      <c r="A8452">
        <v>8451</v>
      </c>
      <c r="B8452">
        <v>0.85374341805879206</v>
      </c>
      <c r="C8452">
        <v>3.4345161750876679E-2</v>
      </c>
      <c r="D8452">
        <v>558.03940681900553</v>
      </c>
      <c r="E8452">
        <v>6.9709602794661776E-2</v>
      </c>
    </row>
    <row r="8453" spans="1:5" x14ac:dyDescent="0.3">
      <c r="A8453">
        <v>8452</v>
      </c>
      <c r="B8453">
        <v>0.79681451822456129</v>
      </c>
      <c r="C8453">
        <v>3.5336934572276088E-2</v>
      </c>
      <c r="D8453">
        <v>528.45655730912824</v>
      </c>
      <c r="E8453">
        <v>7.1398069339931175E-2</v>
      </c>
    </row>
    <row r="8454" spans="1:5" x14ac:dyDescent="0.3">
      <c r="A8454">
        <v>8453</v>
      </c>
      <c r="B8454">
        <v>0.80841681259544751</v>
      </c>
      <c r="C8454">
        <v>3.5147116130529822E-2</v>
      </c>
      <c r="D8454">
        <v>532.54886965300784</v>
      </c>
      <c r="E8454">
        <v>7.717967006366111E-2</v>
      </c>
    </row>
    <row r="8455" spans="1:5" x14ac:dyDescent="0.3">
      <c r="A8455">
        <v>8454</v>
      </c>
      <c r="B8455">
        <v>0.86054904110275743</v>
      </c>
      <c r="C8455">
        <v>3.5340599694966474E-2</v>
      </c>
      <c r="D8455">
        <v>567.55773676550825</v>
      </c>
      <c r="E8455">
        <v>7.4658328550847183E-2</v>
      </c>
    </row>
    <row r="8456" spans="1:5" x14ac:dyDescent="0.3">
      <c r="A8456">
        <v>8455</v>
      </c>
      <c r="B8456">
        <v>0.85528440694835794</v>
      </c>
      <c r="C8456">
        <v>3.4516945334221075E-2</v>
      </c>
      <c r="D8456">
        <v>554.77031964591788</v>
      </c>
      <c r="E8456">
        <v>7.2520988061947622E-2</v>
      </c>
    </row>
    <row r="8457" spans="1:5" x14ac:dyDescent="0.3">
      <c r="A8457">
        <v>8456</v>
      </c>
      <c r="B8457">
        <v>0.91282281806206134</v>
      </c>
      <c r="C8457">
        <v>3.4391913572231363E-2</v>
      </c>
      <c r="D8457">
        <v>591.15917928512988</v>
      </c>
      <c r="E8457">
        <v>7.9320939293917384E-2</v>
      </c>
    </row>
    <row r="8458" spans="1:5" x14ac:dyDescent="0.3">
      <c r="A8458">
        <v>8457</v>
      </c>
      <c r="B8458">
        <v>0.82743702059907354</v>
      </c>
      <c r="C8458">
        <v>3.4070320032111454E-2</v>
      </c>
      <c r="D8458">
        <v>535.35900705734218</v>
      </c>
      <c r="E8458">
        <v>6.8530156748592988E-2</v>
      </c>
    </row>
    <row r="8459" spans="1:5" x14ac:dyDescent="0.3">
      <c r="A8459">
        <v>8458</v>
      </c>
      <c r="B8459">
        <v>0.88176072057746768</v>
      </c>
      <c r="C8459">
        <v>3.404148952583641E-2</v>
      </c>
      <c r="D8459">
        <v>571.33651038180642</v>
      </c>
      <c r="E8459">
        <v>7.3785350157623497E-2</v>
      </c>
    </row>
    <row r="8460" spans="1:5" x14ac:dyDescent="0.3">
      <c r="A8460">
        <v>8459</v>
      </c>
      <c r="B8460">
        <v>0.99167792685692069</v>
      </c>
      <c r="C8460">
        <v>3.4690800734056018E-2</v>
      </c>
      <c r="D8460">
        <v>648.70612218729991</v>
      </c>
      <c r="E8460">
        <v>7.2381642519568801E-2</v>
      </c>
    </row>
    <row r="8461" spans="1:5" x14ac:dyDescent="0.3">
      <c r="A8461">
        <v>8460</v>
      </c>
      <c r="B8461">
        <v>0.83593482748754477</v>
      </c>
      <c r="C8461">
        <v>3.5562566731166027E-2</v>
      </c>
      <c r="D8461">
        <v>551.00208358384225</v>
      </c>
      <c r="E8461">
        <v>7.0025099210871106E-2</v>
      </c>
    </row>
    <row r="8462" spans="1:5" x14ac:dyDescent="0.3">
      <c r="A8462">
        <v>8461</v>
      </c>
      <c r="B8462">
        <v>0.92489929258948278</v>
      </c>
      <c r="C8462">
        <v>3.5405925558021224E-2</v>
      </c>
      <c r="D8462">
        <v>602.09980856063385</v>
      </c>
      <c r="E8462">
        <v>8.4236082867563788E-2</v>
      </c>
    </row>
    <row r="8463" spans="1:5" x14ac:dyDescent="0.3">
      <c r="A8463">
        <v>8462</v>
      </c>
      <c r="B8463">
        <v>0.83536878433290362</v>
      </c>
      <c r="C8463">
        <v>3.2923271042044247E-2</v>
      </c>
      <c r="D8463">
        <v>539.02403307256202</v>
      </c>
      <c r="E8463">
        <v>6.6557820712437557E-2</v>
      </c>
    </row>
    <row r="8464" spans="1:5" x14ac:dyDescent="0.3">
      <c r="A8464">
        <v>8463</v>
      </c>
      <c r="B8464">
        <v>0.69365579469917593</v>
      </c>
      <c r="C8464">
        <v>3.2639345082465479E-2</v>
      </c>
      <c r="D8464">
        <v>449.40754581481229</v>
      </c>
      <c r="E8464">
        <v>6.3205197638387584E-2</v>
      </c>
    </row>
    <row r="8465" spans="1:5" x14ac:dyDescent="0.3">
      <c r="A8465">
        <v>8464</v>
      </c>
      <c r="B8465">
        <v>0.93935079017422596</v>
      </c>
      <c r="C8465">
        <v>3.4880890703782683E-2</v>
      </c>
      <c r="D8465">
        <v>610.66485724120469</v>
      </c>
      <c r="E8465">
        <v>8.4853454980383561E-2</v>
      </c>
    </row>
    <row r="8466" spans="1:5" x14ac:dyDescent="0.3">
      <c r="A8466">
        <v>8465</v>
      </c>
      <c r="B8466">
        <v>0.92245098606091824</v>
      </c>
      <c r="C8466">
        <v>3.2304755337169123E-2</v>
      </c>
      <c r="D8466">
        <v>593.66292292632977</v>
      </c>
      <c r="E8466">
        <v>7.1844459378584788E-2</v>
      </c>
    </row>
    <row r="8467" spans="1:5" x14ac:dyDescent="0.3">
      <c r="A8467">
        <v>8466</v>
      </c>
      <c r="B8467">
        <v>0.88656031114603306</v>
      </c>
      <c r="C8467">
        <v>3.3445531304845663E-2</v>
      </c>
      <c r="D8467">
        <v>566.23669056037693</v>
      </c>
      <c r="E8467">
        <v>7.1363744280511204E-2</v>
      </c>
    </row>
    <row r="8468" spans="1:5" x14ac:dyDescent="0.3">
      <c r="A8468">
        <v>8467</v>
      </c>
      <c r="B8468">
        <v>0.96041904693445701</v>
      </c>
      <c r="C8468">
        <v>3.4915488622044286E-2</v>
      </c>
      <c r="D8468">
        <v>627.18056170397688</v>
      </c>
      <c r="E8468">
        <v>7.2448811805269991E-2</v>
      </c>
    </row>
    <row r="8469" spans="1:5" x14ac:dyDescent="0.3">
      <c r="A8469">
        <v>8468</v>
      </c>
      <c r="B8469">
        <v>0.77471755239501694</v>
      </c>
      <c r="C8469">
        <v>3.5724863115036101E-2</v>
      </c>
      <c r="D8469">
        <v>504.73593900114594</v>
      </c>
      <c r="E8469">
        <v>8.080431382245104E-2</v>
      </c>
    </row>
    <row r="8470" spans="1:5" x14ac:dyDescent="0.3">
      <c r="A8470">
        <v>8469</v>
      </c>
      <c r="B8470">
        <v>0.93563320808616335</v>
      </c>
      <c r="C8470">
        <v>3.5311966628752217E-2</v>
      </c>
      <c r="D8470">
        <v>614.12583002672193</v>
      </c>
      <c r="E8470">
        <v>7.2733782474241254E-2</v>
      </c>
    </row>
    <row r="8471" spans="1:5" x14ac:dyDescent="0.3">
      <c r="A8471">
        <v>8470</v>
      </c>
      <c r="B8471">
        <v>0.95563538096631928</v>
      </c>
      <c r="C8471">
        <v>3.2914254053043046E-2</v>
      </c>
      <c r="D8471">
        <v>614.62756643709849</v>
      </c>
      <c r="E8471">
        <v>7.2186167708762461E-2</v>
      </c>
    </row>
    <row r="8472" spans="1:5" x14ac:dyDescent="0.3">
      <c r="A8472">
        <v>8471</v>
      </c>
      <c r="B8472">
        <v>0.80162537754997421</v>
      </c>
      <c r="C8472">
        <v>3.4717207832681937E-2</v>
      </c>
      <c r="D8472">
        <v>519.74537945401983</v>
      </c>
      <c r="E8472">
        <v>7.4796286180746255E-2</v>
      </c>
    </row>
    <row r="8473" spans="1:5" x14ac:dyDescent="0.3">
      <c r="A8473">
        <v>8472</v>
      </c>
      <c r="B8473">
        <v>0.91489795469088109</v>
      </c>
      <c r="C8473">
        <v>3.4168153278092285E-2</v>
      </c>
      <c r="D8473">
        <v>590.55453667020231</v>
      </c>
      <c r="E8473">
        <v>7.2633510965775194E-2</v>
      </c>
    </row>
    <row r="8474" spans="1:5" x14ac:dyDescent="0.3">
      <c r="A8474">
        <v>8473</v>
      </c>
      <c r="B8474">
        <v>0.93805918763660745</v>
      </c>
      <c r="C8474">
        <v>3.533036562351826E-2</v>
      </c>
      <c r="D8474">
        <v>616.17855190007367</v>
      </c>
      <c r="E8474">
        <v>7.4549979845738371E-2</v>
      </c>
    </row>
    <row r="8475" spans="1:5" x14ac:dyDescent="0.3">
      <c r="A8475">
        <v>8474</v>
      </c>
      <c r="B8475">
        <v>0.88716276467117694</v>
      </c>
      <c r="C8475">
        <v>3.3530771166012503E-2</v>
      </c>
      <c r="D8475">
        <v>574.15143656204054</v>
      </c>
      <c r="E8475">
        <v>7.6149297671649976E-2</v>
      </c>
    </row>
    <row r="8476" spans="1:5" x14ac:dyDescent="0.3">
      <c r="A8476">
        <v>8475</v>
      </c>
      <c r="B8476">
        <v>0.82193230094179393</v>
      </c>
      <c r="C8476">
        <v>3.3341260268284864E-2</v>
      </c>
      <c r="D8476">
        <v>534.0030313536281</v>
      </c>
      <c r="E8476">
        <v>7.2964827846028771E-2</v>
      </c>
    </row>
    <row r="8477" spans="1:5" x14ac:dyDescent="0.3">
      <c r="A8477">
        <v>8476</v>
      </c>
      <c r="B8477">
        <v>0.8320477965134222</v>
      </c>
      <c r="C8477">
        <v>3.5455118247811154E-2</v>
      </c>
      <c r="D8477">
        <v>544.58733079314766</v>
      </c>
      <c r="E8477">
        <v>7.9746960384894289E-2</v>
      </c>
    </row>
    <row r="8478" spans="1:5" x14ac:dyDescent="0.3">
      <c r="A8478">
        <v>8477</v>
      </c>
      <c r="B8478">
        <v>0.75000705689884684</v>
      </c>
      <c r="C8478">
        <v>3.2032227939359961E-2</v>
      </c>
      <c r="D8478">
        <v>470.58088922542385</v>
      </c>
      <c r="E8478">
        <v>7.0474564808947149E-2</v>
      </c>
    </row>
    <row r="8479" spans="1:5" x14ac:dyDescent="0.3">
      <c r="A8479">
        <v>8478</v>
      </c>
      <c r="B8479">
        <v>0.84785898150286521</v>
      </c>
      <c r="C8479">
        <v>3.3871809934762902E-2</v>
      </c>
      <c r="D8479">
        <v>551.64132837741784</v>
      </c>
      <c r="E8479">
        <v>6.8819625142914648E-2</v>
      </c>
    </row>
    <row r="8480" spans="1:5" x14ac:dyDescent="0.3">
      <c r="A8480">
        <v>8479</v>
      </c>
      <c r="B8480">
        <v>0.90690015782488731</v>
      </c>
      <c r="C8480">
        <v>3.480811409101791E-2</v>
      </c>
      <c r="D8480">
        <v>583.5218726777274</v>
      </c>
      <c r="E8480">
        <v>8.0051990483095248E-2</v>
      </c>
    </row>
    <row r="8481" spans="1:5" x14ac:dyDescent="0.3">
      <c r="A8481">
        <v>8480</v>
      </c>
      <c r="B8481">
        <v>0.83313771302822648</v>
      </c>
      <c r="C8481">
        <v>3.4149093997760643E-2</v>
      </c>
      <c r="D8481">
        <v>538.19323280968831</v>
      </c>
      <c r="E8481">
        <v>7.2670399379856296E-2</v>
      </c>
    </row>
    <row r="8482" spans="1:5" x14ac:dyDescent="0.3">
      <c r="A8482">
        <v>8481</v>
      </c>
      <c r="B8482">
        <v>0.83047955172640253</v>
      </c>
      <c r="C8482">
        <v>3.2997338837549732E-2</v>
      </c>
      <c r="D8482">
        <v>538.97776884863833</v>
      </c>
      <c r="E8482">
        <v>6.3369941726213477E-2</v>
      </c>
    </row>
    <row r="8483" spans="1:5" x14ac:dyDescent="0.3">
      <c r="A8483">
        <v>8482</v>
      </c>
      <c r="B8483">
        <v>0.93769117884761832</v>
      </c>
      <c r="C8483">
        <v>3.4352199752796048E-2</v>
      </c>
      <c r="D8483">
        <v>610.60999528728121</v>
      </c>
      <c r="E8483">
        <v>7.0738012845888598E-2</v>
      </c>
    </row>
    <row r="8484" spans="1:5" x14ac:dyDescent="0.3">
      <c r="A8484">
        <v>8483</v>
      </c>
      <c r="B8484">
        <v>0.96826829278462323</v>
      </c>
      <c r="C8484">
        <v>3.6350898721219001E-2</v>
      </c>
      <c r="D8484">
        <v>641.8738309185951</v>
      </c>
      <c r="E8484">
        <v>7.9878366802456108E-2</v>
      </c>
    </row>
    <row r="8485" spans="1:5" x14ac:dyDescent="0.3">
      <c r="A8485">
        <v>8484</v>
      </c>
      <c r="B8485">
        <v>0.92252141970950974</v>
      </c>
      <c r="C8485">
        <v>3.3432746398731922E-2</v>
      </c>
      <c r="D8485">
        <v>599.71738387080268</v>
      </c>
      <c r="E8485">
        <v>6.6543146547641083E-2</v>
      </c>
    </row>
    <row r="8486" spans="1:5" x14ac:dyDescent="0.3">
      <c r="A8486">
        <v>8485</v>
      </c>
      <c r="B8486">
        <v>0.67364167437257383</v>
      </c>
      <c r="C8486">
        <v>3.5247347032810912E-2</v>
      </c>
      <c r="D8486">
        <v>441.98716650704614</v>
      </c>
      <c r="E8486">
        <v>6.7627511422683154E-2</v>
      </c>
    </row>
    <row r="8487" spans="1:5" x14ac:dyDescent="0.3">
      <c r="A8487">
        <v>8486</v>
      </c>
      <c r="B8487">
        <v>0.80832491466750667</v>
      </c>
      <c r="C8487">
        <v>3.2756832043170994E-2</v>
      </c>
      <c r="D8487">
        <v>521.78031608868037</v>
      </c>
      <c r="E8487">
        <v>6.4822877692047823E-2</v>
      </c>
    </row>
    <row r="8488" spans="1:5" x14ac:dyDescent="0.3">
      <c r="A8488">
        <v>8487</v>
      </c>
      <c r="B8488">
        <v>0.80515431866471032</v>
      </c>
      <c r="C8488">
        <v>3.461838129939538E-2</v>
      </c>
      <c r="D8488">
        <v>523.61105373431599</v>
      </c>
      <c r="E8488">
        <v>7.5208425283208896E-2</v>
      </c>
    </row>
    <row r="8489" spans="1:5" x14ac:dyDescent="0.3">
      <c r="A8489">
        <v>8488</v>
      </c>
      <c r="B8489">
        <v>0.74779976107575075</v>
      </c>
      <c r="C8489">
        <v>3.3269288168821617E-2</v>
      </c>
      <c r="D8489">
        <v>488.60263207173301</v>
      </c>
      <c r="E8489">
        <v>6.1552539874931124E-2</v>
      </c>
    </row>
    <row r="8490" spans="1:5" x14ac:dyDescent="0.3">
      <c r="A8490">
        <v>8489</v>
      </c>
      <c r="B8490">
        <v>0.80740514738077274</v>
      </c>
      <c r="C8490">
        <v>3.3230187363872177E-2</v>
      </c>
      <c r="D8490">
        <v>523.63626441480733</v>
      </c>
      <c r="E8490">
        <v>6.9592696516545247E-2</v>
      </c>
    </row>
    <row r="8491" spans="1:5" x14ac:dyDescent="0.3">
      <c r="A8491">
        <v>8490</v>
      </c>
      <c r="B8491">
        <v>0.88385755245381314</v>
      </c>
      <c r="C8491">
        <v>3.5349386259976044E-2</v>
      </c>
      <c r="D8491">
        <v>576.5225247504917</v>
      </c>
      <c r="E8491">
        <v>7.9716860865750735E-2</v>
      </c>
    </row>
    <row r="8492" spans="1:5" x14ac:dyDescent="0.3">
      <c r="A8492">
        <v>8491</v>
      </c>
      <c r="B8492">
        <v>0.82290466949089358</v>
      </c>
      <c r="C8492">
        <v>3.5463585624491513E-2</v>
      </c>
      <c r="D8492">
        <v>537.6359416166456</v>
      </c>
      <c r="E8492">
        <v>7.4625697639552027E-2</v>
      </c>
    </row>
    <row r="8493" spans="1:5" x14ac:dyDescent="0.3">
      <c r="A8493">
        <v>8492</v>
      </c>
      <c r="B8493">
        <v>0.76280020395162529</v>
      </c>
      <c r="C8493">
        <v>3.4216510024735199E-2</v>
      </c>
      <c r="D8493">
        <v>493.00760267617591</v>
      </c>
      <c r="E8493">
        <v>7.2440110641295033E-2</v>
      </c>
    </row>
    <row r="8494" spans="1:5" x14ac:dyDescent="0.3">
      <c r="A8494">
        <v>8493</v>
      </c>
      <c r="B8494">
        <v>0.85387422994135365</v>
      </c>
      <c r="C8494">
        <v>3.408965257972054E-2</v>
      </c>
      <c r="D8494">
        <v>557.47357163570985</v>
      </c>
      <c r="E8494">
        <v>6.6393673077064147E-2</v>
      </c>
    </row>
    <row r="8495" spans="1:5" x14ac:dyDescent="0.3">
      <c r="A8495">
        <v>8494</v>
      </c>
      <c r="B8495">
        <v>0.75283965673486453</v>
      </c>
      <c r="C8495">
        <v>3.4850122650849184E-2</v>
      </c>
      <c r="D8495">
        <v>494.0846276530753</v>
      </c>
      <c r="E8495">
        <v>7.58730322462704E-2</v>
      </c>
    </row>
    <row r="8496" spans="1:5" x14ac:dyDescent="0.3">
      <c r="A8496">
        <v>8495</v>
      </c>
      <c r="B8496">
        <v>0.79309215522279031</v>
      </c>
      <c r="C8496">
        <v>3.3678133890526041E-2</v>
      </c>
      <c r="D8496">
        <v>518.24109687235466</v>
      </c>
      <c r="E8496">
        <v>6.5274506364476223E-2</v>
      </c>
    </row>
    <row r="8497" spans="1:5" x14ac:dyDescent="0.3">
      <c r="A8497">
        <v>8496</v>
      </c>
      <c r="B8497">
        <v>0.88955435040537723</v>
      </c>
      <c r="C8497">
        <v>3.532649130768882E-2</v>
      </c>
      <c r="D8497">
        <v>583.22721809915686</v>
      </c>
      <c r="E8497">
        <v>7.5292638629046948E-2</v>
      </c>
    </row>
    <row r="8498" spans="1:5" x14ac:dyDescent="0.3">
      <c r="A8498">
        <v>8497</v>
      </c>
      <c r="B8498">
        <v>0.88295831629705712</v>
      </c>
      <c r="C8498">
        <v>3.4707313845679322E-2</v>
      </c>
      <c r="D8498">
        <v>572.51363139570628</v>
      </c>
      <c r="E8498">
        <v>7.0945248381075479E-2</v>
      </c>
    </row>
    <row r="8499" spans="1:5" x14ac:dyDescent="0.3">
      <c r="A8499">
        <v>8498</v>
      </c>
      <c r="B8499">
        <v>0.78994186068534755</v>
      </c>
      <c r="C8499">
        <v>3.3938257791725102E-2</v>
      </c>
      <c r="D8499">
        <v>513.09893169023428</v>
      </c>
      <c r="E8499">
        <v>6.9772079619015367E-2</v>
      </c>
    </row>
    <row r="8500" spans="1:5" x14ac:dyDescent="0.3">
      <c r="A8500">
        <v>8499</v>
      </c>
      <c r="B8500">
        <v>0.80183834130549547</v>
      </c>
      <c r="C8500">
        <v>3.5375011173781994E-2</v>
      </c>
      <c r="D8500">
        <v>531.51144323333267</v>
      </c>
      <c r="E8500">
        <v>7.6510440759797904E-2</v>
      </c>
    </row>
    <row r="8501" spans="1:5" x14ac:dyDescent="0.3">
      <c r="A8501">
        <v>8500</v>
      </c>
      <c r="B8501">
        <v>0.81092478941303536</v>
      </c>
      <c r="C8501">
        <v>3.3423466208014618E-2</v>
      </c>
      <c r="D8501">
        <v>529.00380673734014</v>
      </c>
      <c r="E8501">
        <v>6.5173985481331298E-2</v>
      </c>
    </row>
    <row r="8502" spans="1:5" x14ac:dyDescent="0.3">
      <c r="A8502">
        <v>8501</v>
      </c>
      <c r="B8502">
        <v>0.92893795447964278</v>
      </c>
      <c r="C8502">
        <v>3.3280584845212895E-2</v>
      </c>
      <c r="D8502">
        <v>594.34532127424745</v>
      </c>
      <c r="E8502">
        <v>7.5401445138040368E-2</v>
      </c>
    </row>
    <row r="8503" spans="1:5" x14ac:dyDescent="0.3">
      <c r="A8503">
        <v>8502</v>
      </c>
      <c r="B8503">
        <v>0.87457577658732388</v>
      </c>
      <c r="C8503">
        <v>3.5782886937800344E-2</v>
      </c>
      <c r="D8503">
        <v>572.21012545366625</v>
      </c>
      <c r="E8503">
        <v>8.1714027516504181E-2</v>
      </c>
    </row>
    <row r="8504" spans="1:5" x14ac:dyDescent="0.3">
      <c r="A8504">
        <v>8503</v>
      </c>
      <c r="B8504">
        <v>0.88845335938056158</v>
      </c>
      <c r="C8504">
        <v>3.4610326094670178E-2</v>
      </c>
      <c r="D8504">
        <v>579.27547988314097</v>
      </c>
      <c r="E8504">
        <v>7.2828551231807481E-2</v>
      </c>
    </row>
    <row r="8505" spans="1:5" x14ac:dyDescent="0.3">
      <c r="A8505">
        <v>8504</v>
      </c>
      <c r="B8505">
        <v>0.87818715378460155</v>
      </c>
      <c r="C8505">
        <v>3.395079605958258E-2</v>
      </c>
      <c r="D8505">
        <v>563.71044548834686</v>
      </c>
      <c r="E8505">
        <v>7.2548906852674414E-2</v>
      </c>
    </row>
    <row r="8506" spans="1:5" x14ac:dyDescent="0.3">
      <c r="A8506">
        <v>8505</v>
      </c>
      <c r="B8506">
        <v>0.8979191645437371</v>
      </c>
      <c r="C8506">
        <v>3.6286364742510124E-2</v>
      </c>
      <c r="D8506">
        <v>599.87937836065021</v>
      </c>
      <c r="E8506">
        <v>7.4873438213374222E-2</v>
      </c>
    </row>
    <row r="8507" spans="1:5" x14ac:dyDescent="0.3">
      <c r="A8507">
        <v>8506</v>
      </c>
      <c r="B8507">
        <v>0.72489830433145097</v>
      </c>
      <c r="C8507">
        <v>3.3945216314070541E-2</v>
      </c>
      <c r="D8507">
        <v>474.66184824559264</v>
      </c>
      <c r="E8507">
        <v>7.0938606524602085E-2</v>
      </c>
    </row>
    <row r="8508" spans="1:5" x14ac:dyDescent="0.3">
      <c r="A8508">
        <v>8507</v>
      </c>
      <c r="B8508">
        <v>0.89862478504419696</v>
      </c>
      <c r="C8508">
        <v>3.4888588889811792E-2</v>
      </c>
      <c r="D8508">
        <v>586.05357711496049</v>
      </c>
      <c r="E8508">
        <v>8.0104265722940798E-2</v>
      </c>
    </row>
    <row r="8509" spans="1:5" x14ac:dyDescent="0.3">
      <c r="A8509">
        <v>8508</v>
      </c>
      <c r="B8509">
        <v>0.76006455891835756</v>
      </c>
      <c r="C8509">
        <v>3.5283720916582835E-2</v>
      </c>
      <c r="D8509">
        <v>497.46344789187964</v>
      </c>
      <c r="E8509">
        <v>7.3690011690942483E-2</v>
      </c>
    </row>
    <row r="8510" spans="1:5" x14ac:dyDescent="0.3">
      <c r="A8510">
        <v>8509</v>
      </c>
      <c r="B8510">
        <v>0.77716495717817735</v>
      </c>
      <c r="C8510">
        <v>3.5237444602116821E-2</v>
      </c>
      <c r="D8510">
        <v>509.0894581895127</v>
      </c>
      <c r="E8510">
        <v>6.8861855505510244E-2</v>
      </c>
    </row>
    <row r="8511" spans="1:5" x14ac:dyDescent="0.3">
      <c r="A8511">
        <v>8510</v>
      </c>
      <c r="B8511">
        <v>0.78865754813236966</v>
      </c>
      <c r="C8511">
        <v>3.4266301147266726E-2</v>
      </c>
      <c r="D8511">
        <v>514.9976517102607</v>
      </c>
      <c r="E8511">
        <v>7.0104922514966306E-2</v>
      </c>
    </row>
    <row r="8512" spans="1:5" x14ac:dyDescent="0.3">
      <c r="A8512">
        <v>8511</v>
      </c>
      <c r="B8512">
        <v>0.808938090890997</v>
      </c>
      <c r="C8512">
        <v>3.349675815637404E-2</v>
      </c>
      <c r="D8512">
        <v>524.71600691766923</v>
      </c>
      <c r="E8512">
        <v>7.4694277731740991E-2</v>
      </c>
    </row>
    <row r="8513" spans="1:5" x14ac:dyDescent="0.3">
      <c r="A8513">
        <v>8512</v>
      </c>
      <c r="B8513">
        <v>1.081229059813628</v>
      </c>
      <c r="C8513">
        <v>3.5405361197895793E-2</v>
      </c>
      <c r="D8513">
        <v>703.15287396919905</v>
      </c>
      <c r="E8513">
        <v>7.623699469429579E-2</v>
      </c>
    </row>
    <row r="8514" spans="1:5" x14ac:dyDescent="0.3">
      <c r="A8514">
        <v>8513</v>
      </c>
      <c r="B8514">
        <v>0.79901489638673273</v>
      </c>
      <c r="C8514">
        <v>3.4170580404041632E-2</v>
      </c>
      <c r="D8514">
        <v>514.1562964430417</v>
      </c>
      <c r="E8514">
        <v>6.9436949813134349E-2</v>
      </c>
    </row>
    <row r="8515" spans="1:5" x14ac:dyDescent="0.3">
      <c r="A8515">
        <v>8514</v>
      </c>
      <c r="B8515">
        <v>0.89028002932834605</v>
      </c>
      <c r="C8515">
        <v>3.4593311511237304E-2</v>
      </c>
      <c r="D8515">
        <v>577.0794140709761</v>
      </c>
      <c r="E8515">
        <v>7.256602777468503E-2</v>
      </c>
    </row>
    <row r="8516" spans="1:5" x14ac:dyDescent="0.3">
      <c r="A8516">
        <v>8515</v>
      </c>
      <c r="B8516">
        <v>0.95415416057902291</v>
      </c>
      <c r="C8516">
        <v>3.2483544819277621E-2</v>
      </c>
      <c r="D8516">
        <v>611.01933481524281</v>
      </c>
      <c r="E8516">
        <v>7.2166958677924151E-2</v>
      </c>
    </row>
    <row r="8517" spans="1:5" x14ac:dyDescent="0.3">
      <c r="A8517">
        <v>8516</v>
      </c>
      <c r="B8517">
        <v>0.94865529346124644</v>
      </c>
      <c r="C8517">
        <v>3.2635975108817654E-2</v>
      </c>
      <c r="D8517">
        <v>607.10170302661697</v>
      </c>
      <c r="E8517">
        <v>6.7800885914438322E-2</v>
      </c>
    </row>
    <row r="8518" spans="1:5" x14ac:dyDescent="0.3">
      <c r="A8518">
        <v>8517</v>
      </c>
      <c r="B8518">
        <v>0.88321741090692929</v>
      </c>
      <c r="C8518">
        <v>3.5166207024134151E-2</v>
      </c>
      <c r="D8518">
        <v>571.54464855907895</v>
      </c>
      <c r="E8518">
        <v>7.789694900283077E-2</v>
      </c>
    </row>
    <row r="8519" spans="1:5" x14ac:dyDescent="0.3">
      <c r="A8519">
        <v>8518</v>
      </c>
      <c r="B8519">
        <v>0.78857402210716177</v>
      </c>
      <c r="C8519">
        <v>3.3384425773156888E-2</v>
      </c>
      <c r="D8519">
        <v>510.090673474759</v>
      </c>
      <c r="E8519">
        <v>6.8844222518146328E-2</v>
      </c>
    </row>
    <row r="8520" spans="1:5" x14ac:dyDescent="0.3">
      <c r="A8520">
        <v>8519</v>
      </c>
      <c r="B8520">
        <v>0.94179555806988335</v>
      </c>
      <c r="C8520">
        <v>3.3640525148715836E-2</v>
      </c>
      <c r="D8520">
        <v>610.43773276084187</v>
      </c>
      <c r="E8520">
        <v>6.9264104142999106E-2</v>
      </c>
    </row>
    <row r="8521" spans="1:5" x14ac:dyDescent="0.3">
      <c r="A8521">
        <v>8520</v>
      </c>
      <c r="B8521">
        <v>0.80701955423151295</v>
      </c>
      <c r="C8521">
        <v>3.3741653416495196E-2</v>
      </c>
      <c r="D8521">
        <v>521.95412509344703</v>
      </c>
      <c r="E8521">
        <v>6.9678747648921777E-2</v>
      </c>
    </row>
    <row r="8522" spans="1:5" x14ac:dyDescent="0.3">
      <c r="A8522">
        <v>8521</v>
      </c>
      <c r="B8522">
        <v>0.96550669231526975</v>
      </c>
      <c r="C8522">
        <v>3.391276108713747E-2</v>
      </c>
      <c r="D8522">
        <v>625.50307119917204</v>
      </c>
      <c r="E8522">
        <v>7.3508614018533369E-2</v>
      </c>
    </row>
    <row r="8523" spans="1:5" x14ac:dyDescent="0.3">
      <c r="A8523">
        <v>8522</v>
      </c>
      <c r="B8523">
        <v>0.82184832513565553</v>
      </c>
      <c r="C8523">
        <v>3.5223907257114544E-2</v>
      </c>
      <c r="D8523">
        <v>540.67691118144182</v>
      </c>
      <c r="E8523">
        <v>8.1028128309691888E-2</v>
      </c>
    </row>
    <row r="8524" spans="1:5" x14ac:dyDescent="0.3">
      <c r="A8524">
        <v>8523</v>
      </c>
      <c r="B8524">
        <v>0.8972929096257295</v>
      </c>
      <c r="C8524">
        <v>3.4205056153489441E-2</v>
      </c>
      <c r="D8524">
        <v>586.97011408987089</v>
      </c>
      <c r="E8524">
        <v>6.8738862040920265E-2</v>
      </c>
    </row>
    <row r="8525" spans="1:5" x14ac:dyDescent="0.3">
      <c r="A8525">
        <v>8524</v>
      </c>
      <c r="B8525">
        <v>0.90778621467993392</v>
      </c>
      <c r="C8525">
        <v>3.4839964189237613E-2</v>
      </c>
      <c r="D8525">
        <v>594.24897995054664</v>
      </c>
      <c r="E8525">
        <v>7.1913784564600985E-2</v>
      </c>
    </row>
    <row r="8526" spans="1:5" x14ac:dyDescent="0.3">
      <c r="A8526">
        <v>8525</v>
      </c>
      <c r="B8526">
        <v>0.79395782162024198</v>
      </c>
      <c r="C8526">
        <v>3.2421295196755573E-2</v>
      </c>
      <c r="D8526">
        <v>509.73204098469745</v>
      </c>
      <c r="E8526">
        <v>6.8504701976116578E-2</v>
      </c>
    </row>
    <row r="8527" spans="1:5" x14ac:dyDescent="0.3">
      <c r="A8527">
        <v>8526</v>
      </c>
      <c r="B8527">
        <v>0.79214077659383864</v>
      </c>
      <c r="C8527">
        <v>3.3399667810528846E-2</v>
      </c>
      <c r="D8527">
        <v>513.03287536166295</v>
      </c>
      <c r="E8527">
        <v>6.6673861974536272E-2</v>
      </c>
    </row>
    <row r="8528" spans="1:5" x14ac:dyDescent="0.3">
      <c r="A8528">
        <v>8527</v>
      </c>
      <c r="B8528">
        <v>0.92258206168256907</v>
      </c>
      <c r="C8528">
        <v>3.5038885104657184E-2</v>
      </c>
      <c r="D8528">
        <v>601.60238613162414</v>
      </c>
      <c r="E8528">
        <v>7.7056300190493546E-2</v>
      </c>
    </row>
    <row r="8529" spans="1:5" x14ac:dyDescent="0.3">
      <c r="A8529">
        <v>8528</v>
      </c>
      <c r="B8529">
        <v>0.99763157013946968</v>
      </c>
      <c r="C8529">
        <v>3.3351824052366169E-2</v>
      </c>
      <c r="D8529">
        <v>649.37833909772826</v>
      </c>
      <c r="E8529">
        <v>6.4004976366357089E-2</v>
      </c>
    </row>
    <row r="8530" spans="1:5" x14ac:dyDescent="0.3">
      <c r="A8530">
        <v>8529</v>
      </c>
      <c r="B8530">
        <v>1.024102739168065</v>
      </c>
      <c r="C8530">
        <v>3.5042179551338801E-2</v>
      </c>
      <c r="D8530">
        <v>669.82422893507032</v>
      </c>
      <c r="E8530">
        <v>7.5237627216155664E-2</v>
      </c>
    </row>
    <row r="8531" spans="1:5" x14ac:dyDescent="0.3">
      <c r="A8531">
        <v>8530</v>
      </c>
      <c r="B8531">
        <v>0.72449589639583767</v>
      </c>
      <c r="C8531">
        <v>3.3130514125263223E-2</v>
      </c>
      <c r="D8531">
        <v>468.26042061060537</v>
      </c>
      <c r="E8531">
        <v>6.9238484966979846E-2</v>
      </c>
    </row>
    <row r="8532" spans="1:5" x14ac:dyDescent="0.3">
      <c r="A8532">
        <v>8531</v>
      </c>
      <c r="B8532">
        <v>0.88713596333252864</v>
      </c>
      <c r="C8532">
        <v>3.5932698083189808E-2</v>
      </c>
      <c r="D8532">
        <v>581.89512591089567</v>
      </c>
      <c r="E8532">
        <v>7.9297866343374573E-2</v>
      </c>
    </row>
    <row r="8533" spans="1:5" x14ac:dyDescent="0.3">
      <c r="A8533">
        <v>8532</v>
      </c>
      <c r="B8533">
        <v>0.87686803162645732</v>
      </c>
      <c r="C8533">
        <v>3.6520529055918557E-2</v>
      </c>
      <c r="D8533">
        <v>576.00603302079446</v>
      </c>
      <c r="E8533">
        <v>8.0181901665721825E-2</v>
      </c>
    </row>
    <row r="8534" spans="1:5" x14ac:dyDescent="0.3">
      <c r="A8534">
        <v>8533</v>
      </c>
      <c r="B8534">
        <v>0.94696121902309049</v>
      </c>
      <c r="C8534">
        <v>3.4833944280034328E-2</v>
      </c>
      <c r="D8534">
        <v>612.23450019741063</v>
      </c>
      <c r="E8534">
        <v>7.6764613958888742E-2</v>
      </c>
    </row>
    <row r="8535" spans="1:5" x14ac:dyDescent="0.3">
      <c r="A8535">
        <v>8534</v>
      </c>
      <c r="B8535">
        <v>0.91742863141787989</v>
      </c>
      <c r="C8535">
        <v>3.329799296455583E-2</v>
      </c>
      <c r="D8535">
        <v>594.52893299310279</v>
      </c>
      <c r="E8535">
        <v>8.9276435460584447E-2</v>
      </c>
    </row>
    <row r="8536" spans="1:5" x14ac:dyDescent="0.3">
      <c r="A8536">
        <v>8535</v>
      </c>
      <c r="B8536">
        <v>0.84542575683730536</v>
      </c>
      <c r="C8536">
        <v>3.5371111490777873E-2</v>
      </c>
      <c r="D8536">
        <v>551.84639098102605</v>
      </c>
      <c r="E8536">
        <v>7.2298449358019434E-2</v>
      </c>
    </row>
    <row r="8537" spans="1:5" x14ac:dyDescent="0.3">
      <c r="A8537">
        <v>8536</v>
      </c>
      <c r="B8537">
        <v>0.85791413965783048</v>
      </c>
      <c r="C8537">
        <v>3.3006624553061026E-2</v>
      </c>
      <c r="D8537">
        <v>559.5412311876961</v>
      </c>
      <c r="E8537">
        <v>6.3298130304203684E-2</v>
      </c>
    </row>
    <row r="8538" spans="1:5" x14ac:dyDescent="0.3">
      <c r="A8538">
        <v>8537</v>
      </c>
      <c r="B8538">
        <v>0.95889696181281947</v>
      </c>
      <c r="C8538">
        <v>3.5904977538261808E-2</v>
      </c>
      <c r="D8538">
        <v>632.13853568213949</v>
      </c>
      <c r="E8538">
        <v>8.1404541005494879E-2</v>
      </c>
    </row>
    <row r="8539" spans="1:5" x14ac:dyDescent="0.3">
      <c r="A8539">
        <v>8538</v>
      </c>
      <c r="B8539">
        <v>0.82625237170673327</v>
      </c>
      <c r="C8539">
        <v>3.4853589107435433E-2</v>
      </c>
      <c r="D8539">
        <v>540.38646012755089</v>
      </c>
      <c r="E8539">
        <v>6.9327525031408432E-2</v>
      </c>
    </row>
    <row r="8540" spans="1:5" x14ac:dyDescent="0.3">
      <c r="A8540">
        <v>8539</v>
      </c>
      <c r="B8540">
        <v>0.8844346053037947</v>
      </c>
      <c r="C8540">
        <v>3.3493241457841584E-2</v>
      </c>
      <c r="D8540">
        <v>571.85250741722996</v>
      </c>
      <c r="E8540">
        <v>7.3054617941807121E-2</v>
      </c>
    </row>
    <row r="8541" spans="1:5" x14ac:dyDescent="0.3">
      <c r="A8541">
        <v>8540</v>
      </c>
      <c r="B8541">
        <v>0.91641969607360863</v>
      </c>
      <c r="C8541">
        <v>3.3381719055697458E-2</v>
      </c>
      <c r="D8541">
        <v>596.11074661529074</v>
      </c>
      <c r="E8541">
        <v>6.6897493480377893E-2</v>
      </c>
    </row>
    <row r="8542" spans="1:5" x14ac:dyDescent="0.3">
      <c r="A8542">
        <v>8541</v>
      </c>
      <c r="B8542">
        <v>1.0333570110046495</v>
      </c>
      <c r="C8542">
        <v>3.7291585650116185E-2</v>
      </c>
      <c r="D8542">
        <v>675.29902869603268</v>
      </c>
      <c r="E8542">
        <v>8.7076372277363173E-2</v>
      </c>
    </row>
    <row r="8543" spans="1:5" x14ac:dyDescent="0.3">
      <c r="A8543">
        <v>8542</v>
      </c>
      <c r="B8543">
        <v>0.73752134516826406</v>
      </c>
      <c r="C8543">
        <v>3.5398194953750774E-2</v>
      </c>
      <c r="D8543">
        <v>485.11013703380206</v>
      </c>
      <c r="E8543">
        <v>7.3720544945820435E-2</v>
      </c>
    </row>
    <row r="8544" spans="1:5" x14ac:dyDescent="0.3">
      <c r="A8544">
        <v>8543</v>
      </c>
      <c r="B8544">
        <v>0.73486043237300436</v>
      </c>
      <c r="C8544">
        <v>3.5320344257741547E-2</v>
      </c>
      <c r="D8544">
        <v>476.9436654185572</v>
      </c>
      <c r="E8544">
        <v>7.641792522504702E-2</v>
      </c>
    </row>
    <row r="8545" spans="1:5" x14ac:dyDescent="0.3">
      <c r="A8545">
        <v>8544</v>
      </c>
      <c r="B8545">
        <v>1.1623795171243727</v>
      </c>
      <c r="C8545">
        <v>3.366975221807416E-2</v>
      </c>
      <c r="D8545">
        <v>751.92709272120771</v>
      </c>
      <c r="E8545">
        <v>7.4702505950272474E-2</v>
      </c>
    </row>
    <row r="8546" spans="1:5" x14ac:dyDescent="0.3">
      <c r="A8546">
        <v>8545</v>
      </c>
      <c r="B8546">
        <v>0.94391332592969623</v>
      </c>
      <c r="C8546">
        <v>3.4802575647660913E-2</v>
      </c>
      <c r="D8546">
        <v>612.66615230170885</v>
      </c>
      <c r="E8546">
        <v>8.608202614706699E-2</v>
      </c>
    </row>
    <row r="8547" spans="1:5" x14ac:dyDescent="0.3">
      <c r="A8547">
        <v>8546</v>
      </c>
      <c r="B8547">
        <v>0.80351625450020181</v>
      </c>
      <c r="C8547">
        <v>3.2447623988161367E-2</v>
      </c>
      <c r="D8547">
        <v>518.79663303808286</v>
      </c>
      <c r="E8547">
        <v>6.9144821135285361E-2</v>
      </c>
    </row>
    <row r="8548" spans="1:5" x14ac:dyDescent="0.3">
      <c r="A8548">
        <v>8547</v>
      </c>
      <c r="B8548">
        <v>0.75002629164446033</v>
      </c>
      <c r="C8548">
        <v>3.3237761805252376E-2</v>
      </c>
      <c r="D8548">
        <v>488.12933830853461</v>
      </c>
      <c r="E8548">
        <v>6.5350378202589585E-2</v>
      </c>
    </row>
    <row r="8549" spans="1:5" x14ac:dyDescent="0.3">
      <c r="A8549">
        <v>8548</v>
      </c>
      <c r="B8549">
        <v>0.82199674128246092</v>
      </c>
      <c r="C8549">
        <v>3.4977014624169293E-2</v>
      </c>
      <c r="D8549">
        <v>537.25524690241173</v>
      </c>
      <c r="E8549">
        <v>6.8570168235522186E-2</v>
      </c>
    </row>
    <row r="8550" spans="1:5" x14ac:dyDescent="0.3">
      <c r="A8550">
        <v>8549</v>
      </c>
      <c r="B8550">
        <v>0.79263862877330948</v>
      </c>
      <c r="C8550">
        <v>3.5939810182916768E-2</v>
      </c>
      <c r="D8550">
        <v>522.02589625189694</v>
      </c>
      <c r="E8550">
        <v>7.6104147563084631E-2</v>
      </c>
    </row>
    <row r="8551" spans="1:5" x14ac:dyDescent="0.3">
      <c r="A8551">
        <v>8550</v>
      </c>
      <c r="B8551">
        <v>0.90053699142900123</v>
      </c>
      <c r="C8551">
        <v>3.2402303191588329E-2</v>
      </c>
      <c r="D8551">
        <v>583.24893969742061</v>
      </c>
      <c r="E8551">
        <v>6.9010018904728687E-2</v>
      </c>
    </row>
    <row r="8552" spans="1:5" x14ac:dyDescent="0.3">
      <c r="A8552">
        <v>8551</v>
      </c>
      <c r="B8552">
        <v>1.0006096747402262</v>
      </c>
      <c r="C8552">
        <v>3.3715354278025848E-2</v>
      </c>
      <c r="D8552">
        <v>645.21881644294569</v>
      </c>
      <c r="E8552">
        <v>7.1481096285123918E-2</v>
      </c>
    </row>
    <row r="8553" spans="1:5" x14ac:dyDescent="0.3">
      <c r="A8553">
        <v>8552</v>
      </c>
      <c r="B8553">
        <v>1.0105246492773188</v>
      </c>
      <c r="C8553">
        <v>3.351020224996739E-2</v>
      </c>
      <c r="D8553">
        <v>645.44731602752051</v>
      </c>
      <c r="E8553">
        <v>7.3897185281117411E-2</v>
      </c>
    </row>
    <row r="8554" spans="1:5" x14ac:dyDescent="0.3">
      <c r="A8554">
        <v>8553</v>
      </c>
      <c r="B8554">
        <v>0.99338375663650202</v>
      </c>
      <c r="C8554">
        <v>3.4529709043699459E-2</v>
      </c>
      <c r="D8554">
        <v>639.62656895232749</v>
      </c>
      <c r="E8554">
        <v>7.8021205402921512E-2</v>
      </c>
    </row>
    <row r="8555" spans="1:5" x14ac:dyDescent="0.3">
      <c r="A8555">
        <v>8554</v>
      </c>
      <c r="B8555">
        <v>0.90207600559312884</v>
      </c>
      <c r="C8555">
        <v>3.4731359295650799E-2</v>
      </c>
      <c r="D8555">
        <v>588.41185840616424</v>
      </c>
      <c r="E8555">
        <v>7.7759452202116705E-2</v>
      </c>
    </row>
    <row r="8556" spans="1:5" x14ac:dyDescent="0.3">
      <c r="A8556">
        <v>8555</v>
      </c>
      <c r="B8556">
        <v>0.99887822144310567</v>
      </c>
      <c r="C8556">
        <v>3.5214441768148093E-2</v>
      </c>
      <c r="D8556">
        <v>652.60236017031423</v>
      </c>
      <c r="E8556">
        <v>6.694846811895197E-2</v>
      </c>
    </row>
    <row r="8557" spans="1:5" x14ac:dyDescent="0.3">
      <c r="A8557">
        <v>8556</v>
      </c>
      <c r="B8557">
        <v>0.80827047460776236</v>
      </c>
      <c r="C8557">
        <v>3.4953475877367746E-2</v>
      </c>
      <c r="D8557">
        <v>531.96956794083928</v>
      </c>
      <c r="E8557">
        <v>7.3399990024826348E-2</v>
      </c>
    </row>
    <row r="8558" spans="1:5" x14ac:dyDescent="0.3">
      <c r="A8558">
        <v>8557</v>
      </c>
      <c r="B8558">
        <v>0.84104964359931245</v>
      </c>
      <c r="C8558">
        <v>3.4506363689520474E-2</v>
      </c>
      <c r="D8558">
        <v>550.26573810711704</v>
      </c>
      <c r="E8558">
        <v>7.4442656965195725E-2</v>
      </c>
    </row>
    <row r="8559" spans="1:5" x14ac:dyDescent="0.3">
      <c r="A8559">
        <v>8558</v>
      </c>
      <c r="B8559">
        <v>1.0063699100714114</v>
      </c>
      <c r="C8559">
        <v>3.2914450378812111E-2</v>
      </c>
      <c r="D8559">
        <v>650.00482239018925</v>
      </c>
      <c r="E8559">
        <v>7.4369843261395299E-2</v>
      </c>
    </row>
    <row r="8560" spans="1:5" x14ac:dyDescent="0.3">
      <c r="A8560">
        <v>8559</v>
      </c>
      <c r="B8560">
        <v>0.88477749483162527</v>
      </c>
      <c r="C8560">
        <v>3.4064863552655984E-2</v>
      </c>
      <c r="D8560">
        <v>576.48457310139031</v>
      </c>
      <c r="E8560">
        <v>7.1175064369142796E-2</v>
      </c>
    </row>
    <row r="8561" spans="1:5" x14ac:dyDescent="0.3">
      <c r="A8561">
        <v>8560</v>
      </c>
      <c r="B8561">
        <v>0.81859772527947705</v>
      </c>
      <c r="C8561">
        <v>3.4466458491875622E-2</v>
      </c>
      <c r="D8561">
        <v>534.4787711310895</v>
      </c>
      <c r="E8561">
        <v>7.7476612924334581E-2</v>
      </c>
    </row>
    <row r="8562" spans="1:5" x14ac:dyDescent="0.3">
      <c r="A8562">
        <v>8561</v>
      </c>
      <c r="B8562">
        <v>0.86457188038463295</v>
      </c>
      <c r="C8562">
        <v>3.103901713358749E-2</v>
      </c>
      <c r="D8562">
        <v>552.90351146058845</v>
      </c>
      <c r="E8562">
        <v>6.124609655249854E-2</v>
      </c>
    </row>
    <row r="8563" spans="1:5" x14ac:dyDescent="0.3">
      <c r="A8563">
        <v>8562</v>
      </c>
      <c r="B8563">
        <v>0.78276654833200021</v>
      </c>
      <c r="C8563">
        <v>3.3564988506859343E-2</v>
      </c>
      <c r="D8563">
        <v>508.05108746077366</v>
      </c>
      <c r="E8563">
        <v>6.4285663672241714E-2</v>
      </c>
    </row>
    <row r="8564" spans="1:5" x14ac:dyDescent="0.3">
      <c r="A8564">
        <v>8563</v>
      </c>
      <c r="B8564">
        <v>0.77819067238724948</v>
      </c>
      <c r="C8564">
        <v>3.350680738560631E-2</v>
      </c>
      <c r="D8564">
        <v>502.46035391594404</v>
      </c>
      <c r="E8564">
        <v>7.4871018337280368E-2</v>
      </c>
    </row>
    <row r="8565" spans="1:5" x14ac:dyDescent="0.3">
      <c r="A8565">
        <v>8564</v>
      </c>
      <c r="B8565">
        <v>0.79104554590820408</v>
      </c>
      <c r="C8565">
        <v>3.3650037509447485E-2</v>
      </c>
      <c r="D8565">
        <v>508.87503845917468</v>
      </c>
      <c r="E8565">
        <v>7.103536260844262E-2</v>
      </c>
    </row>
    <row r="8566" spans="1:5" x14ac:dyDescent="0.3">
      <c r="A8566">
        <v>8565</v>
      </c>
      <c r="B8566">
        <v>0.94991084424465888</v>
      </c>
      <c r="C8566">
        <v>3.5005030980756635E-2</v>
      </c>
      <c r="D8566">
        <v>620.89421842712534</v>
      </c>
      <c r="E8566">
        <v>7.1690639013333002E-2</v>
      </c>
    </row>
    <row r="8567" spans="1:5" x14ac:dyDescent="0.3">
      <c r="A8567">
        <v>8566</v>
      </c>
      <c r="B8567">
        <v>0.8105768368689229</v>
      </c>
      <c r="C8567">
        <v>3.2856489367266747E-2</v>
      </c>
      <c r="D8567">
        <v>524.314455794286</v>
      </c>
      <c r="E8567">
        <v>7.1943303756224389E-2</v>
      </c>
    </row>
    <row r="8568" spans="1:5" x14ac:dyDescent="0.3">
      <c r="A8568">
        <v>8567</v>
      </c>
      <c r="B8568">
        <v>0.91614675012973001</v>
      </c>
      <c r="C8568">
        <v>3.5392542796562239E-2</v>
      </c>
      <c r="D8568">
        <v>603.30601282624116</v>
      </c>
      <c r="E8568">
        <v>7.2123477647931755E-2</v>
      </c>
    </row>
    <row r="8569" spans="1:5" x14ac:dyDescent="0.3">
      <c r="A8569">
        <v>8568</v>
      </c>
      <c r="B8569">
        <v>0.89284121649325199</v>
      </c>
      <c r="C8569">
        <v>3.5977275202253009E-2</v>
      </c>
      <c r="D8569">
        <v>587.98205490094176</v>
      </c>
      <c r="E8569">
        <v>8.0073168790280244E-2</v>
      </c>
    </row>
    <row r="8570" spans="1:5" x14ac:dyDescent="0.3">
      <c r="A8570">
        <v>8569</v>
      </c>
      <c r="B8570">
        <v>0.92264937519049883</v>
      </c>
      <c r="C8570">
        <v>3.4308212586759514E-2</v>
      </c>
      <c r="D8570">
        <v>598.24114331812405</v>
      </c>
      <c r="E8570">
        <v>7.350265939182575E-2</v>
      </c>
    </row>
    <row r="8571" spans="1:5" x14ac:dyDescent="0.3">
      <c r="A8571">
        <v>8570</v>
      </c>
      <c r="B8571">
        <v>0.8994819977544023</v>
      </c>
      <c r="C8571">
        <v>3.4367529810386023E-2</v>
      </c>
      <c r="D8571">
        <v>581.79474817694893</v>
      </c>
      <c r="E8571">
        <v>7.6601409599589637E-2</v>
      </c>
    </row>
    <row r="8572" spans="1:5" x14ac:dyDescent="0.3">
      <c r="A8572">
        <v>8571</v>
      </c>
      <c r="B8572">
        <v>0.71408204222667959</v>
      </c>
      <c r="C8572">
        <v>3.3741363977847806E-2</v>
      </c>
      <c r="D8572">
        <v>463.02466625695604</v>
      </c>
      <c r="E8572">
        <v>7.1073774833030956E-2</v>
      </c>
    </row>
    <row r="8573" spans="1:5" x14ac:dyDescent="0.3">
      <c r="A8573">
        <v>8572</v>
      </c>
      <c r="B8573">
        <v>0.80357641055548656</v>
      </c>
      <c r="C8573">
        <v>3.5111078870595384E-2</v>
      </c>
      <c r="D8573">
        <v>523.64637927474553</v>
      </c>
      <c r="E8573">
        <v>7.4862897209564072E-2</v>
      </c>
    </row>
    <row r="8574" spans="1:5" x14ac:dyDescent="0.3">
      <c r="A8574">
        <v>8573</v>
      </c>
      <c r="B8574">
        <v>0.8467515887878736</v>
      </c>
      <c r="C8574">
        <v>3.3021183573625608E-2</v>
      </c>
      <c r="D8574">
        <v>546.05818289451167</v>
      </c>
      <c r="E8574">
        <v>6.3508061665922877E-2</v>
      </c>
    </row>
    <row r="8575" spans="1:5" x14ac:dyDescent="0.3">
      <c r="A8575">
        <v>8574</v>
      </c>
      <c r="B8575">
        <v>0.80136994815650153</v>
      </c>
      <c r="C8575">
        <v>3.2587133823496844E-2</v>
      </c>
      <c r="D8575">
        <v>517.64840234329654</v>
      </c>
      <c r="E8575">
        <v>6.8319505974491448E-2</v>
      </c>
    </row>
    <row r="8576" spans="1:5" x14ac:dyDescent="0.3">
      <c r="A8576">
        <v>8575</v>
      </c>
      <c r="B8576">
        <v>0.76002494524198883</v>
      </c>
      <c r="C8576">
        <v>3.4337204605493096E-2</v>
      </c>
      <c r="D8576">
        <v>495.50989492192514</v>
      </c>
      <c r="E8576">
        <v>7.277223225888492E-2</v>
      </c>
    </row>
    <row r="8577" spans="1:5" x14ac:dyDescent="0.3">
      <c r="A8577">
        <v>8576</v>
      </c>
      <c r="B8577">
        <v>0.79692609358001443</v>
      </c>
      <c r="C8577">
        <v>3.3753212442848957E-2</v>
      </c>
      <c r="D8577">
        <v>519.28679176454591</v>
      </c>
      <c r="E8577">
        <v>7.2207738763996096E-2</v>
      </c>
    </row>
    <row r="8578" spans="1:5" x14ac:dyDescent="0.3">
      <c r="A8578">
        <v>8577</v>
      </c>
      <c r="B8578">
        <v>0.83021651815615993</v>
      </c>
      <c r="C8578">
        <v>3.3981047484156326E-2</v>
      </c>
      <c r="D8578">
        <v>539.94066483431595</v>
      </c>
      <c r="E8578">
        <v>6.986680004640744E-2</v>
      </c>
    </row>
    <row r="8579" spans="1:5" x14ac:dyDescent="0.3">
      <c r="A8579">
        <v>8578</v>
      </c>
      <c r="B8579">
        <v>0.8951687112968254</v>
      </c>
      <c r="C8579">
        <v>3.407634097317027E-2</v>
      </c>
      <c r="D8579">
        <v>583.70366374477328</v>
      </c>
      <c r="E8579">
        <v>7.0794499135980529E-2</v>
      </c>
    </row>
    <row r="8580" spans="1:5" x14ac:dyDescent="0.3">
      <c r="A8580">
        <v>8579</v>
      </c>
      <c r="B8580">
        <v>0.90418844133676002</v>
      </c>
      <c r="C8580">
        <v>3.5556473676530496E-2</v>
      </c>
      <c r="D8580">
        <v>589.1635381424328</v>
      </c>
      <c r="E8580">
        <v>7.6082298956220193E-2</v>
      </c>
    </row>
    <row r="8581" spans="1:5" x14ac:dyDescent="0.3">
      <c r="A8581">
        <v>8580</v>
      </c>
      <c r="B8581">
        <v>0.7253005491831136</v>
      </c>
      <c r="C8581">
        <v>3.1561152672537902E-2</v>
      </c>
      <c r="D8581">
        <v>463.84699355575219</v>
      </c>
      <c r="E8581">
        <v>6.2349671747854753E-2</v>
      </c>
    </row>
    <row r="8582" spans="1:5" x14ac:dyDescent="0.3">
      <c r="A8582">
        <v>8581</v>
      </c>
      <c r="B8582">
        <v>0.81820639885455559</v>
      </c>
      <c r="C8582">
        <v>3.5884512800474187E-2</v>
      </c>
      <c r="D8582">
        <v>537.67195082645992</v>
      </c>
      <c r="E8582">
        <v>7.6245284192606982E-2</v>
      </c>
    </row>
    <row r="8583" spans="1:5" x14ac:dyDescent="0.3">
      <c r="A8583">
        <v>8582</v>
      </c>
      <c r="B8583">
        <v>0.97475544552129678</v>
      </c>
      <c r="C8583">
        <v>3.5060609312943074E-2</v>
      </c>
      <c r="D8583">
        <v>638.51396078469872</v>
      </c>
      <c r="E8583">
        <v>7.9486115119871956E-2</v>
      </c>
    </row>
    <row r="8584" spans="1:5" x14ac:dyDescent="0.3">
      <c r="A8584">
        <v>8583</v>
      </c>
      <c r="B8584">
        <v>0.93612584201524729</v>
      </c>
      <c r="C8584">
        <v>3.4633234821470286E-2</v>
      </c>
      <c r="D8584">
        <v>611.39640398953327</v>
      </c>
      <c r="E8584">
        <v>7.5824677815375358E-2</v>
      </c>
    </row>
    <row r="8585" spans="1:5" x14ac:dyDescent="0.3">
      <c r="A8585">
        <v>8584</v>
      </c>
      <c r="B8585">
        <v>0.77902512493985376</v>
      </c>
      <c r="C8585">
        <v>3.3952132474857032E-2</v>
      </c>
      <c r="D8585">
        <v>498.93414182916916</v>
      </c>
      <c r="E8585">
        <v>7.0408655339710857E-2</v>
      </c>
    </row>
    <row r="8586" spans="1:5" x14ac:dyDescent="0.3">
      <c r="A8586">
        <v>8585</v>
      </c>
      <c r="B8586">
        <v>0.81617545119284407</v>
      </c>
      <c r="C8586">
        <v>3.3614631705889762E-2</v>
      </c>
      <c r="D8586">
        <v>532.96257692017934</v>
      </c>
      <c r="E8586">
        <v>6.5800126498858608E-2</v>
      </c>
    </row>
    <row r="8587" spans="1:5" x14ac:dyDescent="0.3">
      <c r="A8587">
        <v>8586</v>
      </c>
      <c r="B8587">
        <v>0.83513781686000932</v>
      </c>
      <c r="C8587">
        <v>3.3510783851729967E-2</v>
      </c>
      <c r="D8587">
        <v>539.63459211955194</v>
      </c>
      <c r="E8587">
        <v>6.8489616036874687E-2</v>
      </c>
    </row>
    <row r="8588" spans="1:5" x14ac:dyDescent="0.3">
      <c r="A8588">
        <v>8587</v>
      </c>
      <c r="B8588">
        <v>0.85044925092798562</v>
      </c>
      <c r="C8588">
        <v>3.3988522239727155E-2</v>
      </c>
      <c r="D8588">
        <v>559.92642552771144</v>
      </c>
      <c r="E8588">
        <v>6.9250587266267802E-2</v>
      </c>
    </row>
    <row r="8589" spans="1:5" x14ac:dyDescent="0.3">
      <c r="A8589">
        <v>8588</v>
      </c>
      <c r="B8589">
        <v>0.96833387231342871</v>
      </c>
      <c r="C8589">
        <v>3.4473042237899557E-2</v>
      </c>
      <c r="D8589">
        <v>622.95744256988041</v>
      </c>
      <c r="E8589">
        <v>7.8773090092860459E-2</v>
      </c>
    </row>
    <row r="8590" spans="1:5" x14ac:dyDescent="0.3">
      <c r="A8590">
        <v>8589</v>
      </c>
      <c r="B8590">
        <v>0.97230864347301904</v>
      </c>
      <c r="C8590">
        <v>3.2556978259977873E-2</v>
      </c>
      <c r="D8590">
        <v>628.08564750970572</v>
      </c>
      <c r="E8590">
        <v>6.6600291691817026E-2</v>
      </c>
    </row>
    <row r="8591" spans="1:5" x14ac:dyDescent="0.3">
      <c r="A8591">
        <v>8590</v>
      </c>
      <c r="B8591">
        <v>0.778520863965111</v>
      </c>
      <c r="C8591">
        <v>3.3628183998671027E-2</v>
      </c>
      <c r="D8591">
        <v>503.24217514708681</v>
      </c>
      <c r="E8591">
        <v>6.7490492887927203E-2</v>
      </c>
    </row>
    <row r="8592" spans="1:5" x14ac:dyDescent="0.3">
      <c r="A8592">
        <v>8591</v>
      </c>
      <c r="B8592">
        <v>0.88870781736681037</v>
      </c>
      <c r="C8592">
        <v>3.29978876624068E-2</v>
      </c>
      <c r="D8592">
        <v>573.96370146285483</v>
      </c>
      <c r="E8592">
        <v>7.5766610651720537E-2</v>
      </c>
    </row>
    <row r="8593" spans="1:5" x14ac:dyDescent="0.3">
      <c r="A8593">
        <v>8592</v>
      </c>
      <c r="B8593">
        <v>0.83617413101781313</v>
      </c>
      <c r="C8593">
        <v>3.334216255886658E-2</v>
      </c>
      <c r="D8593">
        <v>539.72053691574615</v>
      </c>
      <c r="E8593">
        <v>7.7664440231044463E-2</v>
      </c>
    </row>
    <row r="8594" spans="1:5" x14ac:dyDescent="0.3">
      <c r="A8594">
        <v>8593</v>
      </c>
      <c r="B8594">
        <v>0.76813458014832692</v>
      </c>
      <c r="C8594">
        <v>3.7290517955654544E-2</v>
      </c>
      <c r="D8594">
        <v>504.96418104020887</v>
      </c>
      <c r="E8594">
        <v>8.6649601693246425E-2</v>
      </c>
    </row>
    <row r="8595" spans="1:5" x14ac:dyDescent="0.3">
      <c r="A8595">
        <v>8594</v>
      </c>
      <c r="B8595">
        <v>0.88888908971353009</v>
      </c>
      <c r="C8595">
        <v>3.5500320002992657E-2</v>
      </c>
      <c r="D8595">
        <v>582.47717494036692</v>
      </c>
      <c r="E8595">
        <v>7.8643506082279643E-2</v>
      </c>
    </row>
    <row r="8596" spans="1:5" x14ac:dyDescent="0.3">
      <c r="A8596">
        <v>8595</v>
      </c>
      <c r="B8596">
        <v>0.79414945742756793</v>
      </c>
      <c r="C8596">
        <v>3.2568555535221755E-2</v>
      </c>
      <c r="D8596">
        <v>512.2165399905715</v>
      </c>
      <c r="E8596">
        <v>6.8512055784508016E-2</v>
      </c>
    </row>
    <row r="8597" spans="1:5" x14ac:dyDescent="0.3">
      <c r="A8597">
        <v>8596</v>
      </c>
      <c r="B8597">
        <v>0.7592393279619305</v>
      </c>
      <c r="C8597">
        <v>3.3305074057431272E-2</v>
      </c>
      <c r="D8597">
        <v>493.04605525736162</v>
      </c>
      <c r="E8597">
        <v>6.9529445790416006E-2</v>
      </c>
    </row>
    <row r="8598" spans="1:5" x14ac:dyDescent="0.3">
      <c r="A8598">
        <v>8597</v>
      </c>
      <c r="B8598">
        <v>0.88603145174887887</v>
      </c>
      <c r="C8598">
        <v>3.4576714358401803E-2</v>
      </c>
      <c r="D8598">
        <v>579.38199929213511</v>
      </c>
      <c r="E8598">
        <v>7.2688745516807082E-2</v>
      </c>
    </row>
    <row r="8599" spans="1:5" x14ac:dyDescent="0.3">
      <c r="A8599">
        <v>8598</v>
      </c>
      <c r="B8599">
        <v>0.95760734705652895</v>
      </c>
      <c r="C8599">
        <v>3.4540563124924463E-2</v>
      </c>
      <c r="D8599">
        <v>627.04268483155568</v>
      </c>
      <c r="E8599">
        <v>6.8199026768676646E-2</v>
      </c>
    </row>
    <row r="8600" spans="1:5" x14ac:dyDescent="0.3">
      <c r="A8600">
        <v>8599</v>
      </c>
      <c r="B8600">
        <v>0.67394239982690707</v>
      </c>
      <c r="C8600">
        <v>3.3140124518441616E-2</v>
      </c>
      <c r="D8600">
        <v>437.49586583550956</v>
      </c>
      <c r="E8600">
        <v>6.5520541572626975E-2</v>
      </c>
    </row>
    <row r="8601" spans="1:5" x14ac:dyDescent="0.3">
      <c r="A8601">
        <v>8600</v>
      </c>
      <c r="B8601">
        <v>0.89839054794742235</v>
      </c>
      <c r="C8601">
        <v>3.5221967583116513E-2</v>
      </c>
      <c r="D8601">
        <v>589.79581695670856</v>
      </c>
      <c r="E8601">
        <v>7.5829401371171307E-2</v>
      </c>
    </row>
    <row r="8602" spans="1:5" x14ac:dyDescent="0.3">
      <c r="A8602">
        <v>8601</v>
      </c>
      <c r="B8602">
        <v>0.87969264478817311</v>
      </c>
      <c r="C8602">
        <v>3.4690009400216965E-2</v>
      </c>
      <c r="D8602">
        <v>570.10580015596349</v>
      </c>
      <c r="E8602">
        <v>7.4453845495227766E-2</v>
      </c>
    </row>
    <row r="8603" spans="1:5" x14ac:dyDescent="0.3">
      <c r="A8603">
        <v>8602</v>
      </c>
      <c r="B8603">
        <v>0.74483055223219841</v>
      </c>
      <c r="C8603">
        <v>3.3594557553328346E-2</v>
      </c>
      <c r="D8603">
        <v>483.86336173308536</v>
      </c>
      <c r="E8603">
        <v>7.7742040559078393E-2</v>
      </c>
    </row>
    <row r="8604" spans="1:5" x14ac:dyDescent="0.3">
      <c r="A8604">
        <v>8603</v>
      </c>
      <c r="B8604">
        <v>0.79303599464166308</v>
      </c>
      <c r="C8604">
        <v>3.4363713171504905E-2</v>
      </c>
      <c r="D8604">
        <v>516.43531475761745</v>
      </c>
      <c r="E8604">
        <v>7.3280867219269061E-2</v>
      </c>
    </row>
    <row r="8605" spans="1:5" x14ac:dyDescent="0.3">
      <c r="A8605">
        <v>8604</v>
      </c>
      <c r="B8605">
        <v>0.78390713102943566</v>
      </c>
      <c r="C8605">
        <v>3.356796166605637E-2</v>
      </c>
      <c r="D8605">
        <v>511.73367082994918</v>
      </c>
      <c r="E8605">
        <v>6.5108028098018925E-2</v>
      </c>
    </row>
    <row r="8606" spans="1:5" x14ac:dyDescent="0.3">
      <c r="A8606">
        <v>8605</v>
      </c>
      <c r="B8606">
        <v>0.93296240948826736</v>
      </c>
      <c r="C8606">
        <v>3.5410050935057835E-2</v>
      </c>
      <c r="D8606">
        <v>609.12068928904284</v>
      </c>
      <c r="E8606">
        <v>8.2744742618397968E-2</v>
      </c>
    </row>
    <row r="8607" spans="1:5" x14ac:dyDescent="0.3">
      <c r="A8607">
        <v>8606</v>
      </c>
      <c r="B8607">
        <v>0.91972981970989043</v>
      </c>
      <c r="C8607">
        <v>3.5656669247911429E-2</v>
      </c>
      <c r="D8607">
        <v>597.4574279185681</v>
      </c>
      <c r="E8607">
        <v>7.617238844443093E-2</v>
      </c>
    </row>
    <row r="8608" spans="1:5" x14ac:dyDescent="0.3">
      <c r="A8608">
        <v>8607</v>
      </c>
      <c r="B8608">
        <v>0.73211904495448576</v>
      </c>
      <c r="C8608">
        <v>3.3341163374325349E-2</v>
      </c>
      <c r="D8608">
        <v>473.59581984372011</v>
      </c>
      <c r="E8608">
        <v>7.0374262459731496E-2</v>
      </c>
    </row>
    <row r="8609" spans="1:5" x14ac:dyDescent="0.3">
      <c r="A8609">
        <v>8608</v>
      </c>
      <c r="B8609">
        <v>0.79734292690367314</v>
      </c>
      <c r="C8609">
        <v>3.4506068077478767E-2</v>
      </c>
      <c r="D8609">
        <v>520.8704509308551</v>
      </c>
      <c r="E8609">
        <v>7.4749244975443274E-2</v>
      </c>
    </row>
    <row r="8610" spans="1:5" x14ac:dyDescent="0.3">
      <c r="A8610">
        <v>8609</v>
      </c>
      <c r="B8610">
        <v>0.85318564971232258</v>
      </c>
      <c r="C8610">
        <v>3.4249199993977096E-2</v>
      </c>
      <c r="D8610">
        <v>555.52214454883244</v>
      </c>
      <c r="E8610">
        <v>7.9778323471478452E-2</v>
      </c>
    </row>
    <row r="8611" spans="1:5" x14ac:dyDescent="0.3">
      <c r="A8611">
        <v>8610</v>
      </c>
      <c r="B8611">
        <v>0.8540353886507831</v>
      </c>
      <c r="C8611">
        <v>3.3700783013133485E-2</v>
      </c>
      <c r="D8611">
        <v>559.70705706656724</v>
      </c>
      <c r="E8611">
        <v>6.8135822154225437E-2</v>
      </c>
    </row>
    <row r="8612" spans="1:5" x14ac:dyDescent="0.3">
      <c r="A8612">
        <v>8611</v>
      </c>
      <c r="B8612">
        <v>0.82127236928836633</v>
      </c>
      <c r="C8612">
        <v>3.38047638791516E-2</v>
      </c>
      <c r="D8612">
        <v>533.21541837700806</v>
      </c>
      <c r="E8612">
        <v>8.0097164542505067E-2</v>
      </c>
    </row>
    <row r="8613" spans="1:5" x14ac:dyDescent="0.3">
      <c r="A8613">
        <v>8612</v>
      </c>
      <c r="B8613">
        <v>0.68789325396519696</v>
      </c>
      <c r="C8613">
        <v>3.3444417364280853E-2</v>
      </c>
      <c r="D8613">
        <v>449.49542480831565</v>
      </c>
      <c r="E8613">
        <v>6.2983269139789355E-2</v>
      </c>
    </row>
    <row r="8614" spans="1:5" x14ac:dyDescent="0.3">
      <c r="A8614">
        <v>8613</v>
      </c>
      <c r="B8614">
        <v>0.85768840485505271</v>
      </c>
      <c r="C8614">
        <v>3.4416476020381073E-2</v>
      </c>
      <c r="D8614">
        <v>560.29826778925565</v>
      </c>
      <c r="E8614">
        <v>7.7545345229280846E-2</v>
      </c>
    </row>
    <row r="8615" spans="1:5" x14ac:dyDescent="0.3">
      <c r="A8615">
        <v>8614</v>
      </c>
      <c r="B8615">
        <v>0.7497669936708391</v>
      </c>
      <c r="C8615">
        <v>3.3697176176735809E-2</v>
      </c>
      <c r="D8615">
        <v>486.8948753508509</v>
      </c>
      <c r="E8615">
        <v>6.8697925262386453E-2</v>
      </c>
    </row>
    <row r="8616" spans="1:5" x14ac:dyDescent="0.3">
      <c r="A8616">
        <v>8615</v>
      </c>
      <c r="B8616">
        <v>0.79761105467531923</v>
      </c>
      <c r="C8616">
        <v>3.2598449554151886E-2</v>
      </c>
      <c r="D8616">
        <v>514.52926346932395</v>
      </c>
      <c r="E8616">
        <v>6.7656783511397478E-2</v>
      </c>
    </row>
    <row r="8617" spans="1:5" x14ac:dyDescent="0.3">
      <c r="A8617">
        <v>8616</v>
      </c>
      <c r="B8617">
        <v>0.69946450803288218</v>
      </c>
      <c r="C8617">
        <v>3.51743527491045E-2</v>
      </c>
      <c r="D8617">
        <v>457.22670456211137</v>
      </c>
      <c r="E8617">
        <v>7.2541080561883103E-2</v>
      </c>
    </row>
    <row r="8618" spans="1:5" x14ac:dyDescent="0.3">
      <c r="A8618">
        <v>8617</v>
      </c>
      <c r="B8618">
        <v>0.91110716516113388</v>
      </c>
      <c r="C8618">
        <v>3.5263904334548977E-2</v>
      </c>
      <c r="D8618">
        <v>595.5593572324857</v>
      </c>
      <c r="E8618">
        <v>7.7396192909932909E-2</v>
      </c>
    </row>
    <row r="8619" spans="1:5" x14ac:dyDescent="0.3">
      <c r="A8619">
        <v>8618</v>
      </c>
      <c r="B8619">
        <v>0.95344516118264777</v>
      </c>
      <c r="C8619">
        <v>3.5087252220516195E-2</v>
      </c>
      <c r="D8619">
        <v>620.71217373224204</v>
      </c>
      <c r="E8619">
        <v>7.4648225858321496E-2</v>
      </c>
    </row>
    <row r="8620" spans="1:5" x14ac:dyDescent="0.3">
      <c r="A8620">
        <v>8619</v>
      </c>
      <c r="B8620">
        <v>0.70353329591477853</v>
      </c>
      <c r="C8620">
        <v>3.4385649983689488E-2</v>
      </c>
      <c r="D8620">
        <v>459.70025892512496</v>
      </c>
      <c r="E8620">
        <v>7.4316724321947442E-2</v>
      </c>
    </row>
    <row r="8621" spans="1:5" x14ac:dyDescent="0.3">
      <c r="A8621">
        <v>8620</v>
      </c>
      <c r="B8621">
        <v>0.84221919305637272</v>
      </c>
      <c r="C8621">
        <v>3.2445928744713866E-2</v>
      </c>
      <c r="D8621">
        <v>536.42718625655368</v>
      </c>
      <c r="E8621">
        <v>6.651735296304441E-2</v>
      </c>
    </row>
    <row r="8622" spans="1:5" x14ac:dyDescent="0.3">
      <c r="A8622">
        <v>8621</v>
      </c>
      <c r="B8622">
        <v>0.7836927794949069</v>
      </c>
      <c r="C8622">
        <v>3.4008252422705949E-2</v>
      </c>
      <c r="D8622">
        <v>509.51213544587455</v>
      </c>
      <c r="E8622">
        <v>6.8989473336904347E-2</v>
      </c>
    </row>
    <row r="8623" spans="1:5" x14ac:dyDescent="0.3">
      <c r="A8623">
        <v>8622</v>
      </c>
      <c r="B8623">
        <v>0.85206638655799372</v>
      </c>
      <c r="C8623">
        <v>3.3610191386801672E-2</v>
      </c>
      <c r="D8623">
        <v>552.52369909920844</v>
      </c>
      <c r="E8623">
        <v>6.7576289901155787E-2</v>
      </c>
    </row>
    <row r="8624" spans="1:5" x14ac:dyDescent="0.3">
      <c r="A8624">
        <v>8623</v>
      </c>
      <c r="B8624">
        <v>0.80416966086400299</v>
      </c>
      <c r="C8624">
        <v>3.4271169407568448E-2</v>
      </c>
      <c r="D8624">
        <v>518.93508809139166</v>
      </c>
      <c r="E8624">
        <v>6.9030221474278161E-2</v>
      </c>
    </row>
    <row r="8625" spans="1:5" x14ac:dyDescent="0.3">
      <c r="A8625">
        <v>8624</v>
      </c>
      <c r="B8625">
        <v>0.84591907646139664</v>
      </c>
      <c r="C8625">
        <v>3.3511521843921713E-2</v>
      </c>
      <c r="D8625">
        <v>541.67750065522114</v>
      </c>
      <c r="E8625">
        <v>6.9364878534226834E-2</v>
      </c>
    </row>
    <row r="8626" spans="1:5" x14ac:dyDescent="0.3">
      <c r="A8626">
        <v>8625</v>
      </c>
      <c r="B8626">
        <v>0.88126746330784922</v>
      </c>
      <c r="C8626">
        <v>3.5878928902942614E-2</v>
      </c>
      <c r="D8626">
        <v>580.04063882122432</v>
      </c>
      <c r="E8626">
        <v>7.8360026061134389E-2</v>
      </c>
    </row>
    <row r="8627" spans="1:5" x14ac:dyDescent="0.3">
      <c r="A8627">
        <v>8626</v>
      </c>
      <c r="B8627">
        <v>0.82301420223374255</v>
      </c>
      <c r="C8627">
        <v>3.2518692644376852E-2</v>
      </c>
      <c r="D8627">
        <v>523.58387913258002</v>
      </c>
      <c r="E8627">
        <v>6.8868822309025177E-2</v>
      </c>
    </row>
    <row r="8628" spans="1:5" x14ac:dyDescent="0.3">
      <c r="A8628">
        <v>8627</v>
      </c>
      <c r="B8628">
        <v>0.8093082224974657</v>
      </c>
      <c r="C8628">
        <v>3.5039226439990363E-2</v>
      </c>
      <c r="D8628">
        <v>523.10985237277816</v>
      </c>
      <c r="E8628">
        <v>7.9201458440565739E-2</v>
      </c>
    </row>
    <row r="8629" spans="1:5" x14ac:dyDescent="0.3">
      <c r="A8629">
        <v>8628</v>
      </c>
      <c r="B8629">
        <v>0.83157150064507135</v>
      </c>
      <c r="C8629">
        <v>3.373329453619487E-2</v>
      </c>
      <c r="D8629">
        <v>540.35467526322861</v>
      </c>
      <c r="E8629">
        <v>6.7116395143980406E-2</v>
      </c>
    </row>
    <row r="8630" spans="1:5" x14ac:dyDescent="0.3">
      <c r="A8630">
        <v>8629</v>
      </c>
      <c r="B8630">
        <v>0.85917578801568029</v>
      </c>
      <c r="C8630">
        <v>3.4994954274640666E-2</v>
      </c>
      <c r="D8630">
        <v>558.19710940011339</v>
      </c>
      <c r="E8630">
        <v>7.494819845450032E-2</v>
      </c>
    </row>
    <row r="8631" spans="1:5" x14ac:dyDescent="0.3">
      <c r="A8631">
        <v>8630</v>
      </c>
      <c r="B8631">
        <v>0.87493682613927504</v>
      </c>
      <c r="C8631">
        <v>3.4210987969643829E-2</v>
      </c>
      <c r="D8631">
        <v>570.31111694115793</v>
      </c>
      <c r="E8631">
        <v>7.0090522779543876E-2</v>
      </c>
    </row>
    <row r="8632" spans="1:5" x14ac:dyDescent="0.3">
      <c r="A8632">
        <v>8631</v>
      </c>
      <c r="B8632">
        <v>0.92555729069858128</v>
      </c>
      <c r="C8632">
        <v>3.7882139724020367E-2</v>
      </c>
      <c r="D8632">
        <v>607.51018219678269</v>
      </c>
      <c r="E8632">
        <v>8.4208429006419935E-2</v>
      </c>
    </row>
    <row r="8633" spans="1:5" x14ac:dyDescent="0.3">
      <c r="A8633">
        <v>8632</v>
      </c>
      <c r="B8633">
        <v>0.84423093416655315</v>
      </c>
      <c r="C8633">
        <v>3.5616358990620149E-2</v>
      </c>
      <c r="D8633">
        <v>553.73199846027148</v>
      </c>
      <c r="E8633">
        <v>7.2228525975990623E-2</v>
      </c>
    </row>
    <row r="8634" spans="1:5" x14ac:dyDescent="0.3">
      <c r="A8634">
        <v>8633</v>
      </c>
      <c r="B8634">
        <v>0.85961328975719242</v>
      </c>
      <c r="C8634">
        <v>3.5981731823175031E-2</v>
      </c>
      <c r="D8634">
        <v>564.00834177205888</v>
      </c>
      <c r="E8634">
        <v>7.7222647846586168E-2</v>
      </c>
    </row>
    <row r="8635" spans="1:5" x14ac:dyDescent="0.3">
      <c r="A8635">
        <v>8634</v>
      </c>
      <c r="B8635">
        <v>0.96366835735461365</v>
      </c>
      <c r="C8635">
        <v>3.5268496795991144E-2</v>
      </c>
      <c r="D8635">
        <v>628.64418918964691</v>
      </c>
      <c r="E8635">
        <v>8.3769129571422365E-2</v>
      </c>
    </row>
    <row r="8636" spans="1:5" x14ac:dyDescent="0.3">
      <c r="A8636">
        <v>8635</v>
      </c>
      <c r="B8636">
        <v>0.96730459796191604</v>
      </c>
      <c r="C8636">
        <v>3.471923355349333E-2</v>
      </c>
      <c r="D8636">
        <v>630.08628553861888</v>
      </c>
      <c r="E8636">
        <v>7.3519938874270302E-2</v>
      </c>
    </row>
    <row r="8637" spans="1:5" x14ac:dyDescent="0.3">
      <c r="A8637">
        <v>8636</v>
      </c>
      <c r="B8637">
        <v>0.90223919878808478</v>
      </c>
      <c r="C8637">
        <v>3.6320092711512167E-2</v>
      </c>
      <c r="D8637">
        <v>592.52444541977081</v>
      </c>
      <c r="E8637">
        <v>7.3230420469569901E-2</v>
      </c>
    </row>
    <row r="8638" spans="1:5" x14ac:dyDescent="0.3">
      <c r="A8638">
        <v>8637</v>
      </c>
      <c r="B8638">
        <v>0.94133976213240966</v>
      </c>
      <c r="C8638">
        <v>3.6201305142691036E-2</v>
      </c>
      <c r="D8638">
        <v>622.87853192119769</v>
      </c>
      <c r="E8638">
        <v>8.2425278715817979E-2</v>
      </c>
    </row>
    <row r="8639" spans="1:5" x14ac:dyDescent="0.3">
      <c r="A8639">
        <v>8638</v>
      </c>
      <c r="B8639">
        <v>0.810686255935963</v>
      </c>
      <c r="C8639">
        <v>3.2217891013597282E-2</v>
      </c>
      <c r="D8639">
        <v>523.45791400964094</v>
      </c>
      <c r="E8639">
        <v>6.2064054571642852E-2</v>
      </c>
    </row>
    <row r="8640" spans="1:5" x14ac:dyDescent="0.3">
      <c r="A8640">
        <v>8639</v>
      </c>
      <c r="B8640">
        <v>0.81072414137119986</v>
      </c>
      <c r="C8640">
        <v>3.2255199633839576E-2</v>
      </c>
      <c r="D8640">
        <v>519.87061341744254</v>
      </c>
      <c r="E8640">
        <v>6.5490997788951899E-2</v>
      </c>
    </row>
    <row r="8641" spans="1:5" x14ac:dyDescent="0.3">
      <c r="A8641">
        <v>8640</v>
      </c>
      <c r="B8641">
        <v>0.77717555596949361</v>
      </c>
      <c r="C8641">
        <v>3.5341049164665898E-2</v>
      </c>
      <c r="D8641">
        <v>508.54819414955773</v>
      </c>
      <c r="E8641">
        <v>7.364516470866353E-2</v>
      </c>
    </row>
    <row r="8642" spans="1:5" x14ac:dyDescent="0.3">
      <c r="A8642">
        <v>8641</v>
      </c>
      <c r="B8642">
        <v>0.86309131036766629</v>
      </c>
      <c r="C8642">
        <v>3.509878559194083E-2</v>
      </c>
      <c r="D8642">
        <v>563.77525192376413</v>
      </c>
      <c r="E8642">
        <v>8.279092046811419E-2</v>
      </c>
    </row>
    <row r="8643" spans="1:5" x14ac:dyDescent="0.3">
      <c r="A8643">
        <v>8642</v>
      </c>
      <c r="B8643">
        <v>0.84591215468386449</v>
      </c>
      <c r="C8643">
        <v>3.440693134978965E-2</v>
      </c>
      <c r="D8643">
        <v>552.44820112384309</v>
      </c>
      <c r="E8643">
        <v>7.3657453442059151E-2</v>
      </c>
    </row>
    <row r="8644" spans="1:5" x14ac:dyDescent="0.3">
      <c r="A8644">
        <v>8643</v>
      </c>
      <c r="B8644">
        <v>0.84456063735648257</v>
      </c>
      <c r="C8644">
        <v>3.3370990231515567E-2</v>
      </c>
      <c r="D8644">
        <v>538.52389169305218</v>
      </c>
      <c r="E8644">
        <v>7.2247758222769839E-2</v>
      </c>
    </row>
    <row r="8645" spans="1:5" x14ac:dyDescent="0.3">
      <c r="A8645">
        <v>8644</v>
      </c>
      <c r="B8645">
        <v>0.9469864299648636</v>
      </c>
      <c r="C8645">
        <v>3.3802887048365787E-2</v>
      </c>
      <c r="D8645">
        <v>611.48680768388078</v>
      </c>
      <c r="E8645">
        <v>8.1896798901601855E-2</v>
      </c>
    </row>
    <row r="8646" spans="1:5" x14ac:dyDescent="0.3">
      <c r="A8646">
        <v>8645</v>
      </c>
      <c r="B8646">
        <v>0.90345801038369355</v>
      </c>
      <c r="C8646">
        <v>3.4030613759243024E-2</v>
      </c>
      <c r="D8646">
        <v>587.73085346711082</v>
      </c>
      <c r="E8646">
        <v>7.5003725555357476E-2</v>
      </c>
    </row>
    <row r="8647" spans="1:5" x14ac:dyDescent="0.3">
      <c r="A8647">
        <v>8646</v>
      </c>
      <c r="B8647">
        <v>0.8245652441086484</v>
      </c>
      <c r="C8647">
        <v>3.3456794649395424E-2</v>
      </c>
      <c r="D8647">
        <v>533.73848352428672</v>
      </c>
      <c r="E8647">
        <v>7.0242114145407514E-2</v>
      </c>
    </row>
    <row r="8648" spans="1:5" x14ac:dyDescent="0.3">
      <c r="A8648">
        <v>8647</v>
      </c>
      <c r="B8648">
        <v>0.88138303952525754</v>
      </c>
      <c r="C8648">
        <v>3.5525292289801391E-2</v>
      </c>
      <c r="D8648">
        <v>574.69786046839158</v>
      </c>
      <c r="E8648">
        <v>7.6909145662685766E-2</v>
      </c>
    </row>
    <row r="8649" spans="1:5" x14ac:dyDescent="0.3">
      <c r="A8649">
        <v>8648</v>
      </c>
      <c r="B8649">
        <v>0.9451596558905192</v>
      </c>
      <c r="C8649">
        <v>3.6201043613123006E-2</v>
      </c>
      <c r="D8649">
        <v>625.77704113704306</v>
      </c>
      <c r="E8649">
        <v>7.5895846685850921E-2</v>
      </c>
    </row>
    <row r="8650" spans="1:5" x14ac:dyDescent="0.3">
      <c r="A8650">
        <v>8649</v>
      </c>
      <c r="B8650">
        <v>0.90047142653385337</v>
      </c>
      <c r="C8650">
        <v>3.3259896120727779E-2</v>
      </c>
      <c r="D8650">
        <v>583.0993609402467</v>
      </c>
      <c r="E8650">
        <v>6.6795340572983891E-2</v>
      </c>
    </row>
    <row r="8651" spans="1:5" x14ac:dyDescent="0.3">
      <c r="A8651">
        <v>8650</v>
      </c>
      <c r="B8651">
        <v>0.74629911912064917</v>
      </c>
      <c r="C8651">
        <v>3.3666985014314033E-2</v>
      </c>
      <c r="D8651">
        <v>485.6932552420696</v>
      </c>
      <c r="E8651">
        <v>6.4936727105148154E-2</v>
      </c>
    </row>
    <row r="8652" spans="1:5" x14ac:dyDescent="0.3">
      <c r="A8652">
        <v>8651</v>
      </c>
      <c r="B8652">
        <v>0.95681503704291948</v>
      </c>
      <c r="C8652">
        <v>3.4144972642415318E-2</v>
      </c>
      <c r="D8652">
        <v>624.48405534564586</v>
      </c>
      <c r="E8652">
        <v>7.8016114386924504E-2</v>
      </c>
    </row>
    <row r="8653" spans="1:5" x14ac:dyDescent="0.3">
      <c r="A8653">
        <v>8652</v>
      </c>
      <c r="B8653">
        <v>0.97184805207248648</v>
      </c>
      <c r="C8653">
        <v>3.4965210139100228E-2</v>
      </c>
      <c r="D8653">
        <v>631.7837041679204</v>
      </c>
      <c r="E8653">
        <v>7.9679069299093311E-2</v>
      </c>
    </row>
    <row r="8654" spans="1:5" x14ac:dyDescent="0.3">
      <c r="A8654">
        <v>8653</v>
      </c>
      <c r="B8654">
        <v>0.83035371958753079</v>
      </c>
      <c r="C8654">
        <v>3.4543778684566907E-2</v>
      </c>
      <c r="D8654">
        <v>542.75123057251687</v>
      </c>
      <c r="E8654">
        <v>6.7967256116002212E-2</v>
      </c>
    </row>
    <row r="8655" spans="1:5" x14ac:dyDescent="0.3">
      <c r="A8655">
        <v>8654</v>
      </c>
      <c r="B8655">
        <v>0.95117116392701639</v>
      </c>
      <c r="C8655">
        <v>3.6071450766472155E-2</v>
      </c>
      <c r="D8655">
        <v>620.82458576981253</v>
      </c>
      <c r="E8655">
        <v>8.1725774060603135E-2</v>
      </c>
    </row>
    <row r="8656" spans="1:5" x14ac:dyDescent="0.3">
      <c r="A8656">
        <v>8655</v>
      </c>
      <c r="B8656">
        <v>0.82305321124221809</v>
      </c>
      <c r="C8656">
        <v>3.4605054471046295E-2</v>
      </c>
      <c r="D8656">
        <v>537.5510516891211</v>
      </c>
      <c r="E8656">
        <v>7.3197072201017455E-2</v>
      </c>
    </row>
    <row r="8657" spans="1:5" x14ac:dyDescent="0.3">
      <c r="A8657">
        <v>8656</v>
      </c>
      <c r="B8657">
        <v>0.89462659381013321</v>
      </c>
      <c r="C8657">
        <v>3.403812030220997E-2</v>
      </c>
      <c r="D8657">
        <v>569.98547860464862</v>
      </c>
      <c r="E8657">
        <v>7.6975237668454724E-2</v>
      </c>
    </row>
    <row r="8658" spans="1:5" x14ac:dyDescent="0.3">
      <c r="A8658">
        <v>8657</v>
      </c>
      <c r="B8658">
        <v>0.94484277048663134</v>
      </c>
      <c r="C8658">
        <v>3.5464693119070009E-2</v>
      </c>
      <c r="D8658">
        <v>624.21133539840105</v>
      </c>
      <c r="E8658">
        <v>8.3286751415313498E-2</v>
      </c>
    </row>
    <row r="8659" spans="1:5" x14ac:dyDescent="0.3">
      <c r="A8659">
        <v>8658</v>
      </c>
      <c r="B8659">
        <v>0.7465657768549363</v>
      </c>
      <c r="C8659">
        <v>3.2744966057239144E-2</v>
      </c>
      <c r="D8659">
        <v>480.80882397099703</v>
      </c>
      <c r="E8659">
        <v>6.5012115143906105E-2</v>
      </c>
    </row>
    <row r="8660" spans="1:5" x14ac:dyDescent="0.3">
      <c r="A8660">
        <v>8659</v>
      </c>
      <c r="B8660">
        <v>0.94675930670693675</v>
      </c>
      <c r="C8660">
        <v>3.4830933858301848E-2</v>
      </c>
      <c r="D8660">
        <v>614.5398319676658</v>
      </c>
      <c r="E8660">
        <v>7.5691415182189303E-2</v>
      </c>
    </row>
    <row r="8661" spans="1:5" x14ac:dyDescent="0.3">
      <c r="A8661">
        <v>8660</v>
      </c>
      <c r="B8661">
        <v>0.87603023340597574</v>
      </c>
      <c r="C8661">
        <v>3.5768025910050891E-2</v>
      </c>
      <c r="D8661">
        <v>574.68248871838136</v>
      </c>
      <c r="E8661">
        <v>7.7894829287686609E-2</v>
      </c>
    </row>
    <row r="8662" spans="1:5" x14ac:dyDescent="0.3">
      <c r="A8662">
        <v>8661</v>
      </c>
      <c r="B8662">
        <v>0.99388684059950516</v>
      </c>
      <c r="C8662">
        <v>3.4869908347677753E-2</v>
      </c>
      <c r="D8662">
        <v>654.89426700175522</v>
      </c>
      <c r="E8662">
        <v>8.7449207194975079E-2</v>
      </c>
    </row>
    <row r="8663" spans="1:5" x14ac:dyDescent="0.3">
      <c r="A8663">
        <v>8662</v>
      </c>
      <c r="B8663">
        <v>0.89368504033280727</v>
      </c>
      <c r="C8663">
        <v>3.682675191437184E-2</v>
      </c>
      <c r="D8663">
        <v>593.46838339082967</v>
      </c>
      <c r="E8663">
        <v>7.9664801043990971E-2</v>
      </c>
    </row>
    <row r="8664" spans="1:5" x14ac:dyDescent="0.3">
      <c r="A8664">
        <v>8663</v>
      </c>
      <c r="B8664">
        <v>1.0507149168769849</v>
      </c>
      <c r="C8664">
        <v>3.3680963214299454E-2</v>
      </c>
      <c r="D8664">
        <v>676.20180783224953</v>
      </c>
      <c r="E8664">
        <v>6.9394293539912139E-2</v>
      </c>
    </row>
    <row r="8665" spans="1:5" x14ac:dyDescent="0.3">
      <c r="A8665">
        <v>8664</v>
      </c>
      <c r="B8665">
        <v>0.7501881257700177</v>
      </c>
      <c r="C8665">
        <v>3.3424469135413283E-2</v>
      </c>
      <c r="D8665">
        <v>488.40632629597496</v>
      </c>
      <c r="E8665">
        <v>6.3666539799150185E-2</v>
      </c>
    </row>
    <row r="8666" spans="1:5" x14ac:dyDescent="0.3">
      <c r="A8666">
        <v>8665</v>
      </c>
      <c r="B8666">
        <v>0.88358837055076389</v>
      </c>
      <c r="C8666">
        <v>3.6502222642114529E-2</v>
      </c>
      <c r="D8666">
        <v>580.56271791795643</v>
      </c>
      <c r="E8666">
        <v>8.1645814360972443E-2</v>
      </c>
    </row>
    <row r="8667" spans="1:5" x14ac:dyDescent="0.3">
      <c r="A8667">
        <v>8666</v>
      </c>
      <c r="B8667">
        <v>0.80283305188044896</v>
      </c>
      <c r="C8667">
        <v>3.4644820171666278E-2</v>
      </c>
      <c r="D8667">
        <v>520.58948037576351</v>
      </c>
      <c r="E8667">
        <v>7.4342049061141113E-2</v>
      </c>
    </row>
    <row r="8668" spans="1:5" x14ac:dyDescent="0.3">
      <c r="A8668">
        <v>8667</v>
      </c>
      <c r="B8668">
        <v>0.70873643936528463</v>
      </c>
      <c r="C8668">
        <v>3.3296474007113018E-2</v>
      </c>
      <c r="D8668">
        <v>458.12659981552082</v>
      </c>
      <c r="E8668">
        <v>6.7857527403803755E-2</v>
      </c>
    </row>
    <row r="8669" spans="1:5" x14ac:dyDescent="0.3">
      <c r="A8669">
        <v>8668</v>
      </c>
      <c r="B8669">
        <v>0.85994597121048177</v>
      </c>
      <c r="C8669">
        <v>3.5015004994406726E-2</v>
      </c>
      <c r="D8669">
        <v>562.71596627889539</v>
      </c>
      <c r="E8669">
        <v>7.9499951148956957E-2</v>
      </c>
    </row>
    <row r="8670" spans="1:5" x14ac:dyDescent="0.3">
      <c r="A8670">
        <v>8669</v>
      </c>
      <c r="B8670">
        <v>0.94234804459021304</v>
      </c>
      <c r="C8670">
        <v>3.4814686366635164E-2</v>
      </c>
      <c r="D8670">
        <v>617.5368949514866</v>
      </c>
      <c r="E8670">
        <v>7.3814411701247917E-2</v>
      </c>
    </row>
    <row r="8671" spans="1:5" x14ac:dyDescent="0.3">
      <c r="A8671">
        <v>8670</v>
      </c>
      <c r="B8671">
        <v>0.84787011132384082</v>
      </c>
      <c r="C8671">
        <v>3.5390110727139615E-2</v>
      </c>
      <c r="D8671">
        <v>548.99107007267139</v>
      </c>
      <c r="E8671">
        <v>7.964357101700513E-2</v>
      </c>
    </row>
    <row r="8672" spans="1:5" x14ac:dyDescent="0.3">
      <c r="A8672">
        <v>8671</v>
      </c>
      <c r="B8672">
        <v>0.82445197891645594</v>
      </c>
      <c r="C8672">
        <v>3.4244378952277256E-2</v>
      </c>
      <c r="D8672">
        <v>534.03801283392158</v>
      </c>
      <c r="E8672">
        <v>7.5763443265496069E-2</v>
      </c>
    </row>
    <row r="8673" spans="1:5" x14ac:dyDescent="0.3">
      <c r="A8673">
        <v>8672</v>
      </c>
      <c r="B8673">
        <v>0.92159086994300454</v>
      </c>
      <c r="C8673">
        <v>3.5002338638134123E-2</v>
      </c>
      <c r="D8673">
        <v>598.73282114222332</v>
      </c>
      <c r="E8673">
        <v>7.480248702911442E-2</v>
      </c>
    </row>
    <row r="8674" spans="1:5" x14ac:dyDescent="0.3">
      <c r="A8674">
        <v>8673</v>
      </c>
      <c r="B8674">
        <v>0.81081461412752498</v>
      </c>
      <c r="C8674">
        <v>3.3957816561370015E-2</v>
      </c>
      <c r="D8674">
        <v>523.00469595968536</v>
      </c>
      <c r="E8674">
        <v>7.5036063193502617E-2</v>
      </c>
    </row>
    <row r="8675" spans="1:5" x14ac:dyDescent="0.3">
      <c r="A8675">
        <v>8674</v>
      </c>
      <c r="B8675">
        <v>0.79832621253906222</v>
      </c>
      <c r="C8675">
        <v>3.5456426538832686E-2</v>
      </c>
      <c r="D8675">
        <v>520.09463830706113</v>
      </c>
      <c r="E8675">
        <v>7.4316982252155495E-2</v>
      </c>
    </row>
    <row r="8676" spans="1:5" x14ac:dyDescent="0.3">
      <c r="A8676">
        <v>8675</v>
      </c>
      <c r="B8676">
        <v>0.8415679152785599</v>
      </c>
      <c r="C8676">
        <v>3.5701296547878875E-2</v>
      </c>
      <c r="D8676">
        <v>554.4300135738581</v>
      </c>
      <c r="E8676">
        <v>8.1659765468228354E-2</v>
      </c>
    </row>
    <row r="8677" spans="1:5" x14ac:dyDescent="0.3">
      <c r="A8677">
        <v>8676</v>
      </c>
      <c r="B8677">
        <v>0.82239164596121306</v>
      </c>
      <c r="C8677">
        <v>3.5049670974099417E-2</v>
      </c>
      <c r="D8677">
        <v>542.11515290761372</v>
      </c>
      <c r="E8677">
        <v>7.4416160933111222E-2</v>
      </c>
    </row>
    <row r="8678" spans="1:5" x14ac:dyDescent="0.3">
      <c r="A8678">
        <v>8677</v>
      </c>
      <c r="B8678">
        <v>0.88349188499298537</v>
      </c>
      <c r="C8678">
        <v>3.39331380340816E-2</v>
      </c>
      <c r="D8678">
        <v>573.9912706896331</v>
      </c>
      <c r="E8678">
        <v>7.5853507287278132E-2</v>
      </c>
    </row>
    <row r="8679" spans="1:5" x14ac:dyDescent="0.3">
      <c r="A8679">
        <v>8678</v>
      </c>
      <c r="B8679">
        <v>0.89808670756861486</v>
      </c>
      <c r="C8679">
        <v>3.4334581831955938E-2</v>
      </c>
      <c r="D8679">
        <v>586.08602062484499</v>
      </c>
      <c r="E8679">
        <v>7.4148570237513714E-2</v>
      </c>
    </row>
    <row r="8680" spans="1:5" x14ac:dyDescent="0.3">
      <c r="A8680">
        <v>8679</v>
      </c>
      <c r="B8680">
        <v>0.82558770807815951</v>
      </c>
      <c r="C8680">
        <v>3.3890521515829851E-2</v>
      </c>
      <c r="D8680">
        <v>529.95271343693469</v>
      </c>
      <c r="E8680">
        <v>7.0455365469319353E-2</v>
      </c>
    </row>
    <row r="8681" spans="1:5" x14ac:dyDescent="0.3">
      <c r="A8681">
        <v>8680</v>
      </c>
      <c r="B8681">
        <v>0.68384755891665361</v>
      </c>
      <c r="C8681">
        <v>3.3513756557836699E-2</v>
      </c>
      <c r="D8681">
        <v>444.77881741398454</v>
      </c>
      <c r="E8681">
        <v>6.2896848116234139E-2</v>
      </c>
    </row>
    <row r="8682" spans="1:5" x14ac:dyDescent="0.3">
      <c r="A8682">
        <v>8681</v>
      </c>
      <c r="B8682">
        <v>0.85470898711103316</v>
      </c>
      <c r="C8682">
        <v>3.2899279046899835E-2</v>
      </c>
      <c r="D8682">
        <v>547.88595183211942</v>
      </c>
      <c r="E8682">
        <v>7.445015187579547E-2</v>
      </c>
    </row>
    <row r="8683" spans="1:5" x14ac:dyDescent="0.3">
      <c r="A8683">
        <v>8682</v>
      </c>
      <c r="B8683">
        <v>0.95320733109027345</v>
      </c>
      <c r="C8683">
        <v>3.6084861612894086E-2</v>
      </c>
      <c r="D8683">
        <v>625.08293123282681</v>
      </c>
      <c r="E8683">
        <v>7.2141028295522144E-2</v>
      </c>
    </row>
    <row r="8684" spans="1:5" x14ac:dyDescent="0.3">
      <c r="A8684">
        <v>8683</v>
      </c>
      <c r="B8684">
        <v>0.83452350252401419</v>
      </c>
      <c r="C8684">
        <v>3.3484435030707804E-2</v>
      </c>
      <c r="D8684">
        <v>541.99823614698948</v>
      </c>
      <c r="E8684">
        <v>6.9352056244720781E-2</v>
      </c>
    </row>
    <row r="8685" spans="1:5" x14ac:dyDescent="0.3">
      <c r="A8685">
        <v>8684</v>
      </c>
      <c r="B8685">
        <v>0.80778920100620411</v>
      </c>
      <c r="C8685">
        <v>3.4666328299094398E-2</v>
      </c>
      <c r="D8685">
        <v>520.58810714788638</v>
      </c>
      <c r="E8685">
        <v>7.1796117787747402E-2</v>
      </c>
    </row>
    <row r="8686" spans="1:5" x14ac:dyDescent="0.3">
      <c r="A8686">
        <v>8685</v>
      </c>
      <c r="B8686">
        <v>0.7467253468542272</v>
      </c>
      <c r="C8686">
        <v>3.5786209912546746E-2</v>
      </c>
      <c r="D8686">
        <v>491.41818200023909</v>
      </c>
      <c r="E8686">
        <v>7.3277258928803241E-2</v>
      </c>
    </row>
    <row r="8687" spans="1:5" x14ac:dyDescent="0.3">
      <c r="A8687">
        <v>8686</v>
      </c>
      <c r="B8687">
        <v>1.046904637238171</v>
      </c>
      <c r="C8687">
        <v>3.5287781140740777E-2</v>
      </c>
      <c r="D8687">
        <v>678.58740347017249</v>
      </c>
      <c r="E8687">
        <v>8.243473906795562E-2</v>
      </c>
    </row>
    <row r="8688" spans="1:5" x14ac:dyDescent="0.3">
      <c r="A8688">
        <v>8687</v>
      </c>
      <c r="B8688">
        <v>0.81690967764703659</v>
      </c>
      <c r="C8688">
        <v>3.482634195824514E-2</v>
      </c>
      <c r="D8688">
        <v>526.72933935987305</v>
      </c>
      <c r="E8688">
        <v>7.9583614838107192E-2</v>
      </c>
    </row>
    <row r="8689" spans="1:5" x14ac:dyDescent="0.3">
      <c r="A8689">
        <v>8688</v>
      </c>
      <c r="B8689">
        <v>0.81769713200989325</v>
      </c>
      <c r="C8689">
        <v>3.4040303670521972E-2</v>
      </c>
      <c r="D8689">
        <v>528.7322833028262</v>
      </c>
      <c r="E8689">
        <v>7.8264841833202328E-2</v>
      </c>
    </row>
    <row r="8690" spans="1:5" x14ac:dyDescent="0.3">
      <c r="A8690">
        <v>8689</v>
      </c>
      <c r="B8690">
        <v>0.84451275106135892</v>
      </c>
      <c r="C8690">
        <v>3.5282080430672387E-2</v>
      </c>
      <c r="D8690">
        <v>548.96575010214008</v>
      </c>
      <c r="E8690">
        <v>7.6412112045850869E-2</v>
      </c>
    </row>
    <row r="8691" spans="1:5" x14ac:dyDescent="0.3">
      <c r="A8691">
        <v>8690</v>
      </c>
      <c r="B8691">
        <v>0.88410815498374773</v>
      </c>
      <c r="C8691">
        <v>3.5393404578408817E-2</v>
      </c>
      <c r="D8691">
        <v>578.99000756449857</v>
      </c>
      <c r="E8691">
        <v>8.3367707546425904E-2</v>
      </c>
    </row>
    <row r="8692" spans="1:5" x14ac:dyDescent="0.3">
      <c r="A8692">
        <v>8691</v>
      </c>
      <c r="B8692">
        <v>0.81675550924788531</v>
      </c>
      <c r="C8692">
        <v>3.3585484440392721E-2</v>
      </c>
      <c r="D8692">
        <v>530.12015097288531</v>
      </c>
      <c r="E8692">
        <v>6.9288268177683826E-2</v>
      </c>
    </row>
    <row r="8693" spans="1:5" x14ac:dyDescent="0.3">
      <c r="A8693">
        <v>8692</v>
      </c>
      <c r="B8693">
        <v>0.7148971591112081</v>
      </c>
      <c r="C8693">
        <v>3.3205842793497149E-2</v>
      </c>
      <c r="D8693">
        <v>465.79150544503079</v>
      </c>
      <c r="E8693">
        <v>6.4205324195144714E-2</v>
      </c>
    </row>
    <row r="8694" spans="1:5" x14ac:dyDescent="0.3">
      <c r="A8694">
        <v>8693</v>
      </c>
      <c r="B8694">
        <v>0.94870558692790652</v>
      </c>
      <c r="C8694">
        <v>3.5538690989668408E-2</v>
      </c>
      <c r="D8694">
        <v>617.08392274070911</v>
      </c>
      <c r="E8694">
        <v>8.1028194417976693E-2</v>
      </c>
    </row>
    <row r="8695" spans="1:5" x14ac:dyDescent="0.3">
      <c r="A8695">
        <v>8694</v>
      </c>
      <c r="B8695">
        <v>0.77102521819372227</v>
      </c>
      <c r="C8695">
        <v>3.518154306557552E-2</v>
      </c>
      <c r="D8695">
        <v>510.03106015640185</v>
      </c>
      <c r="E8695">
        <v>7.0065909333395376E-2</v>
      </c>
    </row>
    <row r="8696" spans="1:5" x14ac:dyDescent="0.3">
      <c r="A8696">
        <v>8695</v>
      </c>
      <c r="B8696">
        <v>0.79531595639455765</v>
      </c>
      <c r="C8696">
        <v>3.33619852173744E-2</v>
      </c>
      <c r="D8696">
        <v>516.26781614232425</v>
      </c>
      <c r="E8696">
        <v>7.0475420221860957E-2</v>
      </c>
    </row>
    <row r="8697" spans="1:5" x14ac:dyDescent="0.3">
      <c r="A8697">
        <v>8696</v>
      </c>
      <c r="B8697">
        <v>0.8289722202062545</v>
      </c>
      <c r="C8697">
        <v>3.3646628892083461E-2</v>
      </c>
      <c r="D8697">
        <v>537.07895293300135</v>
      </c>
      <c r="E8697">
        <v>7.1246383019123741E-2</v>
      </c>
    </row>
    <row r="8698" spans="1:5" x14ac:dyDescent="0.3">
      <c r="A8698">
        <v>8697</v>
      </c>
      <c r="B8698">
        <v>0.75671404378014073</v>
      </c>
      <c r="C8698">
        <v>3.2568471399009848E-2</v>
      </c>
      <c r="D8698">
        <v>490.49591046872905</v>
      </c>
      <c r="E8698">
        <v>6.9773446062364269E-2</v>
      </c>
    </row>
    <row r="8699" spans="1:5" x14ac:dyDescent="0.3">
      <c r="A8699">
        <v>8698</v>
      </c>
      <c r="B8699">
        <v>0.72750923203201801</v>
      </c>
      <c r="C8699">
        <v>3.6671576601381962E-2</v>
      </c>
      <c r="D8699">
        <v>479.30479477952787</v>
      </c>
      <c r="E8699">
        <v>8.2185773874477397E-2</v>
      </c>
    </row>
    <row r="8700" spans="1:5" x14ac:dyDescent="0.3">
      <c r="A8700">
        <v>8699</v>
      </c>
      <c r="B8700">
        <v>0.87370969965118339</v>
      </c>
      <c r="C8700">
        <v>3.4328908459309672E-2</v>
      </c>
      <c r="D8700">
        <v>569.72802593108941</v>
      </c>
      <c r="E8700">
        <v>7.0416683814040121E-2</v>
      </c>
    </row>
    <row r="8701" spans="1:5" x14ac:dyDescent="0.3">
      <c r="A8701">
        <v>8700</v>
      </c>
      <c r="B8701">
        <v>0.81492161935913521</v>
      </c>
      <c r="C8701">
        <v>3.3985993523610543E-2</v>
      </c>
      <c r="D8701">
        <v>524.47592945651991</v>
      </c>
      <c r="E8701">
        <v>6.7831128111395564E-2</v>
      </c>
    </row>
    <row r="8702" spans="1:5" x14ac:dyDescent="0.3">
      <c r="A8702">
        <v>8701</v>
      </c>
      <c r="B8702">
        <v>0.86146296770787811</v>
      </c>
      <c r="C8702">
        <v>3.5996775238239812E-2</v>
      </c>
      <c r="D8702">
        <v>560.40063945573354</v>
      </c>
      <c r="E8702">
        <v>7.6534324289427746E-2</v>
      </c>
    </row>
    <row r="8703" spans="1:5" x14ac:dyDescent="0.3">
      <c r="A8703">
        <v>8702</v>
      </c>
      <c r="B8703">
        <v>0.8804209116493743</v>
      </c>
      <c r="C8703">
        <v>3.3950497198637734E-2</v>
      </c>
      <c r="D8703">
        <v>569.44230307198575</v>
      </c>
      <c r="E8703">
        <v>7.3518008581987149E-2</v>
      </c>
    </row>
    <row r="8704" spans="1:5" x14ac:dyDescent="0.3">
      <c r="A8704">
        <v>8703</v>
      </c>
      <c r="B8704">
        <v>0.74010836161513327</v>
      </c>
      <c r="C8704">
        <v>3.4024283282739286E-2</v>
      </c>
      <c r="D8704">
        <v>481.23616967122797</v>
      </c>
      <c r="E8704">
        <v>6.8917705014621425E-2</v>
      </c>
    </row>
    <row r="8705" spans="1:5" x14ac:dyDescent="0.3">
      <c r="A8705">
        <v>8704</v>
      </c>
      <c r="B8705">
        <v>0.78856966187503852</v>
      </c>
      <c r="C8705">
        <v>3.3720348393076929E-2</v>
      </c>
      <c r="D8705">
        <v>513.10882651396207</v>
      </c>
      <c r="E8705">
        <v>6.7887630211573347E-2</v>
      </c>
    </row>
    <row r="8706" spans="1:5" x14ac:dyDescent="0.3">
      <c r="A8706">
        <v>8705</v>
      </c>
      <c r="B8706">
        <v>0.92550241612489104</v>
      </c>
      <c r="C8706">
        <v>3.6682065860629762E-2</v>
      </c>
      <c r="D8706">
        <v>604.21306249047325</v>
      </c>
      <c r="E8706">
        <v>8.5930206655905478E-2</v>
      </c>
    </row>
    <row r="8707" spans="1:5" x14ac:dyDescent="0.3">
      <c r="A8707">
        <v>8706</v>
      </c>
      <c r="B8707">
        <v>0.87853528700386452</v>
      </c>
      <c r="C8707">
        <v>3.5712075509315759E-2</v>
      </c>
      <c r="D8707">
        <v>566.11211970248553</v>
      </c>
      <c r="E8707">
        <v>7.5758603790437432E-2</v>
      </c>
    </row>
    <row r="8708" spans="1:5" x14ac:dyDescent="0.3">
      <c r="A8708">
        <v>8707</v>
      </c>
      <c r="B8708">
        <v>0.94424747599312076</v>
      </c>
      <c r="C8708">
        <v>3.5461326836600131E-2</v>
      </c>
      <c r="D8708">
        <v>618.54975806737889</v>
      </c>
      <c r="E8708">
        <v>7.6285127436783187E-2</v>
      </c>
    </row>
    <row r="8709" spans="1:5" x14ac:dyDescent="0.3">
      <c r="A8709">
        <v>8708</v>
      </c>
      <c r="B8709">
        <v>0.86729905466649193</v>
      </c>
      <c r="C8709">
        <v>3.497502150356871E-2</v>
      </c>
      <c r="D8709">
        <v>570.21178750019783</v>
      </c>
      <c r="E8709">
        <v>7.6993379844882137E-2</v>
      </c>
    </row>
    <row r="8710" spans="1:5" x14ac:dyDescent="0.3">
      <c r="A8710">
        <v>8709</v>
      </c>
      <c r="B8710">
        <v>0.81367880800910353</v>
      </c>
      <c r="C8710">
        <v>3.5915077943363911E-2</v>
      </c>
      <c r="D8710">
        <v>529.53530914378302</v>
      </c>
      <c r="E8710">
        <v>7.9583429725447852E-2</v>
      </c>
    </row>
    <row r="8711" spans="1:5" x14ac:dyDescent="0.3">
      <c r="A8711">
        <v>8710</v>
      </c>
      <c r="B8711">
        <v>0.97793827009837542</v>
      </c>
      <c r="C8711">
        <v>3.3936939896457081E-2</v>
      </c>
      <c r="D8711">
        <v>635.32836277396177</v>
      </c>
      <c r="E8711">
        <v>7.0707463995906328E-2</v>
      </c>
    </row>
    <row r="8712" spans="1:5" x14ac:dyDescent="0.3">
      <c r="A8712">
        <v>8711</v>
      </c>
      <c r="B8712">
        <v>0.81255055479094218</v>
      </c>
      <c r="C8712">
        <v>3.397565010129501E-2</v>
      </c>
      <c r="D8712">
        <v>528.61096516042437</v>
      </c>
      <c r="E8712">
        <v>7.2295814770698505E-2</v>
      </c>
    </row>
    <row r="8713" spans="1:5" x14ac:dyDescent="0.3">
      <c r="A8713">
        <v>8712</v>
      </c>
      <c r="B8713">
        <v>0.75288315888504032</v>
      </c>
      <c r="C8713">
        <v>3.3236256335154604E-2</v>
      </c>
      <c r="D8713">
        <v>485.42653060560633</v>
      </c>
      <c r="E8713">
        <v>6.4449006385532762E-2</v>
      </c>
    </row>
    <row r="8714" spans="1:5" x14ac:dyDescent="0.3">
      <c r="A8714">
        <v>8713</v>
      </c>
      <c r="B8714">
        <v>0.94091453053123897</v>
      </c>
      <c r="C8714">
        <v>3.2412809904088187E-2</v>
      </c>
      <c r="D8714">
        <v>609.05357315015169</v>
      </c>
      <c r="E8714">
        <v>6.5255315771301045E-2</v>
      </c>
    </row>
    <row r="8715" spans="1:5" x14ac:dyDescent="0.3">
      <c r="A8715">
        <v>8714</v>
      </c>
      <c r="B8715">
        <v>0.99386493039386514</v>
      </c>
      <c r="C8715">
        <v>3.5119192780001619E-2</v>
      </c>
      <c r="D8715">
        <v>642.24400931740217</v>
      </c>
      <c r="E8715">
        <v>8.7324376776410917E-2</v>
      </c>
    </row>
    <row r="8716" spans="1:5" x14ac:dyDescent="0.3">
      <c r="A8716">
        <v>8715</v>
      </c>
      <c r="B8716">
        <v>0.68254331305976446</v>
      </c>
      <c r="C8716">
        <v>3.3767807250221001E-2</v>
      </c>
      <c r="D8716">
        <v>444.31071943259258</v>
      </c>
      <c r="E8716">
        <v>6.3766950305399625E-2</v>
      </c>
    </row>
    <row r="8717" spans="1:5" x14ac:dyDescent="0.3">
      <c r="A8717">
        <v>8716</v>
      </c>
      <c r="B8717">
        <v>0.81995186152597466</v>
      </c>
      <c r="C8717">
        <v>3.5030413627704482E-2</v>
      </c>
      <c r="D8717">
        <v>535.49546541450979</v>
      </c>
      <c r="E8717">
        <v>7.7424631297865892E-2</v>
      </c>
    </row>
    <row r="8718" spans="1:5" x14ac:dyDescent="0.3">
      <c r="A8718">
        <v>8717</v>
      </c>
      <c r="B8718">
        <v>0.82669636145740555</v>
      </c>
      <c r="C8718">
        <v>3.3819917774493426E-2</v>
      </c>
      <c r="D8718">
        <v>536.69098165548962</v>
      </c>
      <c r="E8718">
        <v>7.5841041020004663E-2</v>
      </c>
    </row>
    <row r="8719" spans="1:5" x14ac:dyDescent="0.3">
      <c r="A8719">
        <v>8718</v>
      </c>
      <c r="B8719">
        <v>0.88564796358231446</v>
      </c>
      <c r="C8719">
        <v>3.4771924105801044E-2</v>
      </c>
      <c r="D8719">
        <v>577.05123728730382</v>
      </c>
      <c r="E8719">
        <v>7.5352326800562447E-2</v>
      </c>
    </row>
    <row r="8720" spans="1:5" x14ac:dyDescent="0.3">
      <c r="A8720">
        <v>8719</v>
      </c>
      <c r="B8720">
        <v>0.88463429746018962</v>
      </c>
      <c r="C8720">
        <v>3.3680120551733493E-2</v>
      </c>
      <c r="D8720">
        <v>576.48360259481831</v>
      </c>
      <c r="E8720">
        <v>7.0928706064699101E-2</v>
      </c>
    </row>
    <row r="8721" spans="1:5" x14ac:dyDescent="0.3">
      <c r="A8721">
        <v>8720</v>
      </c>
      <c r="B8721">
        <v>1.0518982041435974</v>
      </c>
      <c r="C8721">
        <v>3.6063412825405053E-2</v>
      </c>
      <c r="D8721">
        <v>678.35269962160339</v>
      </c>
      <c r="E8721">
        <v>8.9547675297661694E-2</v>
      </c>
    </row>
    <row r="8722" spans="1:5" x14ac:dyDescent="0.3">
      <c r="A8722">
        <v>8721</v>
      </c>
      <c r="B8722">
        <v>0.98335553801558451</v>
      </c>
      <c r="C8722">
        <v>3.5019002421616444E-2</v>
      </c>
      <c r="D8722">
        <v>632.05879665089481</v>
      </c>
      <c r="E8722">
        <v>7.8828007756865548E-2</v>
      </c>
    </row>
    <row r="8723" spans="1:5" x14ac:dyDescent="0.3">
      <c r="A8723">
        <v>8722</v>
      </c>
      <c r="B8723">
        <v>0.79091878846555141</v>
      </c>
      <c r="C8723">
        <v>3.3459681803196327E-2</v>
      </c>
      <c r="D8723">
        <v>512.90261990268289</v>
      </c>
      <c r="E8723">
        <v>6.4475589935188954E-2</v>
      </c>
    </row>
    <row r="8724" spans="1:5" x14ac:dyDescent="0.3">
      <c r="A8724">
        <v>8723</v>
      </c>
      <c r="B8724">
        <v>0.89220158671430683</v>
      </c>
      <c r="C8724">
        <v>3.5542328652480491E-2</v>
      </c>
      <c r="D8724">
        <v>579.76700944220408</v>
      </c>
      <c r="E8724">
        <v>9.6542255874020419E-2</v>
      </c>
    </row>
    <row r="8725" spans="1:5" x14ac:dyDescent="0.3">
      <c r="A8725">
        <v>8724</v>
      </c>
      <c r="B8725">
        <v>0.83821859344530003</v>
      </c>
      <c r="C8725">
        <v>3.2774108735415509E-2</v>
      </c>
      <c r="D8725">
        <v>539.57017158793326</v>
      </c>
      <c r="E8725">
        <v>6.9377683867995671E-2</v>
      </c>
    </row>
    <row r="8726" spans="1:5" x14ac:dyDescent="0.3">
      <c r="A8726">
        <v>8725</v>
      </c>
      <c r="B8726">
        <v>0.86233748776332353</v>
      </c>
      <c r="C8726">
        <v>3.4491489503049415E-2</v>
      </c>
      <c r="D8726">
        <v>561.20412360170621</v>
      </c>
      <c r="E8726">
        <v>7.0383253373265689E-2</v>
      </c>
    </row>
    <row r="8727" spans="1:5" x14ac:dyDescent="0.3">
      <c r="A8727">
        <v>8726</v>
      </c>
      <c r="B8727">
        <v>0.86837560958746096</v>
      </c>
      <c r="C8727">
        <v>3.4743102846313795E-2</v>
      </c>
      <c r="D8727">
        <v>563.93462645112641</v>
      </c>
      <c r="E8727">
        <v>7.3270768856075433E-2</v>
      </c>
    </row>
    <row r="8728" spans="1:5" x14ac:dyDescent="0.3">
      <c r="A8728">
        <v>8727</v>
      </c>
      <c r="B8728">
        <v>0.86560216000332302</v>
      </c>
      <c r="C8728">
        <v>3.3743798934104972E-2</v>
      </c>
      <c r="D8728">
        <v>565.8392114715524</v>
      </c>
      <c r="E8728">
        <v>7.457325349763011E-2</v>
      </c>
    </row>
    <row r="8729" spans="1:5" x14ac:dyDescent="0.3">
      <c r="A8729">
        <v>8728</v>
      </c>
      <c r="B8729">
        <v>0.94797817319129951</v>
      </c>
      <c r="C8729">
        <v>3.6445429730609546E-2</v>
      </c>
      <c r="D8729">
        <v>629.86523635218146</v>
      </c>
      <c r="E8729">
        <v>7.6848557213133412E-2</v>
      </c>
    </row>
    <row r="8730" spans="1:5" x14ac:dyDescent="0.3">
      <c r="A8730">
        <v>8729</v>
      </c>
      <c r="B8730">
        <v>0.84500703399914978</v>
      </c>
      <c r="C8730">
        <v>3.404327334745625E-2</v>
      </c>
      <c r="D8730">
        <v>552.79441436755837</v>
      </c>
      <c r="E8730">
        <v>7.2372604750121403E-2</v>
      </c>
    </row>
    <row r="8731" spans="1:5" x14ac:dyDescent="0.3">
      <c r="A8731">
        <v>8730</v>
      </c>
      <c r="B8731">
        <v>0.86481144372579766</v>
      </c>
      <c r="C8731">
        <v>3.4225099584832629E-2</v>
      </c>
      <c r="D8731">
        <v>561.84469310673171</v>
      </c>
      <c r="E8731">
        <v>8.1065708957935134E-2</v>
      </c>
    </row>
    <row r="8732" spans="1:5" x14ac:dyDescent="0.3">
      <c r="A8732">
        <v>8731</v>
      </c>
      <c r="B8732">
        <v>1.0071575634584438</v>
      </c>
      <c r="C8732">
        <v>3.2452643934157525E-2</v>
      </c>
      <c r="D8732">
        <v>649.40123717172037</v>
      </c>
      <c r="E8732">
        <v>6.517824227165743E-2</v>
      </c>
    </row>
    <row r="8733" spans="1:5" x14ac:dyDescent="0.3">
      <c r="A8733">
        <v>8732</v>
      </c>
      <c r="B8733">
        <v>0.80719795859779753</v>
      </c>
      <c r="C8733">
        <v>3.5330065381543825E-2</v>
      </c>
      <c r="D8733">
        <v>527.47112825823058</v>
      </c>
      <c r="E8733">
        <v>7.6649702900835323E-2</v>
      </c>
    </row>
    <row r="8734" spans="1:5" x14ac:dyDescent="0.3">
      <c r="A8734">
        <v>8733</v>
      </c>
      <c r="B8734">
        <v>0.90266074991176559</v>
      </c>
      <c r="C8734">
        <v>3.5989937306568541E-2</v>
      </c>
      <c r="D8734">
        <v>594.07584180605477</v>
      </c>
      <c r="E8734">
        <v>8.3135764162614201E-2</v>
      </c>
    </row>
    <row r="8735" spans="1:5" x14ac:dyDescent="0.3">
      <c r="A8735">
        <v>8734</v>
      </c>
      <c r="B8735">
        <v>0.77726211475402296</v>
      </c>
      <c r="C8735">
        <v>3.4423135263026983E-2</v>
      </c>
      <c r="D8735">
        <v>507.65867868112707</v>
      </c>
      <c r="E8735">
        <v>7.1843400166587718E-2</v>
      </c>
    </row>
    <row r="8736" spans="1:5" x14ac:dyDescent="0.3">
      <c r="A8736">
        <v>8735</v>
      </c>
      <c r="B8736">
        <v>0.77470931707545754</v>
      </c>
      <c r="C8736">
        <v>3.4088487028464752E-2</v>
      </c>
      <c r="D8736">
        <v>501.92204750337396</v>
      </c>
      <c r="E8736">
        <v>7.0979387565902136E-2</v>
      </c>
    </row>
    <row r="8737" spans="1:5" x14ac:dyDescent="0.3">
      <c r="A8737">
        <v>8736</v>
      </c>
      <c r="B8737">
        <v>0.88641178458138969</v>
      </c>
      <c r="C8737">
        <v>3.5627770043683379E-2</v>
      </c>
      <c r="D8737">
        <v>581.03722009753744</v>
      </c>
      <c r="E8737">
        <v>7.6099922296685787E-2</v>
      </c>
    </row>
    <row r="8738" spans="1:5" x14ac:dyDescent="0.3">
      <c r="A8738">
        <v>8737</v>
      </c>
      <c r="B8738">
        <v>0.79802977086730364</v>
      </c>
      <c r="C8738">
        <v>3.3379915304739882E-2</v>
      </c>
      <c r="D8738">
        <v>518.71239392137568</v>
      </c>
      <c r="E8738">
        <v>6.7514973385471078E-2</v>
      </c>
    </row>
    <row r="8739" spans="1:5" x14ac:dyDescent="0.3">
      <c r="A8739">
        <v>8738</v>
      </c>
      <c r="B8739">
        <v>0.88339287642262121</v>
      </c>
      <c r="C8739">
        <v>3.4412832376107969E-2</v>
      </c>
      <c r="D8739">
        <v>574.19815002497808</v>
      </c>
      <c r="E8739">
        <v>8.0654159123425079E-2</v>
      </c>
    </row>
    <row r="8740" spans="1:5" x14ac:dyDescent="0.3">
      <c r="A8740">
        <v>8739</v>
      </c>
      <c r="B8740">
        <v>0.74894101449480066</v>
      </c>
      <c r="C8740">
        <v>3.3253003104399478E-2</v>
      </c>
      <c r="D8740">
        <v>484.81162677988658</v>
      </c>
      <c r="E8740">
        <v>6.6051953755995915E-2</v>
      </c>
    </row>
    <row r="8741" spans="1:5" x14ac:dyDescent="0.3">
      <c r="A8741">
        <v>8740</v>
      </c>
      <c r="B8741">
        <v>0.8223673365816675</v>
      </c>
      <c r="C8741">
        <v>3.5053194119828414E-2</v>
      </c>
      <c r="D8741">
        <v>530.95431281721528</v>
      </c>
      <c r="E8741">
        <v>8.2259864828046675E-2</v>
      </c>
    </row>
    <row r="8742" spans="1:5" x14ac:dyDescent="0.3">
      <c r="A8742">
        <v>8741</v>
      </c>
      <c r="B8742">
        <v>0.90765970856553424</v>
      </c>
      <c r="C8742">
        <v>3.2968484594067496E-2</v>
      </c>
      <c r="D8742">
        <v>586.72720700795526</v>
      </c>
      <c r="E8742">
        <v>6.9983138896386299E-2</v>
      </c>
    </row>
    <row r="8743" spans="1:5" x14ac:dyDescent="0.3">
      <c r="A8743">
        <v>8742</v>
      </c>
      <c r="B8743">
        <v>0.85840169838927627</v>
      </c>
      <c r="C8743">
        <v>3.3487980860899762E-2</v>
      </c>
      <c r="D8743">
        <v>553.01917366387113</v>
      </c>
      <c r="E8743">
        <v>7.4152336368652649E-2</v>
      </c>
    </row>
    <row r="8744" spans="1:5" x14ac:dyDescent="0.3">
      <c r="A8744">
        <v>8743</v>
      </c>
      <c r="B8744">
        <v>0.71284616734412565</v>
      </c>
      <c r="C8744">
        <v>3.3851288138897949E-2</v>
      </c>
      <c r="D8744">
        <v>464.1378634174477</v>
      </c>
      <c r="E8744">
        <v>6.6585931232064952E-2</v>
      </c>
    </row>
    <row r="8745" spans="1:5" x14ac:dyDescent="0.3">
      <c r="A8745">
        <v>8744</v>
      </c>
      <c r="B8745">
        <v>0.96912769986838054</v>
      </c>
      <c r="C8745">
        <v>3.7793715332056839E-2</v>
      </c>
      <c r="D8745">
        <v>635.24308447321505</v>
      </c>
      <c r="E8745">
        <v>8.2428099416963094E-2</v>
      </c>
    </row>
    <row r="8746" spans="1:5" x14ac:dyDescent="0.3">
      <c r="A8746">
        <v>8745</v>
      </c>
      <c r="B8746">
        <v>0.87708547893783306</v>
      </c>
      <c r="C8746">
        <v>3.5804924384273837E-2</v>
      </c>
      <c r="D8746">
        <v>570.3936671912079</v>
      </c>
      <c r="E8746">
        <v>8.0753711869863881E-2</v>
      </c>
    </row>
    <row r="8747" spans="1:5" x14ac:dyDescent="0.3">
      <c r="A8747">
        <v>8746</v>
      </c>
      <c r="B8747">
        <v>0.75117460409294701</v>
      </c>
      <c r="C8747">
        <v>3.3171450939849766E-2</v>
      </c>
      <c r="D8747">
        <v>483.22979455353709</v>
      </c>
      <c r="E8747">
        <v>6.9489055351000348E-2</v>
      </c>
    </row>
    <row r="8748" spans="1:5" x14ac:dyDescent="0.3">
      <c r="A8748">
        <v>8747</v>
      </c>
      <c r="B8748">
        <v>0.86525091689247846</v>
      </c>
      <c r="C8748">
        <v>3.2422343840172861E-2</v>
      </c>
      <c r="D8748">
        <v>556.69017228823304</v>
      </c>
      <c r="E8748">
        <v>6.4489757858317384E-2</v>
      </c>
    </row>
    <row r="8749" spans="1:5" x14ac:dyDescent="0.3">
      <c r="A8749">
        <v>8748</v>
      </c>
      <c r="B8749">
        <v>0.81508770241611539</v>
      </c>
      <c r="C8749">
        <v>3.3112089048269185E-2</v>
      </c>
      <c r="D8749">
        <v>522.89654392395164</v>
      </c>
      <c r="E8749">
        <v>7.4881650066648986E-2</v>
      </c>
    </row>
    <row r="8750" spans="1:5" x14ac:dyDescent="0.3">
      <c r="A8750">
        <v>8749</v>
      </c>
      <c r="B8750">
        <v>0.82796778606315991</v>
      </c>
      <c r="C8750">
        <v>3.4734340146170779E-2</v>
      </c>
      <c r="D8750">
        <v>538.57010390391315</v>
      </c>
      <c r="E8750">
        <v>7.4362580275908224E-2</v>
      </c>
    </row>
    <row r="8751" spans="1:5" x14ac:dyDescent="0.3">
      <c r="A8751">
        <v>8750</v>
      </c>
      <c r="B8751">
        <v>0.95750902926408477</v>
      </c>
      <c r="C8751">
        <v>3.497682306825222E-2</v>
      </c>
      <c r="D8751">
        <v>626.33725146101392</v>
      </c>
      <c r="E8751">
        <v>7.7261340728136216E-2</v>
      </c>
    </row>
    <row r="8752" spans="1:5" x14ac:dyDescent="0.3">
      <c r="A8752">
        <v>8751</v>
      </c>
      <c r="B8752">
        <v>0.85570387040674334</v>
      </c>
      <c r="C8752">
        <v>3.3609297982793523E-2</v>
      </c>
      <c r="D8752">
        <v>551.33964634022584</v>
      </c>
      <c r="E8752">
        <v>7.4375687360639486E-2</v>
      </c>
    </row>
    <row r="8753" spans="1:5" x14ac:dyDescent="0.3">
      <c r="A8753">
        <v>8752</v>
      </c>
      <c r="B8753">
        <v>0.93846334294379918</v>
      </c>
      <c r="C8753">
        <v>3.3490684933447513E-2</v>
      </c>
      <c r="D8753">
        <v>608.90727692805217</v>
      </c>
      <c r="E8753">
        <v>7.0833076925969463E-2</v>
      </c>
    </row>
    <row r="8754" spans="1:5" x14ac:dyDescent="0.3">
      <c r="A8754">
        <v>8753</v>
      </c>
      <c r="B8754">
        <v>0.86964919887052572</v>
      </c>
      <c r="C8754">
        <v>3.4247058438703085E-2</v>
      </c>
      <c r="D8754">
        <v>566.8550235348697</v>
      </c>
      <c r="E8754">
        <v>7.9518356051270292E-2</v>
      </c>
    </row>
    <row r="8755" spans="1:5" x14ac:dyDescent="0.3">
      <c r="A8755">
        <v>8754</v>
      </c>
      <c r="B8755">
        <v>0.88914201330879106</v>
      </c>
      <c r="C8755">
        <v>3.4753095741559339E-2</v>
      </c>
      <c r="D8755">
        <v>575.79608437562479</v>
      </c>
      <c r="E8755">
        <v>8.0480872761328856E-2</v>
      </c>
    </row>
    <row r="8756" spans="1:5" x14ac:dyDescent="0.3">
      <c r="A8756">
        <v>8755</v>
      </c>
      <c r="B8756">
        <v>0.78784830033434461</v>
      </c>
      <c r="C8756">
        <v>3.2545730250231865E-2</v>
      </c>
      <c r="D8756">
        <v>509.602297308424</v>
      </c>
      <c r="E8756">
        <v>6.6778817470873095E-2</v>
      </c>
    </row>
    <row r="8757" spans="1:5" x14ac:dyDescent="0.3">
      <c r="A8757">
        <v>8756</v>
      </c>
      <c r="B8757">
        <v>0.68037585327549643</v>
      </c>
      <c r="C8757">
        <v>3.2258085288168349E-2</v>
      </c>
      <c r="D8757">
        <v>441.6826198607132</v>
      </c>
      <c r="E8757">
        <v>6.1708390447124346E-2</v>
      </c>
    </row>
    <row r="8758" spans="1:5" x14ac:dyDescent="0.3">
      <c r="A8758">
        <v>8757</v>
      </c>
      <c r="B8758">
        <v>0.79034701722107092</v>
      </c>
      <c r="C8758">
        <v>3.3130161831708103E-2</v>
      </c>
      <c r="D8758">
        <v>513.46650371085263</v>
      </c>
      <c r="E8758">
        <v>6.4428178578354436E-2</v>
      </c>
    </row>
    <row r="8759" spans="1:5" x14ac:dyDescent="0.3">
      <c r="A8759">
        <v>8758</v>
      </c>
      <c r="B8759">
        <v>0.8099982817352821</v>
      </c>
      <c r="C8759">
        <v>3.3312326744889126E-2</v>
      </c>
      <c r="D8759">
        <v>526.14599968313883</v>
      </c>
      <c r="E8759">
        <v>7.1458480283745129E-2</v>
      </c>
    </row>
    <row r="8760" spans="1:5" x14ac:dyDescent="0.3">
      <c r="A8760">
        <v>8759</v>
      </c>
      <c r="B8760">
        <v>0.96457886012296967</v>
      </c>
      <c r="C8760">
        <v>3.6303499236789882E-2</v>
      </c>
      <c r="D8760">
        <v>629.09034535875401</v>
      </c>
      <c r="E8760">
        <v>8.0006031004097228E-2</v>
      </c>
    </row>
    <row r="8761" spans="1:5" x14ac:dyDescent="0.3">
      <c r="A8761">
        <v>8760</v>
      </c>
      <c r="B8761">
        <v>0.810508134923424</v>
      </c>
      <c r="C8761">
        <v>3.2048832655672425E-2</v>
      </c>
      <c r="D8761">
        <v>519.94287266448657</v>
      </c>
      <c r="E8761">
        <v>7.3431421773147501E-2</v>
      </c>
    </row>
    <row r="8762" spans="1:5" x14ac:dyDescent="0.3">
      <c r="A8762">
        <v>8761</v>
      </c>
      <c r="B8762">
        <v>0.88604270170593347</v>
      </c>
      <c r="C8762">
        <v>3.2445328771249615E-2</v>
      </c>
      <c r="D8762">
        <v>568.7057009772268</v>
      </c>
      <c r="E8762">
        <v>6.9092686994720903E-2</v>
      </c>
    </row>
    <row r="8763" spans="1:5" x14ac:dyDescent="0.3">
      <c r="A8763">
        <v>8762</v>
      </c>
      <c r="B8763">
        <v>1.051884316992683</v>
      </c>
      <c r="C8763">
        <v>3.4769277823544685E-2</v>
      </c>
      <c r="D8763">
        <v>683.73327790665292</v>
      </c>
      <c r="E8763">
        <v>8.5307610337897605E-2</v>
      </c>
    </row>
    <row r="8764" spans="1:5" x14ac:dyDescent="0.3">
      <c r="A8764">
        <v>8763</v>
      </c>
      <c r="B8764">
        <v>0.8798916009775225</v>
      </c>
      <c r="C8764">
        <v>3.3025035578855888E-2</v>
      </c>
      <c r="D8764">
        <v>566.53252694118328</v>
      </c>
      <c r="E8764">
        <v>6.5764172796909937E-2</v>
      </c>
    </row>
    <row r="8765" spans="1:5" x14ac:dyDescent="0.3">
      <c r="A8765">
        <v>8764</v>
      </c>
      <c r="B8765">
        <v>0.94864203678878023</v>
      </c>
      <c r="C8765">
        <v>3.474038917644718E-2</v>
      </c>
      <c r="D8765">
        <v>617.10898536349146</v>
      </c>
      <c r="E8765">
        <v>7.8787375411614138E-2</v>
      </c>
    </row>
    <row r="8766" spans="1:5" x14ac:dyDescent="0.3">
      <c r="A8766">
        <v>8765</v>
      </c>
      <c r="B8766">
        <v>0.789033854599266</v>
      </c>
      <c r="C8766">
        <v>3.3949523127547662E-2</v>
      </c>
      <c r="D8766">
        <v>515.24189474699222</v>
      </c>
      <c r="E8766">
        <v>7.2850904283134538E-2</v>
      </c>
    </row>
    <row r="8767" spans="1:5" x14ac:dyDescent="0.3">
      <c r="A8767">
        <v>8766</v>
      </c>
      <c r="B8767">
        <v>0.93884031766549869</v>
      </c>
      <c r="C8767">
        <v>3.7954512916734816E-2</v>
      </c>
      <c r="D8767">
        <v>612.85142555059883</v>
      </c>
      <c r="E8767">
        <v>9.3988272139138254E-2</v>
      </c>
    </row>
    <row r="8768" spans="1:5" x14ac:dyDescent="0.3">
      <c r="A8768">
        <v>8767</v>
      </c>
      <c r="B8768">
        <v>0.80175405504927677</v>
      </c>
      <c r="C8768">
        <v>3.4105609281368153E-2</v>
      </c>
      <c r="D8768">
        <v>525.5294396694901</v>
      </c>
      <c r="E8768">
        <v>7.0656249462365442E-2</v>
      </c>
    </row>
    <row r="8769" spans="1:5" x14ac:dyDescent="0.3">
      <c r="A8769">
        <v>8768</v>
      </c>
      <c r="B8769">
        <v>0.91628970388386055</v>
      </c>
      <c r="C8769">
        <v>3.4562497872222243E-2</v>
      </c>
      <c r="D8769">
        <v>607.31712879692316</v>
      </c>
      <c r="E8769">
        <v>6.6542993582237364E-2</v>
      </c>
    </row>
    <row r="8770" spans="1:5" x14ac:dyDescent="0.3">
      <c r="A8770">
        <v>8769</v>
      </c>
      <c r="B8770">
        <v>0.83439369804373786</v>
      </c>
      <c r="C8770">
        <v>3.4004566798313263E-2</v>
      </c>
      <c r="D8770">
        <v>541.48635272289187</v>
      </c>
      <c r="E8770">
        <v>8.029735659881454E-2</v>
      </c>
    </row>
    <row r="8771" spans="1:5" x14ac:dyDescent="0.3">
      <c r="A8771">
        <v>8770</v>
      </c>
      <c r="B8771">
        <v>0.94840018135892701</v>
      </c>
      <c r="C8771">
        <v>3.4345636783062176E-2</v>
      </c>
      <c r="D8771">
        <v>615.57355515386837</v>
      </c>
      <c r="E8771">
        <v>6.8966269424470192E-2</v>
      </c>
    </row>
    <row r="8772" spans="1:5" x14ac:dyDescent="0.3">
      <c r="A8772">
        <v>8771</v>
      </c>
      <c r="B8772">
        <v>0.89346558295293699</v>
      </c>
      <c r="C8772">
        <v>3.3735296248064033E-2</v>
      </c>
      <c r="D8772">
        <v>576.31992587549621</v>
      </c>
      <c r="E8772">
        <v>7.4501636078297601E-2</v>
      </c>
    </row>
    <row r="8773" spans="1:5" x14ac:dyDescent="0.3">
      <c r="A8773">
        <v>8772</v>
      </c>
      <c r="B8773">
        <v>0.77902771991065289</v>
      </c>
      <c r="C8773">
        <v>3.3005342398055873E-2</v>
      </c>
      <c r="D8773">
        <v>497.67325408624026</v>
      </c>
      <c r="E8773">
        <v>6.9335666091954476E-2</v>
      </c>
    </row>
    <row r="8774" spans="1:5" x14ac:dyDescent="0.3">
      <c r="A8774">
        <v>8773</v>
      </c>
      <c r="B8774">
        <v>0.83396823672550968</v>
      </c>
      <c r="C8774">
        <v>3.2523070833603313E-2</v>
      </c>
      <c r="D8774">
        <v>535.66006110168939</v>
      </c>
      <c r="E8774">
        <v>6.4305666573858944E-2</v>
      </c>
    </row>
    <row r="8775" spans="1:5" x14ac:dyDescent="0.3">
      <c r="A8775">
        <v>8774</v>
      </c>
      <c r="B8775">
        <v>0.84208969051199134</v>
      </c>
      <c r="C8775">
        <v>3.3234398484999442E-2</v>
      </c>
      <c r="D8775">
        <v>544.70049807336761</v>
      </c>
      <c r="E8775">
        <v>7.174749700001401E-2</v>
      </c>
    </row>
    <row r="8776" spans="1:5" x14ac:dyDescent="0.3">
      <c r="A8776">
        <v>8775</v>
      </c>
      <c r="B8776">
        <v>0.89158976518709765</v>
      </c>
      <c r="C8776">
        <v>3.5406226894444726E-2</v>
      </c>
      <c r="D8776">
        <v>586.57713880954532</v>
      </c>
      <c r="E8776">
        <v>7.37063332386165E-2</v>
      </c>
    </row>
    <row r="8777" spans="1:5" x14ac:dyDescent="0.3">
      <c r="A8777">
        <v>8776</v>
      </c>
      <c r="B8777">
        <v>0.75584662753761533</v>
      </c>
      <c r="C8777">
        <v>3.2892050253057477E-2</v>
      </c>
      <c r="D8777">
        <v>490.20852025348967</v>
      </c>
      <c r="E8777">
        <v>7.170985133669508E-2</v>
      </c>
    </row>
    <row r="8778" spans="1:5" x14ac:dyDescent="0.3">
      <c r="A8778">
        <v>8777</v>
      </c>
      <c r="B8778">
        <v>0.78277496220769038</v>
      </c>
      <c r="C8778">
        <v>3.4890487142309308E-2</v>
      </c>
      <c r="D8778">
        <v>512.96161317201381</v>
      </c>
      <c r="E8778">
        <v>7.0194965213452157E-2</v>
      </c>
    </row>
    <row r="8779" spans="1:5" x14ac:dyDescent="0.3">
      <c r="A8779">
        <v>8778</v>
      </c>
      <c r="B8779">
        <v>0.82676677483938488</v>
      </c>
      <c r="C8779">
        <v>3.4981483311076624E-2</v>
      </c>
      <c r="D8779">
        <v>545.61250813840707</v>
      </c>
      <c r="E8779">
        <v>7.7744895733255936E-2</v>
      </c>
    </row>
    <row r="8780" spans="1:5" x14ac:dyDescent="0.3">
      <c r="A8780">
        <v>8779</v>
      </c>
      <c r="B8780">
        <v>0.84973981455080094</v>
      </c>
      <c r="C8780">
        <v>3.4887184330324429E-2</v>
      </c>
      <c r="D8780">
        <v>551.69364838532317</v>
      </c>
      <c r="E8780">
        <v>7.113569458373567E-2</v>
      </c>
    </row>
    <row r="8781" spans="1:5" x14ac:dyDescent="0.3">
      <c r="A8781">
        <v>8780</v>
      </c>
      <c r="B8781">
        <v>0.7993742650004757</v>
      </c>
      <c r="C8781">
        <v>3.3799995711820387E-2</v>
      </c>
      <c r="D8781">
        <v>520.21350705023428</v>
      </c>
      <c r="E8781">
        <v>6.9426708233286893E-2</v>
      </c>
    </row>
    <row r="8782" spans="1:5" x14ac:dyDescent="0.3">
      <c r="A8782">
        <v>8781</v>
      </c>
      <c r="B8782">
        <v>0.91143227008672889</v>
      </c>
      <c r="C8782">
        <v>3.3817178020384822E-2</v>
      </c>
      <c r="D8782">
        <v>590.18892827859725</v>
      </c>
      <c r="E8782">
        <v>7.0999831546238193E-2</v>
      </c>
    </row>
    <row r="8783" spans="1:5" x14ac:dyDescent="0.3">
      <c r="A8783">
        <v>8782</v>
      </c>
      <c r="B8783">
        <v>0.91040924962895897</v>
      </c>
      <c r="C8783">
        <v>3.5976318684855568E-2</v>
      </c>
      <c r="D8783">
        <v>592.11777695908006</v>
      </c>
      <c r="E8783">
        <v>8.5059123951274226E-2</v>
      </c>
    </row>
    <row r="8784" spans="1:5" x14ac:dyDescent="0.3">
      <c r="A8784">
        <v>8783</v>
      </c>
      <c r="B8784">
        <v>0.8160149613111628</v>
      </c>
      <c r="C8784">
        <v>3.44304535467704E-2</v>
      </c>
      <c r="D8784">
        <v>533.86448387756366</v>
      </c>
      <c r="E8784">
        <v>7.1393973886827777E-2</v>
      </c>
    </row>
    <row r="8785" spans="1:5" x14ac:dyDescent="0.3">
      <c r="A8785">
        <v>8784</v>
      </c>
      <c r="B8785">
        <v>0.82848575014994952</v>
      </c>
      <c r="C8785">
        <v>3.4509532682302113E-2</v>
      </c>
      <c r="D8785">
        <v>536.46565173296028</v>
      </c>
      <c r="E8785">
        <v>7.604537855289506E-2</v>
      </c>
    </row>
    <row r="8786" spans="1:5" x14ac:dyDescent="0.3">
      <c r="A8786">
        <v>8785</v>
      </c>
      <c r="B8786">
        <v>0.81258940930172163</v>
      </c>
      <c r="C8786">
        <v>3.4440990026677991E-2</v>
      </c>
      <c r="D8786">
        <v>530.63983264590581</v>
      </c>
      <c r="E8786">
        <v>7.1066576878601559E-2</v>
      </c>
    </row>
    <row r="8787" spans="1:5" x14ac:dyDescent="0.3">
      <c r="A8787">
        <v>8786</v>
      </c>
      <c r="B8787">
        <v>0.88035258838107888</v>
      </c>
      <c r="C8787">
        <v>3.5794991517934895E-2</v>
      </c>
      <c r="D8787">
        <v>578.31638115459862</v>
      </c>
      <c r="E8787">
        <v>8.1310508333122145E-2</v>
      </c>
    </row>
    <row r="8788" spans="1:5" x14ac:dyDescent="0.3">
      <c r="A8788">
        <v>8787</v>
      </c>
      <c r="B8788">
        <v>0.83300923035437757</v>
      </c>
      <c r="C8788">
        <v>3.4835767112824483E-2</v>
      </c>
      <c r="D8788">
        <v>543.54644849731812</v>
      </c>
      <c r="E8788">
        <v>7.7288885575413177E-2</v>
      </c>
    </row>
    <row r="8789" spans="1:5" x14ac:dyDescent="0.3">
      <c r="A8789">
        <v>8788</v>
      </c>
      <c r="B8789">
        <v>0.94466107926810039</v>
      </c>
      <c r="C8789">
        <v>3.5562108771197927E-2</v>
      </c>
      <c r="D8789">
        <v>617.50313314181835</v>
      </c>
      <c r="E8789">
        <v>7.0927119740493677E-2</v>
      </c>
    </row>
    <row r="8790" spans="1:5" x14ac:dyDescent="0.3">
      <c r="A8790">
        <v>8789</v>
      </c>
      <c r="B8790">
        <v>0.90601778308767522</v>
      </c>
      <c r="C8790">
        <v>3.2388440530632355E-2</v>
      </c>
      <c r="D8790">
        <v>588.23407826439177</v>
      </c>
      <c r="E8790">
        <v>6.6713024106945046E-2</v>
      </c>
    </row>
    <row r="8791" spans="1:5" x14ac:dyDescent="0.3">
      <c r="A8791">
        <v>8790</v>
      </c>
      <c r="B8791">
        <v>0.83080560344363386</v>
      </c>
      <c r="C8791">
        <v>3.5950040579750382E-2</v>
      </c>
      <c r="D8791">
        <v>542.31828922346915</v>
      </c>
      <c r="E8791">
        <v>9.2357770002914383E-2</v>
      </c>
    </row>
    <row r="8792" spans="1:5" x14ac:dyDescent="0.3">
      <c r="A8792">
        <v>8791</v>
      </c>
      <c r="B8792">
        <v>0.87073598375009142</v>
      </c>
      <c r="C8792">
        <v>3.4088531968480773E-2</v>
      </c>
      <c r="D8792">
        <v>563.30353767543215</v>
      </c>
      <c r="E8792">
        <v>7.2199595708844586E-2</v>
      </c>
    </row>
    <row r="8793" spans="1:5" x14ac:dyDescent="0.3">
      <c r="A8793">
        <v>8792</v>
      </c>
      <c r="B8793">
        <v>0.87014777630059947</v>
      </c>
      <c r="C8793">
        <v>3.2750318120322405E-2</v>
      </c>
      <c r="D8793">
        <v>557.77167759792019</v>
      </c>
      <c r="E8793">
        <v>6.6694326977562654E-2</v>
      </c>
    </row>
    <row r="8794" spans="1:5" x14ac:dyDescent="0.3">
      <c r="A8794">
        <v>8793</v>
      </c>
      <c r="B8794">
        <v>0.91130346058480027</v>
      </c>
      <c r="C8794">
        <v>3.4718782173620219E-2</v>
      </c>
      <c r="D8794">
        <v>593.90933527259551</v>
      </c>
      <c r="E8794">
        <v>7.8315773939423919E-2</v>
      </c>
    </row>
    <row r="8795" spans="1:5" x14ac:dyDescent="0.3">
      <c r="A8795">
        <v>8794</v>
      </c>
      <c r="B8795">
        <v>0.7788737545768728</v>
      </c>
      <c r="C8795">
        <v>3.2492635228306685E-2</v>
      </c>
      <c r="D8795">
        <v>500.39283330979265</v>
      </c>
      <c r="E8795">
        <v>6.5076588024103987E-2</v>
      </c>
    </row>
    <row r="8796" spans="1:5" x14ac:dyDescent="0.3">
      <c r="A8796">
        <v>8795</v>
      </c>
      <c r="B8796">
        <v>0.9799216733838414</v>
      </c>
      <c r="C8796">
        <v>3.4165161776939464E-2</v>
      </c>
      <c r="D8796">
        <v>637.37725009965357</v>
      </c>
      <c r="E8796">
        <v>7.6856409914588253E-2</v>
      </c>
    </row>
    <row r="8797" spans="1:5" x14ac:dyDescent="0.3">
      <c r="A8797">
        <v>8796</v>
      </c>
      <c r="B8797">
        <v>1.1084258015578934</v>
      </c>
      <c r="C8797">
        <v>3.4052685058923789E-2</v>
      </c>
      <c r="D8797">
        <v>721.35101859399231</v>
      </c>
      <c r="E8797">
        <v>7.3758993254920122E-2</v>
      </c>
    </row>
    <row r="8798" spans="1:5" x14ac:dyDescent="0.3">
      <c r="A8798">
        <v>8797</v>
      </c>
      <c r="B8798">
        <v>0.82734450248538582</v>
      </c>
      <c r="C8798">
        <v>3.4806103733957754E-2</v>
      </c>
      <c r="D8798">
        <v>542.60505394158224</v>
      </c>
      <c r="E8798">
        <v>7.3309770074742486E-2</v>
      </c>
    </row>
    <row r="8799" spans="1:5" x14ac:dyDescent="0.3">
      <c r="A8799">
        <v>8798</v>
      </c>
      <c r="B8799">
        <v>0.96694798164324325</v>
      </c>
      <c r="C8799">
        <v>3.5743491345952616E-2</v>
      </c>
      <c r="D8799">
        <v>633.94781383876068</v>
      </c>
      <c r="E8799">
        <v>7.7765895621621436E-2</v>
      </c>
    </row>
    <row r="8800" spans="1:5" x14ac:dyDescent="0.3">
      <c r="A8800">
        <v>8799</v>
      </c>
      <c r="B8800">
        <v>0.83749756706365741</v>
      </c>
      <c r="C8800">
        <v>3.4324941140322737E-2</v>
      </c>
      <c r="D8800">
        <v>550.26008291351536</v>
      </c>
      <c r="E8800">
        <v>7.4946411348640954E-2</v>
      </c>
    </row>
    <row r="8801" spans="1:5" x14ac:dyDescent="0.3">
      <c r="A8801">
        <v>8800</v>
      </c>
      <c r="B8801">
        <v>0.85480952042937586</v>
      </c>
      <c r="C8801">
        <v>3.4339731828036596E-2</v>
      </c>
      <c r="D8801">
        <v>542.31513727322658</v>
      </c>
      <c r="E8801">
        <v>7.3678372160375941E-2</v>
      </c>
    </row>
    <row r="8802" spans="1:5" x14ac:dyDescent="0.3">
      <c r="A8802">
        <v>8801</v>
      </c>
      <c r="B8802">
        <v>0.73848026697816238</v>
      </c>
      <c r="C8802">
        <v>3.4145156091408481E-2</v>
      </c>
      <c r="D8802">
        <v>485.07707889590785</v>
      </c>
      <c r="E8802">
        <v>6.5623675191131478E-2</v>
      </c>
    </row>
    <row r="8803" spans="1:5" x14ac:dyDescent="0.3">
      <c r="A8803">
        <v>8802</v>
      </c>
      <c r="B8803">
        <v>0.86933225854194962</v>
      </c>
      <c r="C8803">
        <v>3.4778059482606052E-2</v>
      </c>
      <c r="D8803">
        <v>568.74862212313565</v>
      </c>
      <c r="E8803">
        <v>8.2527075370096514E-2</v>
      </c>
    </row>
    <row r="8804" spans="1:5" x14ac:dyDescent="0.3">
      <c r="A8804">
        <v>8803</v>
      </c>
      <c r="B8804">
        <v>0.89556174801455057</v>
      </c>
      <c r="C8804">
        <v>3.389245003618193E-2</v>
      </c>
      <c r="D8804">
        <v>582.89845416521655</v>
      </c>
      <c r="E8804">
        <v>6.9457430333826634E-2</v>
      </c>
    </row>
    <row r="8805" spans="1:5" x14ac:dyDescent="0.3">
      <c r="A8805">
        <v>8804</v>
      </c>
      <c r="B8805">
        <v>0.75834516676273223</v>
      </c>
      <c r="C8805">
        <v>3.3153864502460821E-2</v>
      </c>
      <c r="D8805">
        <v>481.82907128916463</v>
      </c>
      <c r="E8805">
        <v>7.9953353507496452E-2</v>
      </c>
    </row>
    <row r="8806" spans="1:5" x14ac:dyDescent="0.3">
      <c r="A8806">
        <v>8805</v>
      </c>
      <c r="B8806">
        <v>0.94836281086181096</v>
      </c>
      <c r="C8806">
        <v>3.3719601007437761E-2</v>
      </c>
      <c r="D8806">
        <v>615.81080545892087</v>
      </c>
      <c r="E8806">
        <v>6.6794208079063055E-2</v>
      </c>
    </row>
    <row r="8807" spans="1:5" x14ac:dyDescent="0.3">
      <c r="A8807">
        <v>8806</v>
      </c>
      <c r="B8807">
        <v>0.82290546055155522</v>
      </c>
      <c r="C8807">
        <v>3.440864559619157E-2</v>
      </c>
      <c r="D8807">
        <v>541.78476947475804</v>
      </c>
      <c r="E8807">
        <v>6.9060689644294515E-2</v>
      </c>
    </row>
    <row r="8808" spans="1:5" x14ac:dyDescent="0.3">
      <c r="A8808">
        <v>8807</v>
      </c>
      <c r="B8808">
        <v>0.77803292518391387</v>
      </c>
      <c r="C8808">
        <v>3.338862402098236E-2</v>
      </c>
      <c r="D8808">
        <v>506.49598757574051</v>
      </c>
      <c r="E8808">
        <v>6.459553396612587E-2</v>
      </c>
    </row>
    <row r="8809" spans="1:5" x14ac:dyDescent="0.3">
      <c r="A8809">
        <v>8808</v>
      </c>
      <c r="B8809">
        <v>0.76986512854257527</v>
      </c>
      <c r="C8809">
        <v>3.4323540880798309E-2</v>
      </c>
      <c r="D8809">
        <v>503.39184414951188</v>
      </c>
      <c r="E8809">
        <v>6.8246339478133577E-2</v>
      </c>
    </row>
    <row r="8810" spans="1:5" x14ac:dyDescent="0.3">
      <c r="A8810">
        <v>8809</v>
      </c>
      <c r="B8810">
        <v>0.92794405451447448</v>
      </c>
      <c r="C8810">
        <v>3.3739842411493616E-2</v>
      </c>
      <c r="D8810">
        <v>604.45798690128549</v>
      </c>
      <c r="E8810">
        <v>6.7901219678384112E-2</v>
      </c>
    </row>
    <row r="8811" spans="1:5" x14ac:dyDescent="0.3">
      <c r="A8811">
        <v>8810</v>
      </c>
      <c r="B8811">
        <v>0.84044854138311931</v>
      </c>
      <c r="C8811">
        <v>3.3011558635290053E-2</v>
      </c>
      <c r="D8811">
        <v>544.73809122415537</v>
      </c>
      <c r="E8811">
        <v>6.7065804699989323E-2</v>
      </c>
    </row>
    <row r="8812" spans="1:5" x14ac:dyDescent="0.3">
      <c r="A8812">
        <v>8811</v>
      </c>
      <c r="B8812">
        <v>0.72906394960582976</v>
      </c>
      <c r="C8812">
        <v>3.3158368487491881E-2</v>
      </c>
      <c r="D8812">
        <v>471.52886701489092</v>
      </c>
      <c r="E8812">
        <v>6.4681883800835505E-2</v>
      </c>
    </row>
    <row r="8813" spans="1:5" x14ac:dyDescent="0.3">
      <c r="A8813">
        <v>8812</v>
      </c>
      <c r="B8813">
        <v>0.7999579278875657</v>
      </c>
      <c r="C8813">
        <v>3.3820876434348043E-2</v>
      </c>
      <c r="D8813">
        <v>518.2726544829394</v>
      </c>
      <c r="E8813">
        <v>7.090860988366994E-2</v>
      </c>
    </row>
    <row r="8814" spans="1:5" x14ac:dyDescent="0.3">
      <c r="A8814">
        <v>8813</v>
      </c>
      <c r="B8814">
        <v>0.84298219403815111</v>
      </c>
      <c r="C8814">
        <v>3.3897225743065959E-2</v>
      </c>
      <c r="D8814">
        <v>552.03497723538169</v>
      </c>
      <c r="E8814">
        <v>7.2219775377265497E-2</v>
      </c>
    </row>
    <row r="8815" spans="1:5" x14ac:dyDescent="0.3">
      <c r="A8815">
        <v>8814</v>
      </c>
      <c r="B8815">
        <v>0.88030022788888174</v>
      </c>
      <c r="C8815">
        <v>3.5584631942467713E-2</v>
      </c>
      <c r="D8815">
        <v>575.59400921284237</v>
      </c>
      <c r="E8815">
        <v>7.8374424508536988E-2</v>
      </c>
    </row>
    <row r="8816" spans="1:5" x14ac:dyDescent="0.3">
      <c r="A8816">
        <v>8815</v>
      </c>
      <c r="B8816">
        <v>0.91682090771578684</v>
      </c>
      <c r="C8816">
        <v>3.6000325500944848E-2</v>
      </c>
      <c r="D8816">
        <v>601.4826476008526</v>
      </c>
      <c r="E8816">
        <v>8.5000255221985108E-2</v>
      </c>
    </row>
    <row r="8817" spans="1:5" x14ac:dyDescent="0.3">
      <c r="A8817">
        <v>8816</v>
      </c>
      <c r="B8817">
        <v>0.86786035775155967</v>
      </c>
      <c r="C8817">
        <v>3.3028393518705387E-2</v>
      </c>
      <c r="D8817">
        <v>563.22210382242542</v>
      </c>
      <c r="E8817">
        <v>6.6317106861778705E-2</v>
      </c>
    </row>
    <row r="8818" spans="1:5" x14ac:dyDescent="0.3">
      <c r="A8818">
        <v>8817</v>
      </c>
      <c r="B8818">
        <v>0.89771414485264389</v>
      </c>
      <c r="C8818">
        <v>3.2974535614048769E-2</v>
      </c>
      <c r="D8818">
        <v>581.80770647405245</v>
      </c>
      <c r="E8818">
        <v>6.5481605522795874E-2</v>
      </c>
    </row>
    <row r="8819" spans="1:5" x14ac:dyDescent="0.3">
      <c r="A8819">
        <v>8818</v>
      </c>
      <c r="B8819">
        <v>0.90794367028247203</v>
      </c>
      <c r="C8819">
        <v>3.3384432788011578E-2</v>
      </c>
      <c r="D8819">
        <v>590.38822726973058</v>
      </c>
      <c r="E8819">
        <v>6.5734302112058315E-2</v>
      </c>
    </row>
    <row r="8820" spans="1:5" x14ac:dyDescent="0.3">
      <c r="A8820">
        <v>8819</v>
      </c>
      <c r="B8820">
        <v>0.82522530528187077</v>
      </c>
      <c r="C8820">
        <v>3.6394797933662251E-2</v>
      </c>
      <c r="D8820">
        <v>538.94411784036356</v>
      </c>
      <c r="E8820">
        <v>7.858647149959562E-2</v>
      </c>
    </row>
    <row r="8821" spans="1:5" x14ac:dyDescent="0.3">
      <c r="A8821">
        <v>8820</v>
      </c>
      <c r="B8821">
        <v>0.89390908203025032</v>
      </c>
      <c r="C8821">
        <v>3.2960664700554143E-2</v>
      </c>
      <c r="D8821">
        <v>580.84931057535334</v>
      </c>
      <c r="E8821">
        <v>6.3938151876045304E-2</v>
      </c>
    </row>
    <row r="8822" spans="1:5" x14ac:dyDescent="0.3">
      <c r="A8822">
        <v>8821</v>
      </c>
      <c r="B8822">
        <v>0.82520802278311245</v>
      </c>
      <c r="C8822">
        <v>3.3716975796469893E-2</v>
      </c>
      <c r="D8822">
        <v>539.1770323471909</v>
      </c>
      <c r="E8822">
        <v>6.0417497405260943E-2</v>
      </c>
    </row>
    <row r="8823" spans="1:5" x14ac:dyDescent="0.3">
      <c r="A8823">
        <v>8822</v>
      </c>
      <c r="B8823">
        <v>0.87706159443754161</v>
      </c>
      <c r="C8823">
        <v>3.2947050981355551E-2</v>
      </c>
      <c r="D8823">
        <v>566.30316535281133</v>
      </c>
      <c r="E8823">
        <v>6.7972761716973709E-2</v>
      </c>
    </row>
    <row r="8824" spans="1:5" x14ac:dyDescent="0.3">
      <c r="A8824">
        <v>8823</v>
      </c>
      <c r="B8824">
        <v>0.98183503628971247</v>
      </c>
      <c r="C8824">
        <v>3.3442339398287543E-2</v>
      </c>
      <c r="D8824">
        <v>632.09528745367663</v>
      </c>
      <c r="E8824">
        <v>6.9059243663107839E-2</v>
      </c>
    </row>
    <row r="8825" spans="1:5" x14ac:dyDescent="0.3">
      <c r="A8825">
        <v>8824</v>
      </c>
      <c r="B8825">
        <v>0.81285046643232473</v>
      </c>
      <c r="C8825">
        <v>3.5320142343811887E-2</v>
      </c>
      <c r="D8825">
        <v>532.1259572257203</v>
      </c>
      <c r="E8825">
        <v>7.2542951884015702E-2</v>
      </c>
    </row>
    <row r="8826" spans="1:5" x14ac:dyDescent="0.3">
      <c r="A8826">
        <v>8825</v>
      </c>
      <c r="B8826">
        <v>1.0449281823951739</v>
      </c>
      <c r="C8826">
        <v>3.607973231239571E-2</v>
      </c>
      <c r="D8826">
        <v>684.17901468577031</v>
      </c>
      <c r="E8826">
        <v>8.5970066730204533E-2</v>
      </c>
    </row>
    <row r="8827" spans="1:5" x14ac:dyDescent="0.3">
      <c r="A8827">
        <v>8826</v>
      </c>
      <c r="B8827">
        <v>0.77738507321995376</v>
      </c>
      <c r="C8827">
        <v>3.3795788208939498E-2</v>
      </c>
      <c r="D8827">
        <v>503.04464779013011</v>
      </c>
      <c r="E8827">
        <v>7.8169367197049672E-2</v>
      </c>
    </row>
    <row r="8828" spans="1:5" x14ac:dyDescent="0.3">
      <c r="A8828">
        <v>8827</v>
      </c>
      <c r="B8828">
        <v>0.74584266061379889</v>
      </c>
      <c r="C8828">
        <v>3.6610039036585287E-2</v>
      </c>
      <c r="D8828">
        <v>489.62126399497544</v>
      </c>
      <c r="E8828">
        <v>7.6220213588633234E-2</v>
      </c>
    </row>
    <row r="8829" spans="1:5" x14ac:dyDescent="0.3">
      <c r="A8829">
        <v>8828</v>
      </c>
      <c r="B8829">
        <v>0.74136041824211907</v>
      </c>
      <c r="C8829">
        <v>3.3212184527178626E-2</v>
      </c>
      <c r="D8829">
        <v>478.76458865878567</v>
      </c>
      <c r="E8829">
        <v>6.5224027698050552E-2</v>
      </c>
    </row>
    <row r="8830" spans="1:5" x14ac:dyDescent="0.3">
      <c r="A8830">
        <v>8829</v>
      </c>
      <c r="B8830">
        <v>0.82545996102681929</v>
      </c>
      <c r="C8830">
        <v>3.3074878758630175E-2</v>
      </c>
      <c r="D8830">
        <v>536.13471192331792</v>
      </c>
      <c r="E8830">
        <v>6.6245762002874728E-2</v>
      </c>
    </row>
    <row r="8831" spans="1:5" x14ac:dyDescent="0.3">
      <c r="A8831">
        <v>8830</v>
      </c>
      <c r="B8831">
        <v>0.80914365282383138</v>
      </c>
      <c r="C8831">
        <v>3.427631221894694E-2</v>
      </c>
      <c r="D8831">
        <v>525.77288933977366</v>
      </c>
      <c r="E8831">
        <v>6.9080971880154218E-2</v>
      </c>
    </row>
    <row r="8832" spans="1:5" x14ac:dyDescent="0.3">
      <c r="A8832">
        <v>8831</v>
      </c>
      <c r="B8832">
        <v>0.85760639045702125</v>
      </c>
      <c r="C8832">
        <v>3.5515427274210108E-2</v>
      </c>
      <c r="D8832">
        <v>556.73779639866905</v>
      </c>
      <c r="E8832">
        <v>7.490013571704647E-2</v>
      </c>
    </row>
    <row r="8833" spans="1:5" x14ac:dyDescent="0.3">
      <c r="A8833">
        <v>8832</v>
      </c>
      <c r="B8833">
        <v>0.88089062743118485</v>
      </c>
      <c r="C8833">
        <v>3.766144089127426E-2</v>
      </c>
      <c r="D8833">
        <v>577.8193748973971</v>
      </c>
      <c r="E8833">
        <v>8.4482973333738762E-2</v>
      </c>
    </row>
    <row r="8834" spans="1:5" x14ac:dyDescent="0.3">
      <c r="A8834">
        <v>8833</v>
      </c>
      <c r="B8834">
        <v>0.79531539046623012</v>
      </c>
      <c r="C8834">
        <v>3.3756069471912321E-2</v>
      </c>
      <c r="D8834">
        <v>516.57316072092488</v>
      </c>
      <c r="E8834">
        <v>7.3502840304251901E-2</v>
      </c>
    </row>
    <row r="8835" spans="1:5" x14ac:dyDescent="0.3">
      <c r="A8835">
        <v>8834</v>
      </c>
      <c r="B8835">
        <v>0.80531458457714222</v>
      </c>
      <c r="C8835">
        <v>3.3053404872243862E-2</v>
      </c>
      <c r="D8835">
        <v>522.86369930707747</v>
      </c>
      <c r="E8835">
        <v>6.7156983038180712E-2</v>
      </c>
    </row>
    <row r="8836" spans="1:5" x14ac:dyDescent="0.3">
      <c r="A8836">
        <v>8835</v>
      </c>
      <c r="B8836">
        <v>1.0317426241939651</v>
      </c>
      <c r="C8836">
        <v>3.4336489235559452E-2</v>
      </c>
      <c r="D8836">
        <v>668.0586759604372</v>
      </c>
      <c r="E8836">
        <v>7.4898834889612714E-2</v>
      </c>
    </row>
    <row r="8837" spans="1:5" x14ac:dyDescent="0.3">
      <c r="A8837">
        <v>8836</v>
      </c>
      <c r="B8837">
        <v>0.93505226799279095</v>
      </c>
      <c r="C8837">
        <v>3.5842702929205612E-2</v>
      </c>
      <c r="D8837">
        <v>614.07474538821759</v>
      </c>
      <c r="E8837">
        <v>8.30649031316429E-2</v>
      </c>
    </row>
    <row r="8838" spans="1:5" x14ac:dyDescent="0.3">
      <c r="A8838">
        <v>8837</v>
      </c>
      <c r="B8838">
        <v>0.97856459142128538</v>
      </c>
      <c r="C8838">
        <v>3.409719285102026E-2</v>
      </c>
      <c r="D8838">
        <v>637.61973483539464</v>
      </c>
      <c r="E8838">
        <v>7.3282623234081912E-2</v>
      </c>
    </row>
    <row r="8839" spans="1:5" x14ac:dyDescent="0.3">
      <c r="A8839">
        <v>8838</v>
      </c>
      <c r="B8839">
        <v>0.79036516644592369</v>
      </c>
      <c r="C8839">
        <v>3.3286599928164885E-2</v>
      </c>
      <c r="D8839">
        <v>514.73537714191195</v>
      </c>
      <c r="E8839">
        <v>6.8537994974166988E-2</v>
      </c>
    </row>
    <row r="8840" spans="1:5" x14ac:dyDescent="0.3">
      <c r="A8840">
        <v>8839</v>
      </c>
      <c r="B8840">
        <v>0.77022246421149942</v>
      </c>
      <c r="C8840">
        <v>3.3572207206524277E-2</v>
      </c>
      <c r="D8840">
        <v>497.8050309717828</v>
      </c>
      <c r="E8840">
        <v>7.1458727732569782E-2</v>
      </c>
    </row>
    <row r="8841" spans="1:5" x14ac:dyDescent="0.3">
      <c r="A8841">
        <v>8840</v>
      </c>
      <c r="B8841">
        <v>0.8420141431937368</v>
      </c>
      <c r="C8841">
        <v>3.6281802888638283E-2</v>
      </c>
      <c r="D8841">
        <v>555.10852504145305</v>
      </c>
      <c r="E8841">
        <v>8.8513257182942687E-2</v>
      </c>
    </row>
    <row r="8842" spans="1:5" x14ac:dyDescent="0.3">
      <c r="A8842">
        <v>8841</v>
      </c>
      <c r="B8842">
        <v>0.84569218908561972</v>
      </c>
      <c r="C8842">
        <v>3.2635733863847986E-2</v>
      </c>
      <c r="D8842">
        <v>548.31125592823651</v>
      </c>
      <c r="E8842">
        <v>6.4881658410365958E-2</v>
      </c>
    </row>
    <row r="8843" spans="1:5" x14ac:dyDescent="0.3">
      <c r="A8843">
        <v>8842</v>
      </c>
      <c r="B8843">
        <v>0.94075255332037233</v>
      </c>
      <c r="C8843">
        <v>3.3447586874878484E-2</v>
      </c>
      <c r="D8843">
        <v>606.76693428299313</v>
      </c>
      <c r="E8843">
        <v>6.937570229334962E-2</v>
      </c>
    </row>
    <row r="8844" spans="1:5" x14ac:dyDescent="0.3">
      <c r="A8844">
        <v>8843</v>
      </c>
      <c r="B8844">
        <v>0.78985424880504129</v>
      </c>
      <c r="C8844">
        <v>3.2815191874718957E-2</v>
      </c>
      <c r="D8844">
        <v>508.29345703440714</v>
      </c>
      <c r="E8844">
        <v>6.4182451647310762E-2</v>
      </c>
    </row>
    <row r="8845" spans="1:5" x14ac:dyDescent="0.3">
      <c r="A8845">
        <v>8844</v>
      </c>
      <c r="B8845">
        <v>0.73784911981273626</v>
      </c>
      <c r="C8845">
        <v>3.4917182815236585E-2</v>
      </c>
      <c r="D8845">
        <v>481.4372002418836</v>
      </c>
      <c r="E8845">
        <v>7.0250724414056276E-2</v>
      </c>
    </row>
    <row r="8846" spans="1:5" x14ac:dyDescent="0.3">
      <c r="A8846">
        <v>8845</v>
      </c>
      <c r="B8846">
        <v>0.92771343012447616</v>
      </c>
      <c r="C8846">
        <v>3.5792175908921454E-2</v>
      </c>
      <c r="D8846">
        <v>604.83385671379597</v>
      </c>
      <c r="E8846">
        <v>7.8402618522798381E-2</v>
      </c>
    </row>
    <row r="8847" spans="1:5" x14ac:dyDescent="0.3">
      <c r="A8847">
        <v>8846</v>
      </c>
      <c r="B8847">
        <v>0.88868590713046935</v>
      </c>
      <c r="C8847">
        <v>3.3290806550910094E-2</v>
      </c>
      <c r="D8847">
        <v>575.36484136900719</v>
      </c>
      <c r="E8847">
        <v>6.89556340548238E-2</v>
      </c>
    </row>
    <row r="8848" spans="1:5" x14ac:dyDescent="0.3">
      <c r="A8848">
        <v>8847</v>
      </c>
      <c r="B8848">
        <v>0.82175014831936599</v>
      </c>
      <c r="C8848">
        <v>3.2210408341432482E-2</v>
      </c>
      <c r="D8848">
        <v>521.62054471949716</v>
      </c>
      <c r="E8848">
        <v>6.5147997894326876E-2</v>
      </c>
    </row>
    <row r="8849" spans="1:5" x14ac:dyDescent="0.3">
      <c r="A8849">
        <v>8848</v>
      </c>
      <c r="B8849">
        <v>0.85509657190235566</v>
      </c>
      <c r="C8849">
        <v>3.4672202621970308E-2</v>
      </c>
      <c r="D8849">
        <v>557.5408010956487</v>
      </c>
      <c r="E8849">
        <v>7.7382131419321487E-2</v>
      </c>
    </row>
    <row r="8850" spans="1:5" x14ac:dyDescent="0.3">
      <c r="A8850">
        <v>8849</v>
      </c>
      <c r="B8850">
        <v>0.89907244194405711</v>
      </c>
      <c r="C8850">
        <v>3.6146562878350996E-2</v>
      </c>
      <c r="D8850">
        <v>588.69061433270019</v>
      </c>
      <c r="E8850">
        <v>7.7997073121297583E-2</v>
      </c>
    </row>
    <row r="8851" spans="1:5" x14ac:dyDescent="0.3">
      <c r="A8851">
        <v>8850</v>
      </c>
      <c r="B8851">
        <v>0.8219056281732503</v>
      </c>
      <c r="C8851">
        <v>3.4018783136580029E-2</v>
      </c>
      <c r="D8851">
        <v>533.49620985082879</v>
      </c>
      <c r="E8851">
        <v>7.647245792192249E-2</v>
      </c>
    </row>
    <row r="8852" spans="1:5" x14ac:dyDescent="0.3">
      <c r="A8852">
        <v>8851</v>
      </c>
      <c r="B8852">
        <v>0.80310540598091962</v>
      </c>
      <c r="C8852">
        <v>3.3248362230172926E-2</v>
      </c>
      <c r="D8852">
        <v>521.94584077084357</v>
      </c>
      <c r="E8852">
        <v>6.8089970542827949E-2</v>
      </c>
    </row>
    <row r="8853" spans="1:5" x14ac:dyDescent="0.3">
      <c r="A8853">
        <v>8852</v>
      </c>
      <c r="B8853">
        <v>0.89209277658076314</v>
      </c>
      <c r="C8853">
        <v>3.5427042369067831E-2</v>
      </c>
      <c r="D8853">
        <v>585.82873895871637</v>
      </c>
      <c r="E8853">
        <v>7.3950812435589056E-2</v>
      </c>
    </row>
    <row r="8854" spans="1:5" x14ac:dyDescent="0.3">
      <c r="A8854">
        <v>8853</v>
      </c>
      <c r="B8854">
        <v>0.85707808905438521</v>
      </c>
      <c r="C8854">
        <v>3.7124237244911068E-2</v>
      </c>
      <c r="D8854">
        <v>571.37432990401521</v>
      </c>
      <c r="E8854">
        <v>7.5546364377808164E-2</v>
      </c>
    </row>
    <row r="8855" spans="1:5" x14ac:dyDescent="0.3">
      <c r="A8855">
        <v>8854</v>
      </c>
      <c r="B8855">
        <v>0.81606284570618415</v>
      </c>
      <c r="C8855">
        <v>3.3416689514942713E-2</v>
      </c>
      <c r="D8855">
        <v>529.00955362045681</v>
      </c>
      <c r="E8855">
        <v>6.706917912567241E-2</v>
      </c>
    </row>
    <row r="8856" spans="1:5" x14ac:dyDescent="0.3">
      <c r="A8856">
        <v>8855</v>
      </c>
      <c r="B8856">
        <v>0.84429930207779424</v>
      </c>
      <c r="C8856">
        <v>3.5758261632308032E-2</v>
      </c>
      <c r="D8856">
        <v>553.10448272425378</v>
      </c>
      <c r="E8856">
        <v>7.9926068735040406E-2</v>
      </c>
    </row>
    <row r="8857" spans="1:5" x14ac:dyDescent="0.3">
      <c r="A8857">
        <v>8856</v>
      </c>
      <c r="B8857">
        <v>0.78128364209768908</v>
      </c>
      <c r="C8857">
        <v>3.3676318448683656E-2</v>
      </c>
      <c r="D8857">
        <v>509.52322337276541</v>
      </c>
      <c r="E8857">
        <v>6.1363554919635147E-2</v>
      </c>
    </row>
    <row r="8858" spans="1:5" x14ac:dyDescent="0.3">
      <c r="A8858">
        <v>8857</v>
      </c>
      <c r="B8858">
        <v>0.83971772952426049</v>
      </c>
      <c r="C8858">
        <v>3.4030384725550748E-2</v>
      </c>
      <c r="D8858">
        <v>544.83790470120482</v>
      </c>
      <c r="E8858">
        <v>8.9492971300437721E-2</v>
      </c>
    </row>
    <row r="8859" spans="1:5" x14ac:dyDescent="0.3">
      <c r="A8859">
        <v>8858</v>
      </c>
      <c r="B8859">
        <v>0.72708639346929405</v>
      </c>
      <c r="C8859">
        <v>3.6114406453795343E-2</v>
      </c>
      <c r="D8859">
        <v>476.6987936142641</v>
      </c>
      <c r="E8859">
        <v>7.6848593908257531E-2</v>
      </c>
    </row>
    <row r="8860" spans="1:5" x14ac:dyDescent="0.3">
      <c r="A8860">
        <v>8859</v>
      </c>
      <c r="B8860">
        <v>0.81017747751704339</v>
      </c>
      <c r="C8860">
        <v>3.407731746279366E-2</v>
      </c>
      <c r="D8860">
        <v>529.55903879732307</v>
      </c>
      <c r="E8860">
        <v>6.799308088070051E-2</v>
      </c>
    </row>
    <row r="8861" spans="1:5" x14ac:dyDescent="0.3">
      <c r="A8861">
        <v>8860</v>
      </c>
      <c r="B8861">
        <v>0.83368763333644968</v>
      </c>
      <c r="C8861">
        <v>3.4956968768108818E-2</v>
      </c>
      <c r="D8861">
        <v>548.60592008266781</v>
      </c>
      <c r="E8861">
        <v>7.1989678066346333E-2</v>
      </c>
    </row>
    <row r="8862" spans="1:5" x14ac:dyDescent="0.3">
      <c r="A8862">
        <v>8861</v>
      </c>
      <c r="B8862">
        <v>0.89447728046608221</v>
      </c>
      <c r="C8862">
        <v>3.6181642960385861E-2</v>
      </c>
      <c r="D8862">
        <v>587.45437773314984</v>
      </c>
      <c r="E8862">
        <v>7.8859084626880308E-2</v>
      </c>
    </row>
    <row r="8863" spans="1:5" x14ac:dyDescent="0.3">
      <c r="A8863">
        <v>8862</v>
      </c>
      <c r="B8863">
        <v>0.92601860638962341</v>
      </c>
      <c r="C8863">
        <v>3.3662607328684861E-2</v>
      </c>
      <c r="D8863">
        <v>594.93667726578178</v>
      </c>
      <c r="E8863">
        <v>7.3564325184244592E-2</v>
      </c>
    </row>
    <row r="8864" spans="1:5" x14ac:dyDescent="0.3">
      <c r="A8864">
        <v>8863</v>
      </c>
      <c r="B8864">
        <v>0.88499895597998601</v>
      </c>
      <c r="C8864">
        <v>3.4054156224597794E-2</v>
      </c>
      <c r="D8864">
        <v>572.05155463798508</v>
      </c>
      <c r="E8864">
        <v>7.1472125860523983E-2</v>
      </c>
    </row>
    <row r="8865" spans="1:5" x14ac:dyDescent="0.3">
      <c r="A8865">
        <v>8864</v>
      </c>
      <c r="B8865">
        <v>0.80148881950624573</v>
      </c>
      <c r="C8865">
        <v>3.5861668659859104E-2</v>
      </c>
      <c r="D8865">
        <v>529.62293120639993</v>
      </c>
      <c r="E8865">
        <v>7.3058855651105051E-2</v>
      </c>
    </row>
    <row r="8866" spans="1:5" x14ac:dyDescent="0.3">
      <c r="A8866">
        <v>8865</v>
      </c>
      <c r="B8866">
        <v>0.7673722634365161</v>
      </c>
      <c r="C8866">
        <v>3.34843578641945E-2</v>
      </c>
      <c r="D8866">
        <v>496.70417674771147</v>
      </c>
      <c r="E8866">
        <v>7.2665849490566176E-2</v>
      </c>
    </row>
    <row r="8867" spans="1:5" x14ac:dyDescent="0.3">
      <c r="A8867">
        <v>8866</v>
      </c>
      <c r="B8867">
        <v>0.97160141609862183</v>
      </c>
      <c r="C8867">
        <v>3.1714943691427529E-2</v>
      </c>
      <c r="D8867">
        <v>619.77043624928092</v>
      </c>
      <c r="E8867">
        <v>6.9486346652108816E-2</v>
      </c>
    </row>
    <row r="8868" spans="1:5" x14ac:dyDescent="0.3">
      <c r="A8868">
        <v>8867</v>
      </c>
      <c r="B8868">
        <v>0.89813617947165625</v>
      </c>
      <c r="C8868">
        <v>3.7279820467782332E-2</v>
      </c>
      <c r="D8868">
        <v>595.61761576642095</v>
      </c>
      <c r="E8868">
        <v>8.0695715137789434E-2</v>
      </c>
    </row>
    <row r="8869" spans="1:5" x14ac:dyDescent="0.3">
      <c r="A8869">
        <v>8868</v>
      </c>
      <c r="B8869">
        <v>0.82576492082666486</v>
      </c>
      <c r="C8869">
        <v>3.4301925619182848E-2</v>
      </c>
      <c r="D8869">
        <v>537.65194322853802</v>
      </c>
      <c r="E8869">
        <v>7.0338573656936451E-2</v>
      </c>
    </row>
    <row r="8870" spans="1:5" x14ac:dyDescent="0.3">
      <c r="A8870">
        <v>8869</v>
      </c>
      <c r="B8870">
        <v>0.92648474947740678</v>
      </c>
      <c r="C8870">
        <v>3.3807691725436233E-2</v>
      </c>
      <c r="D8870">
        <v>600.26530534897597</v>
      </c>
      <c r="E8870">
        <v>7.3152065109093597E-2</v>
      </c>
    </row>
    <row r="8871" spans="1:5" x14ac:dyDescent="0.3">
      <c r="A8871">
        <v>8870</v>
      </c>
      <c r="B8871">
        <v>0.80053917218477078</v>
      </c>
      <c r="C8871">
        <v>3.2942246071374998E-2</v>
      </c>
      <c r="D8871">
        <v>520.56519582079738</v>
      </c>
      <c r="E8871">
        <v>6.5789018502498284E-2</v>
      </c>
    </row>
    <row r="8872" spans="1:5" x14ac:dyDescent="0.3">
      <c r="A8872">
        <v>8871</v>
      </c>
      <c r="B8872">
        <v>0.89398250400590518</v>
      </c>
      <c r="C8872">
        <v>3.3578786834660944E-2</v>
      </c>
      <c r="D8872">
        <v>575.23978801934584</v>
      </c>
      <c r="E8872">
        <v>7.1110938722081601E-2</v>
      </c>
    </row>
    <row r="8873" spans="1:5" x14ac:dyDescent="0.3">
      <c r="A8873">
        <v>8872</v>
      </c>
      <c r="B8873">
        <v>0.70904619670487168</v>
      </c>
      <c r="C8873">
        <v>3.5164149859867148E-2</v>
      </c>
      <c r="D8873">
        <v>464.7819245837054</v>
      </c>
      <c r="E8873">
        <v>7.0508500556810821E-2</v>
      </c>
    </row>
    <row r="8874" spans="1:5" x14ac:dyDescent="0.3">
      <c r="A8874">
        <v>8873</v>
      </c>
      <c r="B8874">
        <v>0.72113739051024306</v>
      </c>
      <c r="C8874">
        <v>3.273345817899638E-2</v>
      </c>
      <c r="D8874">
        <v>470.03667945052297</v>
      </c>
      <c r="E8874">
        <v>6.297105685254431E-2</v>
      </c>
    </row>
    <row r="8875" spans="1:5" x14ac:dyDescent="0.3">
      <c r="A8875">
        <v>8874</v>
      </c>
      <c r="B8875">
        <v>0.77602225153986715</v>
      </c>
      <c r="C8875">
        <v>3.2096603080884904E-2</v>
      </c>
      <c r="D8875">
        <v>502.12870671942949</v>
      </c>
      <c r="E8875">
        <v>6.7034938499164656E-2</v>
      </c>
    </row>
    <row r="8876" spans="1:5" x14ac:dyDescent="0.3">
      <c r="A8876">
        <v>8875</v>
      </c>
      <c r="B8876">
        <v>0.80748624356436738</v>
      </c>
      <c r="C8876">
        <v>3.3744682038829993E-2</v>
      </c>
      <c r="D8876">
        <v>520.15242564128357</v>
      </c>
      <c r="E8876">
        <v>7.3148030014840867E-2</v>
      </c>
    </row>
    <row r="8877" spans="1:5" x14ac:dyDescent="0.3">
      <c r="A8877">
        <v>8876</v>
      </c>
      <c r="B8877">
        <v>0.88209910890118037</v>
      </c>
      <c r="C8877">
        <v>3.4742675944896523E-2</v>
      </c>
      <c r="D8877">
        <v>568.58018056530898</v>
      </c>
      <c r="E8877">
        <v>7.5509440098267558E-2</v>
      </c>
    </row>
    <row r="8878" spans="1:5" x14ac:dyDescent="0.3">
      <c r="A8878">
        <v>8877</v>
      </c>
      <c r="B8878">
        <v>0.83723894668320087</v>
      </c>
      <c r="C8878">
        <v>3.4272422641833854E-2</v>
      </c>
      <c r="D8878">
        <v>544.92502533350785</v>
      </c>
      <c r="E8878">
        <v>7.2492000800619613E-2</v>
      </c>
    </row>
    <row r="8879" spans="1:5" x14ac:dyDescent="0.3">
      <c r="A8879">
        <v>8878</v>
      </c>
      <c r="B8879">
        <v>0.88916524545004905</v>
      </c>
      <c r="C8879">
        <v>3.4946748693208934E-2</v>
      </c>
      <c r="D8879">
        <v>579.82107279873571</v>
      </c>
      <c r="E8879">
        <v>7.2795286791554739E-2</v>
      </c>
    </row>
    <row r="8880" spans="1:5" x14ac:dyDescent="0.3">
      <c r="A8880">
        <v>8879</v>
      </c>
      <c r="B8880">
        <v>0.97622489934016743</v>
      </c>
      <c r="C8880">
        <v>3.4579065435011089E-2</v>
      </c>
      <c r="D8880">
        <v>621.76147079202349</v>
      </c>
      <c r="E8880">
        <v>8.377417911996396E-2</v>
      </c>
    </row>
    <row r="8881" spans="1:5" x14ac:dyDescent="0.3">
      <c r="A8881">
        <v>8880</v>
      </c>
      <c r="B8881">
        <v>0.86047277920820098</v>
      </c>
      <c r="C8881">
        <v>3.5675352568850717E-2</v>
      </c>
      <c r="D8881">
        <v>569.60818707869237</v>
      </c>
      <c r="E8881">
        <v>7.2133459114150464E-2</v>
      </c>
    </row>
    <row r="8882" spans="1:5" x14ac:dyDescent="0.3">
      <c r="A8882">
        <v>8881</v>
      </c>
      <c r="B8882">
        <v>0.75748446476788811</v>
      </c>
      <c r="C8882">
        <v>3.4446315783995596E-2</v>
      </c>
      <c r="D8882">
        <v>495.96157434236511</v>
      </c>
      <c r="E8882">
        <v>7.5662128393999217E-2</v>
      </c>
    </row>
    <row r="8883" spans="1:5" x14ac:dyDescent="0.3">
      <c r="A8883">
        <v>8882</v>
      </c>
      <c r="B8883">
        <v>0.93972113159694703</v>
      </c>
      <c r="C8883">
        <v>3.4730238436702775E-2</v>
      </c>
      <c r="D8883">
        <v>604.31443716745309</v>
      </c>
      <c r="E8883">
        <v>8.7967102288028232E-2</v>
      </c>
    </row>
    <row r="8884" spans="1:5" x14ac:dyDescent="0.3">
      <c r="A8884">
        <v>8883</v>
      </c>
      <c r="B8884">
        <v>0.83574515187467069</v>
      </c>
      <c r="C8884">
        <v>3.5011397304240396E-2</v>
      </c>
      <c r="D8884">
        <v>543.59610788339876</v>
      </c>
      <c r="E8884">
        <v>7.5660952677407065E-2</v>
      </c>
    </row>
    <row r="8885" spans="1:5" x14ac:dyDescent="0.3">
      <c r="A8885">
        <v>8884</v>
      </c>
      <c r="B8885">
        <v>0.75749705454864524</v>
      </c>
      <c r="C8885">
        <v>3.4991030290374203E-2</v>
      </c>
      <c r="D8885">
        <v>493.56772531610926</v>
      </c>
      <c r="E8885">
        <v>7.7050661672963136E-2</v>
      </c>
    </row>
    <row r="8886" spans="1:5" x14ac:dyDescent="0.3">
      <c r="A8886">
        <v>8885</v>
      </c>
      <c r="B8886">
        <v>0.91912625301945461</v>
      </c>
      <c r="C8886">
        <v>3.3994470430097741E-2</v>
      </c>
      <c r="D8886">
        <v>596.94961091367873</v>
      </c>
      <c r="E8886">
        <v>7.2427290891390883E-2</v>
      </c>
    </row>
    <row r="8887" spans="1:5" x14ac:dyDescent="0.3">
      <c r="A8887">
        <v>8886</v>
      </c>
      <c r="B8887">
        <v>0.75635529997747952</v>
      </c>
      <c r="C8887">
        <v>3.3554935735510501E-2</v>
      </c>
      <c r="D8887">
        <v>489.31890010152955</v>
      </c>
      <c r="E8887">
        <v>7.0326816356948998E-2</v>
      </c>
    </row>
    <row r="8888" spans="1:5" x14ac:dyDescent="0.3">
      <c r="A8888">
        <v>8887</v>
      </c>
      <c r="B8888">
        <v>0.80738699150879878</v>
      </c>
      <c r="C8888">
        <v>3.4103467447941148E-2</v>
      </c>
      <c r="D8888">
        <v>525.41849511638691</v>
      </c>
      <c r="E8888">
        <v>6.5040731756296613E-2</v>
      </c>
    </row>
    <row r="8889" spans="1:5" x14ac:dyDescent="0.3">
      <c r="A8889">
        <v>8888</v>
      </c>
      <c r="B8889">
        <v>0.86919007837555939</v>
      </c>
      <c r="C8889">
        <v>3.4154756738843522E-2</v>
      </c>
      <c r="D8889">
        <v>564.28668404531652</v>
      </c>
      <c r="E8889">
        <v>7.1865155291693725E-2</v>
      </c>
    </row>
    <row r="8890" spans="1:5" x14ac:dyDescent="0.3">
      <c r="A8890">
        <v>8889</v>
      </c>
      <c r="B8890">
        <v>0.94176195745046498</v>
      </c>
      <c r="C8890">
        <v>3.6010287018339728E-2</v>
      </c>
      <c r="D8890">
        <v>618.52072493991568</v>
      </c>
      <c r="E8890">
        <v>8.2114869572755433E-2</v>
      </c>
    </row>
    <row r="8891" spans="1:5" x14ac:dyDescent="0.3">
      <c r="A8891">
        <v>8890</v>
      </c>
      <c r="B8891">
        <v>0.83786512747345221</v>
      </c>
      <c r="C8891">
        <v>3.5180219060416303E-2</v>
      </c>
      <c r="D8891">
        <v>550.30035053887218</v>
      </c>
      <c r="E8891">
        <v>7.3845570051831705E-2</v>
      </c>
    </row>
    <row r="8892" spans="1:5" x14ac:dyDescent="0.3">
      <c r="A8892">
        <v>8891</v>
      </c>
      <c r="B8892">
        <v>0.75104174072895058</v>
      </c>
      <c r="C8892">
        <v>3.1421866552814377E-2</v>
      </c>
      <c r="D8892">
        <v>479.01437759509793</v>
      </c>
      <c r="E8892">
        <v>6.3370456318728605E-2</v>
      </c>
    </row>
    <row r="8893" spans="1:5" x14ac:dyDescent="0.3">
      <c r="A8893">
        <v>8892</v>
      </c>
      <c r="B8893">
        <v>0.71423259801422689</v>
      </c>
      <c r="C8893">
        <v>3.428670392010575E-2</v>
      </c>
      <c r="D8893">
        <v>466.59218582908892</v>
      </c>
      <c r="E8893">
        <v>6.6734320976127262E-2</v>
      </c>
    </row>
    <row r="8894" spans="1:5" x14ac:dyDescent="0.3">
      <c r="A8894">
        <v>8893</v>
      </c>
      <c r="B8894">
        <v>0.77102155556302965</v>
      </c>
      <c r="C8894">
        <v>3.7729116250186621E-2</v>
      </c>
      <c r="D8894">
        <v>516.23119167058042</v>
      </c>
      <c r="E8894">
        <v>8.9474368579912908E-2</v>
      </c>
    </row>
    <row r="8895" spans="1:5" x14ac:dyDescent="0.3">
      <c r="A8895">
        <v>8894</v>
      </c>
      <c r="B8895">
        <v>0.9825791526626938</v>
      </c>
      <c r="C8895">
        <v>3.5418875118434723E-2</v>
      </c>
      <c r="D8895">
        <v>637.77651403511845</v>
      </c>
      <c r="E8895">
        <v>8.181182677891001E-2</v>
      </c>
    </row>
    <row r="8896" spans="1:5" x14ac:dyDescent="0.3">
      <c r="A8896">
        <v>8895</v>
      </c>
      <c r="B8896">
        <v>0.90557728918012548</v>
      </c>
      <c r="C8896">
        <v>3.5782217527685012E-2</v>
      </c>
      <c r="D8896">
        <v>604.23224997203897</v>
      </c>
      <c r="E8896">
        <v>7.104872886936664E-2</v>
      </c>
    </row>
    <row r="8897" spans="1:5" x14ac:dyDescent="0.3">
      <c r="A8897">
        <v>8896</v>
      </c>
      <c r="B8897">
        <v>0.88114661250034487</v>
      </c>
      <c r="C8897">
        <v>3.7514987930841993E-2</v>
      </c>
      <c r="D8897">
        <v>574.7203635735699</v>
      </c>
      <c r="E8897">
        <v>8.5457658430346389E-2</v>
      </c>
    </row>
    <row r="8898" spans="1:5" x14ac:dyDescent="0.3">
      <c r="A8898">
        <v>8897</v>
      </c>
      <c r="B8898">
        <v>0.8810202896141347</v>
      </c>
      <c r="C8898">
        <v>3.5382517224508962E-2</v>
      </c>
      <c r="D8898">
        <v>574.50007323126431</v>
      </c>
      <c r="E8898">
        <v>7.8867484303635285E-2</v>
      </c>
    </row>
    <row r="8899" spans="1:5" x14ac:dyDescent="0.3">
      <c r="A8899">
        <v>8898</v>
      </c>
      <c r="B8899">
        <v>0.92170290518450104</v>
      </c>
      <c r="C8899">
        <v>3.4873272322394629E-2</v>
      </c>
      <c r="D8899">
        <v>606.63300619138886</v>
      </c>
      <c r="E8899">
        <v>7.2605079941183578E-2</v>
      </c>
    </row>
    <row r="8900" spans="1:5" x14ac:dyDescent="0.3">
      <c r="A8900">
        <v>8899</v>
      </c>
      <c r="B8900">
        <v>0.78789259148227686</v>
      </c>
      <c r="C8900">
        <v>3.2854147115708859E-2</v>
      </c>
      <c r="D8900">
        <v>509.15440284272472</v>
      </c>
      <c r="E8900">
        <v>6.3240511875642585E-2</v>
      </c>
    </row>
    <row r="8901" spans="1:5" x14ac:dyDescent="0.3">
      <c r="A8901">
        <v>8900</v>
      </c>
      <c r="B8901">
        <v>0.82673218221827383</v>
      </c>
      <c r="C8901">
        <v>3.4927037184720726E-2</v>
      </c>
      <c r="D8901">
        <v>543.91738410940968</v>
      </c>
      <c r="E8901">
        <v>7.3842986135121552E-2</v>
      </c>
    </row>
    <row r="8902" spans="1:5" x14ac:dyDescent="0.3">
      <c r="A8902">
        <v>8901</v>
      </c>
      <c r="B8902">
        <v>0.79013162459275055</v>
      </c>
      <c r="C8902">
        <v>3.3442343157118956E-2</v>
      </c>
      <c r="D8902">
        <v>511.67591233036006</v>
      </c>
      <c r="E8902">
        <v>7.5016161255724578E-2</v>
      </c>
    </row>
    <row r="8903" spans="1:5" x14ac:dyDescent="0.3">
      <c r="A8903">
        <v>8902</v>
      </c>
      <c r="B8903">
        <v>0.87267614908330293</v>
      </c>
      <c r="C8903">
        <v>3.3876861185565967E-2</v>
      </c>
      <c r="D8903">
        <v>565.18454583530661</v>
      </c>
      <c r="E8903">
        <v>7.5068152053139214E-2</v>
      </c>
    </row>
    <row r="8904" spans="1:5" x14ac:dyDescent="0.3">
      <c r="A8904">
        <v>8903</v>
      </c>
      <c r="B8904">
        <v>0.94746155817056021</v>
      </c>
      <c r="C8904">
        <v>3.6167950003865294E-2</v>
      </c>
      <c r="D8904">
        <v>626.84951416651495</v>
      </c>
      <c r="E8904">
        <v>7.9671506215725621E-2</v>
      </c>
    </row>
    <row r="8905" spans="1:5" x14ac:dyDescent="0.3">
      <c r="A8905">
        <v>8904</v>
      </c>
      <c r="B8905">
        <v>0.80504181579811074</v>
      </c>
      <c r="C8905">
        <v>3.574354233262609E-2</v>
      </c>
      <c r="D8905">
        <v>528.82826186837838</v>
      </c>
      <c r="E8905">
        <v>8.415082540187728E-2</v>
      </c>
    </row>
    <row r="8906" spans="1:5" x14ac:dyDescent="0.3">
      <c r="A8906">
        <v>8905</v>
      </c>
      <c r="B8906">
        <v>0.77983842606598275</v>
      </c>
      <c r="C8906">
        <v>3.4631760847536247E-2</v>
      </c>
      <c r="D8906">
        <v>508.88182353120339</v>
      </c>
      <c r="E8906">
        <v>7.060616994491474E-2</v>
      </c>
    </row>
    <row r="8907" spans="1:5" x14ac:dyDescent="0.3">
      <c r="A8907">
        <v>8906</v>
      </c>
      <c r="B8907">
        <v>0.81632403524341313</v>
      </c>
      <c r="C8907">
        <v>3.5238501130641607E-2</v>
      </c>
      <c r="D8907">
        <v>534.17869166503544</v>
      </c>
      <c r="E8907">
        <v>7.1535662053735752E-2</v>
      </c>
    </row>
    <row r="8908" spans="1:5" x14ac:dyDescent="0.3">
      <c r="A8908">
        <v>8907</v>
      </c>
      <c r="B8908">
        <v>0.93020827791142568</v>
      </c>
      <c r="C8908">
        <v>3.4703041114829851E-2</v>
      </c>
      <c r="D8908">
        <v>605.32553225820527</v>
      </c>
      <c r="E8908">
        <v>7.6717894146009616E-2</v>
      </c>
    </row>
    <row r="8909" spans="1:5" x14ac:dyDescent="0.3">
      <c r="A8909">
        <v>8908</v>
      </c>
      <c r="B8909">
        <v>0.73801338888906143</v>
      </c>
      <c r="C8909">
        <v>3.454951830333159E-2</v>
      </c>
      <c r="D8909">
        <v>483.36560071744594</v>
      </c>
      <c r="E8909">
        <v>6.7574261964980717E-2</v>
      </c>
    </row>
    <row r="8910" spans="1:5" x14ac:dyDescent="0.3">
      <c r="A8910">
        <v>8909</v>
      </c>
      <c r="B8910">
        <v>0.85398766488816136</v>
      </c>
      <c r="C8910">
        <v>3.4684382478383916E-2</v>
      </c>
      <c r="D8910">
        <v>557.44036551502029</v>
      </c>
      <c r="E8910">
        <v>7.7043835743492842E-2</v>
      </c>
    </row>
    <row r="8911" spans="1:5" x14ac:dyDescent="0.3">
      <c r="A8911">
        <v>8910</v>
      </c>
      <c r="B8911">
        <v>0.79222833895547007</v>
      </c>
      <c r="C8911">
        <v>3.5088134469098524E-2</v>
      </c>
      <c r="D8911">
        <v>519.92634514939368</v>
      </c>
      <c r="E8911">
        <v>7.4580261393814948E-2</v>
      </c>
    </row>
    <row r="8912" spans="1:5" x14ac:dyDescent="0.3">
      <c r="A8912">
        <v>8911</v>
      </c>
      <c r="B8912">
        <v>0.9651391419891564</v>
      </c>
      <c r="C8912">
        <v>3.5461976895498293E-2</v>
      </c>
      <c r="D8912">
        <v>629.75046364727837</v>
      </c>
      <c r="E8912">
        <v>7.8165717444415805E-2</v>
      </c>
    </row>
    <row r="8913" spans="1:5" x14ac:dyDescent="0.3">
      <c r="A8913">
        <v>8912</v>
      </c>
      <c r="B8913">
        <v>0.74443044590503527</v>
      </c>
      <c r="C8913">
        <v>3.5154823081361773E-2</v>
      </c>
      <c r="D8913">
        <v>488.42315547991029</v>
      </c>
      <c r="E8913">
        <v>7.4006393924102007E-2</v>
      </c>
    </row>
    <row r="8914" spans="1:5" x14ac:dyDescent="0.3">
      <c r="A8914">
        <v>8913</v>
      </c>
      <c r="B8914">
        <v>0.75495921185479897</v>
      </c>
      <c r="C8914">
        <v>3.2699220376966834E-2</v>
      </c>
      <c r="D8914">
        <v>484.25688015066157</v>
      </c>
      <c r="E8914">
        <v>6.2565038901847031E-2</v>
      </c>
    </row>
    <row r="8915" spans="1:5" x14ac:dyDescent="0.3">
      <c r="A8915">
        <v>8914</v>
      </c>
      <c r="B8915">
        <v>0.86806450391372147</v>
      </c>
      <c r="C8915">
        <v>3.3938576294724569E-2</v>
      </c>
      <c r="D8915">
        <v>559.24923330033164</v>
      </c>
      <c r="E8915">
        <v>7.327960055123231E-2</v>
      </c>
    </row>
    <row r="8916" spans="1:5" x14ac:dyDescent="0.3">
      <c r="A8916">
        <v>8915</v>
      </c>
      <c r="B8916">
        <v>0.87493103202154288</v>
      </c>
      <c r="C8916">
        <v>3.2467300662527739E-2</v>
      </c>
      <c r="D8916">
        <v>567.49842905690855</v>
      </c>
      <c r="E8916">
        <v>6.4748093938007595E-2</v>
      </c>
    </row>
    <row r="8917" spans="1:5" x14ac:dyDescent="0.3">
      <c r="A8917">
        <v>8916</v>
      </c>
      <c r="B8917">
        <v>0.79788154007292678</v>
      </c>
      <c r="C8917">
        <v>3.5143240976662042E-2</v>
      </c>
      <c r="D8917">
        <v>525.50695942905372</v>
      </c>
      <c r="E8917">
        <v>7.272553201335917E-2</v>
      </c>
    </row>
    <row r="8918" spans="1:5" x14ac:dyDescent="0.3">
      <c r="A8918">
        <v>8917</v>
      </c>
      <c r="B8918">
        <v>0.97288648836866287</v>
      </c>
      <c r="C8918">
        <v>3.3859111787341564E-2</v>
      </c>
      <c r="D8918">
        <v>633.1136486440771</v>
      </c>
      <c r="E8918">
        <v>7.6115645967318513E-2</v>
      </c>
    </row>
    <row r="8919" spans="1:5" x14ac:dyDescent="0.3">
      <c r="A8919">
        <v>8918</v>
      </c>
      <c r="B8919">
        <v>0.78868271089305275</v>
      </c>
      <c r="C8919">
        <v>3.6187324590510744E-2</v>
      </c>
      <c r="D8919">
        <v>526.67286933105856</v>
      </c>
      <c r="E8919">
        <v>7.4009096393168883E-2</v>
      </c>
    </row>
    <row r="8920" spans="1:5" x14ac:dyDescent="0.3">
      <c r="A8920">
        <v>8919</v>
      </c>
      <c r="B8920">
        <v>1.0202764508344817</v>
      </c>
      <c r="C8920">
        <v>3.6544779708550787E-2</v>
      </c>
      <c r="D8920">
        <v>666.1113901224868</v>
      </c>
      <c r="E8920">
        <v>8.6624975433951104E-2</v>
      </c>
    </row>
    <row r="8921" spans="1:5" x14ac:dyDescent="0.3">
      <c r="A8921">
        <v>8920</v>
      </c>
      <c r="B8921">
        <v>0.91724381724394055</v>
      </c>
      <c r="C8921">
        <v>3.4581303666174408E-2</v>
      </c>
      <c r="D8921">
        <v>599.93779147672228</v>
      </c>
      <c r="E8921">
        <v>7.8383619206773614E-2</v>
      </c>
    </row>
    <row r="8922" spans="1:5" x14ac:dyDescent="0.3">
      <c r="A8922">
        <v>8921</v>
      </c>
      <c r="B8922">
        <v>0.99588370931484405</v>
      </c>
      <c r="C8922">
        <v>3.8168506665320817E-2</v>
      </c>
      <c r="D8922">
        <v>654.85876986326298</v>
      </c>
      <c r="E8922">
        <v>9.1677627943171594E-2</v>
      </c>
    </row>
    <row r="8923" spans="1:5" x14ac:dyDescent="0.3">
      <c r="A8923">
        <v>8922</v>
      </c>
      <c r="B8923">
        <v>0.93065263988787228</v>
      </c>
      <c r="C8923">
        <v>3.4479942050109728E-2</v>
      </c>
      <c r="D8923">
        <v>606.7622829378497</v>
      </c>
      <c r="E8923">
        <v>7.582551900458917E-2</v>
      </c>
    </row>
    <row r="8924" spans="1:5" x14ac:dyDescent="0.3">
      <c r="A8924">
        <v>8923</v>
      </c>
      <c r="B8924">
        <v>0.8431651063879253</v>
      </c>
      <c r="C8924">
        <v>3.4575838124100269E-2</v>
      </c>
      <c r="D8924">
        <v>547.8292498862661</v>
      </c>
      <c r="E8924">
        <v>7.339771226802809E-2</v>
      </c>
    </row>
    <row r="8925" spans="1:5" x14ac:dyDescent="0.3">
      <c r="A8925">
        <v>8924</v>
      </c>
      <c r="B8925">
        <v>0.85011712229691361</v>
      </c>
      <c r="C8925">
        <v>3.410955390711766E-2</v>
      </c>
      <c r="D8925">
        <v>556.18104248296311</v>
      </c>
      <c r="E8925">
        <v>7.5088702357504936E-2</v>
      </c>
    </row>
    <row r="8926" spans="1:5" x14ac:dyDescent="0.3">
      <c r="A8926">
        <v>8925</v>
      </c>
      <c r="B8926">
        <v>0.79418007860302453</v>
      </c>
      <c r="C8926">
        <v>3.3189787539895543E-2</v>
      </c>
      <c r="D8926">
        <v>513.966790729629</v>
      </c>
      <c r="E8926">
        <v>6.5658992210819861E-2</v>
      </c>
    </row>
    <row r="8927" spans="1:5" x14ac:dyDescent="0.3">
      <c r="A8927">
        <v>8926</v>
      </c>
      <c r="B8927">
        <v>0.81323149486364277</v>
      </c>
      <c r="C8927">
        <v>3.6308167204712034E-2</v>
      </c>
      <c r="D8927">
        <v>529.83127916339697</v>
      </c>
      <c r="E8927">
        <v>8.838834441626281E-2</v>
      </c>
    </row>
    <row r="8928" spans="1:5" x14ac:dyDescent="0.3">
      <c r="A8928">
        <v>8927</v>
      </c>
      <c r="B8928">
        <v>0.8082568443782705</v>
      </c>
      <c r="C8928">
        <v>3.3785397126218183E-2</v>
      </c>
      <c r="D8928">
        <v>522.1633195188557</v>
      </c>
      <c r="E8928">
        <v>6.8762972713931211E-2</v>
      </c>
    </row>
    <row r="8929" spans="1:5" x14ac:dyDescent="0.3">
      <c r="A8929">
        <v>8928</v>
      </c>
      <c r="B8929">
        <v>0.89527561148418688</v>
      </c>
      <c r="C8929">
        <v>3.5334415405702202E-2</v>
      </c>
      <c r="D8929">
        <v>584.94448718792455</v>
      </c>
      <c r="E8929">
        <v>7.8698034013998996E-2</v>
      </c>
    </row>
    <row r="8930" spans="1:5" x14ac:dyDescent="0.3">
      <c r="A8930">
        <v>8929</v>
      </c>
      <c r="B8930">
        <v>0.96035284864886983</v>
      </c>
      <c r="C8930">
        <v>3.4453907129486407E-2</v>
      </c>
      <c r="D8930">
        <v>618.18794265253655</v>
      </c>
      <c r="E8930">
        <v>8.1182788636805434E-2</v>
      </c>
    </row>
    <row r="8931" spans="1:5" x14ac:dyDescent="0.3">
      <c r="A8931">
        <v>8930</v>
      </c>
      <c r="B8931">
        <v>0.95895836082411756</v>
      </c>
      <c r="C8931">
        <v>3.4822318277231701E-2</v>
      </c>
      <c r="D8931">
        <v>628.03232876345351</v>
      </c>
      <c r="E8931">
        <v>7.4755450053124353E-2</v>
      </c>
    </row>
    <row r="8932" spans="1:5" x14ac:dyDescent="0.3">
      <c r="A8932">
        <v>8931</v>
      </c>
      <c r="B8932">
        <v>0.91924123597220075</v>
      </c>
      <c r="C8932">
        <v>3.6598125633265227E-2</v>
      </c>
      <c r="D8932">
        <v>600.45254789225919</v>
      </c>
      <c r="E8932">
        <v>8.2805786420437122E-2</v>
      </c>
    </row>
    <row r="8933" spans="1:5" x14ac:dyDescent="0.3">
      <c r="A8933">
        <v>8932</v>
      </c>
      <c r="B8933">
        <v>0.77976089070089727</v>
      </c>
      <c r="C8933">
        <v>3.30719657254709E-2</v>
      </c>
      <c r="D8933">
        <v>505.14635031439059</v>
      </c>
      <c r="E8933">
        <v>6.6236865314919388E-2</v>
      </c>
    </row>
    <row r="8934" spans="1:5" x14ac:dyDescent="0.3">
      <c r="A8934">
        <v>8933</v>
      </c>
      <c r="B8934">
        <v>0.82097717939804649</v>
      </c>
      <c r="C8934">
        <v>3.3901592966857491E-2</v>
      </c>
      <c r="D8934">
        <v>538.80199238984039</v>
      </c>
      <c r="E8934">
        <v>6.9688157032590417E-2</v>
      </c>
    </row>
    <row r="8935" spans="1:5" x14ac:dyDescent="0.3">
      <c r="A8935">
        <v>8934</v>
      </c>
      <c r="B8935">
        <v>0.82974461810886779</v>
      </c>
      <c r="C8935">
        <v>3.5610389719736034E-2</v>
      </c>
      <c r="D8935">
        <v>542.82883798823025</v>
      </c>
      <c r="E8935">
        <v>7.5653039431456376E-2</v>
      </c>
    </row>
    <row r="8936" spans="1:5" x14ac:dyDescent="0.3">
      <c r="A8936">
        <v>8935</v>
      </c>
      <c r="B8936">
        <v>0.92181272637366241</v>
      </c>
      <c r="C8936">
        <v>3.5156031744595702E-2</v>
      </c>
      <c r="D8936">
        <v>602.85481948670599</v>
      </c>
      <c r="E8936">
        <v>7.3748092589094441E-2</v>
      </c>
    </row>
    <row r="8937" spans="1:5" x14ac:dyDescent="0.3">
      <c r="A8937">
        <v>8936</v>
      </c>
      <c r="B8937">
        <v>0.88855697550676216</v>
      </c>
      <c r="C8937">
        <v>3.4616225777033556E-2</v>
      </c>
      <c r="D8937">
        <v>577.62644686613282</v>
      </c>
      <c r="E8937">
        <v>8.081879331509409E-2</v>
      </c>
    </row>
    <row r="8938" spans="1:5" x14ac:dyDescent="0.3">
      <c r="A8938">
        <v>8937</v>
      </c>
      <c r="B8938">
        <v>1.041413733567943</v>
      </c>
      <c r="C8938">
        <v>3.5892373920436552E-2</v>
      </c>
      <c r="D8938">
        <v>680.71837403534846</v>
      </c>
      <c r="E8938">
        <v>7.6611981705481738E-2</v>
      </c>
    </row>
    <row r="8939" spans="1:5" x14ac:dyDescent="0.3">
      <c r="A8939">
        <v>8938</v>
      </c>
      <c r="B8939">
        <v>0.82502069065623784</v>
      </c>
      <c r="C8939">
        <v>3.4043583893881083E-2</v>
      </c>
      <c r="D8939">
        <v>536.02373131108379</v>
      </c>
      <c r="E8939">
        <v>7.2345592510377685E-2</v>
      </c>
    </row>
    <row r="8940" spans="1:5" x14ac:dyDescent="0.3">
      <c r="A8940">
        <v>8939</v>
      </c>
      <c r="B8940">
        <v>0.90023758647547503</v>
      </c>
      <c r="C8940">
        <v>3.3084346173948134E-2</v>
      </c>
      <c r="D8940">
        <v>577.79858893355561</v>
      </c>
      <c r="E8940">
        <v>6.5387525638558749E-2</v>
      </c>
    </row>
    <row r="8941" spans="1:5" x14ac:dyDescent="0.3">
      <c r="A8941">
        <v>8940</v>
      </c>
      <c r="B8941">
        <v>0.88443620790196464</v>
      </c>
      <c r="C8941">
        <v>3.4485221439495145E-2</v>
      </c>
      <c r="D8941">
        <v>575.91516628048885</v>
      </c>
      <c r="E8941">
        <v>7.6223780615160677E-2</v>
      </c>
    </row>
    <row r="8942" spans="1:5" x14ac:dyDescent="0.3">
      <c r="A8942">
        <v>8941</v>
      </c>
      <c r="B8942">
        <v>0.89519224604606851</v>
      </c>
      <c r="C8942">
        <v>3.3147897331181404E-2</v>
      </c>
      <c r="D8942">
        <v>581.45196591644071</v>
      </c>
      <c r="E8942">
        <v>6.635248258287188E-2</v>
      </c>
    </row>
    <row r="8943" spans="1:5" x14ac:dyDescent="0.3">
      <c r="A8943">
        <v>8942</v>
      </c>
      <c r="B8943">
        <v>1.0314581442356336</v>
      </c>
      <c r="C8943">
        <v>3.4566882247588596E-2</v>
      </c>
      <c r="D8943">
        <v>671.56215185044675</v>
      </c>
      <c r="E8943">
        <v>7.3811839489868497E-2</v>
      </c>
    </row>
    <row r="8944" spans="1:5" x14ac:dyDescent="0.3">
      <c r="A8944">
        <v>8943</v>
      </c>
      <c r="B8944">
        <v>0.83300965802881244</v>
      </c>
      <c r="C8944">
        <v>3.3040253466101135E-2</v>
      </c>
      <c r="D8944">
        <v>539.8466855274371</v>
      </c>
      <c r="E8944">
        <v>6.5923985286163694E-2</v>
      </c>
    </row>
    <row r="8945" spans="1:5" x14ac:dyDescent="0.3">
      <c r="A8945">
        <v>8944</v>
      </c>
      <c r="B8945">
        <v>0.85834170385936348</v>
      </c>
      <c r="C8945">
        <v>3.5668239067787148E-2</v>
      </c>
      <c r="D8945">
        <v>563.7124267508126</v>
      </c>
      <c r="E8945">
        <v>7.0173118799383927E-2</v>
      </c>
    </row>
    <row r="8946" spans="1:5" x14ac:dyDescent="0.3">
      <c r="A8946">
        <v>8945</v>
      </c>
      <c r="B8946">
        <v>0.85295631905217661</v>
      </c>
      <c r="C8946">
        <v>3.3263258851221583E-2</v>
      </c>
      <c r="D8946">
        <v>551.58979481396909</v>
      </c>
      <c r="E8946">
        <v>6.6270236632795174E-2</v>
      </c>
    </row>
    <row r="8947" spans="1:5" x14ac:dyDescent="0.3">
      <c r="A8947">
        <v>8946</v>
      </c>
      <c r="B8947">
        <v>0.96147318668500104</v>
      </c>
      <c r="C8947">
        <v>3.3027632046915993E-2</v>
      </c>
      <c r="D8947">
        <v>616.93135875125904</v>
      </c>
      <c r="E8947">
        <v>7.1018052714443253E-2</v>
      </c>
    </row>
    <row r="8948" spans="1:5" x14ac:dyDescent="0.3">
      <c r="A8948">
        <v>8947</v>
      </c>
      <c r="B8948">
        <v>0.81877352713072948</v>
      </c>
      <c r="C8948">
        <v>3.4820746050769028E-2</v>
      </c>
      <c r="D8948">
        <v>537.16055588737345</v>
      </c>
      <c r="E8948">
        <v>6.9747515775279476E-2</v>
      </c>
    </row>
    <row r="8949" spans="1:5" x14ac:dyDescent="0.3">
      <c r="A8949">
        <v>8948</v>
      </c>
      <c r="B8949">
        <v>1.0670420357924393</v>
      </c>
      <c r="C8949">
        <v>3.5544165403785924E-2</v>
      </c>
      <c r="D8949">
        <v>685.72526928147363</v>
      </c>
      <c r="E8949">
        <v>7.974008433104228E-2</v>
      </c>
    </row>
    <row r="8950" spans="1:5" x14ac:dyDescent="0.3">
      <c r="A8950">
        <v>8949</v>
      </c>
      <c r="B8950">
        <v>0.97736173540280802</v>
      </c>
      <c r="C8950">
        <v>3.5243511079113672E-2</v>
      </c>
      <c r="D8950">
        <v>638.70421975473414</v>
      </c>
      <c r="E8950">
        <v>7.6291591229994959E-2</v>
      </c>
    </row>
    <row r="8951" spans="1:5" x14ac:dyDescent="0.3">
      <c r="A8951">
        <v>8950</v>
      </c>
      <c r="B8951">
        <v>0.9117025808364535</v>
      </c>
      <c r="C8951">
        <v>3.7034649298743179E-2</v>
      </c>
      <c r="D8951">
        <v>603.85643339432204</v>
      </c>
      <c r="E8951">
        <v>7.9557629456278492E-2</v>
      </c>
    </row>
    <row r="8952" spans="1:5" x14ac:dyDescent="0.3">
      <c r="A8952">
        <v>8951</v>
      </c>
      <c r="B8952">
        <v>0.77964324210121339</v>
      </c>
      <c r="C8952">
        <v>3.2651175595860497E-2</v>
      </c>
      <c r="D8952">
        <v>504.20416903330874</v>
      </c>
      <c r="E8952">
        <v>6.2063267538412618E-2</v>
      </c>
    </row>
    <row r="8953" spans="1:5" x14ac:dyDescent="0.3">
      <c r="A8953">
        <v>8952</v>
      </c>
      <c r="B8953">
        <v>0.81186369560599969</v>
      </c>
      <c r="C8953">
        <v>3.5203719599754824E-2</v>
      </c>
      <c r="D8953">
        <v>530.79669603081618</v>
      </c>
      <c r="E8953">
        <v>7.3956901951754347E-2</v>
      </c>
    </row>
    <row r="8954" spans="1:5" x14ac:dyDescent="0.3">
      <c r="A8954">
        <v>8953</v>
      </c>
      <c r="B8954">
        <v>0.85382489682197293</v>
      </c>
      <c r="C8954">
        <v>3.3281828576881368E-2</v>
      </c>
      <c r="D8954">
        <v>553.28828249329342</v>
      </c>
      <c r="E8954">
        <v>6.3825071858792645E-2</v>
      </c>
    </row>
    <row r="8955" spans="1:5" x14ac:dyDescent="0.3">
      <c r="A8955">
        <v>8954</v>
      </c>
      <c r="B8955">
        <v>0.84903929847273973</v>
      </c>
      <c r="C8955">
        <v>3.5942258854759525E-2</v>
      </c>
      <c r="D8955">
        <v>558.40293013133748</v>
      </c>
      <c r="E8955">
        <v>7.6508526684512593E-2</v>
      </c>
    </row>
    <row r="8956" spans="1:5" x14ac:dyDescent="0.3">
      <c r="A8956">
        <v>8955</v>
      </c>
      <c r="B8956">
        <v>0.71309643338641937</v>
      </c>
      <c r="C8956">
        <v>3.4425618699195436E-2</v>
      </c>
      <c r="D8956">
        <v>470.54769290680753</v>
      </c>
      <c r="E8956">
        <v>6.1346394297804266E-2</v>
      </c>
    </row>
    <row r="8957" spans="1:5" x14ac:dyDescent="0.3">
      <c r="A8957">
        <v>8956</v>
      </c>
      <c r="B8957">
        <v>0.93241642042906769</v>
      </c>
      <c r="C8957">
        <v>3.2710111590367415E-2</v>
      </c>
      <c r="D8957">
        <v>600.32494754945117</v>
      </c>
      <c r="E8957">
        <v>6.9954999556536876E-2</v>
      </c>
    </row>
    <row r="8958" spans="1:5" x14ac:dyDescent="0.3">
      <c r="A8958">
        <v>8957</v>
      </c>
      <c r="B8958">
        <v>0.77812400424557571</v>
      </c>
      <c r="C8958">
        <v>3.4115897908724456E-2</v>
      </c>
      <c r="D8958">
        <v>510.11559649145147</v>
      </c>
      <c r="E8958">
        <v>6.9840005607363892E-2</v>
      </c>
    </row>
    <row r="8959" spans="1:5" x14ac:dyDescent="0.3">
      <c r="A8959">
        <v>8958</v>
      </c>
      <c r="B8959">
        <v>0.87556142589761321</v>
      </c>
      <c r="C8959">
        <v>3.5283907707623373E-2</v>
      </c>
      <c r="D8959">
        <v>572.97023571529189</v>
      </c>
      <c r="E8959">
        <v>7.6889978851890639E-2</v>
      </c>
    </row>
    <row r="8960" spans="1:5" x14ac:dyDescent="0.3">
      <c r="A8960">
        <v>8959</v>
      </c>
      <c r="B8960">
        <v>0.89580345753575297</v>
      </c>
      <c r="C8960">
        <v>3.5041313696430473E-2</v>
      </c>
      <c r="D8960">
        <v>582.87836711864747</v>
      </c>
      <c r="E8960">
        <v>7.5743526179257503E-2</v>
      </c>
    </row>
    <row r="8961" spans="1:5" x14ac:dyDescent="0.3">
      <c r="A8961">
        <v>8960</v>
      </c>
      <c r="B8961">
        <v>0.90213438135387547</v>
      </c>
      <c r="C8961">
        <v>3.3176466739067406E-2</v>
      </c>
      <c r="D8961">
        <v>582.77968905747366</v>
      </c>
      <c r="E8961">
        <v>6.642228419858158E-2</v>
      </c>
    </row>
    <row r="8962" spans="1:5" x14ac:dyDescent="0.3">
      <c r="A8962">
        <v>8961</v>
      </c>
      <c r="B8962">
        <v>0.84293879352968681</v>
      </c>
      <c r="C8962">
        <v>3.5675630734976857E-2</v>
      </c>
      <c r="D8962">
        <v>553.04333882083381</v>
      </c>
      <c r="E8962">
        <v>8.138809964175521E-2</v>
      </c>
    </row>
    <row r="8963" spans="1:5" x14ac:dyDescent="0.3">
      <c r="A8963">
        <v>8962</v>
      </c>
      <c r="B8963">
        <v>0.83779700139319047</v>
      </c>
      <c r="C8963">
        <v>3.6051227849932678E-2</v>
      </c>
      <c r="D8963">
        <v>551.33764891871817</v>
      </c>
      <c r="E8963">
        <v>7.6596307427555188E-2</v>
      </c>
    </row>
    <row r="8964" spans="1:5" x14ac:dyDescent="0.3">
      <c r="A8964">
        <v>8963</v>
      </c>
      <c r="B8964">
        <v>0.80748514465373189</v>
      </c>
      <c r="C8964">
        <v>3.3689415998081201E-2</v>
      </c>
      <c r="D8964">
        <v>524.62105882521701</v>
      </c>
      <c r="E8964">
        <v>8.0796212470205686E-2</v>
      </c>
    </row>
    <row r="8965" spans="1:5" x14ac:dyDescent="0.3">
      <c r="A8965">
        <v>8964</v>
      </c>
      <c r="B8965">
        <v>0.87979602227092013</v>
      </c>
      <c r="C8965">
        <v>3.3340035221271914E-2</v>
      </c>
      <c r="D8965">
        <v>566.39214431242965</v>
      </c>
      <c r="E8965">
        <v>7.3056935852261945E-2</v>
      </c>
    </row>
    <row r="8966" spans="1:5" x14ac:dyDescent="0.3">
      <c r="A8966">
        <v>8965</v>
      </c>
      <c r="B8966">
        <v>0.83047656015575155</v>
      </c>
      <c r="C8966">
        <v>3.4025871904483994E-2</v>
      </c>
      <c r="D8966">
        <v>540.26693633395928</v>
      </c>
      <c r="E8966">
        <v>6.9691177667566453E-2</v>
      </c>
    </row>
    <row r="8967" spans="1:5" x14ac:dyDescent="0.3">
      <c r="A8967">
        <v>8966</v>
      </c>
      <c r="B8967">
        <v>0.80640162603240695</v>
      </c>
      <c r="C8967">
        <v>3.2988780287108992E-2</v>
      </c>
      <c r="D8967">
        <v>527.69640756662386</v>
      </c>
      <c r="E8967">
        <v>6.1241463577947498E-2</v>
      </c>
    </row>
    <row r="8968" spans="1:5" x14ac:dyDescent="0.3">
      <c r="A8968">
        <v>8967</v>
      </c>
      <c r="B8968">
        <v>0.69914207610515211</v>
      </c>
      <c r="C8968">
        <v>3.2632224613095798E-2</v>
      </c>
      <c r="D8968">
        <v>451.3423759630852</v>
      </c>
      <c r="E8968">
        <v>6.3855134569109698E-2</v>
      </c>
    </row>
    <row r="8969" spans="1:5" x14ac:dyDescent="0.3">
      <c r="A8969">
        <v>8968</v>
      </c>
      <c r="B8969">
        <v>0.95379456361242287</v>
      </c>
      <c r="C8969">
        <v>3.3568213820980984E-2</v>
      </c>
      <c r="D8969">
        <v>616.51621253035114</v>
      </c>
      <c r="E8969">
        <v>7.8088182290066921E-2</v>
      </c>
    </row>
    <row r="8970" spans="1:5" x14ac:dyDescent="0.3">
      <c r="A8970">
        <v>8969</v>
      </c>
      <c r="B8970">
        <v>0.88099007738724333</v>
      </c>
      <c r="C8970">
        <v>3.4145410324489103E-2</v>
      </c>
      <c r="D8970">
        <v>574.55340834953518</v>
      </c>
      <c r="E8970">
        <v>6.592248701016569E-2</v>
      </c>
    </row>
    <row r="8971" spans="1:5" x14ac:dyDescent="0.3">
      <c r="A8971">
        <v>8970</v>
      </c>
      <c r="B8971">
        <v>0.84915129416680568</v>
      </c>
      <c r="C8971">
        <v>3.7716913665552007E-2</v>
      </c>
      <c r="D8971">
        <v>560.74057812805495</v>
      </c>
      <c r="E8971">
        <v>7.8044364481677439E-2</v>
      </c>
    </row>
    <row r="8972" spans="1:5" x14ac:dyDescent="0.3">
      <c r="A8972">
        <v>8971</v>
      </c>
      <c r="B8972">
        <v>0.82755340178178027</v>
      </c>
      <c r="C8972">
        <v>3.3811386919471415E-2</v>
      </c>
      <c r="D8972">
        <v>539.42213170292825</v>
      </c>
      <c r="E8972">
        <v>6.5170292009908343E-2</v>
      </c>
    </row>
    <row r="8973" spans="1:5" x14ac:dyDescent="0.3">
      <c r="A8973">
        <v>8972</v>
      </c>
      <c r="B8973">
        <v>0.85454276096196602</v>
      </c>
      <c r="C8973">
        <v>3.3820484918940207E-2</v>
      </c>
      <c r="D8973">
        <v>557.23791618854443</v>
      </c>
      <c r="E8973">
        <v>6.4937439573600889E-2</v>
      </c>
    </row>
    <row r="8974" spans="1:5" x14ac:dyDescent="0.3">
      <c r="A8974">
        <v>8973</v>
      </c>
      <c r="B8974">
        <v>0.90493306704285636</v>
      </c>
      <c r="C8974">
        <v>3.5961918699262276E-2</v>
      </c>
      <c r="D8974">
        <v>590.60666874767537</v>
      </c>
      <c r="E8974">
        <v>7.7576357064547463E-2</v>
      </c>
    </row>
    <row r="8975" spans="1:5" x14ac:dyDescent="0.3">
      <c r="A8975">
        <v>8974</v>
      </c>
      <c r="B8975">
        <v>0.8054948826565419</v>
      </c>
      <c r="C8975">
        <v>3.3319420012668265E-2</v>
      </c>
      <c r="D8975">
        <v>525.40232079332145</v>
      </c>
      <c r="E8975">
        <v>7.1451831681533962E-2</v>
      </c>
    </row>
    <row r="8976" spans="1:5" x14ac:dyDescent="0.3">
      <c r="A8976">
        <v>8975</v>
      </c>
      <c r="B8976">
        <v>0.97992756695578753</v>
      </c>
      <c r="C8976">
        <v>3.4024874213117499E-2</v>
      </c>
      <c r="D8976">
        <v>633.65215115548358</v>
      </c>
      <c r="E8976">
        <v>7.7165870979050838E-2</v>
      </c>
    </row>
    <row r="8977" spans="1:5" x14ac:dyDescent="0.3">
      <c r="A8977">
        <v>8976</v>
      </c>
      <c r="B8977">
        <v>0.95562460131923677</v>
      </c>
      <c r="C8977">
        <v>3.5925627154870798E-2</v>
      </c>
      <c r="D8977">
        <v>628.66251617969283</v>
      </c>
      <c r="E8977">
        <v>7.9828906554331086E-2</v>
      </c>
    </row>
    <row r="8978" spans="1:5" x14ac:dyDescent="0.3">
      <c r="A8978">
        <v>8977</v>
      </c>
      <c r="B8978">
        <v>0.79424865634920216</v>
      </c>
      <c r="C8978">
        <v>3.4852114292621028E-2</v>
      </c>
      <c r="D8978">
        <v>519.29903749580399</v>
      </c>
      <c r="E8978">
        <v>6.7882327171806714E-2</v>
      </c>
    </row>
    <row r="8979" spans="1:5" x14ac:dyDescent="0.3">
      <c r="A8979">
        <v>8978</v>
      </c>
      <c r="B8979">
        <v>0.78801318978214885</v>
      </c>
      <c r="C8979">
        <v>3.4895432083815098E-2</v>
      </c>
      <c r="D8979">
        <v>513.81875778861638</v>
      </c>
      <c r="E8979">
        <v>7.8713230800223674E-2</v>
      </c>
    </row>
    <row r="8980" spans="1:5" x14ac:dyDescent="0.3">
      <c r="A8980">
        <v>8979</v>
      </c>
      <c r="B8980">
        <v>0.90901479928470819</v>
      </c>
      <c r="C8980">
        <v>3.4052614273223446E-2</v>
      </c>
      <c r="D8980">
        <v>593.12999926433292</v>
      </c>
      <c r="E8980">
        <v>7.4897013274043078E-2</v>
      </c>
    </row>
    <row r="8981" spans="1:5" x14ac:dyDescent="0.3">
      <c r="A8981">
        <v>8980</v>
      </c>
      <c r="B8981">
        <v>0.84862149285263866</v>
      </c>
      <c r="C8981">
        <v>3.3274850997006895E-2</v>
      </c>
      <c r="D8981">
        <v>547.86884609817309</v>
      </c>
      <c r="E8981">
        <v>6.9418403055645006E-2</v>
      </c>
    </row>
    <row r="8982" spans="1:5" x14ac:dyDescent="0.3">
      <c r="A8982">
        <v>8981</v>
      </c>
      <c r="B8982">
        <v>0.84005847747129603</v>
      </c>
      <c r="C8982">
        <v>3.4476151123351548E-2</v>
      </c>
      <c r="D8982">
        <v>546.4832893960255</v>
      </c>
      <c r="E8982">
        <v>6.7962789922732192E-2</v>
      </c>
    </row>
    <row r="8983" spans="1:5" x14ac:dyDescent="0.3">
      <c r="A8983">
        <v>8982</v>
      </c>
      <c r="B8983">
        <v>0.8347074002420104</v>
      </c>
      <c r="C8983">
        <v>3.41056419353679E-2</v>
      </c>
      <c r="D8983">
        <v>543.43943979120661</v>
      </c>
      <c r="E8983">
        <v>6.7658233029686043E-2</v>
      </c>
    </row>
    <row r="8984" spans="1:5" x14ac:dyDescent="0.3">
      <c r="A8984">
        <v>8983</v>
      </c>
      <c r="B8984">
        <v>0.76209138345451166</v>
      </c>
      <c r="C8984">
        <v>3.4755842865925181E-2</v>
      </c>
      <c r="D8984">
        <v>499.3357309573509</v>
      </c>
      <c r="E8984">
        <v>7.2964017849881227E-2</v>
      </c>
    </row>
    <row r="8985" spans="1:5" x14ac:dyDescent="0.3">
      <c r="A8985">
        <v>8984</v>
      </c>
      <c r="B8985">
        <v>0.85541425573930163</v>
      </c>
      <c r="C8985">
        <v>3.3686256509138299E-2</v>
      </c>
      <c r="D8985">
        <v>553.69116577356499</v>
      </c>
      <c r="E8985">
        <v>7.0416405150946895E-2</v>
      </c>
    </row>
    <row r="8986" spans="1:5" x14ac:dyDescent="0.3">
      <c r="A8986">
        <v>8985</v>
      </c>
      <c r="B8986">
        <v>0.78291723105543876</v>
      </c>
      <c r="C8986">
        <v>3.3742090961246841E-2</v>
      </c>
      <c r="D8986">
        <v>506.51910785263681</v>
      </c>
      <c r="E8986">
        <v>6.9441690419662874E-2</v>
      </c>
    </row>
    <row r="8987" spans="1:5" x14ac:dyDescent="0.3">
      <c r="A8987">
        <v>8986</v>
      </c>
      <c r="B8987">
        <v>0.79292576434953133</v>
      </c>
      <c r="C8987">
        <v>3.2295350498063591E-2</v>
      </c>
      <c r="D8987">
        <v>512.04132340751084</v>
      </c>
      <c r="E8987">
        <v>6.2405662005316137E-2</v>
      </c>
    </row>
    <row r="8988" spans="1:5" x14ac:dyDescent="0.3">
      <c r="A8988">
        <v>8987</v>
      </c>
      <c r="B8988">
        <v>0.84877335070033322</v>
      </c>
      <c r="C8988">
        <v>3.318288257876989E-2</v>
      </c>
      <c r="D8988">
        <v>548.68544830008477</v>
      </c>
      <c r="E8988">
        <v>7.0659506244370909E-2</v>
      </c>
    </row>
    <row r="8989" spans="1:5" x14ac:dyDescent="0.3">
      <c r="A8989">
        <v>8988</v>
      </c>
      <c r="B8989">
        <v>0.69354764852151007</v>
      </c>
      <c r="C8989">
        <v>3.4845858085959032E-2</v>
      </c>
      <c r="D8989">
        <v>451.59879257023317</v>
      </c>
      <c r="E8989">
        <v>7.1765696141281629E-2</v>
      </c>
    </row>
    <row r="8990" spans="1:5" x14ac:dyDescent="0.3">
      <c r="A8990">
        <v>8989</v>
      </c>
      <c r="B8990">
        <v>0.90765881143471849</v>
      </c>
      <c r="C8990">
        <v>3.2297198850366658E-2</v>
      </c>
      <c r="D8990">
        <v>585.09247688464575</v>
      </c>
      <c r="E8990">
        <v>6.4651501310912463E-2</v>
      </c>
    </row>
    <row r="8991" spans="1:5" x14ac:dyDescent="0.3">
      <c r="A8991">
        <v>8990</v>
      </c>
      <c r="B8991">
        <v>0.77987431841272981</v>
      </c>
      <c r="C8991">
        <v>3.4691892221969688E-2</v>
      </c>
      <c r="D8991">
        <v>510.49918779696969</v>
      </c>
      <c r="E8991">
        <v>7.225371682057273E-2</v>
      </c>
    </row>
    <row r="8992" spans="1:5" x14ac:dyDescent="0.3">
      <c r="A8992">
        <v>8991</v>
      </c>
      <c r="B8992">
        <v>0.82670352858267526</v>
      </c>
      <c r="C8992">
        <v>3.5497438626665982E-2</v>
      </c>
      <c r="D8992">
        <v>533.98355787747016</v>
      </c>
      <c r="E8992">
        <v>8.3939317711338779E-2</v>
      </c>
    </row>
    <row r="8993" spans="1:5" x14ac:dyDescent="0.3">
      <c r="A8993">
        <v>8992</v>
      </c>
      <c r="B8993">
        <v>0.74455141057092555</v>
      </c>
      <c r="C8993">
        <v>3.3043132018088145E-2</v>
      </c>
      <c r="D8993">
        <v>482.9253810970298</v>
      </c>
      <c r="E8993">
        <v>6.3111307066091374E-2</v>
      </c>
    </row>
    <row r="8994" spans="1:5" x14ac:dyDescent="0.3">
      <c r="A8994">
        <v>8993</v>
      </c>
      <c r="B8994">
        <v>0.88364893407585388</v>
      </c>
      <c r="C8994">
        <v>3.5360159713101719E-2</v>
      </c>
      <c r="D8994">
        <v>571.99765202539788</v>
      </c>
      <c r="E8994">
        <v>7.8720348019712283E-2</v>
      </c>
    </row>
    <row r="8995" spans="1:5" x14ac:dyDescent="0.3">
      <c r="A8995">
        <v>8994</v>
      </c>
      <c r="B8995">
        <v>0.78113043945368876</v>
      </c>
      <c r="C8995">
        <v>3.4259434881631544E-2</v>
      </c>
      <c r="D8995">
        <v>509.71447313604</v>
      </c>
      <c r="E8995">
        <v>6.9034158546359331E-2</v>
      </c>
    </row>
    <row r="8996" spans="1:5" x14ac:dyDescent="0.3">
      <c r="A8996">
        <v>8995</v>
      </c>
      <c r="B8996">
        <v>0.97929646906762324</v>
      </c>
      <c r="C8996">
        <v>3.3480751056925349E-2</v>
      </c>
      <c r="D8996">
        <v>637.91039705514436</v>
      </c>
      <c r="E8996">
        <v>6.7385171334124402E-2</v>
      </c>
    </row>
    <row r="8997" spans="1:5" x14ac:dyDescent="0.3">
      <c r="A8997">
        <v>8996</v>
      </c>
      <c r="B8997">
        <v>0.83495735698498408</v>
      </c>
      <c r="C8997">
        <v>3.2810725043597735E-2</v>
      </c>
      <c r="D8997">
        <v>538.020720611147</v>
      </c>
      <c r="E8997">
        <v>6.6688480779041229E-2</v>
      </c>
    </row>
    <row r="8998" spans="1:5" x14ac:dyDescent="0.3">
      <c r="A8998">
        <v>8997</v>
      </c>
      <c r="B8998">
        <v>0.83326022689347723</v>
      </c>
      <c r="C8998">
        <v>3.2809836900718599E-2</v>
      </c>
      <c r="D8998">
        <v>539.0217527216621</v>
      </c>
      <c r="E8998">
        <v>6.5219282815635882E-2</v>
      </c>
    </row>
    <row r="8999" spans="1:5" x14ac:dyDescent="0.3">
      <c r="A8999">
        <v>8998</v>
      </c>
      <c r="B8999">
        <v>0.85346019309704202</v>
      </c>
      <c r="C8999">
        <v>3.4502536605646041E-2</v>
      </c>
      <c r="D8999">
        <v>554.80037829658966</v>
      </c>
      <c r="E8999">
        <v>7.5107923692892015E-2</v>
      </c>
    </row>
    <row r="9000" spans="1:5" x14ac:dyDescent="0.3">
      <c r="A9000">
        <v>8999</v>
      </c>
      <c r="B9000">
        <v>0.85186354720353796</v>
      </c>
      <c r="C9000">
        <v>3.5193659047134597E-2</v>
      </c>
      <c r="D9000">
        <v>561.360038895966</v>
      </c>
      <c r="E9000">
        <v>7.1922310484270502E-2</v>
      </c>
    </row>
    <row r="9001" spans="1:5" x14ac:dyDescent="0.3">
      <c r="A9001">
        <v>9000</v>
      </c>
      <c r="B9001">
        <v>0.82682568346605001</v>
      </c>
      <c r="C9001">
        <v>3.5949907207546691E-2</v>
      </c>
      <c r="D9001">
        <v>542.4258542105581</v>
      </c>
      <c r="E9001">
        <v>7.6564971319421513E-2</v>
      </c>
    </row>
    <row r="9002" spans="1:5" x14ac:dyDescent="0.3">
      <c r="A9002">
        <v>9001</v>
      </c>
      <c r="B9002">
        <v>0.88208007316029835</v>
      </c>
      <c r="C9002">
        <v>3.3442188644669989E-2</v>
      </c>
      <c r="D9002">
        <v>572.85578350070546</v>
      </c>
      <c r="E9002">
        <v>6.5707679262407878E-2</v>
      </c>
    </row>
    <row r="9003" spans="1:5" x14ac:dyDescent="0.3">
      <c r="A9003">
        <v>9002</v>
      </c>
      <c r="B9003">
        <v>0.88323169657031741</v>
      </c>
      <c r="C9003">
        <v>3.5289595827229597E-2</v>
      </c>
      <c r="D9003">
        <v>575.93891786006759</v>
      </c>
      <c r="E9003">
        <v>8.5557686820715628E-2</v>
      </c>
    </row>
    <row r="9004" spans="1:5" x14ac:dyDescent="0.3">
      <c r="A9004">
        <v>9003</v>
      </c>
      <c r="B9004">
        <v>0.87264776658117038</v>
      </c>
      <c r="C9004">
        <v>3.5852109329037381E-2</v>
      </c>
      <c r="D9004">
        <v>572.16222641239904</v>
      </c>
      <c r="E9004">
        <v>8.184548212716497E-2</v>
      </c>
    </row>
    <row r="9005" spans="1:5" x14ac:dyDescent="0.3">
      <c r="A9005">
        <v>9004</v>
      </c>
      <c r="B9005">
        <v>0.83753458661200941</v>
      </c>
      <c r="C9005">
        <v>3.3759869332498929E-2</v>
      </c>
      <c r="D9005">
        <v>543.58484623903257</v>
      </c>
      <c r="E9005">
        <v>6.9942340894494956E-2</v>
      </c>
    </row>
    <row r="9006" spans="1:5" x14ac:dyDescent="0.3">
      <c r="A9006">
        <v>9005</v>
      </c>
      <c r="B9006">
        <v>0.80368663589661415</v>
      </c>
      <c r="C9006">
        <v>3.4363856030581022E-2</v>
      </c>
      <c r="D9006">
        <v>523.78550385469339</v>
      </c>
      <c r="E9006">
        <v>7.6934386067617044E-2</v>
      </c>
    </row>
    <row r="9007" spans="1:5" x14ac:dyDescent="0.3">
      <c r="A9007">
        <v>9006</v>
      </c>
      <c r="B9007">
        <v>0.77776423164458319</v>
      </c>
      <c r="C9007">
        <v>3.3271574556081616E-2</v>
      </c>
      <c r="D9007">
        <v>506.44990764074134</v>
      </c>
      <c r="E9007">
        <v>6.4862446659886067E-2</v>
      </c>
    </row>
    <row r="9008" spans="1:5" x14ac:dyDescent="0.3">
      <c r="A9008">
        <v>9007</v>
      </c>
      <c r="B9008">
        <v>0.86026986061982325</v>
      </c>
      <c r="C9008">
        <v>3.3780338270166368E-2</v>
      </c>
      <c r="D9008">
        <v>558.38773313795218</v>
      </c>
      <c r="E9008">
        <v>6.8619639020898626E-2</v>
      </c>
    </row>
    <row r="9009" spans="1:5" x14ac:dyDescent="0.3">
      <c r="A9009">
        <v>9008</v>
      </c>
      <c r="B9009">
        <v>0.84587146276400749</v>
      </c>
      <c r="C9009">
        <v>3.5041256777404085E-2</v>
      </c>
      <c r="D9009">
        <v>550.81791437213133</v>
      </c>
      <c r="E9009">
        <v>7.7964159603194416E-2</v>
      </c>
    </row>
    <row r="9010" spans="1:5" x14ac:dyDescent="0.3">
      <c r="A9010">
        <v>9009</v>
      </c>
      <c r="B9010">
        <v>0.85363045431646323</v>
      </c>
      <c r="C9010">
        <v>3.3773221556380142E-2</v>
      </c>
      <c r="D9010">
        <v>551.54035659230749</v>
      </c>
      <c r="E9010">
        <v>7.1361052236421391E-2</v>
      </c>
    </row>
    <row r="9011" spans="1:5" x14ac:dyDescent="0.3">
      <c r="A9011">
        <v>9010</v>
      </c>
      <c r="B9011">
        <v>0.92843784241848559</v>
      </c>
      <c r="C9011">
        <v>3.2963570909266812E-2</v>
      </c>
      <c r="D9011">
        <v>601.99964630293312</v>
      </c>
      <c r="E9011">
        <v>6.6626205704295477E-2</v>
      </c>
    </row>
    <row r="9012" spans="1:5" x14ac:dyDescent="0.3">
      <c r="A9012">
        <v>9011</v>
      </c>
      <c r="B9012">
        <v>0.93979755289442424</v>
      </c>
      <c r="C9012">
        <v>3.3781204139653014E-2</v>
      </c>
      <c r="D9012">
        <v>615.04752366927767</v>
      </c>
      <c r="E9012">
        <v>7.3775656296521261E-2</v>
      </c>
    </row>
    <row r="9013" spans="1:5" x14ac:dyDescent="0.3">
      <c r="A9013">
        <v>9012</v>
      </c>
      <c r="B9013">
        <v>1.0034172409092572</v>
      </c>
      <c r="C9013">
        <v>3.6961800575727094E-2</v>
      </c>
      <c r="D9013">
        <v>658.8305361072122</v>
      </c>
      <c r="E9013">
        <v>7.9256268616646822E-2</v>
      </c>
    </row>
    <row r="9014" spans="1:5" x14ac:dyDescent="0.3">
      <c r="A9014">
        <v>9013</v>
      </c>
      <c r="B9014">
        <v>1.0067129224189046</v>
      </c>
      <c r="C9014">
        <v>3.6305890752707036E-2</v>
      </c>
      <c r="D9014">
        <v>647.5948980688778</v>
      </c>
      <c r="E9014">
        <v>9.145408997878568E-2</v>
      </c>
    </row>
    <row r="9015" spans="1:5" x14ac:dyDescent="0.3">
      <c r="A9015">
        <v>9014</v>
      </c>
      <c r="B9015">
        <v>0.79949834164936362</v>
      </c>
      <c r="C9015">
        <v>3.3773592493967011E-2</v>
      </c>
      <c r="D9015">
        <v>518.39498952389545</v>
      </c>
      <c r="E9015">
        <v>7.0415626352530444E-2</v>
      </c>
    </row>
    <row r="9016" spans="1:5" x14ac:dyDescent="0.3">
      <c r="A9016">
        <v>9015</v>
      </c>
      <c r="B9016">
        <v>0.98872375224348497</v>
      </c>
      <c r="C9016">
        <v>3.6813004628402833E-2</v>
      </c>
      <c r="D9016">
        <v>651.64656316539174</v>
      </c>
      <c r="E9016">
        <v>8.7100896525632091E-2</v>
      </c>
    </row>
    <row r="9017" spans="1:5" x14ac:dyDescent="0.3">
      <c r="A9017">
        <v>9016</v>
      </c>
      <c r="B9017">
        <v>0.78962091008324164</v>
      </c>
      <c r="C9017">
        <v>3.366570703035382E-2</v>
      </c>
      <c r="D9017">
        <v>513.76867370655248</v>
      </c>
      <c r="E9017">
        <v>6.3394841362302737E-2</v>
      </c>
    </row>
    <row r="9018" spans="1:5" x14ac:dyDescent="0.3">
      <c r="A9018">
        <v>9017</v>
      </c>
      <c r="B9018">
        <v>0.87625893164131918</v>
      </c>
      <c r="C9018">
        <v>3.4882372782076385E-2</v>
      </c>
      <c r="D9018">
        <v>571.25574581349883</v>
      </c>
      <c r="E9018">
        <v>6.9948589367772526E-2</v>
      </c>
    </row>
    <row r="9019" spans="1:5" x14ac:dyDescent="0.3">
      <c r="A9019">
        <v>9018</v>
      </c>
      <c r="B9019">
        <v>0.8684564476818647</v>
      </c>
      <c r="C9019">
        <v>3.5232025519249324E-2</v>
      </c>
      <c r="D9019">
        <v>567.20730421951316</v>
      </c>
      <c r="E9019">
        <v>8.0044738839496796E-2</v>
      </c>
    </row>
    <row r="9020" spans="1:5" x14ac:dyDescent="0.3">
      <c r="A9020">
        <v>9019</v>
      </c>
      <c r="B9020">
        <v>0.76912076052674694</v>
      </c>
      <c r="C9020">
        <v>3.3352082312265517E-2</v>
      </c>
      <c r="D9020">
        <v>499.00939553698595</v>
      </c>
      <c r="E9020">
        <v>6.3954125232969977E-2</v>
      </c>
    </row>
    <row r="9021" spans="1:5" x14ac:dyDescent="0.3">
      <c r="A9021">
        <v>9020</v>
      </c>
      <c r="B9021">
        <v>0.89784873881156302</v>
      </c>
      <c r="C9021">
        <v>3.3259979580679604E-2</v>
      </c>
      <c r="D9021">
        <v>580.38069954620403</v>
      </c>
      <c r="E9021">
        <v>6.7523645437567073E-2</v>
      </c>
    </row>
    <row r="9022" spans="1:5" x14ac:dyDescent="0.3">
      <c r="A9022">
        <v>9021</v>
      </c>
      <c r="B9022">
        <v>0.83567557730781206</v>
      </c>
      <c r="C9022">
        <v>3.6376657771136314E-2</v>
      </c>
      <c r="D9022">
        <v>546.61408772030245</v>
      </c>
      <c r="E9022">
        <v>8.7580076416289773E-2</v>
      </c>
    </row>
    <row r="9023" spans="1:5" x14ac:dyDescent="0.3">
      <c r="A9023">
        <v>9022</v>
      </c>
      <c r="B9023">
        <v>0.85620733577012065</v>
      </c>
      <c r="C9023">
        <v>3.247515705659676E-2</v>
      </c>
      <c r="D9023">
        <v>554.86899577296901</v>
      </c>
      <c r="E9023">
        <v>6.2297874937696229E-2</v>
      </c>
    </row>
    <row r="9024" spans="1:5" x14ac:dyDescent="0.3">
      <c r="A9024">
        <v>9023</v>
      </c>
      <c r="B9024">
        <v>0.84905309348917823</v>
      </c>
      <c r="C9024">
        <v>3.2262966338501578E-2</v>
      </c>
      <c r="D9024">
        <v>536.69691735576396</v>
      </c>
      <c r="E9024">
        <v>7.144038805805851E-2</v>
      </c>
    </row>
    <row r="9025" spans="1:5" x14ac:dyDescent="0.3">
      <c r="A9025">
        <v>9024</v>
      </c>
      <c r="B9025">
        <v>0.89200370797228312</v>
      </c>
      <c r="C9025">
        <v>3.4617836167730336E-2</v>
      </c>
      <c r="D9025">
        <v>582.63350254020304</v>
      </c>
      <c r="E9025">
        <v>7.1878919343063327E-2</v>
      </c>
    </row>
    <row r="9026" spans="1:5" x14ac:dyDescent="0.3">
      <c r="A9026">
        <v>9025</v>
      </c>
      <c r="B9026">
        <v>0.87031392453667022</v>
      </c>
      <c r="C9026">
        <v>3.3477931164348503E-2</v>
      </c>
      <c r="D9026">
        <v>564.41676822972806</v>
      </c>
      <c r="E9026">
        <v>7.316064750752925E-2</v>
      </c>
    </row>
    <row r="9027" spans="1:5" x14ac:dyDescent="0.3">
      <c r="A9027">
        <v>9026</v>
      </c>
      <c r="B9027">
        <v>0.86968141208522554</v>
      </c>
      <c r="C9027">
        <v>3.1132671415317319E-2</v>
      </c>
      <c r="D9027">
        <v>556.56362234774542</v>
      </c>
      <c r="E9027">
        <v>6.4801540844884709E-2</v>
      </c>
    </row>
    <row r="9028" spans="1:5" x14ac:dyDescent="0.3">
      <c r="A9028">
        <v>9027</v>
      </c>
      <c r="B9028">
        <v>0.82984704390741815</v>
      </c>
      <c r="C9028">
        <v>3.484547820972253E-2</v>
      </c>
      <c r="D9028">
        <v>539.79205549037727</v>
      </c>
      <c r="E9028">
        <v>7.7903511836522721E-2</v>
      </c>
    </row>
    <row r="9029" spans="1:5" x14ac:dyDescent="0.3">
      <c r="A9029">
        <v>9028</v>
      </c>
      <c r="B9029">
        <v>0.8854321640506152</v>
      </c>
      <c r="C9029">
        <v>3.3685295667054783E-2</v>
      </c>
      <c r="D9029">
        <v>575.97471214290351</v>
      </c>
      <c r="E9029">
        <v>7.0687034753413813E-2</v>
      </c>
    </row>
    <row r="9030" spans="1:5" x14ac:dyDescent="0.3">
      <c r="A9030">
        <v>9029</v>
      </c>
      <c r="B9030">
        <v>0.78050201685259379</v>
      </c>
      <c r="C9030">
        <v>3.3833264359119333E-2</v>
      </c>
      <c r="D9030">
        <v>510.94782098838738</v>
      </c>
      <c r="E9030">
        <v>7.4458160830548945E-2</v>
      </c>
    </row>
    <row r="9031" spans="1:5" x14ac:dyDescent="0.3">
      <c r="A9031">
        <v>9030</v>
      </c>
      <c r="B9031">
        <v>0.77659373045221092</v>
      </c>
      <c r="C9031">
        <v>3.4496883027269158E-2</v>
      </c>
      <c r="D9031">
        <v>504.35138404733578</v>
      </c>
      <c r="E9031">
        <v>8.2262837069961778E-2</v>
      </c>
    </row>
    <row r="9032" spans="1:5" x14ac:dyDescent="0.3">
      <c r="A9032">
        <v>9031</v>
      </c>
      <c r="B9032">
        <v>0.8725747162923303</v>
      </c>
      <c r="C9032">
        <v>3.3385514819469879E-2</v>
      </c>
      <c r="D9032">
        <v>567.89218235567716</v>
      </c>
      <c r="E9032">
        <v>6.7623886873412989E-2</v>
      </c>
    </row>
    <row r="9033" spans="1:5" x14ac:dyDescent="0.3">
      <c r="A9033">
        <v>9032</v>
      </c>
      <c r="B9033">
        <v>0.91561003487728099</v>
      </c>
      <c r="C9033">
        <v>3.559322255547942E-2</v>
      </c>
      <c r="D9033">
        <v>597.70732104561205</v>
      </c>
      <c r="E9033">
        <v>7.3545787653705647E-2</v>
      </c>
    </row>
    <row r="9034" spans="1:5" x14ac:dyDescent="0.3">
      <c r="A9034">
        <v>9033</v>
      </c>
      <c r="B9034">
        <v>0.80204225886995284</v>
      </c>
      <c r="C9034">
        <v>3.503354592462004E-2</v>
      </c>
      <c r="D9034">
        <v>526.47920121480763</v>
      </c>
      <c r="E9034">
        <v>8.1826188836716052E-2</v>
      </c>
    </row>
    <row r="9035" spans="1:5" x14ac:dyDescent="0.3">
      <c r="A9035">
        <v>9034</v>
      </c>
      <c r="B9035">
        <v>0.8720925987779703</v>
      </c>
      <c r="C9035">
        <v>3.3230490371323841E-2</v>
      </c>
      <c r="D9035">
        <v>564.79649734120596</v>
      </c>
      <c r="E9035">
        <v>7.4784013231966082E-2</v>
      </c>
    </row>
    <row r="9036" spans="1:5" x14ac:dyDescent="0.3">
      <c r="A9036">
        <v>9035</v>
      </c>
      <c r="B9036">
        <v>0.79338338967436528</v>
      </c>
      <c r="C9036">
        <v>3.3185404236498801E-2</v>
      </c>
      <c r="D9036">
        <v>514.98973075317735</v>
      </c>
      <c r="E9036">
        <v>6.6742037593383777E-2</v>
      </c>
    </row>
    <row r="9037" spans="1:5" x14ac:dyDescent="0.3">
      <c r="A9037">
        <v>9036</v>
      </c>
      <c r="B9037">
        <v>0.74302982562718789</v>
      </c>
      <c r="C9037">
        <v>3.4815485079978836E-2</v>
      </c>
      <c r="D9037">
        <v>487.64079590338514</v>
      </c>
      <c r="E9037">
        <v>7.0097702365202255E-2</v>
      </c>
    </row>
    <row r="9038" spans="1:5" x14ac:dyDescent="0.3">
      <c r="A9038">
        <v>9037</v>
      </c>
      <c r="B9038">
        <v>0.93218780617171404</v>
      </c>
      <c r="C9038">
        <v>3.5131012332012629E-2</v>
      </c>
      <c r="D9038">
        <v>609.19366195789064</v>
      </c>
      <c r="E9038">
        <v>7.9225862194443136E-2</v>
      </c>
    </row>
    <row r="9039" spans="1:5" x14ac:dyDescent="0.3">
      <c r="A9039">
        <v>9038</v>
      </c>
      <c r="B9039">
        <v>0.93246949351342634</v>
      </c>
      <c r="C9039">
        <v>3.3405212559223109E-2</v>
      </c>
      <c r="D9039">
        <v>607.15562359748878</v>
      </c>
      <c r="E9039">
        <v>6.8956117186123947E-2</v>
      </c>
    </row>
    <row r="9040" spans="1:5" x14ac:dyDescent="0.3">
      <c r="A9040">
        <v>9039</v>
      </c>
      <c r="B9040">
        <v>0.83191759507081176</v>
      </c>
      <c r="C9040">
        <v>3.3447490906181494E-2</v>
      </c>
      <c r="D9040">
        <v>537.2141135869972</v>
      </c>
      <c r="E9040">
        <v>7.1277368769348606E-2</v>
      </c>
    </row>
    <row r="9041" spans="1:5" x14ac:dyDescent="0.3">
      <c r="A9041">
        <v>9040</v>
      </c>
      <c r="B9041">
        <v>0.82881521105636613</v>
      </c>
      <c r="C9041">
        <v>3.315617283374081E-2</v>
      </c>
      <c r="D9041">
        <v>534.13790576706003</v>
      </c>
      <c r="E9041">
        <v>6.6794205891159766E-2</v>
      </c>
    </row>
    <row r="9042" spans="1:5" x14ac:dyDescent="0.3">
      <c r="A9042">
        <v>9041</v>
      </c>
      <c r="B9042">
        <v>0.77018036351864116</v>
      </c>
      <c r="C9042">
        <v>3.3416723086559665E-2</v>
      </c>
      <c r="D9042">
        <v>501.87870786966852</v>
      </c>
      <c r="E9042">
        <v>6.4732843277924015E-2</v>
      </c>
    </row>
    <row r="9043" spans="1:5" x14ac:dyDescent="0.3">
      <c r="A9043">
        <v>9042</v>
      </c>
      <c r="B9043">
        <v>0.82783170464941502</v>
      </c>
      <c r="C9043">
        <v>3.4210252075153436E-2</v>
      </c>
      <c r="D9043">
        <v>539.87672133230683</v>
      </c>
      <c r="E9043">
        <v>7.1839260499155483E-2</v>
      </c>
    </row>
    <row r="9044" spans="1:5" x14ac:dyDescent="0.3">
      <c r="A9044">
        <v>9043</v>
      </c>
      <c r="B9044">
        <v>0.96357818485809188</v>
      </c>
      <c r="C9044">
        <v>3.5377414166369602E-2</v>
      </c>
      <c r="D9044">
        <v>633.07939827844405</v>
      </c>
      <c r="E9044">
        <v>7.2089652611542113E-2</v>
      </c>
    </row>
    <row r="9045" spans="1:5" x14ac:dyDescent="0.3">
      <c r="A9045">
        <v>9044</v>
      </c>
      <c r="B9045">
        <v>0.62565321784052896</v>
      </c>
      <c r="C9045">
        <v>3.3840808266310973E-2</v>
      </c>
      <c r="D9045">
        <v>405.7361510573192</v>
      </c>
      <c r="E9045">
        <v>7.1249315870352936E-2</v>
      </c>
    </row>
    <row r="9046" spans="1:5" x14ac:dyDescent="0.3">
      <c r="A9046">
        <v>9045</v>
      </c>
      <c r="B9046">
        <v>0.950096670493635</v>
      </c>
      <c r="C9046">
        <v>3.3201641938117088E-2</v>
      </c>
      <c r="D9046">
        <v>615.8401696878326</v>
      </c>
      <c r="E9046">
        <v>6.9238172002158496E-2</v>
      </c>
    </row>
    <row r="9047" spans="1:5" x14ac:dyDescent="0.3">
      <c r="A9047">
        <v>9046</v>
      </c>
      <c r="B9047">
        <v>0.76988015006617483</v>
      </c>
      <c r="C9047">
        <v>3.226149804112869E-2</v>
      </c>
      <c r="D9047">
        <v>498.54199832634657</v>
      </c>
      <c r="E9047">
        <v>6.6121586508875146E-2</v>
      </c>
    </row>
    <row r="9048" spans="1:5" x14ac:dyDescent="0.3">
      <c r="A9048">
        <v>9047</v>
      </c>
      <c r="B9048">
        <v>0.95196557538741688</v>
      </c>
      <c r="C9048">
        <v>3.4278153050290992E-2</v>
      </c>
      <c r="D9048">
        <v>622.81673915971407</v>
      </c>
      <c r="E9048">
        <v>7.3356701484912967E-2</v>
      </c>
    </row>
    <row r="9049" spans="1:5" x14ac:dyDescent="0.3">
      <c r="A9049">
        <v>9048</v>
      </c>
      <c r="B9049">
        <v>0.77569342847477751</v>
      </c>
      <c r="C9049">
        <v>3.4157030858765446E-2</v>
      </c>
      <c r="D9049">
        <v>505.75413443453118</v>
      </c>
      <c r="E9049">
        <v>7.3841988860576482E-2</v>
      </c>
    </row>
    <row r="9050" spans="1:5" x14ac:dyDescent="0.3">
      <c r="A9050">
        <v>9049</v>
      </c>
      <c r="B9050">
        <v>1.033173997254363</v>
      </c>
      <c r="C9050">
        <v>3.4434935409729327E-2</v>
      </c>
      <c r="D9050">
        <v>667.63492542332449</v>
      </c>
      <c r="E9050">
        <v>7.9056024064314306E-2</v>
      </c>
    </row>
    <row r="9051" spans="1:5" x14ac:dyDescent="0.3">
      <c r="A9051">
        <v>9050</v>
      </c>
      <c r="B9051">
        <v>0.87386923966364638</v>
      </c>
      <c r="C9051">
        <v>3.5910305229246424E-2</v>
      </c>
      <c r="D9051">
        <v>577.01753871446761</v>
      </c>
      <c r="E9051">
        <v>6.9394767011792577E-2</v>
      </c>
    </row>
    <row r="9052" spans="1:5" x14ac:dyDescent="0.3">
      <c r="A9052">
        <v>9051</v>
      </c>
      <c r="B9052">
        <v>0.73786062410043385</v>
      </c>
      <c r="C9052">
        <v>3.6510722946967791E-2</v>
      </c>
      <c r="D9052">
        <v>489.41333430227365</v>
      </c>
      <c r="E9052">
        <v>7.4361738551947998E-2</v>
      </c>
    </row>
    <row r="9053" spans="1:5" x14ac:dyDescent="0.3">
      <c r="A9053">
        <v>9052</v>
      </c>
      <c r="B9053">
        <v>0.86229764185976698</v>
      </c>
      <c r="C9053">
        <v>3.4715702437354702E-2</v>
      </c>
      <c r="D9053">
        <v>556.60553212992954</v>
      </c>
      <c r="E9053">
        <v>8.4736030200669735E-2</v>
      </c>
    </row>
    <row r="9054" spans="1:5" x14ac:dyDescent="0.3">
      <c r="A9054">
        <v>9053</v>
      </c>
      <c r="B9054">
        <v>0.90563671948914826</v>
      </c>
      <c r="C9054">
        <v>3.3241353200131121E-2</v>
      </c>
      <c r="D9054">
        <v>588.85737344866561</v>
      </c>
      <c r="E9054">
        <v>7.7275332565179419E-2</v>
      </c>
    </row>
    <row r="9055" spans="1:5" x14ac:dyDescent="0.3">
      <c r="A9055">
        <v>9054</v>
      </c>
      <c r="B9055">
        <v>0.79342378151455739</v>
      </c>
      <c r="C9055">
        <v>3.3136883701748776E-2</v>
      </c>
      <c r="D9055">
        <v>511.59866853092188</v>
      </c>
      <c r="E9055">
        <v>6.6773714629594791E-2</v>
      </c>
    </row>
    <row r="9056" spans="1:5" x14ac:dyDescent="0.3">
      <c r="A9056">
        <v>9055</v>
      </c>
      <c r="B9056">
        <v>0.98671194674025375</v>
      </c>
      <c r="C9056">
        <v>3.5560936976561271E-2</v>
      </c>
      <c r="D9056">
        <v>644.8398275835292</v>
      </c>
      <c r="E9056">
        <v>8.8098343117164968E-2</v>
      </c>
    </row>
    <row r="9057" spans="1:5" x14ac:dyDescent="0.3">
      <c r="A9057">
        <v>9056</v>
      </c>
      <c r="B9057">
        <v>0.99988844265608157</v>
      </c>
      <c r="C9057">
        <v>3.4396064477463933E-2</v>
      </c>
      <c r="D9057">
        <v>645.63703763437263</v>
      </c>
      <c r="E9057">
        <v>7.6843555497014535E-2</v>
      </c>
    </row>
    <row r="9058" spans="1:5" x14ac:dyDescent="0.3">
      <c r="A9058">
        <v>9057</v>
      </c>
      <c r="B9058">
        <v>0.82626985433132361</v>
      </c>
      <c r="C9058">
        <v>3.3110039761690024E-2</v>
      </c>
      <c r="D9058">
        <v>537.18727667947644</v>
      </c>
      <c r="E9058">
        <v>7.1196810695127635E-2</v>
      </c>
    </row>
    <row r="9059" spans="1:5" x14ac:dyDescent="0.3">
      <c r="A9059">
        <v>9058</v>
      </c>
      <c r="B9059">
        <v>0.75234582215529366</v>
      </c>
      <c r="C9059">
        <v>3.3812545806949833E-2</v>
      </c>
      <c r="D9059">
        <v>486.66470211519004</v>
      </c>
      <c r="E9059">
        <v>6.8997779598425221E-2</v>
      </c>
    </row>
    <row r="9060" spans="1:5" x14ac:dyDescent="0.3">
      <c r="A9060">
        <v>9059</v>
      </c>
      <c r="B9060">
        <v>0.88833151357266871</v>
      </c>
      <c r="C9060">
        <v>3.3494998524061716E-2</v>
      </c>
      <c r="D9060">
        <v>578.00794625772448</v>
      </c>
      <c r="E9060">
        <v>6.1209306992920834E-2</v>
      </c>
    </row>
    <row r="9061" spans="1:5" x14ac:dyDescent="0.3">
      <c r="A9061">
        <v>9060</v>
      </c>
      <c r="B9061">
        <v>0.77985149399369713</v>
      </c>
      <c r="C9061">
        <v>3.6266856122527766E-2</v>
      </c>
      <c r="D9061">
        <v>515.01832604086951</v>
      </c>
      <c r="E9061">
        <v>8.0500105908434316E-2</v>
      </c>
    </row>
    <row r="9062" spans="1:5" x14ac:dyDescent="0.3">
      <c r="A9062">
        <v>9061</v>
      </c>
      <c r="B9062">
        <v>0.85995632907591923</v>
      </c>
      <c r="C9062">
        <v>3.4657926256709916E-2</v>
      </c>
      <c r="D9062">
        <v>567.90821809367219</v>
      </c>
      <c r="E9062">
        <v>6.4326700289897495E-2</v>
      </c>
    </row>
    <row r="9063" spans="1:5" x14ac:dyDescent="0.3">
      <c r="A9063">
        <v>9062</v>
      </c>
      <c r="B9063">
        <v>0.74045435759437983</v>
      </c>
      <c r="C9063">
        <v>3.3969182145929179E-2</v>
      </c>
      <c r="D9063">
        <v>479.37583886525664</v>
      </c>
      <c r="E9063">
        <v>6.9285533277954683E-2</v>
      </c>
    </row>
    <row r="9064" spans="1:5" x14ac:dyDescent="0.3">
      <c r="A9064">
        <v>9063</v>
      </c>
      <c r="B9064">
        <v>0.88361907700558562</v>
      </c>
      <c r="C9064">
        <v>3.3697781531552992E-2</v>
      </c>
      <c r="D9064">
        <v>571.85913366783598</v>
      </c>
      <c r="E9064">
        <v>7.269778861704658E-2</v>
      </c>
    </row>
    <row r="9065" spans="1:5" x14ac:dyDescent="0.3">
      <c r="A9065">
        <v>9064</v>
      </c>
      <c r="B9065">
        <v>0.89062411070942682</v>
      </c>
      <c r="C9065">
        <v>3.4416114547063253E-2</v>
      </c>
      <c r="D9065">
        <v>582.42789791133202</v>
      </c>
      <c r="E9065">
        <v>7.2860110335288636E-2</v>
      </c>
    </row>
    <row r="9066" spans="1:5" x14ac:dyDescent="0.3">
      <c r="A9066">
        <v>9065</v>
      </c>
      <c r="B9066">
        <v>0.89854849148197535</v>
      </c>
      <c r="C9066">
        <v>3.5732861791984767E-2</v>
      </c>
      <c r="D9066">
        <v>584.36726614322026</v>
      </c>
      <c r="E9066">
        <v>7.4509948861398029E-2</v>
      </c>
    </row>
    <row r="9067" spans="1:5" x14ac:dyDescent="0.3">
      <c r="A9067">
        <v>9066</v>
      </c>
      <c r="B9067">
        <v>0.93963763780932141</v>
      </c>
      <c r="C9067">
        <v>3.5176178443387399E-2</v>
      </c>
      <c r="D9067">
        <v>611.79321624232853</v>
      </c>
      <c r="E9067">
        <v>8.2751552340730089E-2</v>
      </c>
    </row>
    <row r="9068" spans="1:5" x14ac:dyDescent="0.3">
      <c r="A9068">
        <v>9067</v>
      </c>
      <c r="B9068">
        <v>0.78609271543758963</v>
      </c>
      <c r="C9068">
        <v>3.2188734992309294E-2</v>
      </c>
      <c r="D9068">
        <v>501.1115416836094</v>
      </c>
      <c r="E9068">
        <v>7.7413511370436422E-2</v>
      </c>
    </row>
    <row r="9069" spans="1:5" x14ac:dyDescent="0.3">
      <c r="A9069">
        <v>9068</v>
      </c>
      <c r="B9069">
        <v>0.78817800222241308</v>
      </c>
      <c r="C9069">
        <v>3.3983842299868096E-2</v>
      </c>
      <c r="D9069">
        <v>511.51742888213568</v>
      </c>
      <c r="E9069">
        <v>6.6113784426155453E-2</v>
      </c>
    </row>
    <row r="9070" spans="1:5" x14ac:dyDescent="0.3">
      <c r="A9070">
        <v>9069</v>
      </c>
      <c r="B9070">
        <v>0.78642913910313539</v>
      </c>
      <c r="C9070">
        <v>3.6591439411312245E-2</v>
      </c>
      <c r="D9070">
        <v>516.1922290051574</v>
      </c>
      <c r="E9070">
        <v>8.120486329382251E-2</v>
      </c>
    </row>
    <row r="9071" spans="1:5" x14ac:dyDescent="0.3">
      <c r="A9071">
        <v>9070</v>
      </c>
      <c r="B9071">
        <v>0.90560479995373344</v>
      </c>
      <c r="C9071">
        <v>3.5172657021050206E-2</v>
      </c>
      <c r="D9071">
        <v>589.49498231938037</v>
      </c>
      <c r="E9071">
        <v>7.4844675311733763E-2</v>
      </c>
    </row>
    <row r="9072" spans="1:5" x14ac:dyDescent="0.3">
      <c r="A9072">
        <v>9071</v>
      </c>
      <c r="B9072">
        <v>0.77104538768553754</v>
      </c>
      <c r="C9072">
        <v>3.3376672392732766E-2</v>
      </c>
      <c r="D9072">
        <v>494.40376104987308</v>
      </c>
      <c r="E9072">
        <v>6.7605927449460645E-2</v>
      </c>
    </row>
    <row r="9073" spans="1:5" x14ac:dyDescent="0.3">
      <c r="A9073">
        <v>9072</v>
      </c>
      <c r="B9073">
        <v>0.82369295384842101</v>
      </c>
      <c r="C9073">
        <v>3.6425356108419439E-2</v>
      </c>
      <c r="D9073">
        <v>540.45006908919868</v>
      </c>
      <c r="E9073">
        <v>8.1799135200213174E-2</v>
      </c>
    </row>
    <row r="9074" spans="1:5" x14ac:dyDescent="0.3">
      <c r="A9074">
        <v>9073</v>
      </c>
      <c r="B9074">
        <v>0.85163289753420979</v>
      </c>
      <c r="C9074">
        <v>3.5387605037541334E-2</v>
      </c>
      <c r="D9074">
        <v>545.90679105045115</v>
      </c>
      <c r="E9074">
        <v>7.8272407570457989E-2</v>
      </c>
    </row>
    <row r="9075" spans="1:5" x14ac:dyDescent="0.3">
      <c r="A9075">
        <v>9074</v>
      </c>
      <c r="B9075">
        <v>0.83666303840568235</v>
      </c>
      <c r="C9075">
        <v>3.4613488589072941E-2</v>
      </c>
      <c r="D9075">
        <v>543.18349944641056</v>
      </c>
      <c r="E9075">
        <v>7.3835531971773227E-2</v>
      </c>
    </row>
    <row r="9076" spans="1:5" x14ac:dyDescent="0.3">
      <c r="A9076">
        <v>9075</v>
      </c>
      <c r="B9076">
        <v>0.7253163691857768</v>
      </c>
      <c r="C9076">
        <v>3.4185882490985732E-2</v>
      </c>
      <c r="D9076">
        <v>471.84041887483693</v>
      </c>
      <c r="E9076">
        <v>7.4200028103375462E-2</v>
      </c>
    </row>
    <row r="9077" spans="1:5" x14ac:dyDescent="0.3">
      <c r="A9077">
        <v>9076</v>
      </c>
      <c r="B9077">
        <v>0.7973717424701513</v>
      </c>
      <c r="C9077">
        <v>3.3265429514466156E-2</v>
      </c>
      <c r="D9077">
        <v>519.98566249028443</v>
      </c>
      <c r="E9077">
        <v>6.5476809324019752E-2</v>
      </c>
    </row>
    <row r="9078" spans="1:5" x14ac:dyDescent="0.3">
      <c r="A9078">
        <v>9077</v>
      </c>
      <c r="B9078">
        <v>0.8094565778965469</v>
      </c>
      <c r="C9078">
        <v>3.4698747184172443E-2</v>
      </c>
      <c r="D9078">
        <v>530.35408430905863</v>
      </c>
      <c r="E9078">
        <v>6.8475404971356263E-2</v>
      </c>
    </row>
    <row r="9079" spans="1:5" x14ac:dyDescent="0.3">
      <c r="A9079">
        <v>9078</v>
      </c>
      <c r="B9079">
        <v>0.81152819541327137</v>
      </c>
      <c r="C9079">
        <v>3.4687409254386861E-2</v>
      </c>
      <c r="D9079">
        <v>527.5580646987471</v>
      </c>
      <c r="E9079">
        <v>7.7429341770438739E-2</v>
      </c>
    </row>
    <row r="9080" spans="1:5" x14ac:dyDescent="0.3">
      <c r="A9080">
        <v>9079</v>
      </c>
      <c r="B9080">
        <v>0.8619347055321086</v>
      </c>
      <c r="C9080">
        <v>3.3311220749070114E-2</v>
      </c>
      <c r="D9080">
        <v>557.41480981450184</v>
      </c>
      <c r="E9080">
        <v>6.9034428752155083E-2</v>
      </c>
    </row>
    <row r="9081" spans="1:5" x14ac:dyDescent="0.3">
      <c r="A9081">
        <v>9080</v>
      </c>
      <c r="B9081">
        <v>0.95411402399250222</v>
      </c>
      <c r="C9081">
        <v>3.3145363162956701E-2</v>
      </c>
      <c r="D9081">
        <v>617.491367247526</v>
      </c>
      <c r="E9081">
        <v>7.1873701456031128E-2</v>
      </c>
    </row>
    <row r="9082" spans="1:5" x14ac:dyDescent="0.3">
      <c r="A9082">
        <v>9081</v>
      </c>
      <c r="B9082">
        <v>0.90560959312168443</v>
      </c>
      <c r="C9082">
        <v>3.6621796155774988E-2</v>
      </c>
      <c r="D9082">
        <v>597.94023511271564</v>
      </c>
      <c r="E9082">
        <v>8.0489891750468306E-2</v>
      </c>
    </row>
    <row r="9083" spans="1:5" x14ac:dyDescent="0.3">
      <c r="A9083">
        <v>9082</v>
      </c>
      <c r="B9083">
        <v>0.82459343378731642</v>
      </c>
      <c r="C9083">
        <v>3.4229873608452567E-2</v>
      </c>
      <c r="D9083">
        <v>541.44886324658012</v>
      </c>
      <c r="E9083">
        <v>7.4945210126482489E-2</v>
      </c>
    </row>
    <row r="9084" spans="1:5" x14ac:dyDescent="0.3">
      <c r="A9084">
        <v>9083</v>
      </c>
      <c r="B9084">
        <v>0.88829618234951768</v>
      </c>
      <c r="C9084">
        <v>3.2966885312207581E-2</v>
      </c>
      <c r="D9084">
        <v>574.90974416621521</v>
      </c>
      <c r="E9084">
        <v>6.3710348881604248E-2</v>
      </c>
    </row>
    <row r="9085" spans="1:5" x14ac:dyDescent="0.3">
      <c r="A9085">
        <v>9084</v>
      </c>
      <c r="B9085">
        <v>0.85151735024180231</v>
      </c>
      <c r="C9085">
        <v>3.5215481750889489E-2</v>
      </c>
      <c r="D9085">
        <v>557.19425631171271</v>
      </c>
      <c r="E9085">
        <v>7.726050157208221E-2</v>
      </c>
    </row>
    <row r="9086" spans="1:5" x14ac:dyDescent="0.3">
      <c r="A9086">
        <v>9085</v>
      </c>
      <c r="B9086">
        <v>0.81194574592258439</v>
      </c>
      <c r="C9086">
        <v>3.4429392106538594E-2</v>
      </c>
      <c r="D9086">
        <v>526.79209833790344</v>
      </c>
      <c r="E9086">
        <v>7.3193743341977521E-2</v>
      </c>
    </row>
    <row r="9087" spans="1:5" x14ac:dyDescent="0.3">
      <c r="A9087">
        <v>9086</v>
      </c>
      <c r="B9087">
        <v>0.76311799598861774</v>
      </c>
      <c r="C9087">
        <v>3.5898070311395892E-2</v>
      </c>
      <c r="D9087">
        <v>504.91689413750544</v>
      </c>
      <c r="E9087">
        <v>7.3109626762851793E-2</v>
      </c>
    </row>
    <row r="9088" spans="1:5" x14ac:dyDescent="0.3">
      <c r="A9088">
        <v>9087</v>
      </c>
      <c r="B9088">
        <v>0.7443458609395921</v>
      </c>
      <c r="C9088">
        <v>3.5074836296486875E-2</v>
      </c>
      <c r="D9088">
        <v>493.73314701896356</v>
      </c>
      <c r="E9088">
        <v>7.066180153799137E-2</v>
      </c>
    </row>
    <row r="9089" spans="1:5" x14ac:dyDescent="0.3">
      <c r="A9089">
        <v>9088</v>
      </c>
      <c r="B9089">
        <v>0.89897926753524393</v>
      </c>
      <c r="C9089">
        <v>3.3886385612748607E-2</v>
      </c>
      <c r="D9089">
        <v>582.51397389653005</v>
      </c>
      <c r="E9089">
        <v>7.4005526256165452E-2</v>
      </c>
    </row>
    <row r="9090" spans="1:5" x14ac:dyDescent="0.3">
      <c r="A9090">
        <v>9089</v>
      </c>
      <c r="B9090">
        <v>0.84630769095495562</v>
      </c>
      <c r="C9090">
        <v>3.3453673924451303E-2</v>
      </c>
      <c r="D9090">
        <v>546.55600900261209</v>
      </c>
      <c r="E9090">
        <v>7.0717885704673966E-2</v>
      </c>
    </row>
    <row r="9091" spans="1:5" x14ac:dyDescent="0.3">
      <c r="A9091">
        <v>9090</v>
      </c>
      <c r="B9091">
        <v>0.89226426082368804</v>
      </c>
      <c r="C9091">
        <v>3.384434498077158E-2</v>
      </c>
      <c r="D9091">
        <v>570.32104039343596</v>
      </c>
      <c r="E9091">
        <v>7.8997867791355175E-2</v>
      </c>
    </row>
    <row r="9092" spans="1:5" x14ac:dyDescent="0.3">
      <c r="A9092">
        <v>9091</v>
      </c>
      <c r="B9092">
        <v>0.83788165106554746</v>
      </c>
      <c r="C9092">
        <v>3.508022614289541E-2</v>
      </c>
      <c r="D9092">
        <v>543.75489901625792</v>
      </c>
      <c r="E9092">
        <v>7.817727172608406E-2</v>
      </c>
    </row>
    <row r="9093" spans="1:5" x14ac:dyDescent="0.3">
      <c r="A9093">
        <v>9092</v>
      </c>
      <c r="B9093">
        <v>1.0125278059238387</v>
      </c>
      <c r="C9093">
        <v>3.5631575188232574E-2</v>
      </c>
      <c r="D9093">
        <v>660.41589098484155</v>
      </c>
      <c r="E9093">
        <v>8.1351001208020093E-2</v>
      </c>
    </row>
    <row r="9094" spans="1:5" x14ac:dyDescent="0.3">
      <c r="A9094">
        <v>9093</v>
      </c>
      <c r="B9094">
        <v>0.95918878868117741</v>
      </c>
      <c r="C9094">
        <v>3.2718128251496351E-2</v>
      </c>
      <c r="D9094">
        <v>620.4080729530898</v>
      </c>
      <c r="E9094">
        <v>7.1384646895888332E-2</v>
      </c>
    </row>
    <row r="9095" spans="1:5" x14ac:dyDescent="0.3">
      <c r="A9095">
        <v>9094</v>
      </c>
      <c r="B9095">
        <v>0.79155228668855493</v>
      </c>
      <c r="C9095">
        <v>3.3832364862305453E-2</v>
      </c>
      <c r="D9095">
        <v>519.00831185441029</v>
      </c>
      <c r="E9095">
        <v>6.4908867921382771E-2</v>
      </c>
    </row>
    <row r="9096" spans="1:5" x14ac:dyDescent="0.3">
      <c r="A9096">
        <v>9095</v>
      </c>
      <c r="B9096">
        <v>0.84955667644352328</v>
      </c>
      <c r="C9096">
        <v>3.3585261376779994E-2</v>
      </c>
      <c r="D9096">
        <v>550.92960026011485</v>
      </c>
      <c r="E9096">
        <v>7.165872720115754E-2</v>
      </c>
    </row>
    <row r="9097" spans="1:5" x14ac:dyDescent="0.3">
      <c r="A9097">
        <v>9096</v>
      </c>
      <c r="B9097">
        <v>0.96051805615680586</v>
      </c>
      <c r="C9097">
        <v>3.3322302525681594E-2</v>
      </c>
      <c r="D9097">
        <v>622.27490836870845</v>
      </c>
      <c r="E9097">
        <v>7.1095801633800026E-2</v>
      </c>
    </row>
    <row r="9098" spans="1:5" x14ac:dyDescent="0.3">
      <c r="A9098">
        <v>9097</v>
      </c>
      <c r="B9098">
        <v>0.93340910452192782</v>
      </c>
      <c r="C9098">
        <v>3.4651089675165218E-2</v>
      </c>
      <c r="D9098">
        <v>609.06081431797531</v>
      </c>
      <c r="E9098">
        <v>7.9737710944093751E-2</v>
      </c>
    </row>
    <row r="9099" spans="1:5" x14ac:dyDescent="0.3">
      <c r="A9099">
        <v>9098</v>
      </c>
      <c r="B9099">
        <v>0.94201717156422349</v>
      </c>
      <c r="C9099">
        <v>3.4879965568372646E-2</v>
      </c>
      <c r="D9099">
        <v>615.1178575312872</v>
      </c>
      <c r="E9099">
        <v>7.1427019767599104E-2</v>
      </c>
    </row>
    <row r="9100" spans="1:5" x14ac:dyDescent="0.3">
      <c r="A9100">
        <v>9099</v>
      </c>
      <c r="B9100">
        <v>0.80741982735309947</v>
      </c>
      <c r="C9100">
        <v>3.2779073042590104E-2</v>
      </c>
      <c r="D9100">
        <v>521.5475848348857</v>
      </c>
      <c r="E9100">
        <v>6.7137692052389383E-2</v>
      </c>
    </row>
    <row r="9101" spans="1:5" x14ac:dyDescent="0.3">
      <c r="A9101">
        <v>9100</v>
      </c>
      <c r="B9101">
        <v>0.79071763250270755</v>
      </c>
      <c r="C9101">
        <v>3.270615470229505E-2</v>
      </c>
      <c r="D9101">
        <v>514.7795536973041</v>
      </c>
      <c r="E9101">
        <v>6.2825991266827197E-2</v>
      </c>
    </row>
    <row r="9102" spans="1:5" x14ac:dyDescent="0.3">
      <c r="A9102">
        <v>9101</v>
      </c>
      <c r="B9102">
        <v>0.80803629387876263</v>
      </c>
      <c r="C9102">
        <v>3.3397566418570959E-2</v>
      </c>
      <c r="D9102">
        <v>525.3031861439357</v>
      </c>
      <c r="E9102">
        <v>6.9453160521946819E-2</v>
      </c>
    </row>
    <row r="9103" spans="1:5" x14ac:dyDescent="0.3">
      <c r="A9103">
        <v>9102</v>
      </c>
      <c r="B9103">
        <v>0.98964852158985861</v>
      </c>
      <c r="C9103">
        <v>3.4203742512355355E-2</v>
      </c>
      <c r="D9103">
        <v>643.30604627047035</v>
      </c>
      <c r="E9103">
        <v>8.0051592221946702E-2</v>
      </c>
    </row>
    <row r="9104" spans="1:5" x14ac:dyDescent="0.3">
      <c r="A9104">
        <v>9103</v>
      </c>
      <c r="B9104">
        <v>0.87943796060938251</v>
      </c>
      <c r="C9104">
        <v>3.427399558302939E-2</v>
      </c>
      <c r="D9104">
        <v>575.29793128006986</v>
      </c>
      <c r="E9104">
        <v>6.9022452769450016E-2</v>
      </c>
    </row>
    <row r="9105" spans="1:5" x14ac:dyDescent="0.3">
      <c r="A9105">
        <v>9104</v>
      </c>
      <c r="B9105">
        <v>0.85389936087617457</v>
      </c>
      <c r="C9105">
        <v>3.3926346812847799E-2</v>
      </c>
      <c r="D9105">
        <v>556.45040494433033</v>
      </c>
      <c r="E9105">
        <v>7.1885030349483819E-2</v>
      </c>
    </row>
    <row r="9106" spans="1:5" x14ac:dyDescent="0.3">
      <c r="A9106">
        <v>9105</v>
      </c>
      <c r="B9106">
        <v>0.89043620817894165</v>
      </c>
      <c r="C9106">
        <v>3.5334124182732872E-2</v>
      </c>
      <c r="D9106">
        <v>578.54663000027028</v>
      </c>
      <c r="E9106">
        <v>8.2758323993816149E-2</v>
      </c>
    </row>
    <row r="9107" spans="1:5" x14ac:dyDescent="0.3">
      <c r="A9107">
        <v>9106</v>
      </c>
      <c r="B9107">
        <v>0.74784767530898644</v>
      </c>
      <c r="C9107">
        <v>3.278850460968423E-2</v>
      </c>
      <c r="D9107">
        <v>481.4621123080874</v>
      </c>
      <c r="E9107">
        <v>7.2639343355808461E-2</v>
      </c>
    </row>
    <row r="9108" spans="1:5" x14ac:dyDescent="0.3">
      <c r="A9108">
        <v>9107</v>
      </c>
      <c r="B9108">
        <v>0.81008269128267152</v>
      </c>
      <c r="C9108">
        <v>3.4514974820450524E-2</v>
      </c>
      <c r="D9108">
        <v>524.65725915916994</v>
      </c>
      <c r="E9108">
        <v>8.1164468360492598E-2</v>
      </c>
    </row>
    <row r="9109" spans="1:5" x14ac:dyDescent="0.3">
      <c r="A9109">
        <v>9108</v>
      </c>
      <c r="B9109">
        <v>0.92712163566604966</v>
      </c>
      <c r="C9109">
        <v>3.2624401441792981E-2</v>
      </c>
      <c r="D9109">
        <v>597.21888966989138</v>
      </c>
      <c r="E9109">
        <v>7.0314029981372206E-2</v>
      </c>
    </row>
    <row r="9110" spans="1:5" x14ac:dyDescent="0.3">
      <c r="A9110">
        <v>9109</v>
      </c>
      <c r="B9110">
        <v>0.84988826253610361</v>
      </c>
      <c r="C9110">
        <v>3.3713602278337008E-2</v>
      </c>
      <c r="D9110">
        <v>551.5306000268647</v>
      </c>
      <c r="E9110">
        <v>7.0181804544557497E-2</v>
      </c>
    </row>
    <row r="9111" spans="1:5" x14ac:dyDescent="0.3">
      <c r="A9111">
        <v>9110</v>
      </c>
      <c r="B9111">
        <v>0.8021354445174731</v>
      </c>
      <c r="C9111">
        <v>3.4492047800902884E-2</v>
      </c>
      <c r="D9111">
        <v>522.89574808416648</v>
      </c>
      <c r="E9111">
        <v>7.6548247040555101E-2</v>
      </c>
    </row>
    <row r="9112" spans="1:5" x14ac:dyDescent="0.3">
      <c r="A9112">
        <v>9111</v>
      </c>
      <c r="B9112">
        <v>0.77577802868166856</v>
      </c>
      <c r="C9112">
        <v>3.3260964834202988E-2</v>
      </c>
      <c r="D9112">
        <v>503.4720639344971</v>
      </c>
      <c r="E9112">
        <v>6.6390706155838364E-2</v>
      </c>
    </row>
    <row r="9113" spans="1:5" x14ac:dyDescent="0.3">
      <c r="A9113">
        <v>9112</v>
      </c>
      <c r="B9113">
        <v>0.73908619874724868</v>
      </c>
      <c r="C9113">
        <v>3.3772962628905279E-2</v>
      </c>
      <c r="D9113">
        <v>483.74174514571666</v>
      </c>
      <c r="E9113">
        <v>6.3735354611477404E-2</v>
      </c>
    </row>
    <row r="9114" spans="1:5" x14ac:dyDescent="0.3">
      <c r="A9114">
        <v>9113</v>
      </c>
      <c r="B9114">
        <v>0.87227560171942298</v>
      </c>
      <c r="C9114">
        <v>3.4626006131472389E-2</v>
      </c>
      <c r="D9114">
        <v>569.84046201409683</v>
      </c>
      <c r="E9114">
        <v>7.8125636281776684E-2</v>
      </c>
    </row>
    <row r="9115" spans="1:5" x14ac:dyDescent="0.3">
      <c r="A9115">
        <v>9114</v>
      </c>
      <c r="B9115">
        <v>0.98199636865875106</v>
      </c>
      <c r="C9115">
        <v>3.3217369788018418E-2</v>
      </c>
      <c r="D9115">
        <v>634.27839234799364</v>
      </c>
      <c r="E9115">
        <v>6.6839543663659309E-2</v>
      </c>
    </row>
    <row r="9116" spans="1:5" x14ac:dyDescent="0.3">
      <c r="A9116">
        <v>9115</v>
      </c>
      <c r="B9116">
        <v>0.78998754986448361</v>
      </c>
      <c r="C9116">
        <v>3.3770217825195271E-2</v>
      </c>
      <c r="D9116">
        <v>517.42176648754003</v>
      </c>
      <c r="E9116">
        <v>7.1071628494739233E-2</v>
      </c>
    </row>
    <row r="9117" spans="1:5" x14ac:dyDescent="0.3">
      <c r="A9117">
        <v>9116</v>
      </c>
      <c r="B9117">
        <v>0.94266527693996072</v>
      </c>
      <c r="C9117">
        <v>3.3279934939665495E-2</v>
      </c>
      <c r="D9117">
        <v>607.02367328004925</v>
      </c>
      <c r="E9117">
        <v>8.1166699970681266E-2</v>
      </c>
    </row>
    <row r="9118" spans="1:5" x14ac:dyDescent="0.3">
      <c r="A9118">
        <v>9117</v>
      </c>
      <c r="B9118">
        <v>0.87894454309593584</v>
      </c>
      <c r="C9118">
        <v>3.4763663358814756E-2</v>
      </c>
      <c r="D9118">
        <v>577.88810423687153</v>
      </c>
      <c r="E9118">
        <v>7.0027731495796719E-2</v>
      </c>
    </row>
    <row r="9119" spans="1:5" x14ac:dyDescent="0.3">
      <c r="A9119">
        <v>9118</v>
      </c>
      <c r="B9119">
        <v>0.84069272598223188</v>
      </c>
      <c r="C9119">
        <v>3.328416549974364E-2</v>
      </c>
      <c r="D9119">
        <v>542.77321490688098</v>
      </c>
      <c r="E9119">
        <v>7.0064583607787764E-2</v>
      </c>
    </row>
    <row r="9120" spans="1:5" x14ac:dyDescent="0.3">
      <c r="A9120">
        <v>9119</v>
      </c>
      <c r="B9120">
        <v>0.74531949544403531</v>
      </c>
      <c r="C9120">
        <v>3.4913972728809875E-2</v>
      </c>
      <c r="D9120">
        <v>486.34001868539394</v>
      </c>
      <c r="E9120">
        <v>7.1691737759455962E-2</v>
      </c>
    </row>
    <row r="9121" spans="1:5" x14ac:dyDescent="0.3">
      <c r="A9121">
        <v>9120</v>
      </c>
      <c r="B9121">
        <v>0.84844242764893041</v>
      </c>
      <c r="C9121">
        <v>3.5147515047913892E-2</v>
      </c>
      <c r="D9121">
        <v>553.27670626617646</v>
      </c>
      <c r="E9121">
        <v>7.7227189917844594E-2</v>
      </c>
    </row>
    <row r="9122" spans="1:5" x14ac:dyDescent="0.3">
      <c r="A9122">
        <v>9121</v>
      </c>
      <c r="B9122">
        <v>0.90687138230136244</v>
      </c>
      <c r="C9122">
        <v>3.5255562989146921E-2</v>
      </c>
      <c r="D9122">
        <v>595.08705323560389</v>
      </c>
      <c r="E9122">
        <v>8.008772574495536E-2</v>
      </c>
    </row>
    <row r="9123" spans="1:5" x14ac:dyDescent="0.3">
      <c r="A9123">
        <v>9122</v>
      </c>
      <c r="B9123">
        <v>0.93475532675990092</v>
      </c>
      <c r="C9123">
        <v>3.3997170590181931E-2</v>
      </c>
      <c r="D9123">
        <v>610.49182492624254</v>
      </c>
      <c r="E9123">
        <v>7.2910903030637547E-2</v>
      </c>
    </row>
    <row r="9124" spans="1:5" x14ac:dyDescent="0.3">
      <c r="A9124">
        <v>9123</v>
      </c>
      <c r="B9124">
        <v>0.97889705708895436</v>
      </c>
      <c r="C9124">
        <v>3.5439104288391608E-2</v>
      </c>
      <c r="D9124">
        <v>640.71070075698867</v>
      </c>
      <c r="E9124">
        <v>8.2300722480303803E-2</v>
      </c>
    </row>
    <row r="9125" spans="1:5" x14ac:dyDescent="0.3">
      <c r="A9125">
        <v>9124</v>
      </c>
      <c r="B9125">
        <v>0.77548621087265301</v>
      </c>
      <c r="C9125">
        <v>3.3981139522244672E-2</v>
      </c>
      <c r="D9125">
        <v>504.73880953043357</v>
      </c>
      <c r="E9125">
        <v>6.5772775729245003E-2</v>
      </c>
    </row>
    <row r="9126" spans="1:5" x14ac:dyDescent="0.3">
      <c r="A9126">
        <v>9125</v>
      </c>
      <c r="B9126">
        <v>0.91419947773659527</v>
      </c>
      <c r="C9126">
        <v>3.3651150056399473E-2</v>
      </c>
      <c r="D9126">
        <v>595.54026796164953</v>
      </c>
      <c r="E9126">
        <v>7.7711154679576497E-2</v>
      </c>
    </row>
    <row r="9127" spans="1:5" x14ac:dyDescent="0.3">
      <c r="A9127">
        <v>9126</v>
      </c>
      <c r="B9127">
        <v>0.89202880729664547</v>
      </c>
      <c r="C9127">
        <v>3.5274382007922954E-2</v>
      </c>
      <c r="D9127">
        <v>587.82389567880637</v>
      </c>
      <c r="E9127">
        <v>7.3263418300351935E-2</v>
      </c>
    </row>
    <row r="9128" spans="1:5" x14ac:dyDescent="0.3">
      <c r="A9128">
        <v>9127</v>
      </c>
      <c r="B9128">
        <v>0.8199883097937829</v>
      </c>
      <c r="C9128">
        <v>3.9251727898440787E-2</v>
      </c>
      <c r="D9128">
        <v>539.90184939937126</v>
      </c>
      <c r="E9128">
        <v>9.5503179583276768E-2</v>
      </c>
    </row>
    <row r="9129" spans="1:5" x14ac:dyDescent="0.3">
      <c r="A9129">
        <v>9128</v>
      </c>
      <c r="B9129">
        <v>1.0082132468751974</v>
      </c>
      <c r="C9129">
        <v>3.6405524110334597E-2</v>
      </c>
      <c r="D9129">
        <v>657.29773855050939</v>
      </c>
      <c r="E9129">
        <v>8.3023601316441056E-2</v>
      </c>
    </row>
    <row r="9130" spans="1:5" x14ac:dyDescent="0.3">
      <c r="A9130">
        <v>9129</v>
      </c>
      <c r="B9130">
        <v>0.92927884343557765</v>
      </c>
      <c r="C9130">
        <v>3.3882228677617213E-2</v>
      </c>
      <c r="D9130">
        <v>605.18968145248346</v>
      </c>
      <c r="E9130">
        <v>7.1033006451294969E-2</v>
      </c>
    </row>
    <row r="9131" spans="1:5" x14ac:dyDescent="0.3">
      <c r="A9131">
        <v>9130</v>
      </c>
      <c r="B9131">
        <v>0.87150729113604475</v>
      </c>
      <c r="C9131">
        <v>3.3355507254205122E-2</v>
      </c>
      <c r="D9131">
        <v>565.87051916281484</v>
      </c>
      <c r="E9131">
        <v>7.3118189165308378E-2</v>
      </c>
    </row>
    <row r="9132" spans="1:5" x14ac:dyDescent="0.3">
      <c r="A9132">
        <v>9131</v>
      </c>
      <c r="B9132">
        <v>0.83043621130836076</v>
      </c>
      <c r="C9132">
        <v>3.4207287307150655E-2</v>
      </c>
      <c r="D9132">
        <v>540.22495625899887</v>
      </c>
      <c r="E9132">
        <v>7.6875974486621756E-2</v>
      </c>
    </row>
    <row r="9133" spans="1:5" x14ac:dyDescent="0.3">
      <c r="A9133">
        <v>9132</v>
      </c>
      <c r="B9133">
        <v>0.81106039475161174</v>
      </c>
      <c r="C9133">
        <v>3.4612739398429522E-2</v>
      </c>
      <c r="D9133">
        <v>525.51343846178906</v>
      </c>
      <c r="E9133">
        <v>7.4504230198061877E-2</v>
      </c>
    </row>
    <row r="9134" spans="1:5" x14ac:dyDescent="0.3">
      <c r="A9134">
        <v>9133</v>
      </c>
      <c r="B9134">
        <v>0.9657411429934929</v>
      </c>
      <c r="C9134">
        <v>3.5152412922776877E-2</v>
      </c>
      <c r="D9134">
        <v>633.66370819924327</v>
      </c>
      <c r="E9134">
        <v>7.6398038900479054E-2</v>
      </c>
    </row>
    <row r="9135" spans="1:5" x14ac:dyDescent="0.3">
      <c r="A9135">
        <v>9134</v>
      </c>
      <c r="B9135">
        <v>0.93995064441184928</v>
      </c>
      <c r="C9135">
        <v>3.3688953238355961E-2</v>
      </c>
      <c r="D9135">
        <v>608.43855229217343</v>
      </c>
      <c r="E9135">
        <v>7.419254321797937E-2</v>
      </c>
    </row>
    <row r="9136" spans="1:5" x14ac:dyDescent="0.3">
      <c r="A9136">
        <v>9135</v>
      </c>
      <c r="B9136">
        <v>0.78462192816830356</v>
      </c>
      <c r="C9136">
        <v>3.5241013823237972E-2</v>
      </c>
      <c r="D9136">
        <v>514.35886805832433</v>
      </c>
      <c r="E9136">
        <v>7.8359269854694838E-2</v>
      </c>
    </row>
    <row r="9137" spans="1:5" x14ac:dyDescent="0.3">
      <c r="A9137">
        <v>9136</v>
      </c>
      <c r="B9137">
        <v>0.77347789819060719</v>
      </c>
      <c r="C9137">
        <v>3.3157334718938579E-2</v>
      </c>
      <c r="D9137">
        <v>503.50545445542366</v>
      </c>
      <c r="E9137">
        <v>6.6326210581923006E-2</v>
      </c>
    </row>
    <row r="9138" spans="1:5" x14ac:dyDescent="0.3">
      <c r="A9138">
        <v>9137</v>
      </c>
      <c r="B9138">
        <v>0.70404452723000832</v>
      </c>
      <c r="C9138">
        <v>3.357716719637701E-2</v>
      </c>
      <c r="D9138">
        <v>456.45852223267212</v>
      </c>
      <c r="E9138">
        <v>6.841284930818041E-2</v>
      </c>
    </row>
    <row r="9139" spans="1:5" x14ac:dyDescent="0.3">
      <c r="A9139">
        <v>9138</v>
      </c>
      <c r="B9139">
        <v>0.89870005655952823</v>
      </c>
      <c r="C9139">
        <v>3.4043411717472438E-2</v>
      </c>
      <c r="D9139">
        <v>580.8639260744302</v>
      </c>
      <c r="E9139">
        <v>7.4186309807289755E-2</v>
      </c>
    </row>
    <row r="9140" spans="1:5" x14ac:dyDescent="0.3">
      <c r="A9140">
        <v>9139</v>
      </c>
      <c r="B9140">
        <v>0.76546850072841988</v>
      </c>
      <c r="C9140">
        <v>3.4162054468038543E-2</v>
      </c>
      <c r="D9140">
        <v>501.79996673636413</v>
      </c>
      <c r="E9140">
        <v>6.9751486741033153E-2</v>
      </c>
    </row>
    <row r="9141" spans="1:5" x14ac:dyDescent="0.3">
      <c r="A9141">
        <v>9140</v>
      </c>
      <c r="B9141">
        <v>0.87263802350619313</v>
      </c>
      <c r="C9141">
        <v>3.4326550259355208E-2</v>
      </c>
      <c r="D9141">
        <v>564.44295428173746</v>
      </c>
      <c r="E9141">
        <v>7.4540867986831016E-2</v>
      </c>
    </row>
    <row r="9142" spans="1:5" x14ac:dyDescent="0.3">
      <c r="A9142">
        <v>9141</v>
      </c>
      <c r="B9142">
        <v>0.82961004072125033</v>
      </c>
      <c r="C9142">
        <v>3.38182730279495E-2</v>
      </c>
      <c r="D9142">
        <v>537.91189818284397</v>
      </c>
      <c r="E9142">
        <v>7.1442617949834447E-2</v>
      </c>
    </row>
    <row r="9143" spans="1:5" x14ac:dyDescent="0.3">
      <c r="A9143">
        <v>9142</v>
      </c>
      <c r="B9143">
        <v>0.81337904028617292</v>
      </c>
      <c r="C9143">
        <v>3.3759787268373594E-2</v>
      </c>
      <c r="D9143">
        <v>526.21638369221614</v>
      </c>
      <c r="E9143">
        <v>7.6854884183278377E-2</v>
      </c>
    </row>
    <row r="9144" spans="1:5" x14ac:dyDescent="0.3">
      <c r="A9144">
        <v>9143</v>
      </c>
      <c r="B9144">
        <v>0.90016639181316704</v>
      </c>
      <c r="C9144">
        <v>3.3529394583484522E-2</v>
      </c>
      <c r="D9144">
        <v>585.34364328050003</v>
      </c>
      <c r="E9144">
        <v>7.2710533936989188E-2</v>
      </c>
    </row>
    <row r="9145" spans="1:5" x14ac:dyDescent="0.3">
      <c r="A9145">
        <v>9144</v>
      </c>
      <c r="B9145">
        <v>0.93011421981806197</v>
      </c>
      <c r="C9145">
        <v>3.3809607038392316E-2</v>
      </c>
      <c r="D9145">
        <v>600.75364922446488</v>
      </c>
      <c r="E9145">
        <v>7.5650059879126347E-2</v>
      </c>
    </row>
    <row r="9146" spans="1:5" x14ac:dyDescent="0.3">
      <c r="A9146">
        <v>9145</v>
      </c>
      <c r="B9146">
        <v>0.84484408729138782</v>
      </c>
      <c r="C9146">
        <v>3.4656195573503176E-2</v>
      </c>
      <c r="D9146">
        <v>548.58430171387943</v>
      </c>
      <c r="E9146">
        <v>6.7770152074062839E-2</v>
      </c>
    </row>
    <row r="9147" spans="1:5" x14ac:dyDescent="0.3">
      <c r="A9147">
        <v>9146</v>
      </c>
      <c r="B9147">
        <v>0.75802649532157262</v>
      </c>
      <c r="C9147">
        <v>3.3856742669200919E-2</v>
      </c>
      <c r="D9147">
        <v>495.73936275513699</v>
      </c>
      <c r="E9147">
        <v>7.4811738186987081E-2</v>
      </c>
    </row>
    <row r="9148" spans="1:5" x14ac:dyDescent="0.3">
      <c r="A9148">
        <v>9147</v>
      </c>
      <c r="B9148">
        <v>0.88317413447067472</v>
      </c>
      <c r="C9148">
        <v>3.4846920876694019E-2</v>
      </c>
      <c r="D9148">
        <v>576.3352790417116</v>
      </c>
      <c r="E9148">
        <v>7.333054292034609E-2</v>
      </c>
    </row>
    <row r="9149" spans="1:5" x14ac:dyDescent="0.3">
      <c r="A9149">
        <v>9148</v>
      </c>
      <c r="B9149">
        <v>0.86645751328138998</v>
      </c>
      <c r="C9149">
        <v>3.290984539960775E-2</v>
      </c>
      <c r="D9149">
        <v>555.97940987653283</v>
      </c>
      <c r="E9149">
        <v>6.9145485735340448E-2</v>
      </c>
    </row>
    <row r="9150" spans="1:5" x14ac:dyDescent="0.3">
      <c r="A9150">
        <v>9149</v>
      </c>
      <c r="B9150">
        <v>0.97481946480144555</v>
      </c>
      <c r="C9150">
        <v>3.3778578577613481E-2</v>
      </c>
      <c r="D9150">
        <v>634.69527625099624</v>
      </c>
      <c r="E9150">
        <v>8.3085352701953608E-2</v>
      </c>
    </row>
    <row r="9151" spans="1:5" x14ac:dyDescent="0.3">
      <c r="A9151">
        <v>9150</v>
      </c>
      <c r="B9151">
        <v>0.80832947386537235</v>
      </c>
      <c r="C9151">
        <v>3.4828357259964034E-2</v>
      </c>
      <c r="D9151">
        <v>531.11006552794333</v>
      </c>
      <c r="E9151">
        <v>7.2614022996153008E-2</v>
      </c>
    </row>
    <row r="9152" spans="1:5" x14ac:dyDescent="0.3">
      <c r="A9152">
        <v>9151</v>
      </c>
      <c r="B9152">
        <v>0.78758854556631452</v>
      </c>
      <c r="C9152">
        <v>3.4661727206514191E-2</v>
      </c>
      <c r="D9152">
        <v>510.51756880016774</v>
      </c>
      <c r="E9152">
        <v>7.1530754792445569E-2</v>
      </c>
    </row>
    <row r="9153" spans="1:5" x14ac:dyDescent="0.3">
      <c r="A9153">
        <v>9152</v>
      </c>
      <c r="B9153">
        <v>0.94497596154712316</v>
      </c>
      <c r="C9153">
        <v>3.5223244217084171E-2</v>
      </c>
      <c r="D9153">
        <v>614.75902889815313</v>
      </c>
      <c r="E9153">
        <v>7.9023645071056067E-2</v>
      </c>
    </row>
    <row r="9154" spans="1:5" x14ac:dyDescent="0.3">
      <c r="A9154">
        <v>9153</v>
      </c>
      <c r="B9154">
        <v>0.86041402259976041</v>
      </c>
      <c r="C9154">
        <v>3.4630883610187763E-2</v>
      </c>
      <c r="D9154">
        <v>563.12224087230106</v>
      </c>
      <c r="E9154">
        <v>6.8664284647431864E-2</v>
      </c>
    </row>
    <row r="9155" spans="1:5" x14ac:dyDescent="0.3">
      <c r="A9155">
        <v>9154</v>
      </c>
      <c r="B9155">
        <v>0.87208933207107453</v>
      </c>
      <c r="C9155">
        <v>3.2594180095464095E-2</v>
      </c>
      <c r="D9155">
        <v>558.67808965021277</v>
      </c>
      <c r="E9155">
        <v>6.9776029555844721E-2</v>
      </c>
    </row>
    <row r="9156" spans="1:5" x14ac:dyDescent="0.3">
      <c r="A9156">
        <v>9155</v>
      </c>
      <c r="B9156">
        <v>0.87799505821373836</v>
      </c>
      <c r="C9156">
        <v>3.7535174560844549E-2</v>
      </c>
      <c r="D9156">
        <v>571.84991286398383</v>
      </c>
      <c r="E9156">
        <v>9.977576490734108E-2</v>
      </c>
    </row>
    <row r="9157" spans="1:5" x14ac:dyDescent="0.3">
      <c r="A9157">
        <v>9156</v>
      </c>
      <c r="B9157">
        <v>0.78886888198023886</v>
      </c>
      <c r="C9157">
        <v>3.3500905935556907E-2</v>
      </c>
      <c r="D9157">
        <v>513.97001316550325</v>
      </c>
      <c r="E9157">
        <v>6.6836176978334078E-2</v>
      </c>
    </row>
    <row r="9158" spans="1:5" x14ac:dyDescent="0.3">
      <c r="A9158">
        <v>9157</v>
      </c>
      <c r="B9158">
        <v>0.88048390439883872</v>
      </c>
      <c r="C9158">
        <v>3.5340758204682798E-2</v>
      </c>
      <c r="D9158">
        <v>576.18730874931532</v>
      </c>
      <c r="E9158">
        <v>7.6496144100748467E-2</v>
      </c>
    </row>
    <row r="9159" spans="1:5" x14ac:dyDescent="0.3">
      <c r="A9159">
        <v>9158</v>
      </c>
      <c r="B9159">
        <v>0.84027308119744704</v>
      </c>
      <c r="C9159">
        <v>3.459236572012591E-2</v>
      </c>
      <c r="D9159">
        <v>549.90092564083545</v>
      </c>
      <c r="E9159">
        <v>7.1426878439879271E-2</v>
      </c>
    </row>
    <row r="9160" spans="1:5" x14ac:dyDescent="0.3">
      <c r="A9160">
        <v>9159</v>
      </c>
      <c r="B9160">
        <v>0.80688278208974884</v>
      </c>
      <c r="C9160">
        <v>3.5159939555582449E-2</v>
      </c>
      <c r="D9160">
        <v>528.43045387823088</v>
      </c>
      <c r="E9160">
        <v>7.9030320239376908E-2</v>
      </c>
    </row>
    <row r="9161" spans="1:5" x14ac:dyDescent="0.3">
      <c r="A9161">
        <v>9160</v>
      </c>
      <c r="B9161">
        <v>0.84729278524905738</v>
      </c>
      <c r="C9161">
        <v>3.3855930075201095E-2</v>
      </c>
      <c r="D9161">
        <v>551.34682150472747</v>
      </c>
      <c r="E9161">
        <v>7.1711560199310048E-2</v>
      </c>
    </row>
    <row r="9162" spans="1:5" x14ac:dyDescent="0.3">
      <c r="A9162">
        <v>9161</v>
      </c>
      <c r="B9162">
        <v>0.91279740781304985</v>
      </c>
      <c r="C9162">
        <v>3.3831367546772281E-2</v>
      </c>
      <c r="D9162">
        <v>591.81556314280658</v>
      </c>
      <c r="E9162">
        <v>7.2207988975321477E-2</v>
      </c>
    </row>
    <row r="9163" spans="1:5" x14ac:dyDescent="0.3">
      <c r="A9163">
        <v>9162</v>
      </c>
      <c r="B9163">
        <v>0.90544422706965555</v>
      </c>
      <c r="C9163">
        <v>3.6172000932352164E-2</v>
      </c>
      <c r="D9163">
        <v>592.97954590541747</v>
      </c>
      <c r="E9163">
        <v>7.5279029556579266E-2</v>
      </c>
    </row>
    <row r="9164" spans="1:5" x14ac:dyDescent="0.3">
      <c r="A9164">
        <v>9163</v>
      </c>
      <c r="B9164">
        <v>0.74570210820067862</v>
      </c>
      <c r="C9164">
        <v>3.5852225533584324E-2</v>
      </c>
      <c r="D9164">
        <v>488.86315053881026</v>
      </c>
      <c r="E9164">
        <v>7.3974913245685614E-2</v>
      </c>
    </row>
    <row r="9165" spans="1:5" x14ac:dyDescent="0.3">
      <c r="A9165">
        <v>9164</v>
      </c>
      <c r="B9165">
        <v>0.89786716468328898</v>
      </c>
      <c r="C9165">
        <v>3.285809950856694E-2</v>
      </c>
      <c r="D9165">
        <v>581.78126203454497</v>
      </c>
      <c r="E9165">
        <v>6.7560182143509062E-2</v>
      </c>
    </row>
    <row r="9166" spans="1:5" x14ac:dyDescent="0.3">
      <c r="A9166">
        <v>9165</v>
      </c>
      <c r="B9166">
        <v>0.84953280444135026</v>
      </c>
      <c r="C9166">
        <v>3.3018119795351179E-2</v>
      </c>
      <c r="D9166">
        <v>548.85083546567012</v>
      </c>
      <c r="E9166">
        <v>7.554194066873586E-2</v>
      </c>
    </row>
    <row r="9167" spans="1:5" x14ac:dyDescent="0.3">
      <c r="A9167">
        <v>9166</v>
      </c>
      <c r="B9167">
        <v>0.78417190499573219</v>
      </c>
      <c r="C9167">
        <v>3.1998233292115416E-2</v>
      </c>
      <c r="D9167">
        <v>504.7570223706204</v>
      </c>
      <c r="E9167">
        <v>7.1652266480441693E-2</v>
      </c>
    </row>
    <row r="9168" spans="1:5" x14ac:dyDescent="0.3">
      <c r="A9168">
        <v>9167</v>
      </c>
      <c r="B9168">
        <v>0.80090026527829994</v>
      </c>
      <c r="C9168">
        <v>3.4367721907780813E-2</v>
      </c>
      <c r="D9168">
        <v>520.79860965040905</v>
      </c>
      <c r="E9168">
        <v>7.6927471668372729E-2</v>
      </c>
    </row>
    <row r="9169" spans="1:5" x14ac:dyDescent="0.3">
      <c r="A9169">
        <v>9168</v>
      </c>
      <c r="B9169">
        <v>0.84537505602220409</v>
      </c>
      <c r="C9169">
        <v>3.5480922386496472E-2</v>
      </c>
      <c r="D9169">
        <v>553.05311711884838</v>
      </c>
      <c r="E9169">
        <v>7.356138007583489E-2</v>
      </c>
    </row>
    <row r="9170" spans="1:5" x14ac:dyDescent="0.3">
      <c r="A9170">
        <v>9169</v>
      </c>
      <c r="B9170">
        <v>0.91950151743048991</v>
      </c>
      <c r="C9170">
        <v>3.5622017606227192E-2</v>
      </c>
      <c r="D9170">
        <v>608.00753915716007</v>
      </c>
      <c r="E9170">
        <v>8.0715907060202138E-2</v>
      </c>
    </row>
    <row r="9171" spans="1:5" x14ac:dyDescent="0.3">
      <c r="A9171">
        <v>9170</v>
      </c>
      <c r="B9171">
        <v>0.89021964982993695</v>
      </c>
      <c r="C9171">
        <v>3.3938651920801886E-2</v>
      </c>
      <c r="D9171">
        <v>579.22177499265035</v>
      </c>
      <c r="E9171">
        <v>7.5126013564782351E-2</v>
      </c>
    </row>
    <row r="9172" spans="1:5" x14ac:dyDescent="0.3">
      <c r="A9172">
        <v>9171</v>
      </c>
      <c r="B9172">
        <v>0.77410989695714572</v>
      </c>
      <c r="C9172">
        <v>3.5125656527347268E-2</v>
      </c>
      <c r="D9172">
        <v>508.25635294317487</v>
      </c>
      <c r="E9172">
        <v>6.7186272927053661E-2</v>
      </c>
    </row>
    <row r="9173" spans="1:5" x14ac:dyDescent="0.3">
      <c r="A9173">
        <v>9172</v>
      </c>
      <c r="B9173">
        <v>0.82515416273489528</v>
      </c>
      <c r="C9173">
        <v>3.4833052938905242E-2</v>
      </c>
      <c r="D9173">
        <v>541.99389176524198</v>
      </c>
      <c r="E9173">
        <v>7.1148801196933245E-2</v>
      </c>
    </row>
    <row r="9174" spans="1:5" x14ac:dyDescent="0.3">
      <c r="A9174">
        <v>9173</v>
      </c>
      <c r="B9174">
        <v>0.79812967220644782</v>
      </c>
      <c r="C9174">
        <v>3.5674395540157867E-2</v>
      </c>
      <c r="D9174">
        <v>530.91089961498255</v>
      </c>
      <c r="E9174">
        <v>7.0930949622148798E-2</v>
      </c>
    </row>
    <row r="9175" spans="1:5" x14ac:dyDescent="0.3">
      <c r="A9175">
        <v>9174</v>
      </c>
      <c r="B9175">
        <v>0.8223309821780096</v>
      </c>
      <c r="C9175">
        <v>3.3886682775807364E-2</v>
      </c>
      <c r="D9175">
        <v>536.52107620204458</v>
      </c>
      <c r="E9175">
        <v>7.1961365714140066E-2</v>
      </c>
    </row>
    <row r="9176" spans="1:5" x14ac:dyDescent="0.3">
      <c r="A9176">
        <v>9175</v>
      </c>
      <c r="B9176">
        <v>0.77992785124410624</v>
      </c>
      <c r="C9176">
        <v>3.5343862465628879E-2</v>
      </c>
      <c r="D9176">
        <v>506.54700564303391</v>
      </c>
      <c r="E9176">
        <v>7.7829014210224978E-2</v>
      </c>
    </row>
    <row r="9177" spans="1:5" x14ac:dyDescent="0.3">
      <c r="A9177">
        <v>9176</v>
      </c>
      <c r="B9177">
        <v>0.98552442794642126</v>
      </c>
      <c r="C9177">
        <v>3.443334159363963E-2</v>
      </c>
      <c r="D9177">
        <v>641.60994684025002</v>
      </c>
      <c r="E9177">
        <v>8.0896287137876791E-2</v>
      </c>
    </row>
    <row r="9178" spans="1:5" x14ac:dyDescent="0.3">
      <c r="A9178">
        <v>9177</v>
      </c>
      <c r="B9178">
        <v>0.85118313112972321</v>
      </c>
      <c r="C9178">
        <v>3.5260269679285632E-2</v>
      </c>
      <c r="D9178">
        <v>553.11742865543863</v>
      </c>
      <c r="E9178">
        <v>7.4256201988079737E-2</v>
      </c>
    </row>
    <row r="9179" spans="1:5" x14ac:dyDescent="0.3">
      <c r="A9179">
        <v>9178</v>
      </c>
      <c r="B9179">
        <v>0.90219798944948026</v>
      </c>
      <c r="C9179">
        <v>3.4063672586173349E-2</v>
      </c>
      <c r="D9179">
        <v>588.54098465554375</v>
      </c>
      <c r="E9179">
        <v>7.3749386400347033E-2</v>
      </c>
    </row>
    <row r="9180" spans="1:5" x14ac:dyDescent="0.3">
      <c r="A9180">
        <v>9179</v>
      </c>
      <c r="B9180">
        <v>0.93312495779824556</v>
      </c>
      <c r="C9180">
        <v>3.4637933964116234E-2</v>
      </c>
      <c r="D9180">
        <v>610.04487315128767</v>
      </c>
      <c r="E9180">
        <v>8.1105909360095707E-2</v>
      </c>
    </row>
    <row r="9181" spans="1:5" x14ac:dyDescent="0.3">
      <c r="A9181">
        <v>9180</v>
      </c>
      <c r="B9181">
        <v>1.0156820585770518</v>
      </c>
      <c r="C9181">
        <v>3.4572967977295935E-2</v>
      </c>
      <c r="D9181">
        <v>660.0315751340022</v>
      </c>
      <c r="E9181">
        <v>8.3492294815558463E-2</v>
      </c>
    </row>
    <row r="9182" spans="1:5" x14ac:dyDescent="0.3">
      <c r="A9182">
        <v>9181</v>
      </c>
      <c r="B9182">
        <v>0.92542017598255155</v>
      </c>
      <c r="C9182">
        <v>3.52128450555486E-2</v>
      </c>
      <c r="D9182">
        <v>609.22680364223925</v>
      </c>
      <c r="E9182">
        <v>8.287192704671284E-2</v>
      </c>
    </row>
    <row r="9183" spans="1:5" x14ac:dyDescent="0.3">
      <c r="A9183">
        <v>9182</v>
      </c>
      <c r="B9183">
        <v>0.90375983415137873</v>
      </c>
      <c r="C9183">
        <v>3.2691487849932546E-2</v>
      </c>
      <c r="D9183">
        <v>585.11400525776355</v>
      </c>
      <c r="E9183">
        <v>6.4801347663282008E-2</v>
      </c>
    </row>
    <row r="9184" spans="1:5" x14ac:dyDescent="0.3">
      <c r="A9184">
        <v>9183</v>
      </c>
      <c r="B9184">
        <v>0.8410359889595479</v>
      </c>
      <c r="C9184">
        <v>3.4648507081723227E-2</v>
      </c>
      <c r="D9184">
        <v>550.00803872954918</v>
      </c>
      <c r="E9184">
        <v>7.5384394239568622E-2</v>
      </c>
    </row>
    <row r="9185" spans="1:5" x14ac:dyDescent="0.3">
      <c r="A9185">
        <v>9184</v>
      </c>
      <c r="B9185">
        <v>0.86648200501507666</v>
      </c>
      <c r="C9185">
        <v>3.4563308671708384E-2</v>
      </c>
      <c r="D9185">
        <v>568.18767421804102</v>
      </c>
      <c r="E9185">
        <v>6.9606030592714821E-2</v>
      </c>
    </row>
    <row r="9186" spans="1:5" x14ac:dyDescent="0.3">
      <c r="A9186">
        <v>9185</v>
      </c>
      <c r="B9186">
        <v>0.83148456171955554</v>
      </c>
      <c r="C9186">
        <v>3.2680078862178052E-2</v>
      </c>
      <c r="D9186">
        <v>535.01414952810455</v>
      </c>
      <c r="E9186">
        <v>7.3434217364347895E-2</v>
      </c>
    </row>
    <row r="9187" spans="1:5" x14ac:dyDescent="0.3">
      <c r="A9187">
        <v>9186</v>
      </c>
      <c r="B9187">
        <v>0.79101716753321116</v>
      </c>
      <c r="C9187">
        <v>3.6587644912185496E-2</v>
      </c>
      <c r="D9187">
        <v>522.26410110782717</v>
      </c>
      <c r="E9187">
        <v>7.5587368496048787E-2</v>
      </c>
    </row>
    <row r="9188" spans="1:5" x14ac:dyDescent="0.3">
      <c r="A9188">
        <v>9187</v>
      </c>
      <c r="B9188">
        <v>0.93882491530349643</v>
      </c>
      <c r="C9188">
        <v>3.4639715136440208E-2</v>
      </c>
      <c r="D9188">
        <v>613.80682518610172</v>
      </c>
      <c r="E9188">
        <v>7.0787794046190233E-2</v>
      </c>
    </row>
    <row r="9189" spans="1:5" x14ac:dyDescent="0.3">
      <c r="A9189">
        <v>9188</v>
      </c>
      <c r="B9189">
        <v>1.0153597323876646</v>
      </c>
      <c r="C9189">
        <v>3.3183515504584447E-2</v>
      </c>
      <c r="D9189">
        <v>654.07693928869139</v>
      </c>
      <c r="E9189">
        <v>7.528545645315099E-2</v>
      </c>
    </row>
    <row r="9190" spans="1:5" x14ac:dyDescent="0.3">
      <c r="A9190">
        <v>9189</v>
      </c>
      <c r="B9190">
        <v>0.83955928354928544</v>
      </c>
      <c r="C9190">
        <v>3.2778505959531662E-2</v>
      </c>
      <c r="D9190">
        <v>537.94754548996445</v>
      </c>
      <c r="E9190">
        <v>6.632080094899534E-2</v>
      </c>
    </row>
    <row r="9191" spans="1:5" x14ac:dyDescent="0.3">
      <c r="A9191">
        <v>9190</v>
      </c>
      <c r="B9191">
        <v>0.72501285525489345</v>
      </c>
      <c r="C9191">
        <v>3.5314763641537787E-2</v>
      </c>
      <c r="D9191">
        <v>464.35874253388585</v>
      </c>
      <c r="E9191">
        <v>7.8136055355135944E-2</v>
      </c>
    </row>
    <row r="9192" spans="1:5" x14ac:dyDescent="0.3">
      <c r="A9192">
        <v>9191</v>
      </c>
      <c r="B9192">
        <v>0.81574120134083272</v>
      </c>
      <c r="C9192">
        <v>3.3850286045934853E-2</v>
      </c>
      <c r="D9192">
        <v>530.4829884608821</v>
      </c>
      <c r="E9192">
        <v>7.0134424038527154E-2</v>
      </c>
    </row>
    <row r="9193" spans="1:5" x14ac:dyDescent="0.3">
      <c r="A9193">
        <v>9192</v>
      </c>
      <c r="B9193">
        <v>0.86623088614157839</v>
      </c>
      <c r="C9193">
        <v>3.5042587515587073E-2</v>
      </c>
      <c r="D9193">
        <v>562.10266472758315</v>
      </c>
      <c r="E9193">
        <v>6.8033168879948147E-2</v>
      </c>
    </row>
    <row r="9194" spans="1:5" x14ac:dyDescent="0.3">
      <c r="A9194">
        <v>9193</v>
      </c>
      <c r="B9194">
        <v>0.84755555816990924</v>
      </c>
      <c r="C9194">
        <v>3.5057710281177094E-2</v>
      </c>
      <c r="D9194">
        <v>560.52512922321796</v>
      </c>
      <c r="E9194">
        <v>7.7634399024594722E-2</v>
      </c>
    </row>
    <row r="9195" spans="1:5" x14ac:dyDescent="0.3">
      <c r="A9195">
        <v>9194</v>
      </c>
      <c r="B9195">
        <v>0.79822179592616482</v>
      </c>
      <c r="C9195">
        <v>3.1892137892053293E-2</v>
      </c>
      <c r="D9195">
        <v>505.93891861979955</v>
      </c>
      <c r="E9195">
        <v>6.9274463894419089E-2</v>
      </c>
    </row>
    <row r="9196" spans="1:5" x14ac:dyDescent="0.3">
      <c r="A9196">
        <v>9195</v>
      </c>
      <c r="B9196">
        <v>0.88533865070876094</v>
      </c>
      <c r="C9196">
        <v>3.3523118370092995E-2</v>
      </c>
      <c r="D9196">
        <v>577.89962268281079</v>
      </c>
      <c r="E9196">
        <v>6.9575015198544699E-2</v>
      </c>
    </row>
    <row r="9197" spans="1:5" x14ac:dyDescent="0.3">
      <c r="A9197">
        <v>9196</v>
      </c>
      <c r="B9197">
        <v>0.78182417745570576</v>
      </c>
      <c r="C9197">
        <v>3.3071894338717434E-2</v>
      </c>
      <c r="D9197">
        <v>502.06826665137169</v>
      </c>
      <c r="E9197">
        <v>6.6993575941829434E-2</v>
      </c>
    </row>
    <row r="9198" spans="1:5" x14ac:dyDescent="0.3">
      <c r="A9198">
        <v>9197</v>
      </c>
      <c r="B9198">
        <v>0.96066621905503402</v>
      </c>
      <c r="C9198">
        <v>3.4080643027926273E-2</v>
      </c>
      <c r="D9198">
        <v>619.43626733112058</v>
      </c>
      <c r="E9198">
        <v>7.0247439339966161E-2</v>
      </c>
    </row>
    <row r="9199" spans="1:5" x14ac:dyDescent="0.3">
      <c r="A9199">
        <v>9198</v>
      </c>
      <c r="B9199">
        <v>0.92662088770165674</v>
      </c>
      <c r="C9199">
        <v>3.2654860233949833E-2</v>
      </c>
      <c r="D9199">
        <v>599.73559352356119</v>
      </c>
      <c r="E9199">
        <v>6.5004811127747128E-2</v>
      </c>
    </row>
    <row r="9200" spans="1:5" x14ac:dyDescent="0.3">
      <c r="A9200">
        <v>9199</v>
      </c>
      <c r="B9200">
        <v>0.92815335277924849</v>
      </c>
      <c r="C9200">
        <v>3.5772130173532625E-2</v>
      </c>
      <c r="D9200">
        <v>607.92882119434876</v>
      </c>
      <c r="E9200">
        <v>7.2643915860309771E-2</v>
      </c>
    </row>
    <row r="9201" spans="1:5" x14ac:dyDescent="0.3">
      <c r="A9201">
        <v>9200</v>
      </c>
      <c r="B9201">
        <v>0.88577186309702916</v>
      </c>
      <c r="C9201">
        <v>3.3661564556254076E-2</v>
      </c>
      <c r="D9201">
        <v>572.77841353463111</v>
      </c>
      <c r="E9201">
        <v>7.40807942825953E-2</v>
      </c>
    </row>
    <row r="9202" spans="1:5" x14ac:dyDescent="0.3">
      <c r="A9202">
        <v>9201</v>
      </c>
      <c r="B9202">
        <v>0.81088706219906481</v>
      </c>
      <c r="C9202">
        <v>3.3715697141354667E-2</v>
      </c>
      <c r="D9202">
        <v>520.98379076554318</v>
      </c>
      <c r="E9202">
        <v>7.3394672846111647E-2</v>
      </c>
    </row>
    <row r="9203" spans="1:5" x14ac:dyDescent="0.3">
      <c r="A9203">
        <v>9202</v>
      </c>
      <c r="B9203">
        <v>0.84646204997335384</v>
      </c>
      <c r="C9203">
        <v>3.412848343146907E-2</v>
      </c>
      <c r="D9203">
        <v>553.74198175296533</v>
      </c>
      <c r="E9203">
        <v>7.1311323730272755E-2</v>
      </c>
    </row>
    <row r="9204" spans="1:5" x14ac:dyDescent="0.3">
      <c r="A9204">
        <v>9203</v>
      </c>
      <c r="B9204">
        <v>0.75774844428212706</v>
      </c>
      <c r="C9204">
        <v>3.5767970830816384E-2</v>
      </c>
      <c r="D9204">
        <v>495.26850009436572</v>
      </c>
      <c r="E9204">
        <v>8.3084703963586401E-2</v>
      </c>
    </row>
    <row r="9205" spans="1:5" x14ac:dyDescent="0.3">
      <c r="A9205">
        <v>9204</v>
      </c>
      <c r="B9205">
        <v>0.84493737740684127</v>
      </c>
      <c r="C9205">
        <v>3.5322552907917547E-2</v>
      </c>
      <c r="D9205">
        <v>554.1330271069379</v>
      </c>
      <c r="E9205">
        <v>7.9396737516717261E-2</v>
      </c>
    </row>
    <row r="9206" spans="1:5" x14ac:dyDescent="0.3">
      <c r="A9206">
        <v>9205</v>
      </c>
      <c r="B9206">
        <v>0.71560638100348373</v>
      </c>
      <c r="C9206">
        <v>3.5248532763287939E-2</v>
      </c>
      <c r="D9206">
        <v>462.96512172370245</v>
      </c>
      <c r="E9206">
        <v>8.4737861437471584E-2</v>
      </c>
    </row>
    <row r="9207" spans="1:5" x14ac:dyDescent="0.3">
      <c r="A9207">
        <v>9206</v>
      </c>
      <c r="B9207">
        <v>0.82555310118672542</v>
      </c>
      <c r="C9207">
        <v>3.3958139408215696E-2</v>
      </c>
      <c r="D9207">
        <v>534.90662194424988</v>
      </c>
      <c r="E9207">
        <v>6.9466279833655428E-2</v>
      </c>
    </row>
    <row r="9208" spans="1:5" x14ac:dyDescent="0.3">
      <c r="A9208">
        <v>9207</v>
      </c>
      <c r="B9208">
        <v>0.94639622984132965</v>
      </c>
      <c r="C9208">
        <v>3.4941282228185627E-2</v>
      </c>
      <c r="D9208">
        <v>612.99874602357602</v>
      </c>
      <c r="E9208">
        <v>7.6906618200812057E-2</v>
      </c>
    </row>
    <row r="9209" spans="1:5" x14ac:dyDescent="0.3">
      <c r="A9209">
        <v>9208</v>
      </c>
      <c r="B9209">
        <v>0.95612877447926126</v>
      </c>
      <c r="C9209">
        <v>3.4128766295389974E-2</v>
      </c>
      <c r="D9209">
        <v>620.77291761928086</v>
      </c>
      <c r="E9209">
        <v>7.5108856205536798E-2</v>
      </c>
    </row>
    <row r="9210" spans="1:5" x14ac:dyDescent="0.3">
      <c r="A9210">
        <v>9209</v>
      </c>
      <c r="B9210">
        <v>0.91297167982647898</v>
      </c>
      <c r="C9210">
        <v>3.5051241918689337E-2</v>
      </c>
      <c r="D9210">
        <v>599.37358449514272</v>
      </c>
      <c r="E9210">
        <v>7.4999057560501847E-2</v>
      </c>
    </row>
    <row r="9211" spans="1:5" x14ac:dyDescent="0.3">
      <c r="A9211">
        <v>9210</v>
      </c>
      <c r="B9211">
        <v>0.79465388769408751</v>
      </c>
      <c r="C9211">
        <v>3.3998524233622561E-2</v>
      </c>
      <c r="D9211">
        <v>515.23163555451436</v>
      </c>
      <c r="E9211">
        <v>6.409330728547756E-2</v>
      </c>
    </row>
    <row r="9212" spans="1:5" x14ac:dyDescent="0.3">
      <c r="A9212">
        <v>9211</v>
      </c>
      <c r="B9212">
        <v>0.86750553505528638</v>
      </c>
      <c r="C9212">
        <v>3.6572959619054289E-2</v>
      </c>
      <c r="D9212">
        <v>568.14326696883802</v>
      </c>
      <c r="E9212">
        <v>8.4307322607078169E-2</v>
      </c>
    </row>
    <row r="9213" spans="1:5" x14ac:dyDescent="0.3">
      <c r="A9213">
        <v>9212</v>
      </c>
      <c r="B9213">
        <v>0.935038849906912</v>
      </c>
      <c r="C9213">
        <v>3.5728763064607968E-2</v>
      </c>
      <c r="D9213">
        <v>618.75676409627567</v>
      </c>
      <c r="E9213">
        <v>7.7967349735064251E-2</v>
      </c>
    </row>
    <row r="9214" spans="1:5" x14ac:dyDescent="0.3">
      <c r="A9214">
        <v>9213</v>
      </c>
      <c r="B9214">
        <v>0.98982879090859988</v>
      </c>
      <c r="C9214">
        <v>3.4402819661805993E-2</v>
      </c>
      <c r="D9214">
        <v>652.13238318769311</v>
      </c>
      <c r="E9214">
        <v>7.4335491777460044E-2</v>
      </c>
    </row>
    <row r="9215" spans="1:5" x14ac:dyDescent="0.3">
      <c r="A9215">
        <v>9214</v>
      </c>
      <c r="B9215">
        <v>0.88385296992357021</v>
      </c>
      <c r="C9215">
        <v>3.3850402252451187E-2</v>
      </c>
      <c r="D9215">
        <v>574.1730970925704</v>
      </c>
      <c r="E9215">
        <v>7.1605278756334878E-2</v>
      </c>
    </row>
    <row r="9216" spans="1:5" x14ac:dyDescent="0.3">
      <c r="A9216">
        <v>9215</v>
      </c>
      <c r="B9216">
        <v>0.88741783959474518</v>
      </c>
      <c r="C9216">
        <v>3.5965034532522179E-2</v>
      </c>
      <c r="D9216">
        <v>579.04450119925571</v>
      </c>
      <c r="E9216">
        <v>8.6516890376048386E-2</v>
      </c>
    </row>
    <row r="9217" spans="1:5" x14ac:dyDescent="0.3">
      <c r="A9217">
        <v>9216</v>
      </c>
      <c r="B9217">
        <v>0.94293543003943681</v>
      </c>
      <c r="C9217">
        <v>3.54444934941507E-2</v>
      </c>
      <c r="D9217">
        <v>606.30482574342182</v>
      </c>
      <c r="E9217">
        <v>8.3272389453325546E-2</v>
      </c>
    </row>
    <row r="9218" spans="1:5" x14ac:dyDescent="0.3">
      <c r="A9218">
        <v>9217</v>
      </c>
      <c r="B9218">
        <v>0.76387852089885266</v>
      </c>
      <c r="C9218">
        <v>3.4305041241020864E-2</v>
      </c>
      <c r="D9218">
        <v>500.73052218906844</v>
      </c>
      <c r="E9218">
        <v>6.7823243822526261E-2</v>
      </c>
    </row>
    <row r="9219" spans="1:5" x14ac:dyDescent="0.3">
      <c r="A9219">
        <v>9218</v>
      </c>
      <c r="B9219">
        <v>0.77186894174872989</v>
      </c>
      <c r="C9219">
        <v>3.4648911285868209E-2</v>
      </c>
      <c r="D9219">
        <v>505.03798617230274</v>
      </c>
      <c r="E9219">
        <v>6.9646851079793792E-2</v>
      </c>
    </row>
    <row r="9220" spans="1:5" x14ac:dyDescent="0.3">
      <c r="A9220">
        <v>9219</v>
      </c>
      <c r="B9220">
        <v>0.89609628117422901</v>
      </c>
      <c r="C9220">
        <v>3.5337939392050523E-2</v>
      </c>
      <c r="D9220">
        <v>587.94044823892773</v>
      </c>
      <c r="E9220">
        <v>7.909796871333509E-2</v>
      </c>
    </row>
    <row r="9221" spans="1:5" x14ac:dyDescent="0.3">
      <c r="A9221">
        <v>9220</v>
      </c>
      <c r="B9221">
        <v>0.77047640065360012</v>
      </c>
      <c r="C9221">
        <v>3.3548218964080292E-2</v>
      </c>
      <c r="D9221">
        <v>499.61418751482535</v>
      </c>
      <c r="E9221">
        <v>7.0248565048595377E-2</v>
      </c>
    </row>
    <row r="9222" spans="1:5" x14ac:dyDescent="0.3">
      <c r="A9222">
        <v>9221</v>
      </c>
      <c r="B9222">
        <v>0.76598776656973222</v>
      </c>
      <c r="C9222">
        <v>3.489959342883979E-2</v>
      </c>
      <c r="D9222">
        <v>499.47767071898551</v>
      </c>
      <c r="E9222">
        <v>7.2381001749905222E-2</v>
      </c>
    </row>
    <row r="9223" spans="1:5" x14ac:dyDescent="0.3">
      <c r="A9223">
        <v>9222</v>
      </c>
      <c r="B9223">
        <v>0.81037295164042555</v>
      </c>
      <c r="C9223">
        <v>3.3483664386995904E-2</v>
      </c>
      <c r="D9223">
        <v>524.63337774352578</v>
      </c>
      <c r="E9223">
        <v>6.6847390634402967E-2</v>
      </c>
    </row>
    <row r="9224" spans="1:5" x14ac:dyDescent="0.3">
      <c r="A9224">
        <v>9223</v>
      </c>
      <c r="B9224">
        <v>0.94551585028000029</v>
      </c>
      <c r="C9224">
        <v>3.3725047796091118E-2</v>
      </c>
      <c r="D9224">
        <v>616.21861426905434</v>
      </c>
      <c r="E9224">
        <v>7.7178451473939036E-2</v>
      </c>
    </row>
    <row r="9225" spans="1:5" x14ac:dyDescent="0.3">
      <c r="A9225">
        <v>9224</v>
      </c>
      <c r="B9225">
        <v>0.86222892136016449</v>
      </c>
      <c r="C9225">
        <v>3.245677995268318E-2</v>
      </c>
      <c r="D9225">
        <v>551.07386081923323</v>
      </c>
      <c r="E9225">
        <v>6.9730225905704768E-2</v>
      </c>
    </row>
    <row r="9226" spans="1:5" x14ac:dyDescent="0.3">
      <c r="A9226">
        <v>9225</v>
      </c>
      <c r="B9226">
        <v>0.87932358610933914</v>
      </c>
      <c r="C9226">
        <v>3.5235191820981039E-2</v>
      </c>
      <c r="D9226">
        <v>572.32238273203927</v>
      </c>
      <c r="E9226">
        <v>7.6523918969442217E-2</v>
      </c>
    </row>
    <row r="9227" spans="1:5" x14ac:dyDescent="0.3">
      <c r="A9227">
        <v>9226</v>
      </c>
      <c r="B9227">
        <v>0.75201880073264993</v>
      </c>
      <c r="C9227">
        <v>3.4777332456720801E-2</v>
      </c>
      <c r="D9227">
        <v>495.31464005541534</v>
      </c>
      <c r="E9227">
        <v>6.8958517712138012E-2</v>
      </c>
    </row>
    <row r="9228" spans="1:5" x14ac:dyDescent="0.3">
      <c r="A9228">
        <v>9227</v>
      </c>
      <c r="B9228">
        <v>0.71278279895136609</v>
      </c>
      <c r="C9228">
        <v>3.3340914799666541E-2</v>
      </c>
      <c r="D9228">
        <v>467.19748953446248</v>
      </c>
      <c r="E9228">
        <v>6.818998469703115E-2</v>
      </c>
    </row>
    <row r="9229" spans="1:5" x14ac:dyDescent="0.3">
      <c r="A9229">
        <v>9228</v>
      </c>
      <c r="B9229">
        <v>0.76238863048570327</v>
      </c>
      <c r="C9229">
        <v>3.2344015511947252E-2</v>
      </c>
      <c r="D9229">
        <v>488.89321227895198</v>
      </c>
      <c r="E9229">
        <v>7.2992219284642543E-2</v>
      </c>
    </row>
    <row r="9230" spans="1:5" x14ac:dyDescent="0.3">
      <c r="A9230">
        <v>9229</v>
      </c>
      <c r="B9230">
        <v>0.78928229654741811</v>
      </c>
      <c r="C9230">
        <v>3.5727713915881795E-2</v>
      </c>
      <c r="D9230">
        <v>519.40856258462748</v>
      </c>
      <c r="E9230">
        <v>8.9825661169231644E-2</v>
      </c>
    </row>
    <row r="9231" spans="1:5" x14ac:dyDescent="0.3">
      <c r="A9231">
        <v>9230</v>
      </c>
      <c r="B9231">
        <v>0.85883262286251549</v>
      </c>
      <c r="C9231">
        <v>3.5388716189660399E-2</v>
      </c>
      <c r="D9231">
        <v>559.84459913338435</v>
      </c>
      <c r="E9231">
        <v>7.8656476621440471E-2</v>
      </c>
    </row>
    <row r="9232" spans="1:5" x14ac:dyDescent="0.3">
      <c r="A9232">
        <v>9231</v>
      </c>
      <c r="B9232">
        <v>0.84659999915876183</v>
      </c>
      <c r="C9232">
        <v>3.5934708071671956E-2</v>
      </c>
      <c r="D9232">
        <v>553.15219975701541</v>
      </c>
      <c r="E9232">
        <v>7.7701113323873902E-2</v>
      </c>
    </row>
    <row r="9233" spans="1:5" x14ac:dyDescent="0.3">
      <c r="A9233">
        <v>9232</v>
      </c>
      <c r="B9233">
        <v>0.86691032509630417</v>
      </c>
      <c r="C9233">
        <v>3.4764987224830769E-2</v>
      </c>
      <c r="D9233">
        <v>565.36183607249257</v>
      </c>
      <c r="E9233">
        <v>7.5970111009757299E-2</v>
      </c>
    </row>
    <row r="9234" spans="1:5" x14ac:dyDescent="0.3">
      <c r="A9234">
        <v>9233</v>
      </c>
      <c r="B9234">
        <v>0.84129580175176777</v>
      </c>
      <c r="C9234">
        <v>3.3131407588801155E-2</v>
      </c>
      <c r="D9234">
        <v>545.85412527565143</v>
      </c>
      <c r="E9234">
        <v>6.8418266031705186E-2</v>
      </c>
    </row>
    <row r="9235" spans="1:5" x14ac:dyDescent="0.3">
      <c r="A9235">
        <v>9234</v>
      </c>
      <c r="B9235">
        <v>0.74936923312907644</v>
      </c>
      <c r="C9235">
        <v>3.4140316841852321E-2</v>
      </c>
      <c r="D9235">
        <v>485.57345729556499</v>
      </c>
      <c r="E9235">
        <v>7.4412216529065683E-2</v>
      </c>
    </row>
    <row r="9236" spans="1:5" x14ac:dyDescent="0.3">
      <c r="A9236">
        <v>9235</v>
      </c>
      <c r="B9236">
        <v>0.98302556158335919</v>
      </c>
      <c r="C9236">
        <v>3.3684271305525419E-2</v>
      </c>
      <c r="D9236">
        <v>638.35084533804024</v>
      </c>
      <c r="E9236">
        <v>6.5836794029063603E-2</v>
      </c>
    </row>
    <row r="9237" spans="1:5" x14ac:dyDescent="0.3">
      <c r="A9237">
        <v>9236</v>
      </c>
      <c r="B9237">
        <v>0.85393286723859241</v>
      </c>
      <c r="C9237">
        <v>3.3289157009667086E-2</v>
      </c>
      <c r="D9237">
        <v>555.94601557143744</v>
      </c>
      <c r="E9237">
        <v>6.7297773937533598E-2</v>
      </c>
    </row>
    <row r="9238" spans="1:5" x14ac:dyDescent="0.3">
      <c r="A9238">
        <v>9237</v>
      </c>
      <c r="B9238">
        <v>0.75177641486579583</v>
      </c>
      <c r="C9238">
        <v>3.2825667232528409E-2</v>
      </c>
      <c r="D9238">
        <v>487.76913052191509</v>
      </c>
      <c r="E9238">
        <v>7.0327243661829339E-2</v>
      </c>
    </row>
    <row r="9239" spans="1:5" x14ac:dyDescent="0.3">
      <c r="A9239">
        <v>9238</v>
      </c>
      <c r="B9239">
        <v>0.71162405387579064</v>
      </c>
      <c r="C9239">
        <v>3.4820406400216226E-2</v>
      </c>
      <c r="D9239">
        <v>469.36044530330781</v>
      </c>
      <c r="E9239">
        <v>7.0316527050851993E-2</v>
      </c>
    </row>
    <row r="9240" spans="1:5" x14ac:dyDescent="0.3">
      <c r="A9240">
        <v>9239</v>
      </c>
      <c r="B9240">
        <v>0.95605549331060136</v>
      </c>
      <c r="C9240">
        <v>3.5370607016764394E-2</v>
      </c>
      <c r="D9240">
        <v>628.14759306675887</v>
      </c>
      <c r="E9240">
        <v>7.5126788403707484E-2</v>
      </c>
    </row>
    <row r="9241" spans="1:5" x14ac:dyDescent="0.3">
      <c r="A9241">
        <v>9240</v>
      </c>
      <c r="B9241">
        <v>0.95009211676385463</v>
      </c>
      <c r="C9241">
        <v>3.5362627886814532E-2</v>
      </c>
      <c r="D9241">
        <v>618.70892240245621</v>
      </c>
      <c r="E9241">
        <v>8.7669447841724868E-2</v>
      </c>
    </row>
    <row r="9242" spans="1:5" x14ac:dyDescent="0.3">
      <c r="A9242">
        <v>9241</v>
      </c>
      <c r="B9242">
        <v>0.82052755480394091</v>
      </c>
      <c r="C9242">
        <v>3.308002872202194E-2</v>
      </c>
      <c r="D9242">
        <v>535.45398989332875</v>
      </c>
      <c r="E9242">
        <v>6.8368643473280269E-2</v>
      </c>
    </row>
    <row r="9243" spans="1:5" x14ac:dyDescent="0.3">
      <c r="A9243">
        <v>9242</v>
      </c>
      <c r="B9243">
        <v>0.92187044426693754</v>
      </c>
      <c r="C9243">
        <v>3.6258427139952192E-2</v>
      </c>
      <c r="D9243">
        <v>597.80324875062888</v>
      </c>
      <c r="E9243">
        <v>8.4209099142765281E-2</v>
      </c>
    </row>
    <row r="9244" spans="1:5" x14ac:dyDescent="0.3">
      <c r="A9244">
        <v>9243</v>
      </c>
      <c r="B9244">
        <v>0.84848841026180022</v>
      </c>
      <c r="C9244">
        <v>3.3649898425943417E-2</v>
      </c>
      <c r="D9244">
        <v>552.59767822259448</v>
      </c>
      <c r="E9244">
        <v>6.4516693417301957E-2</v>
      </c>
    </row>
    <row r="9245" spans="1:5" x14ac:dyDescent="0.3">
      <c r="A9245">
        <v>9244</v>
      </c>
      <c r="B9245">
        <v>0.87831296355849942</v>
      </c>
      <c r="C9245">
        <v>3.4314877306207678E-2</v>
      </c>
      <c r="D9245">
        <v>565.92427801182032</v>
      </c>
      <c r="E9245">
        <v>7.2394487662731613E-2</v>
      </c>
    </row>
    <row r="9246" spans="1:5" x14ac:dyDescent="0.3">
      <c r="A9246">
        <v>9245</v>
      </c>
      <c r="B9246">
        <v>0.85658498168083697</v>
      </c>
      <c r="C9246">
        <v>3.3557409614677652E-2</v>
      </c>
      <c r="D9246">
        <v>556.75701073768334</v>
      </c>
      <c r="E9246">
        <v>7.2958356124903589E-2</v>
      </c>
    </row>
    <row r="9247" spans="1:5" x14ac:dyDescent="0.3">
      <c r="A9247">
        <v>9246</v>
      </c>
      <c r="B9247">
        <v>0.72582159173729088</v>
      </c>
      <c r="C9247">
        <v>3.3835374678737068E-2</v>
      </c>
      <c r="D9247">
        <v>477.52645487867352</v>
      </c>
      <c r="E9247">
        <v>6.6492104224840504E-2</v>
      </c>
    </row>
    <row r="9248" spans="1:5" x14ac:dyDescent="0.3">
      <c r="A9248">
        <v>9247</v>
      </c>
      <c r="B9248">
        <v>0.84712868295357635</v>
      </c>
      <c r="C9248">
        <v>3.340247907453571E-2</v>
      </c>
      <c r="D9248">
        <v>547.11322812475987</v>
      </c>
      <c r="E9248">
        <v>6.8398688110447053E-2</v>
      </c>
    </row>
    <row r="9249" spans="1:5" x14ac:dyDescent="0.3">
      <c r="A9249">
        <v>9248</v>
      </c>
      <c r="B9249">
        <v>0.92119071223545124</v>
      </c>
      <c r="C9249">
        <v>3.365435247157797E-2</v>
      </c>
      <c r="D9249">
        <v>595.71975140359848</v>
      </c>
      <c r="E9249">
        <v>6.8896204187152907E-2</v>
      </c>
    </row>
    <row r="9250" spans="1:5" x14ac:dyDescent="0.3">
      <c r="A9250">
        <v>9249</v>
      </c>
      <c r="B9250">
        <v>0.97539429636011543</v>
      </c>
      <c r="C9250">
        <v>3.4483197291015233E-2</v>
      </c>
      <c r="D9250">
        <v>636.76950380187589</v>
      </c>
      <c r="E9250">
        <v>7.0381073873680908E-2</v>
      </c>
    </row>
    <row r="9251" spans="1:5" x14ac:dyDescent="0.3">
      <c r="A9251">
        <v>9250</v>
      </c>
      <c r="B9251">
        <v>0.78239335220429329</v>
      </c>
      <c r="C9251">
        <v>3.439517948883123E-2</v>
      </c>
      <c r="D9251">
        <v>507.86362658266791</v>
      </c>
      <c r="E9251">
        <v>7.3659127143742703E-2</v>
      </c>
    </row>
    <row r="9252" spans="1:5" x14ac:dyDescent="0.3">
      <c r="A9252">
        <v>9251</v>
      </c>
      <c r="B9252">
        <v>0.80463114837432681</v>
      </c>
      <c r="C9252">
        <v>3.4559832871421163E-2</v>
      </c>
      <c r="D9252">
        <v>523.81187442171449</v>
      </c>
      <c r="E9252">
        <v>7.1533127078745123E-2</v>
      </c>
    </row>
    <row r="9253" spans="1:5" x14ac:dyDescent="0.3">
      <c r="A9253">
        <v>9252</v>
      </c>
      <c r="B9253">
        <v>0.93609987618535628</v>
      </c>
      <c r="C9253">
        <v>3.3664415905728641E-2</v>
      </c>
      <c r="D9253">
        <v>597.12975809656734</v>
      </c>
      <c r="E9253">
        <v>7.5038080482297681E-2</v>
      </c>
    </row>
    <row r="9254" spans="1:5" x14ac:dyDescent="0.3">
      <c r="A9254">
        <v>9253</v>
      </c>
      <c r="B9254">
        <v>0.7828699409237585</v>
      </c>
      <c r="C9254">
        <v>3.5437511653674009E-2</v>
      </c>
      <c r="D9254">
        <v>510.56125035479607</v>
      </c>
      <c r="E9254">
        <v>7.4510571480894808E-2</v>
      </c>
    </row>
    <row r="9255" spans="1:5" x14ac:dyDescent="0.3">
      <c r="A9255">
        <v>9254</v>
      </c>
      <c r="B9255">
        <v>0.74201447587578462</v>
      </c>
      <c r="C9255">
        <v>3.4368907495163768E-2</v>
      </c>
      <c r="D9255">
        <v>484.43755405200187</v>
      </c>
      <c r="E9255">
        <v>7.6594449152231445E-2</v>
      </c>
    </row>
    <row r="9256" spans="1:5" x14ac:dyDescent="0.3">
      <c r="A9256">
        <v>9255</v>
      </c>
      <c r="B9256">
        <v>0.8326675961321568</v>
      </c>
      <c r="C9256">
        <v>3.2337655841603488E-2</v>
      </c>
      <c r="D9256">
        <v>536.49743193871916</v>
      </c>
      <c r="E9256">
        <v>7.1531072681243341E-2</v>
      </c>
    </row>
    <row r="9257" spans="1:5" x14ac:dyDescent="0.3">
      <c r="A9257">
        <v>9256</v>
      </c>
      <c r="B9257">
        <v>0.80254651015927836</v>
      </c>
      <c r="C9257">
        <v>3.3344722770956299E-2</v>
      </c>
      <c r="D9257">
        <v>526.00444777643509</v>
      </c>
      <c r="E9257">
        <v>6.4226510501320472E-2</v>
      </c>
    </row>
    <row r="9258" spans="1:5" x14ac:dyDescent="0.3">
      <c r="A9258">
        <v>9257</v>
      </c>
      <c r="B9258">
        <v>0.8603564667621606</v>
      </c>
      <c r="C9258">
        <v>3.5308769218293234E-2</v>
      </c>
      <c r="D9258">
        <v>559.07673198205396</v>
      </c>
      <c r="E9258">
        <v>7.9063275872918379E-2</v>
      </c>
    </row>
    <row r="9259" spans="1:5" x14ac:dyDescent="0.3">
      <c r="A9259">
        <v>9258</v>
      </c>
      <c r="B9259">
        <v>0.83655125001916708</v>
      </c>
      <c r="C9259">
        <v>3.4173777069444994E-2</v>
      </c>
      <c r="D9259">
        <v>543.85636519845718</v>
      </c>
      <c r="E9259">
        <v>7.3395923872088029E-2</v>
      </c>
    </row>
    <row r="9260" spans="1:5" x14ac:dyDescent="0.3">
      <c r="A9260">
        <v>9259</v>
      </c>
      <c r="B9260">
        <v>0.88134699705793507</v>
      </c>
      <c r="C9260">
        <v>3.3901847072474622E-2</v>
      </c>
      <c r="D9260">
        <v>570.58478066314888</v>
      </c>
      <c r="E9260">
        <v>7.2666054129652449E-2</v>
      </c>
    </row>
    <row r="9261" spans="1:5" x14ac:dyDescent="0.3">
      <c r="A9261">
        <v>9260</v>
      </c>
      <c r="B9261">
        <v>0.74057083888665864</v>
      </c>
      <c r="C9261">
        <v>3.2675135577142557E-2</v>
      </c>
      <c r="D9261">
        <v>477.17614388916707</v>
      </c>
      <c r="E9261">
        <v>6.417582682487602E-2</v>
      </c>
    </row>
    <row r="9262" spans="1:5" x14ac:dyDescent="0.3">
      <c r="A9262">
        <v>9261</v>
      </c>
      <c r="B9262">
        <v>0.84984397982830684</v>
      </c>
      <c r="C9262">
        <v>3.4599329169083683E-2</v>
      </c>
      <c r="D9262">
        <v>555.46057767409036</v>
      </c>
      <c r="E9262">
        <v>7.1540940423285543E-2</v>
      </c>
    </row>
    <row r="9263" spans="1:5" x14ac:dyDescent="0.3">
      <c r="A9263">
        <v>9262</v>
      </c>
      <c r="B9263">
        <v>0.72626736697458949</v>
      </c>
      <c r="C9263">
        <v>3.348350244232013E-2</v>
      </c>
      <c r="D9263">
        <v>471.13628784130179</v>
      </c>
      <c r="E9263">
        <v>7.2162607825201563E-2</v>
      </c>
    </row>
    <row r="9264" spans="1:5" x14ac:dyDescent="0.3">
      <c r="A9264">
        <v>9263</v>
      </c>
      <c r="B9264">
        <v>0.84799416968907226</v>
      </c>
      <c r="C9264">
        <v>3.4148147630925184E-2</v>
      </c>
      <c r="D9264">
        <v>550.49000318297544</v>
      </c>
      <c r="E9264">
        <v>7.29461096263984E-2</v>
      </c>
    </row>
    <row r="9265" spans="1:5" x14ac:dyDescent="0.3">
      <c r="A9265">
        <v>9264</v>
      </c>
      <c r="B9265">
        <v>0.87078977962293247</v>
      </c>
      <c r="C9265">
        <v>3.442240077208239E-2</v>
      </c>
      <c r="D9265">
        <v>564.01736125507182</v>
      </c>
      <c r="E9265">
        <v>6.888688476194231E-2</v>
      </c>
    </row>
    <row r="9266" spans="1:5" x14ac:dyDescent="0.3">
      <c r="A9266">
        <v>9265</v>
      </c>
      <c r="B9266">
        <v>0.95790328651480694</v>
      </c>
      <c r="C9266">
        <v>3.2978078127362982E-2</v>
      </c>
      <c r="D9266">
        <v>618.84893661096589</v>
      </c>
      <c r="E9266">
        <v>7.2965264563176979E-2</v>
      </c>
    </row>
    <row r="9267" spans="1:5" x14ac:dyDescent="0.3">
      <c r="A9267">
        <v>9266</v>
      </c>
      <c r="B9267">
        <v>0.86178500351838994</v>
      </c>
      <c r="C9267">
        <v>3.4416837349410388E-2</v>
      </c>
      <c r="D9267">
        <v>559.60309653846912</v>
      </c>
      <c r="E9267">
        <v>7.6257813035281174E-2</v>
      </c>
    </row>
    <row r="9268" spans="1:5" x14ac:dyDescent="0.3">
      <c r="A9268">
        <v>9267</v>
      </c>
      <c r="B9268">
        <v>0.77019937077392564</v>
      </c>
      <c r="C9268">
        <v>3.4802507970212809E-2</v>
      </c>
      <c r="D9268">
        <v>499.57028791333528</v>
      </c>
      <c r="E9268">
        <v>7.4181895050955696E-2</v>
      </c>
    </row>
    <row r="9269" spans="1:5" x14ac:dyDescent="0.3">
      <c r="A9269">
        <v>9268</v>
      </c>
      <c r="B9269">
        <v>0.90338379112000511</v>
      </c>
      <c r="C9269">
        <v>3.5885611364742817E-2</v>
      </c>
      <c r="D9269">
        <v>590.12163222493712</v>
      </c>
      <c r="E9269">
        <v>7.518092796914648E-2</v>
      </c>
    </row>
    <row r="9270" spans="1:5" x14ac:dyDescent="0.3">
      <c r="A9270">
        <v>9269</v>
      </c>
      <c r="B9270">
        <v>0.84534597795321909</v>
      </c>
      <c r="C9270">
        <v>3.5413979989708209E-2</v>
      </c>
      <c r="D9270">
        <v>555.7841044952653</v>
      </c>
      <c r="E9270">
        <v>7.7412889014236583E-2</v>
      </c>
    </row>
    <row r="9271" spans="1:5" x14ac:dyDescent="0.3">
      <c r="A9271">
        <v>9270</v>
      </c>
      <c r="B9271">
        <v>0.83234762843833721</v>
      </c>
      <c r="C9271">
        <v>3.3913117014293122E-2</v>
      </c>
      <c r="D9271">
        <v>541.20277773975738</v>
      </c>
      <c r="E9271">
        <v>7.3247678869290775E-2</v>
      </c>
    </row>
    <row r="9272" spans="1:5" x14ac:dyDescent="0.3">
      <c r="A9272">
        <v>9271</v>
      </c>
      <c r="B9272">
        <v>0.72305285607486236</v>
      </c>
      <c r="C9272">
        <v>3.4720492168753996E-2</v>
      </c>
      <c r="D9272">
        <v>474.49724998015074</v>
      </c>
      <c r="E9272">
        <v>6.9213337848472195E-2</v>
      </c>
    </row>
    <row r="9273" spans="1:5" x14ac:dyDescent="0.3">
      <c r="A9273">
        <v>9272</v>
      </c>
      <c r="B9273">
        <v>0.79236386469509157</v>
      </c>
      <c r="C9273">
        <v>3.3478941310311247E-2</v>
      </c>
      <c r="D9273">
        <v>512.46038181717131</v>
      </c>
      <c r="E9273">
        <v>7.6960266749352163E-2</v>
      </c>
    </row>
    <row r="9274" spans="1:5" x14ac:dyDescent="0.3">
      <c r="A9274">
        <v>9273</v>
      </c>
      <c r="B9274">
        <v>0.81963662502265822</v>
      </c>
      <c r="C9274">
        <v>3.3943130910999333E-2</v>
      </c>
      <c r="D9274">
        <v>531.35345323559261</v>
      </c>
      <c r="E9274">
        <v>6.7320201799476911E-2</v>
      </c>
    </row>
    <row r="9275" spans="1:5" x14ac:dyDescent="0.3">
      <c r="A9275">
        <v>9274</v>
      </c>
      <c r="B9275">
        <v>0.98493926932766884</v>
      </c>
      <c r="C9275">
        <v>3.4634725423067336E-2</v>
      </c>
      <c r="D9275">
        <v>643.21713584774159</v>
      </c>
      <c r="E9275">
        <v>7.1258739641265639E-2</v>
      </c>
    </row>
    <row r="9276" spans="1:5" x14ac:dyDescent="0.3">
      <c r="A9276">
        <v>9275</v>
      </c>
      <c r="B9276">
        <v>0.80239560487351114</v>
      </c>
      <c r="C9276">
        <v>3.336010036028058E-2</v>
      </c>
      <c r="D9276">
        <v>523.36745601284861</v>
      </c>
      <c r="E9276">
        <v>6.7362342641277537E-2</v>
      </c>
    </row>
    <row r="9277" spans="1:5" x14ac:dyDescent="0.3">
      <c r="A9277">
        <v>9276</v>
      </c>
      <c r="B9277">
        <v>0.85269738216662061</v>
      </c>
      <c r="C9277">
        <v>3.3786227359993835E-2</v>
      </c>
      <c r="D9277">
        <v>552.82485570078131</v>
      </c>
      <c r="E9277">
        <v>7.4636545437635884E-2</v>
      </c>
    </row>
    <row r="9278" spans="1:5" x14ac:dyDescent="0.3">
      <c r="A9278">
        <v>9277</v>
      </c>
      <c r="B9278">
        <v>0.9386704360296555</v>
      </c>
      <c r="C9278">
        <v>3.5714576798850602E-2</v>
      </c>
      <c r="D9278">
        <v>612.65309847424464</v>
      </c>
      <c r="E9278">
        <v>7.5920202960283747E-2</v>
      </c>
    </row>
    <row r="9279" spans="1:5" x14ac:dyDescent="0.3">
      <c r="A9279">
        <v>9278</v>
      </c>
      <c r="B9279">
        <v>0.74154902025738612</v>
      </c>
      <c r="C9279">
        <v>3.2501100531461415E-2</v>
      </c>
      <c r="D9279">
        <v>474.43683871655901</v>
      </c>
      <c r="E9279">
        <v>6.247160885482473E-2</v>
      </c>
    </row>
    <row r="9280" spans="1:5" x14ac:dyDescent="0.3">
      <c r="A9280">
        <v>9279</v>
      </c>
      <c r="B9280">
        <v>0.86146009142666879</v>
      </c>
      <c r="C9280">
        <v>3.5784879545888881E-2</v>
      </c>
      <c r="D9280">
        <v>574.54586947537666</v>
      </c>
      <c r="E9280">
        <v>8.354054599606886E-2</v>
      </c>
    </row>
    <row r="9281" spans="1:5" x14ac:dyDescent="0.3">
      <c r="A9281">
        <v>9280</v>
      </c>
      <c r="B9281">
        <v>0.97398595161542723</v>
      </c>
      <c r="C9281">
        <v>3.3837293059391378E-2</v>
      </c>
      <c r="D9281">
        <v>635.4515448948647</v>
      </c>
      <c r="E9281">
        <v>6.6098747892372994E-2</v>
      </c>
    </row>
    <row r="9282" spans="1:5" x14ac:dyDescent="0.3">
      <c r="A9282">
        <v>9281</v>
      </c>
      <c r="B9282">
        <v>0.88932210229340281</v>
      </c>
      <c r="C9282">
        <v>3.3454466089550057E-2</v>
      </c>
      <c r="D9282">
        <v>578.64646295557657</v>
      </c>
      <c r="E9282">
        <v>6.7791933620851688E-2</v>
      </c>
    </row>
    <row r="9283" spans="1:5" x14ac:dyDescent="0.3">
      <c r="A9283">
        <v>9282</v>
      </c>
      <c r="B9283">
        <v>0.78051914492070773</v>
      </c>
      <c r="C9283">
        <v>3.4831925101266786E-2</v>
      </c>
      <c r="D9283">
        <v>506.07187325612176</v>
      </c>
      <c r="E9283">
        <v>7.4503521797266867E-2</v>
      </c>
    </row>
    <row r="9284" spans="1:5" x14ac:dyDescent="0.3">
      <c r="A9284">
        <v>9283</v>
      </c>
      <c r="B9284">
        <v>0.93523585368815254</v>
      </c>
      <c r="C9284">
        <v>3.3012581961596121E-2</v>
      </c>
      <c r="D9284">
        <v>602.86424229964302</v>
      </c>
      <c r="E9284">
        <v>7.2252160161524234E-2</v>
      </c>
    </row>
    <row r="9285" spans="1:5" x14ac:dyDescent="0.3">
      <c r="A9285">
        <v>9284</v>
      </c>
      <c r="B9285">
        <v>0.87013143987485952</v>
      </c>
      <c r="C9285">
        <v>3.8353305392193324E-2</v>
      </c>
      <c r="D9285">
        <v>587.76132471925405</v>
      </c>
      <c r="E9285">
        <v>8.754287398813676E-2</v>
      </c>
    </row>
    <row r="9286" spans="1:5" x14ac:dyDescent="0.3">
      <c r="A9286">
        <v>9285</v>
      </c>
      <c r="B9286">
        <v>0.75863372393517869</v>
      </c>
      <c r="C9286">
        <v>3.5181965638390142E-2</v>
      </c>
      <c r="D9286">
        <v>496.21012634997584</v>
      </c>
      <c r="E9286">
        <v>7.0558916905759134E-2</v>
      </c>
    </row>
    <row r="9287" spans="1:5" x14ac:dyDescent="0.3">
      <c r="A9287">
        <v>9286</v>
      </c>
      <c r="B9287">
        <v>0.8932917749259679</v>
      </c>
      <c r="C9287">
        <v>3.385225746161985E-2</v>
      </c>
      <c r="D9287">
        <v>575.18645124943282</v>
      </c>
      <c r="E9287">
        <v>7.246939314109474E-2</v>
      </c>
    </row>
    <row r="9288" spans="1:5" x14ac:dyDescent="0.3">
      <c r="A9288">
        <v>9287</v>
      </c>
      <c r="B9288">
        <v>0.7391534241261144</v>
      </c>
      <c r="C9288">
        <v>3.4774034580109581E-2</v>
      </c>
      <c r="D9288">
        <v>482.96099528608346</v>
      </c>
      <c r="E9288">
        <v>7.586513740025326E-2</v>
      </c>
    </row>
    <row r="9289" spans="1:5" x14ac:dyDescent="0.3">
      <c r="A9289">
        <v>9288</v>
      </c>
      <c r="B9289">
        <v>0.86737630742050265</v>
      </c>
      <c r="C9289">
        <v>3.4820199846331085E-2</v>
      </c>
      <c r="D9289">
        <v>568.23154808312734</v>
      </c>
      <c r="E9289">
        <v>7.0089312163992279E-2</v>
      </c>
    </row>
    <row r="9290" spans="1:5" x14ac:dyDescent="0.3">
      <c r="A9290">
        <v>9289</v>
      </c>
      <c r="B9290">
        <v>0.89954724990828538</v>
      </c>
      <c r="C9290">
        <v>3.5878717696157136E-2</v>
      </c>
      <c r="D9290">
        <v>584.0923581572921</v>
      </c>
      <c r="E9290">
        <v>7.3102083838956583E-2</v>
      </c>
    </row>
    <row r="9291" spans="1:5" x14ac:dyDescent="0.3">
      <c r="A9291">
        <v>9290</v>
      </c>
      <c r="B9291">
        <v>0.8032959541844481</v>
      </c>
      <c r="C9291">
        <v>3.4445715306920213E-2</v>
      </c>
      <c r="D9291">
        <v>524.37665312375771</v>
      </c>
      <c r="E9291">
        <v>7.4863740540305312E-2</v>
      </c>
    </row>
    <row r="9292" spans="1:5" x14ac:dyDescent="0.3">
      <c r="A9292">
        <v>9291</v>
      </c>
      <c r="B9292">
        <v>0.79300035897361398</v>
      </c>
      <c r="C9292">
        <v>3.375095572971961E-2</v>
      </c>
      <c r="D9292">
        <v>515.37304863350334</v>
      </c>
      <c r="E9292">
        <v>6.6653836547424558E-2</v>
      </c>
    </row>
    <row r="9293" spans="1:5" x14ac:dyDescent="0.3">
      <c r="A9293">
        <v>9292</v>
      </c>
      <c r="B9293">
        <v>0.89912222504398354</v>
      </c>
      <c r="C9293">
        <v>3.4745636407147777E-2</v>
      </c>
      <c r="D9293">
        <v>587.33639260279563</v>
      </c>
      <c r="E9293">
        <v>7.883907151804323E-2</v>
      </c>
    </row>
    <row r="9294" spans="1:5" x14ac:dyDescent="0.3">
      <c r="A9294">
        <v>9293</v>
      </c>
      <c r="B9294">
        <v>0.95600248099788387</v>
      </c>
      <c r="C9294">
        <v>3.6788837422635404E-2</v>
      </c>
      <c r="D9294">
        <v>623.58741021943536</v>
      </c>
      <c r="E9294">
        <v>8.0753713290310017E-2</v>
      </c>
    </row>
    <row r="9295" spans="1:5" x14ac:dyDescent="0.3">
      <c r="A9295">
        <v>9294</v>
      </c>
      <c r="B9295">
        <v>0.78615406946953892</v>
      </c>
      <c r="C9295">
        <v>3.4302937092999017E-2</v>
      </c>
      <c r="D9295">
        <v>509.97196343781468</v>
      </c>
      <c r="E9295">
        <v>6.8245613173992983E-2</v>
      </c>
    </row>
    <row r="9296" spans="1:5" x14ac:dyDescent="0.3">
      <c r="A9296">
        <v>9295</v>
      </c>
      <c r="B9296">
        <v>0.81859264988810687</v>
      </c>
      <c r="C9296">
        <v>3.3651838809974799E-2</v>
      </c>
      <c r="D9296">
        <v>528.62513138323504</v>
      </c>
      <c r="E9296">
        <v>7.4572554381165085E-2</v>
      </c>
    </row>
    <row r="9297" spans="1:5" x14ac:dyDescent="0.3">
      <c r="A9297">
        <v>9296</v>
      </c>
      <c r="B9297">
        <v>0.71622309298976461</v>
      </c>
      <c r="C9297">
        <v>3.488314521009158E-2</v>
      </c>
      <c r="D9297">
        <v>469.95234097010643</v>
      </c>
      <c r="E9297">
        <v>6.9665045455805111E-2</v>
      </c>
    </row>
    <row r="9298" spans="1:5" x14ac:dyDescent="0.3">
      <c r="A9298">
        <v>9297</v>
      </c>
      <c r="B9298">
        <v>0.9029180121351108</v>
      </c>
      <c r="C9298">
        <v>3.3950622381025052E-2</v>
      </c>
      <c r="D9298">
        <v>591.22676653324243</v>
      </c>
      <c r="E9298">
        <v>7.4520893357384196E-2</v>
      </c>
    </row>
    <row r="9299" spans="1:5" x14ac:dyDescent="0.3">
      <c r="A9299">
        <v>9298</v>
      </c>
      <c r="B9299">
        <v>0.92052327079438212</v>
      </c>
      <c r="C9299">
        <v>3.4672707450992026E-2</v>
      </c>
      <c r="D9299">
        <v>602.56488389217805</v>
      </c>
      <c r="E9299">
        <v>7.5209478764203988E-2</v>
      </c>
    </row>
    <row r="9300" spans="1:5" x14ac:dyDescent="0.3">
      <c r="A9300">
        <v>9299</v>
      </c>
      <c r="B9300">
        <v>1.0135663211122659</v>
      </c>
      <c r="C9300">
        <v>3.7684855687735663E-2</v>
      </c>
      <c r="D9300">
        <v>667.69943326370515</v>
      </c>
      <c r="E9300">
        <v>8.3510982678679929E-2</v>
      </c>
    </row>
    <row r="9301" spans="1:5" x14ac:dyDescent="0.3">
      <c r="A9301">
        <v>9300</v>
      </c>
      <c r="B9301">
        <v>0.83908400392974225</v>
      </c>
      <c r="C9301">
        <v>3.5878037845154642E-2</v>
      </c>
      <c r="D9301">
        <v>551.60642546816553</v>
      </c>
      <c r="E9301">
        <v>7.3289580402730953E-2</v>
      </c>
    </row>
    <row r="9302" spans="1:5" x14ac:dyDescent="0.3">
      <c r="A9302">
        <v>9301</v>
      </c>
      <c r="B9302">
        <v>0.82557205261417577</v>
      </c>
      <c r="C9302">
        <v>3.2792038700564873E-2</v>
      </c>
      <c r="D9302">
        <v>533.55039710802998</v>
      </c>
      <c r="E9302">
        <v>6.6562778507465586E-2</v>
      </c>
    </row>
    <row r="9303" spans="1:5" x14ac:dyDescent="0.3">
      <c r="A9303">
        <v>9302</v>
      </c>
      <c r="B9303">
        <v>0.89815298677277777</v>
      </c>
      <c r="C9303">
        <v>3.4913110116769112E-2</v>
      </c>
      <c r="D9303">
        <v>582.01077024589597</v>
      </c>
      <c r="E9303">
        <v>7.3986344035955012E-2</v>
      </c>
    </row>
    <row r="9304" spans="1:5" x14ac:dyDescent="0.3">
      <c r="A9304">
        <v>9303</v>
      </c>
      <c r="B9304">
        <v>0.77135303712558068</v>
      </c>
      <c r="C9304">
        <v>3.3800564358188331E-2</v>
      </c>
      <c r="D9304">
        <v>499.6418616270438</v>
      </c>
      <c r="E9304">
        <v>6.7054971421989934E-2</v>
      </c>
    </row>
    <row r="9305" spans="1:5" x14ac:dyDescent="0.3">
      <c r="A9305">
        <v>9304</v>
      </c>
      <c r="B9305">
        <v>0.73915646236544974</v>
      </c>
      <c r="C9305">
        <v>3.3212527895221923E-2</v>
      </c>
      <c r="D9305">
        <v>479.09303335697689</v>
      </c>
      <c r="E9305">
        <v>6.6491290313369505E-2</v>
      </c>
    </row>
    <row r="9306" spans="1:5" x14ac:dyDescent="0.3">
      <c r="A9306">
        <v>9305</v>
      </c>
      <c r="B9306">
        <v>0.79442258667358845</v>
      </c>
      <c r="C9306">
        <v>3.4099659989834781E-2</v>
      </c>
      <c r="D9306">
        <v>519.02246655336933</v>
      </c>
      <c r="E9306">
        <v>6.8996798345358698E-2</v>
      </c>
    </row>
    <row r="9307" spans="1:5" x14ac:dyDescent="0.3">
      <c r="A9307">
        <v>9306</v>
      </c>
      <c r="B9307">
        <v>0.7908114557871766</v>
      </c>
      <c r="C9307">
        <v>3.4302033059677023E-2</v>
      </c>
      <c r="D9307">
        <v>512.06663037297574</v>
      </c>
      <c r="E9307">
        <v>6.8074033474804535E-2</v>
      </c>
    </row>
    <row r="9308" spans="1:5" x14ac:dyDescent="0.3">
      <c r="A9308">
        <v>9307</v>
      </c>
      <c r="B9308">
        <v>0.88976391005476774</v>
      </c>
      <c r="C9308">
        <v>3.4102652462310944E-2</v>
      </c>
      <c r="D9308">
        <v>578.98351289883783</v>
      </c>
      <c r="E9308">
        <v>6.6043145310512266E-2</v>
      </c>
    </row>
    <row r="9309" spans="1:5" x14ac:dyDescent="0.3">
      <c r="A9309">
        <v>9308</v>
      </c>
      <c r="B9309">
        <v>0.923559895236579</v>
      </c>
      <c r="C9309">
        <v>3.4437663252218913E-2</v>
      </c>
      <c r="D9309">
        <v>598.88967018487904</v>
      </c>
      <c r="E9309">
        <v>7.8204913017173583E-2</v>
      </c>
    </row>
    <row r="9310" spans="1:5" x14ac:dyDescent="0.3">
      <c r="A9310">
        <v>9309</v>
      </c>
      <c r="B9310">
        <v>0.7936403727378234</v>
      </c>
      <c r="C9310">
        <v>3.4421421919364231E-2</v>
      </c>
      <c r="D9310">
        <v>515.38521575694574</v>
      </c>
      <c r="E9310">
        <v>7.3268310736421191E-2</v>
      </c>
    </row>
    <row r="9311" spans="1:5" x14ac:dyDescent="0.3">
      <c r="A9311">
        <v>9310</v>
      </c>
      <c r="B9311">
        <v>0.90749482675029436</v>
      </c>
      <c r="C9311">
        <v>3.4515827955200667E-2</v>
      </c>
      <c r="D9311">
        <v>589.67710347057141</v>
      </c>
      <c r="E9311">
        <v>7.5967143871240025E-2</v>
      </c>
    </row>
    <row r="9312" spans="1:5" x14ac:dyDescent="0.3">
      <c r="A9312">
        <v>9311</v>
      </c>
      <c r="B9312">
        <v>0.77987219038959898</v>
      </c>
      <c r="C9312">
        <v>3.4225632688790475E-2</v>
      </c>
      <c r="D9312">
        <v>510.85749578630987</v>
      </c>
      <c r="E9312">
        <v>7.1554548903552437E-2</v>
      </c>
    </row>
    <row r="9313" spans="1:5" x14ac:dyDescent="0.3">
      <c r="A9313">
        <v>9312</v>
      </c>
      <c r="B9313">
        <v>0.77646818077505864</v>
      </c>
      <c r="C9313">
        <v>3.5873225006487701E-2</v>
      </c>
      <c r="D9313">
        <v>515.14810197640122</v>
      </c>
      <c r="E9313">
        <v>7.5946579639480802E-2</v>
      </c>
    </row>
    <row r="9314" spans="1:5" x14ac:dyDescent="0.3">
      <c r="A9314">
        <v>9313</v>
      </c>
      <c r="B9314">
        <v>0.85568910388965003</v>
      </c>
      <c r="C9314">
        <v>3.3382848677585217E-2</v>
      </c>
      <c r="D9314">
        <v>553.51594999556755</v>
      </c>
      <c r="E9314">
        <v>7.006895862589381E-2</v>
      </c>
    </row>
    <row r="9315" spans="1:5" x14ac:dyDescent="0.3">
      <c r="A9315">
        <v>9314</v>
      </c>
      <c r="B9315">
        <v>0.84811415764013875</v>
      </c>
      <c r="C9315">
        <v>3.3349637486534689E-2</v>
      </c>
      <c r="D9315">
        <v>549.09355974608968</v>
      </c>
      <c r="E9315">
        <v>6.3962449067730479E-2</v>
      </c>
    </row>
    <row r="9316" spans="1:5" x14ac:dyDescent="0.3">
      <c r="A9316">
        <v>9315</v>
      </c>
      <c r="B9316">
        <v>1.0150032479087818</v>
      </c>
      <c r="C9316">
        <v>3.4108028729363159E-2</v>
      </c>
      <c r="D9316">
        <v>661.66380556555953</v>
      </c>
      <c r="E9316">
        <v>7.8846528749702702E-2</v>
      </c>
    </row>
    <row r="9317" spans="1:5" x14ac:dyDescent="0.3">
      <c r="A9317">
        <v>9316</v>
      </c>
      <c r="B9317">
        <v>0.85107432903181246</v>
      </c>
      <c r="C9317">
        <v>3.4466800375432059E-2</v>
      </c>
      <c r="D9317">
        <v>557.38013751265828</v>
      </c>
      <c r="E9317">
        <v>7.3266963749316141E-2</v>
      </c>
    </row>
    <row r="9318" spans="1:5" x14ac:dyDescent="0.3">
      <c r="A9318">
        <v>9317</v>
      </c>
      <c r="B9318">
        <v>0.76209917100482816</v>
      </c>
      <c r="C9318">
        <v>3.5279818210948166E-2</v>
      </c>
      <c r="D9318">
        <v>498.83431948034024</v>
      </c>
      <c r="E9318">
        <v>7.1415289915230787E-2</v>
      </c>
    </row>
    <row r="9319" spans="1:5" x14ac:dyDescent="0.3">
      <c r="A9319">
        <v>9318</v>
      </c>
      <c r="B9319">
        <v>0.94280649230106506</v>
      </c>
      <c r="C9319">
        <v>3.3814584121917915E-2</v>
      </c>
      <c r="D9319">
        <v>612.39714334470943</v>
      </c>
      <c r="E9319">
        <v>7.5055246211783638E-2</v>
      </c>
    </row>
    <row r="9320" spans="1:5" x14ac:dyDescent="0.3">
      <c r="A9320">
        <v>9319</v>
      </c>
      <c r="B9320">
        <v>0.80840098398210369</v>
      </c>
      <c r="C9320">
        <v>3.6417543374879964E-2</v>
      </c>
      <c r="D9320">
        <v>530.48314865019529</v>
      </c>
      <c r="E9320">
        <v>7.7098024341470978E-2</v>
      </c>
    </row>
    <row r="9321" spans="1:5" x14ac:dyDescent="0.3">
      <c r="A9321">
        <v>9320</v>
      </c>
      <c r="B9321">
        <v>0.90655891039795711</v>
      </c>
      <c r="C9321">
        <v>3.4392207684360188E-2</v>
      </c>
      <c r="D9321">
        <v>591.22772184020118</v>
      </c>
      <c r="E9321">
        <v>7.7762772943306913E-2</v>
      </c>
    </row>
    <row r="9322" spans="1:5" x14ac:dyDescent="0.3">
      <c r="A9322">
        <v>9321</v>
      </c>
      <c r="B9322">
        <v>1.000398432983638</v>
      </c>
      <c r="C9322">
        <v>3.4447341942851525E-2</v>
      </c>
      <c r="D9322">
        <v>646.70603557651236</v>
      </c>
      <c r="E9322">
        <v>7.2399553783479328E-2</v>
      </c>
    </row>
    <row r="9323" spans="1:5" x14ac:dyDescent="0.3">
      <c r="A9323">
        <v>9322</v>
      </c>
      <c r="B9323">
        <v>0.76301003836658154</v>
      </c>
      <c r="C9323">
        <v>3.381303006956414E-2</v>
      </c>
      <c r="D9323">
        <v>496.37695495385532</v>
      </c>
      <c r="E9323">
        <v>7.1013619690729765E-2</v>
      </c>
    </row>
    <row r="9324" spans="1:5" x14ac:dyDescent="0.3">
      <c r="A9324">
        <v>9323</v>
      </c>
      <c r="B9324">
        <v>0.87212072155886655</v>
      </c>
      <c r="C9324">
        <v>3.4695446513328253E-2</v>
      </c>
      <c r="D9324">
        <v>568.74521939437943</v>
      </c>
      <c r="E9324">
        <v>7.6443799030037174E-2</v>
      </c>
    </row>
    <row r="9325" spans="1:5" x14ac:dyDescent="0.3">
      <c r="A9325">
        <v>9324</v>
      </c>
      <c r="B9325">
        <v>0.82413354066434197</v>
      </c>
      <c r="C9325">
        <v>3.4785023795011971E-2</v>
      </c>
      <c r="D9325">
        <v>538.97310841916067</v>
      </c>
      <c r="E9325">
        <v>7.5316614780499516E-2</v>
      </c>
    </row>
    <row r="9326" spans="1:5" x14ac:dyDescent="0.3">
      <c r="A9326">
        <v>9325</v>
      </c>
      <c r="B9326">
        <v>0.72547947589206085</v>
      </c>
      <c r="C9326">
        <v>3.3058352046687202E-2</v>
      </c>
      <c r="D9326">
        <v>469.03726991555698</v>
      </c>
      <c r="E9326">
        <v>6.7150787891177441E-2</v>
      </c>
    </row>
    <row r="9327" spans="1:5" x14ac:dyDescent="0.3">
      <c r="A9327">
        <v>9326</v>
      </c>
      <c r="B9327">
        <v>0.89372935212247173</v>
      </c>
      <c r="C9327">
        <v>3.5196230593555616E-2</v>
      </c>
      <c r="D9327">
        <v>582.34962530178188</v>
      </c>
      <c r="E9327">
        <v>8.5652060882983383E-2</v>
      </c>
    </row>
    <row r="9328" spans="1:5" x14ac:dyDescent="0.3">
      <c r="A9328">
        <v>9327</v>
      </c>
      <c r="B9328">
        <v>1.0705683176110408</v>
      </c>
      <c r="C9328">
        <v>3.7058208489040539E-2</v>
      </c>
      <c r="D9328">
        <v>699.94778369183678</v>
      </c>
      <c r="E9328">
        <v>8.2884756913035873E-2</v>
      </c>
    </row>
    <row r="9329" spans="1:5" x14ac:dyDescent="0.3">
      <c r="A9329">
        <v>9328</v>
      </c>
      <c r="B9329">
        <v>0.81401678436343416</v>
      </c>
      <c r="C9329">
        <v>3.431309023708904E-2</v>
      </c>
      <c r="D9329">
        <v>527.82734510366402</v>
      </c>
      <c r="E9329">
        <v>7.1789265316556286E-2</v>
      </c>
    </row>
    <row r="9330" spans="1:5" x14ac:dyDescent="0.3">
      <c r="A9330">
        <v>9329</v>
      </c>
      <c r="B9330">
        <v>0.94246088771802694</v>
      </c>
      <c r="C9330">
        <v>3.6747582551656867E-2</v>
      </c>
      <c r="D9330">
        <v>618.83775929792534</v>
      </c>
      <c r="E9330">
        <v>8.0810865614973373E-2</v>
      </c>
    </row>
    <row r="9331" spans="1:5" x14ac:dyDescent="0.3">
      <c r="A9331">
        <v>9330</v>
      </c>
      <c r="B9331">
        <v>1.0455278802730676</v>
      </c>
      <c r="C9331">
        <v>3.5059635679616695E-2</v>
      </c>
      <c r="D9331">
        <v>683.84857559165937</v>
      </c>
      <c r="E9331">
        <v>8.6283444815551349E-2</v>
      </c>
    </row>
    <row r="9332" spans="1:5" x14ac:dyDescent="0.3">
      <c r="A9332">
        <v>9331</v>
      </c>
      <c r="B9332">
        <v>0.85059731936336636</v>
      </c>
      <c r="C9332">
        <v>3.4627507344937108E-2</v>
      </c>
      <c r="D9332">
        <v>554.87627743298572</v>
      </c>
      <c r="E9332">
        <v>7.9508755464887101E-2</v>
      </c>
    </row>
    <row r="9333" spans="1:5" x14ac:dyDescent="0.3">
      <c r="A9333">
        <v>9332</v>
      </c>
      <c r="B9333">
        <v>0.77983627942199862</v>
      </c>
      <c r="C9333">
        <v>3.4878143335383881E-2</v>
      </c>
      <c r="D9333">
        <v>510.99862542728448</v>
      </c>
      <c r="E9333">
        <v>7.1204642727171058E-2</v>
      </c>
    </row>
    <row r="9334" spans="1:5" x14ac:dyDescent="0.3">
      <c r="A9334">
        <v>9333</v>
      </c>
      <c r="B9334">
        <v>0.87239096808736993</v>
      </c>
      <c r="C9334">
        <v>3.3291424014578609E-2</v>
      </c>
      <c r="D9334">
        <v>564.80251409964899</v>
      </c>
      <c r="E9334">
        <v>7.544387257710225E-2</v>
      </c>
    </row>
    <row r="9335" spans="1:5" x14ac:dyDescent="0.3">
      <c r="A9335">
        <v>9334</v>
      </c>
      <c r="B9335">
        <v>0.82902785302763626</v>
      </c>
      <c r="C9335">
        <v>3.3558583824271099E-2</v>
      </c>
      <c r="D9335">
        <v>534.25716475196703</v>
      </c>
      <c r="E9335">
        <v>7.0069881558466787E-2</v>
      </c>
    </row>
    <row r="9336" spans="1:5" x14ac:dyDescent="0.3">
      <c r="A9336">
        <v>9335</v>
      </c>
      <c r="B9336">
        <v>0.89612404310645022</v>
      </c>
      <c r="C9336">
        <v>3.459151657791782E-2</v>
      </c>
      <c r="D9336">
        <v>589.27556911425529</v>
      </c>
      <c r="E9336">
        <v>7.2168420184819393E-2</v>
      </c>
    </row>
    <row r="9337" spans="1:5" x14ac:dyDescent="0.3">
      <c r="A9337">
        <v>9336</v>
      </c>
      <c r="B9337">
        <v>0.7439380007435954</v>
      </c>
      <c r="C9337">
        <v>3.2753769894950505E-2</v>
      </c>
      <c r="D9337">
        <v>480.25212637808278</v>
      </c>
      <c r="E9337">
        <v>6.6213778717307603E-2</v>
      </c>
    </row>
    <row r="9338" spans="1:5" x14ac:dyDescent="0.3">
      <c r="A9338">
        <v>9337</v>
      </c>
      <c r="B9338">
        <v>0.95878570489017845</v>
      </c>
      <c r="C9338">
        <v>3.6861634145931993E-2</v>
      </c>
      <c r="D9338">
        <v>621.35879741101712</v>
      </c>
      <c r="E9338">
        <v>8.8645190035488389E-2</v>
      </c>
    </row>
    <row r="9339" spans="1:5" x14ac:dyDescent="0.3">
      <c r="A9339">
        <v>9338</v>
      </c>
      <c r="B9339">
        <v>0.94674983714275218</v>
      </c>
      <c r="C9339">
        <v>3.699270102376017E-2</v>
      </c>
      <c r="D9339">
        <v>623.60049102100402</v>
      </c>
      <c r="E9339">
        <v>8.0722242512804243E-2</v>
      </c>
    </row>
    <row r="9340" spans="1:5" x14ac:dyDescent="0.3">
      <c r="A9340">
        <v>9339</v>
      </c>
      <c r="B9340">
        <v>1.0066294778398677</v>
      </c>
      <c r="C9340">
        <v>3.7386468640790663E-2</v>
      </c>
      <c r="D9340">
        <v>662.87541786105442</v>
      </c>
      <c r="E9340">
        <v>9.1887490515632983E-2</v>
      </c>
    </row>
    <row r="9341" spans="1:5" x14ac:dyDescent="0.3">
      <c r="A9341">
        <v>9340</v>
      </c>
      <c r="B9341">
        <v>0.75971517296955504</v>
      </c>
      <c r="C9341">
        <v>3.3398267003774365E-2</v>
      </c>
      <c r="D9341">
        <v>491.23664139822722</v>
      </c>
      <c r="E9341">
        <v>7.1940521186273615E-2</v>
      </c>
    </row>
    <row r="9342" spans="1:5" x14ac:dyDescent="0.3">
      <c r="A9342">
        <v>9341</v>
      </c>
      <c r="B9342">
        <v>0.89446355692861257</v>
      </c>
      <c r="C9342">
        <v>3.4441883048653775E-2</v>
      </c>
      <c r="D9342">
        <v>584.6592940728649</v>
      </c>
      <c r="E9342">
        <v>7.9429260122954842E-2</v>
      </c>
    </row>
    <row r="9343" spans="1:5" x14ac:dyDescent="0.3">
      <c r="A9343">
        <v>9342</v>
      </c>
      <c r="B9343">
        <v>0.73079216189993779</v>
      </c>
      <c r="C9343">
        <v>3.4807760446633695E-2</v>
      </c>
      <c r="D9343">
        <v>471.49795099286303</v>
      </c>
      <c r="E9343">
        <v>8.1577031575988335E-2</v>
      </c>
    </row>
    <row r="9344" spans="1:5" x14ac:dyDescent="0.3">
      <c r="A9344">
        <v>9343</v>
      </c>
      <c r="B9344">
        <v>0.92702412328530959</v>
      </c>
      <c r="C9344">
        <v>3.4569477530249866E-2</v>
      </c>
      <c r="D9344">
        <v>606.72659036955645</v>
      </c>
      <c r="E9344">
        <v>7.2853420594205853E-2</v>
      </c>
    </row>
    <row r="9345" spans="1:5" x14ac:dyDescent="0.3">
      <c r="A9345">
        <v>9344</v>
      </c>
      <c r="B9345">
        <v>0.80255072012897932</v>
      </c>
      <c r="C9345">
        <v>3.5745091509599904E-2</v>
      </c>
      <c r="D9345">
        <v>524.67997849302083</v>
      </c>
      <c r="E9345">
        <v>7.9003472497224184E-2</v>
      </c>
    </row>
    <row r="9346" spans="1:5" x14ac:dyDescent="0.3">
      <c r="A9346">
        <v>9345</v>
      </c>
      <c r="B9346">
        <v>0.91871489965406838</v>
      </c>
      <c r="C9346">
        <v>3.4706744731493058E-2</v>
      </c>
      <c r="D9346">
        <v>595.06190412710146</v>
      </c>
      <c r="E9346">
        <v>7.9039115170774402E-2</v>
      </c>
    </row>
    <row r="9347" spans="1:5" x14ac:dyDescent="0.3">
      <c r="A9347">
        <v>9346</v>
      </c>
      <c r="B9347">
        <v>1.0915477089247583</v>
      </c>
      <c r="C9347">
        <v>3.5104257846128355E-2</v>
      </c>
      <c r="D9347">
        <v>716.18071059868316</v>
      </c>
      <c r="E9347">
        <v>8.2779283190106537E-2</v>
      </c>
    </row>
    <row r="9348" spans="1:5" x14ac:dyDescent="0.3">
      <c r="A9348">
        <v>9347</v>
      </c>
      <c r="B9348">
        <v>0.86793703413896894</v>
      </c>
      <c r="C9348">
        <v>3.4255112596214742E-2</v>
      </c>
      <c r="D9348">
        <v>560.69825930309389</v>
      </c>
      <c r="E9348">
        <v>7.1310552310553735E-2</v>
      </c>
    </row>
    <row r="9349" spans="1:5" x14ac:dyDescent="0.3">
      <c r="A9349">
        <v>9348</v>
      </c>
      <c r="B9349">
        <v>0.7928741969140557</v>
      </c>
      <c r="C9349">
        <v>3.5522509112966373E-2</v>
      </c>
      <c r="D9349">
        <v>516.88830802129132</v>
      </c>
      <c r="E9349">
        <v>8.0881373543061463E-2</v>
      </c>
    </row>
    <row r="9350" spans="1:5" x14ac:dyDescent="0.3">
      <c r="A9350">
        <v>9349</v>
      </c>
      <c r="B9350">
        <v>0.83671411879062474</v>
      </c>
      <c r="C9350">
        <v>3.4326243208602912E-2</v>
      </c>
      <c r="D9350">
        <v>547.21562038305206</v>
      </c>
      <c r="E9350">
        <v>7.7285392701626793E-2</v>
      </c>
    </row>
    <row r="9351" spans="1:5" x14ac:dyDescent="0.3">
      <c r="A9351">
        <v>9350</v>
      </c>
      <c r="B9351">
        <v>0.8390873884203266</v>
      </c>
      <c r="C9351">
        <v>3.3122316609124583E-2</v>
      </c>
      <c r="D9351">
        <v>545.59856611961095</v>
      </c>
      <c r="E9351">
        <v>6.6291154235436134E-2</v>
      </c>
    </row>
    <row r="9352" spans="1:5" x14ac:dyDescent="0.3">
      <c r="A9352">
        <v>9351</v>
      </c>
      <c r="B9352">
        <v>0.86837140947597602</v>
      </c>
      <c r="C9352">
        <v>3.3938373726928261E-2</v>
      </c>
      <c r="D9352">
        <v>561.28962013719445</v>
      </c>
      <c r="E9352">
        <v>7.5041720611922519E-2</v>
      </c>
    </row>
    <row r="9353" spans="1:5" x14ac:dyDescent="0.3">
      <c r="A9353">
        <v>9352</v>
      </c>
      <c r="B9353">
        <v>0.69136365590069659</v>
      </c>
      <c r="C9353">
        <v>3.4798941324237886E-2</v>
      </c>
      <c r="D9353">
        <v>452.28227050222455</v>
      </c>
      <c r="E9353">
        <v>7.3614622239620328E-2</v>
      </c>
    </row>
    <row r="9354" spans="1:5" x14ac:dyDescent="0.3">
      <c r="A9354">
        <v>9353</v>
      </c>
      <c r="B9354">
        <v>0.87481817629710212</v>
      </c>
      <c r="C9354">
        <v>3.3129017663759579E-2</v>
      </c>
      <c r="D9354">
        <v>565.45731581242831</v>
      </c>
      <c r="E9354">
        <v>7.088284433783501E-2</v>
      </c>
    </row>
    <row r="9355" spans="1:5" x14ac:dyDescent="0.3">
      <c r="A9355">
        <v>9354</v>
      </c>
      <c r="B9355">
        <v>0.84788978296735507</v>
      </c>
      <c r="C9355">
        <v>3.3906977546266703E-2</v>
      </c>
      <c r="D9355">
        <v>547.4260041980823</v>
      </c>
      <c r="E9355">
        <v>6.4572267988263446E-2</v>
      </c>
    </row>
    <row r="9356" spans="1:5" x14ac:dyDescent="0.3">
      <c r="A9356">
        <v>9355</v>
      </c>
      <c r="B9356">
        <v>0.92956710491424777</v>
      </c>
      <c r="C9356">
        <v>3.4308397555278952E-2</v>
      </c>
      <c r="D9356">
        <v>601.68011686700129</v>
      </c>
      <c r="E9356">
        <v>7.4408597837315252E-2</v>
      </c>
    </row>
    <row r="9357" spans="1:5" x14ac:dyDescent="0.3">
      <c r="A9357">
        <v>9356</v>
      </c>
      <c r="B9357">
        <v>0.78388727810092673</v>
      </c>
      <c r="C9357">
        <v>3.4194177511663051E-2</v>
      </c>
      <c r="D9357">
        <v>513.9648519862219</v>
      </c>
      <c r="E9357">
        <v>6.6596559486676685E-2</v>
      </c>
    </row>
    <row r="9358" spans="1:5" x14ac:dyDescent="0.3">
      <c r="A9358">
        <v>9357</v>
      </c>
      <c r="B9358">
        <v>0.87370444702032135</v>
      </c>
      <c r="C9358">
        <v>3.2714602276255111E-2</v>
      </c>
      <c r="D9358">
        <v>563.02659889633117</v>
      </c>
      <c r="E9358">
        <v>6.589411543512054E-2</v>
      </c>
    </row>
    <row r="9359" spans="1:5" x14ac:dyDescent="0.3">
      <c r="A9359">
        <v>9358</v>
      </c>
      <c r="B9359">
        <v>0.82066777803591251</v>
      </c>
      <c r="C9359">
        <v>3.4832322403738764E-2</v>
      </c>
      <c r="D9359">
        <v>542.25563168349629</v>
      </c>
      <c r="E9359">
        <v>7.0040589271269646E-2</v>
      </c>
    </row>
    <row r="9360" spans="1:5" x14ac:dyDescent="0.3">
      <c r="A9360">
        <v>9359</v>
      </c>
      <c r="B9360">
        <v>0.76777215550164946</v>
      </c>
      <c r="C9360">
        <v>3.2801739290193845E-2</v>
      </c>
      <c r="D9360">
        <v>497.86808568723853</v>
      </c>
      <c r="E9360">
        <v>6.3926365982033578E-2</v>
      </c>
    </row>
    <row r="9361" spans="1:5" x14ac:dyDescent="0.3">
      <c r="A9361">
        <v>9360</v>
      </c>
      <c r="B9361">
        <v>0.91009247874440735</v>
      </c>
      <c r="C9361">
        <v>3.5421583844014164E-2</v>
      </c>
      <c r="D9361">
        <v>598.9789489298737</v>
      </c>
      <c r="E9361">
        <v>7.9806269892632564E-2</v>
      </c>
    </row>
    <row r="9362" spans="1:5" x14ac:dyDescent="0.3">
      <c r="A9362">
        <v>9361</v>
      </c>
      <c r="B9362">
        <v>0.85112143667410323</v>
      </c>
      <c r="C9362">
        <v>3.3008301311082767E-2</v>
      </c>
      <c r="D9362">
        <v>552.17480044298952</v>
      </c>
      <c r="E9362">
        <v>6.4920642766936862E-2</v>
      </c>
    </row>
    <row r="9363" spans="1:5" x14ac:dyDescent="0.3">
      <c r="A9363">
        <v>9362</v>
      </c>
      <c r="B9363">
        <v>0.92029016113454598</v>
      </c>
      <c r="C9363">
        <v>3.436341307995619E-2</v>
      </c>
      <c r="D9363">
        <v>599.9369764090892</v>
      </c>
      <c r="E9363">
        <v>7.794987660712574E-2</v>
      </c>
    </row>
    <row r="9364" spans="1:5" x14ac:dyDescent="0.3">
      <c r="A9364">
        <v>9363</v>
      </c>
      <c r="B9364">
        <v>0.83459126094703506</v>
      </c>
      <c r="C9364">
        <v>3.4754390555204802E-2</v>
      </c>
      <c r="D9364">
        <v>547.15949780436426</v>
      </c>
      <c r="E9364">
        <v>6.7186003151740156E-2</v>
      </c>
    </row>
    <row r="9365" spans="1:5" x14ac:dyDescent="0.3">
      <c r="A9365">
        <v>9364</v>
      </c>
      <c r="B9365">
        <v>0.90151644739325121</v>
      </c>
      <c r="C9365">
        <v>3.3084533633102028E-2</v>
      </c>
      <c r="D9365">
        <v>572.33711211834441</v>
      </c>
      <c r="E9365">
        <v>8.387968878268208E-2</v>
      </c>
    </row>
    <row r="9366" spans="1:5" x14ac:dyDescent="0.3">
      <c r="A9366">
        <v>9365</v>
      </c>
      <c r="B9366">
        <v>0.89079265843811972</v>
      </c>
      <c r="C9366">
        <v>3.5785227868350013E-2</v>
      </c>
      <c r="D9366">
        <v>586.93411038489944</v>
      </c>
      <c r="E9366">
        <v>7.7552272035764952E-2</v>
      </c>
    </row>
    <row r="9367" spans="1:5" x14ac:dyDescent="0.3">
      <c r="A9367">
        <v>9366</v>
      </c>
      <c r="B9367">
        <v>0.81360047910696565</v>
      </c>
      <c r="C9367">
        <v>3.5213734029501419E-2</v>
      </c>
      <c r="D9367">
        <v>529.43239848142116</v>
      </c>
      <c r="E9367">
        <v>8.5174402981806979E-2</v>
      </c>
    </row>
    <row r="9368" spans="1:5" x14ac:dyDescent="0.3">
      <c r="A9368">
        <v>9367</v>
      </c>
      <c r="B9368">
        <v>0.94675003525579005</v>
      </c>
      <c r="C9368">
        <v>3.6566104356964654E-2</v>
      </c>
      <c r="D9368">
        <v>620.29848702640936</v>
      </c>
      <c r="E9368">
        <v>8.2066130300026352E-2</v>
      </c>
    </row>
    <row r="9369" spans="1:5" x14ac:dyDescent="0.3">
      <c r="A9369">
        <v>9368</v>
      </c>
      <c r="B9369">
        <v>0.79923230780233412</v>
      </c>
      <c r="C9369">
        <v>3.2955889521795595E-2</v>
      </c>
      <c r="D9369">
        <v>520.1879472760271</v>
      </c>
      <c r="E9369">
        <v>6.5835022936978696E-2</v>
      </c>
    </row>
    <row r="9370" spans="1:5" x14ac:dyDescent="0.3">
      <c r="A9370">
        <v>9369</v>
      </c>
      <c r="B9370">
        <v>0.73238211912422346</v>
      </c>
      <c r="C9370">
        <v>3.4298392318986202E-2</v>
      </c>
      <c r="D9370">
        <v>474.96568764852088</v>
      </c>
      <c r="E9370">
        <v>7.2910626049437627E-2</v>
      </c>
    </row>
    <row r="9371" spans="1:5" x14ac:dyDescent="0.3">
      <c r="A9371">
        <v>9370</v>
      </c>
      <c r="B9371">
        <v>0.91675736615654846</v>
      </c>
      <c r="C9371">
        <v>3.3767479803257311E-2</v>
      </c>
      <c r="D9371">
        <v>595.48733050016119</v>
      </c>
      <c r="E9371">
        <v>6.5151311348705679E-2</v>
      </c>
    </row>
    <row r="9372" spans="1:5" x14ac:dyDescent="0.3">
      <c r="A9372">
        <v>9371</v>
      </c>
      <c r="B9372">
        <v>0.85220308486110019</v>
      </c>
      <c r="C9372">
        <v>3.3530977977870191E-2</v>
      </c>
      <c r="D9372">
        <v>544.68868315248289</v>
      </c>
      <c r="E9372">
        <v>6.6456611299436516E-2</v>
      </c>
    </row>
    <row r="9373" spans="1:5" x14ac:dyDescent="0.3">
      <c r="A9373">
        <v>9372</v>
      </c>
      <c r="B9373">
        <v>0.81024908016951291</v>
      </c>
      <c r="C9373">
        <v>3.3986355573031479E-2</v>
      </c>
      <c r="D9373">
        <v>527.40706980234438</v>
      </c>
      <c r="E9373">
        <v>7.5702754826524804E-2</v>
      </c>
    </row>
    <row r="9374" spans="1:5" x14ac:dyDescent="0.3">
      <c r="A9374">
        <v>9373</v>
      </c>
      <c r="B9374">
        <v>0.76666314051734274</v>
      </c>
      <c r="C9374">
        <v>3.3882703035896772E-2</v>
      </c>
      <c r="D9374">
        <v>501.38240737649932</v>
      </c>
      <c r="E9374">
        <v>6.8945766886235965E-2</v>
      </c>
    </row>
    <row r="9375" spans="1:5" x14ac:dyDescent="0.3">
      <c r="A9375">
        <v>9374</v>
      </c>
      <c r="B9375">
        <v>0.82891825852005319</v>
      </c>
      <c r="C9375">
        <v>3.4810187762534736E-2</v>
      </c>
      <c r="D9375">
        <v>541.34129949850058</v>
      </c>
      <c r="E9375">
        <v>7.6623289706904671E-2</v>
      </c>
    </row>
    <row r="9376" spans="1:5" x14ac:dyDescent="0.3">
      <c r="A9376">
        <v>9375</v>
      </c>
      <c r="B9376">
        <v>0.98865382955942127</v>
      </c>
      <c r="C9376">
        <v>3.5257772089714041E-2</v>
      </c>
      <c r="D9376">
        <v>645.47660481923913</v>
      </c>
      <c r="E9376">
        <v>7.7242342984501236E-2</v>
      </c>
    </row>
    <row r="9377" spans="1:5" x14ac:dyDescent="0.3">
      <c r="A9377">
        <v>9376</v>
      </c>
      <c r="B9377">
        <v>0.93092155420504663</v>
      </c>
      <c r="C9377">
        <v>3.532904362972937E-2</v>
      </c>
      <c r="D9377">
        <v>607.37541480600157</v>
      </c>
      <c r="E9377">
        <v>7.3853501438906788E-2</v>
      </c>
    </row>
    <row r="9378" spans="1:5" x14ac:dyDescent="0.3">
      <c r="A9378">
        <v>9377</v>
      </c>
      <c r="B9378">
        <v>0.86407164762272415</v>
      </c>
      <c r="C9378">
        <v>3.4914655267568415E-2</v>
      </c>
      <c r="D9378">
        <v>560.12343089416333</v>
      </c>
      <c r="E9378">
        <v>7.5152081136305962E-2</v>
      </c>
    </row>
    <row r="9379" spans="1:5" x14ac:dyDescent="0.3">
      <c r="A9379">
        <v>9378</v>
      </c>
      <c r="B9379">
        <v>0.91476609063346204</v>
      </c>
      <c r="C9379">
        <v>3.5726497260967084E-2</v>
      </c>
      <c r="D9379">
        <v>598.50171213457236</v>
      </c>
      <c r="E9379">
        <v>9.3491055671954412E-2</v>
      </c>
    </row>
    <row r="9380" spans="1:5" x14ac:dyDescent="0.3">
      <c r="A9380">
        <v>9379</v>
      </c>
      <c r="B9380">
        <v>0.83550115796251689</v>
      </c>
      <c r="C9380">
        <v>3.3826663919351005E-2</v>
      </c>
      <c r="D9380">
        <v>542.70485289351689</v>
      </c>
      <c r="E9380">
        <v>7.1772582213360817E-2</v>
      </c>
    </row>
    <row r="9381" spans="1:5" x14ac:dyDescent="0.3">
      <c r="A9381">
        <v>9380</v>
      </c>
      <c r="B9381">
        <v>0.81614964822626423</v>
      </c>
      <c r="C9381">
        <v>3.328831977062785E-2</v>
      </c>
      <c r="D9381">
        <v>528.52338765483694</v>
      </c>
      <c r="E9381">
        <v>7.1453713925513987E-2</v>
      </c>
    </row>
    <row r="9382" spans="1:5" x14ac:dyDescent="0.3">
      <c r="A9382">
        <v>9381</v>
      </c>
      <c r="B9382">
        <v>0.82936559190169734</v>
      </c>
      <c r="C9382">
        <v>3.5721070905861803E-2</v>
      </c>
      <c r="D9382">
        <v>553.23718898338132</v>
      </c>
      <c r="E9382">
        <v>7.7156521346394488E-2</v>
      </c>
    </row>
    <row r="9383" spans="1:5" x14ac:dyDescent="0.3">
      <c r="A9383">
        <v>9382</v>
      </c>
      <c r="B9383">
        <v>0.74421889807276909</v>
      </c>
      <c r="C9383">
        <v>3.3906246595193437E-2</v>
      </c>
      <c r="D9383">
        <v>486.38646930713668</v>
      </c>
      <c r="E9383">
        <v>6.7136269503459592E-2</v>
      </c>
    </row>
    <row r="9384" spans="1:5" x14ac:dyDescent="0.3">
      <c r="A9384">
        <v>9383</v>
      </c>
      <c r="B9384">
        <v>0.73711685194540655</v>
      </c>
      <c r="C9384">
        <v>3.285356291244259E-2</v>
      </c>
      <c r="D9384">
        <v>477.64782276002319</v>
      </c>
      <c r="E9384">
        <v>6.3113454076542674E-2</v>
      </c>
    </row>
    <row r="9385" spans="1:5" x14ac:dyDescent="0.3">
      <c r="A9385">
        <v>9384</v>
      </c>
      <c r="B9385">
        <v>0.74192944251226467</v>
      </c>
      <c r="C9385">
        <v>3.4334779514074577E-2</v>
      </c>
      <c r="D9385">
        <v>483.50791287923022</v>
      </c>
      <c r="E9385">
        <v>7.171367016704748E-2</v>
      </c>
    </row>
    <row r="9386" spans="1:5" x14ac:dyDescent="0.3">
      <c r="A9386">
        <v>9385</v>
      </c>
      <c r="B9386">
        <v>0.93216584855387097</v>
      </c>
      <c r="C9386">
        <v>3.3574446961726435E-2</v>
      </c>
      <c r="D9386">
        <v>605.05382084881546</v>
      </c>
      <c r="E9386">
        <v>7.5274678169638259E-2</v>
      </c>
    </row>
    <row r="9387" spans="1:5" x14ac:dyDescent="0.3">
      <c r="A9387">
        <v>9386</v>
      </c>
      <c r="B9387">
        <v>0.91050119630801885</v>
      </c>
      <c r="C9387">
        <v>3.5535673898007346E-2</v>
      </c>
      <c r="D9387">
        <v>593.2667628230339</v>
      </c>
      <c r="E9387">
        <v>8.7117436505354584E-2</v>
      </c>
    </row>
    <row r="9388" spans="1:5" x14ac:dyDescent="0.3">
      <c r="A9388">
        <v>9387</v>
      </c>
      <c r="B9388">
        <v>0.89037364472343128</v>
      </c>
      <c r="C9388">
        <v>3.4184795063168787E-2</v>
      </c>
      <c r="D9388">
        <v>577.78672856840171</v>
      </c>
      <c r="E9388">
        <v>7.3686777966333092E-2</v>
      </c>
    </row>
    <row r="9389" spans="1:5" x14ac:dyDescent="0.3">
      <c r="A9389">
        <v>9388</v>
      </c>
      <c r="B9389">
        <v>0.87119610922276969</v>
      </c>
      <c r="C9389">
        <v>3.4158753473421365E-2</v>
      </c>
      <c r="D9389">
        <v>564.6114587379036</v>
      </c>
      <c r="E9389">
        <v>7.4116759108953531E-2</v>
      </c>
    </row>
    <row r="9390" spans="1:5" x14ac:dyDescent="0.3">
      <c r="A9390">
        <v>9389</v>
      </c>
      <c r="B9390">
        <v>0.78668390101618213</v>
      </c>
      <c r="C9390">
        <v>3.3803667843566393E-2</v>
      </c>
      <c r="D9390">
        <v>510.99729247613988</v>
      </c>
      <c r="E9390">
        <v>7.0147028992416607E-2</v>
      </c>
    </row>
    <row r="9391" spans="1:5" x14ac:dyDescent="0.3">
      <c r="A9391">
        <v>9390</v>
      </c>
      <c r="B9391">
        <v>0.84512465064980524</v>
      </c>
      <c r="C9391">
        <v>3.4905894381176673E-2</v>
      </c>
      <c r="D9391">
        <v>541.91364691652097</v>
      </c>
      <c r="E9391">
        <v>8.5404277793035638E-2</v>
      </c>
    </row>
    <row r="9392" spans="1:5" x14ac:dyDescent="0.3">
      <c r="A9392">
        <v>9391</v>
      </c>
      <c r="B9392">
        <v>0.82487615987648721</v>
      </c>
      <c r="C9392">
        <v>3.3471419657846474E-2</v>
      </c>
      <c r="D9392">
        <v>535.00382289674326</v>
      </c>
      <c r="E9392">
        <v>6.823401336657367E-2</v>
      </c>
    </row>
    <row r="9393" spans="1:5" x14ac:dyDescent="0.3">
      <c r="A9393">
        <v>9392</v>
      </c>
      <c r="B9393">
        <v>0.84513510312536222</v>
      </c>
      <c r="C9393">
        <v>3.4003294376221765E-2</v>
      </c>
      <c r="D9393">
        <v>545.35085819294284</v>
      </c>
      <c r="E9393">
        <v>7.3029918335789812E-2</v>
      </c>
    </row>
    <row r="9394" spans="1:5" x14ac:dyDescent="0.3">
      <c r="A9394">
        <v>9393</v>
      </c>
      <c r="B9394">
        <v>0.74749029358887642</v>
      </c>
      <c r="C9394">
        <v>3.3579182598618702E-2</v>
      </c>
      <c r="D9394">
        <v>483.55545310324118</v>
      </c>
      <c r="E9394">
        <v>6.7386181364945133E-2</v>
      </c>
    </row>
    <row r="9395" spans="1:5" x14ac:dyDescent="0.3">
      <c r="A9395">
        <v>9394</v>
      </c>
      <c r="B9395">
        <v>0.97334810866580734</v>
      </c>
      <c r="C9395">
        <v>3.4121090713287637E-2</v>
      </c>
      <c r="D9395">
        <v>632.51001159834095</v>
      </c>
      <c r="E9395">
        <v>7.7657389252198422E-2</v>
      </c>
    </row>
    <row r="9396" spans="1:5" x14ac:dyDescent="0.3">
      <c r="A9396">
        <v>9395</v>
      </c>
      <c r="B9396">
        <v>0.92324625243284031</v>
      </c>
      <c r="C9396">
        <v>3.3618777214315346E-2</v>
      </c>
      <c r="D9396">
        <v>600.1279373679323</v>
      </c>
      <c r="E9396">
        <v>6.5449083298974475E-2</v>
      </c>
    </row>
    <row r="9397" spans="1:5" x14ac:dyDescent="0.3">
      <c r="A9397">
        <v>9396</v>
      </c>
      <c r="B9397">
        <v>0.79239481398140976</v>
      </c>
      <c r="C9397">
        <v>3.2022121171917023E-2</v>
      </c>
      <c r="D9397">
        <v>511.65865237462884</v>
      </c>
      <c r="E9397">
        <v>6.7960658151047418E-2</v>
      </c>
    </row>
    <row r="9398" spans="1:5" x14ac:dyDescent="0.3">
      <c r="A9398">
        <v>9397</v>
      </c>
      <c r="B9398">
        <v>0.93293664904963647</v>
      </c>
      <c r="C9398">
        <v>3.4565394113624283E-2</v>
      </c>
      <c r="D9398">
        <v>605.74112685390958</v>
      </c>
      <c r="E9398">
        <v>7.61956742615644E-2</v>
      </c>
    </row>
    <row r="9399" spans="1:5" x14ac:dyDescent="0.3">
      <c r="A9399">
        <v>9398</v>
      </c>
      <c r="B9399">
        <v>0.86726424955397419</v>
      </c>
      <c r="C9399">
        <v>3.3833816281880043E-2</v>
      </c>
      <c r="D9399">
        <v>564.97664503189048</v>
      </c>
      <c r="E9399">
        <v>7.0190307421030301E-2</v>
      </c>
    </row>
    <row r="9400" spans="1:5" x14ac:dyDescent="0.3">
      <c r="A9400">
        <v>9399</v>
      </c>
      <c r="B9400">
        <v>0.99027806226871451</v>
      </c>
      <c r="C9400">
        <v>3.4500569748059554E-2</v>
      </c>
      <c r="D9400">
        <v>645.01307164305138</v>
      </c>
      <c r="E9400">
        <v>7.9456916551359211E-2</v>
      </c>
    </row>
    <row r="9401" spans="1:5" x14ac:dyDescent="0.3">
      <c r="A9401">
        <v>9400</v>
      </c>
      <c r="B9401">
        <v>0.7544628928677124</v>
      </c>
      <c r="C9401">
        <v>3.4881826153200686E-2</v>
      </c>
      <c r="D9401">
        <v>492.18092644088841</v>
      </c>
      <c r="E9401">
        <v>7.2768551858077415E-2</v>
      </c>
    </row>
    <row r="9402" spans="1:5" x14ac:dyDescent="0.3">
      <c r="A9402">
        <v>9401</v>
      </c>
      <c r="B9402">
        <v>0.88188259691335757</v>
      </c>
      <c r="C9402">
        <v>3.6575514241319516E-2</v>
      </c>
      <c r="D9402">
        <v>578.85846314977289</v>
      </c>
      <c r="E9402">
        <v>7.76225861799308E-2</v>
      </c>
    </row>
    <row r="9403" spans="1:5" x14ac:dyDescent="0.3">
      <c r="A9403">
        <v>9402</v>
      </c>
      <c r="B9403">
        <v>0.8619333274302291</v>
      </c>
      <c r="C9403">
        <v>3.4647141822495522E-2</v>
      </c>
      <c r="D9403">
        <v>560.16140597924084</v>
      </c>
      <c r="E9403">
        <v>8.2323361783472215E-2</v>
      </c>
    </row>
    <row r="9404" spans="1:5" x14ac:dyDescent="0.3">
      <c r="A9404">
        <v>9403</v>
      </c>
      <c r="B9404">
        <v>0.83851392420137272</v>
      </c>
      <c r="C9404">
        <v>3.3875602022355976E-2</v>
      </c>
      <c r="D9404">
        <v>545.22043521776527</v>
      </c>
      <c r="E9404">
        <v>7.3485061521459283E-2</v>
      </c>
    </row>
    <row r="9405" spans="1:5" x14ac:dyDescent="0.3">
      <c r="A9405">
        <v>9404</v>
      </c>
      <c r="B9405">
        <v>0.86878825498815682</v>
      </c>
      <c r="C9405">
        <v>3.5245477037772865E-2</v>
      </c>
      <c r="D9405">
        <v>569.33281493639367</v>
      </c>
      <c r="E9405">
        <v>7.8141843673063011E-2</v>
      </c>
    </row>
    <row r="9406" spans="1:5" x14ac:dyDescent="0.3">
      <c r="A9406">
        <v>9405</v>
      </c>
      <c r="B9406">
        <v>0.95513290144117435</v>
      </c>
      <c r="C9406">
        <v>3.4609602766566244E-2</v>
      </c>
      <c r="D9406">
        <v>620.67846571291682</v>
      </c>
      <c r="E9406">
        <v>8.0548232535605641E-2</v>
      </c>
    </row>
    <row r="9407" spans="1:5" x14ac:dyDescent="0.3">
      <c r="A9407">
        <v>9406</v>
      </c>
      <c r="B9407">
        <v>0.93719982376212063</v>
      </c>
      <c r="C9407">
        <v>3.633603999068373E-2</v>
      </c>
      <c r="D9407">
        <v>609.01499797385532</v>
      </c>
      <c r="E9407">
        <v>8.6169828449493016E-2</v>
      </c>
    </row>
    <row r="9408" spans="1:5" x14ac:dyDescent="0.3">
      <c r="A9408">
        <v>9407</v>
      </c>
      <c r="B9408">
        <v>0.94270156689844065</v>
      </c>
      <c r="C9408">
        <v>3.4175706943867262E-2</v>
      </c>
      <c r="D9408">
        <v>616.00862000233826</v>
      </c>
      <c r="E9408">
        <v>7.8036813829337678E-2</v>
      </c>
    </row>
    <row r="9409" spans="1:5" x14ac:dyDescent="0.3">
      <c r="A9409">
        <v>9408</v>
      </c>
      <c r="B9409">
        <v>0.88961283092962873</v>
      </c>
      <c r="C9409">
        <v>3.7342852317293167E-2</v>
      </c>
      <c r="D9409">
        <v>580.12938023671427</v>
      </c>
      <c r="E9409">
        <v>8.410438817446575E-2</v>
      </c>
    </row>
    <row r="9410" spans="1:5" x14ac:dyDescent="0.3">
      <c r="A9410">
        <v>9409</v>
      </c>
      <c r="B9410">
        <v>0.92059429493002154</v>
      </c>
      <c r="C9410">
        <v>3.3467368446013855E-2</v>
      </c>
      <c r="D9410">
        <v>598.39556305663484</v>
      </c>
      <c r="E9410">
        <v>6.7619810147712484E-2</v>
      </c>
    </row>
    <row r="9411" spans="1:5" x14ac:dyDescent="0.3">
      <c r="A9411">
        <v>9410</v>
      </c>
      <c r="B9411">
        <v>0.81937858266818575</v>
      </c>
      <c r="C9411">
        <v>3.3924177687057758E-2</v>
      </c>
      <c r="D9411">
        <v>534.8092900551286</v>
      </c>
      <c r="E9411">
        <v>7.0637387565861576E-2</v>
      </c>
    </row>
    <row r="9412" spans="1:5" x14ac:dyDescent="0.3">
      <c r="A9412">
        <v>9411</v>
      </c>
      <c r="B9412">
        <v>0.78162749145676569</v>
      </c>
      <c r="C9412">
        <v>3.2452441095955617E-2</v>
      </c>
      <c r="D9412">
        <v>500.55126563518132</v>
      </c>
      <c r="E9412">
        <v>6.9308460699878782E-2</v>
      </c>
    </row>
    <row r="9413" spans="1:5" x14ac:dyDescent="0.3">
      <c r="A9413">
        <v>9412</v>
      </c>
      <c r="B9413">
        <v>0.78975394722451342</v>
      </c>
      <c r="C9413">
        <v>3.5420774851188767E-2</v>
      </c>
      <c r="D9413">
        <v>519.51577799597499</v>
      </c>
      <c r="E9413">
        <v>7.0334865827327966E-2</v>
      </c>
    </row>
    <row r="9414" spans="1:5" x14ac:dyDescent="0.3">
      <c r="A9414">
        <v>9413</v>
      </c>
      <c r="B9414">
        <v>0.79845751128581388</v>
      </c>
      <c r="C9414">
        <v>3.5548965444933085E-2</v>
      </c>
      <c r="D9414">
        <v>519.62388828954136</v>
      </c>
      <c r="E9414">
        <v>7.9484174467001151E-2</v>
      </c>
    </row>
    <row r="9415" spans="1:5" x14ac:dyDescent="0.3">
      <c r="A9415">
        <v>9414</v>
      </c>
      <c r="B9415">
        <v>0.75884709700300368</v>
      </c>
      <c r="C9415">
        <v>3.3647662004314072E-2</v>
      </c>
      <c r="D9415">
        <v>494.43037327651029</v>
      </c>
      <c r="E9415">
        <v>6.5003277615593547E-2</v>
      </c>
    </row>
    <row r="9416" spans="1:5" x14ac:dyDescent="0.3">
      <c r="A9416">
        <v>9415</v>
      </c>
      <c r="B9416">
        <v>0.73581972185692779</v>
      </c>
      <c r="C9416">
        <v>3.3882617782047333E-2</v>
      </c>
      <c r="D9416">
        <v>474.90879146340842</v>
      </c>
      <c r="E9416">
        <v>7.4745735367803948E-2</v>
      </c>
    </row>
    <row r="9417" spans="1:5" x14ac:dyDescent="0.3">
      <c r="A9417">
        <v>9416</v>
      </c>
      <c r="B9417">
        <v>0.89002868669530888</v>
      </c>
      <c r="C9417">
        <v>3.3950346732333908E-2</v>
      </c>
      <c r="D9417">
        <v>577.27509418582258</v>
      </c>
      <c r="E9417">
        <v>8.162931327200372E-2</v>
      </c>
    </row>
    <row r="9418" spans="1:5" x14ac:dyDescent="0.3">
      <c r="A9418">
        <v>9417</v>
      </c>
      <c r="B9418">
        <v>0.91937714010348859</v>
      </c>
      <c r="C9418">
        <v>3.4229239753606734E-2</v>
      </c>
      <c r="D9418">
        <v>601.39395043540276</v>
      </c>
      <c r="E9418">
        <v>6.9699101373910374E-2</v>
      </c>
    </row>
    <row r="9419" spans="1:5" x14ac:dyDescent="0.3">
      <c r="A9419">
        <v>9418</v>
      </c>
      <c r="B9419">
        <v>0.86748894191551984</v>
      </c>
      <c r="C9419">
        <v>3.328669423489676E-2</v>
      </c>
      <c r="D9419">
        <v>558.63420438852825</v>
      </c>
      <c r="E9419">
        <v>6.9980689392344628E-2</v>
      </c>
    </row>
    <row r="9420" spans="1:5" x14ac:dyDescent="0.3">
      <c r="A9420">
        <v>9419</v>
      </c>
      <c r="B9420">
        <v>0.97305981555497501</v>
      </c>
      <c r="C9420">
        <v>3.4851581782410455E-2</v>
      </c>
      <c r="D9420">
        <v>621.47154345100114</v>
      </c>
      <c r="E9420">
        <v>7.8197979856558048E-2</v>
      </c>
    </row>
    <row r="9421" spans="1:5" x14ac:dyDescent="0.3">
      <c r="A9421">
        <v>9420</v>
      </c>
      <c r="B9421">
        <v>0.88838626837865997</v>
      </c>
      <c r="C9421">
        <v>3.4342949876169981E-2</v>
      </c>
      <c r="D9421">
        <v>574.7888116450896</v>
      </c>
      <c r="E9421">
        <v>7.6738581047329418E-2</v>
      </c>
    </row>
    <row r="9422" spans="1:5" x14ac:dyDescent="0.3">
      <c r="A9422">
        <v>9421</v>
      </c>
      <c r="B9422">
        <v>0.97931311021413603</v>
      </c>
      <c r="C9422">
        <v>3.4762418400349625E-2</v>
      </c>
      <c r="D9422">
        <v>634.31826141854503</v>
      </c>
      <c r="E9422">
        <v>9.3373549988017931E-2</v>
      </c>
    </row>
    <row r="9423" spans="1:5" x14ac:dyDescent="0.3">
      <c r="A9423">
        <v>9422</v>
      </c>
      <c r="B9423">
        <v>0.85163572544144606</v>
      </c>
      <c r="C9423">
        <v>3.3535131801394918E-2</v>
      </c>
      <c r="D9423">
        <v>554.79321777183441</v>
      </c>
      <c r="E9423">
        <v>6.8631882334783886E-2</v>
      </c>
    </row>
    <row r="9424" spans="1:5" x14ac:dyDescent="0.3">
      <c r="A9424">
        <v>9423</v>
      </c>
      <c r="B9424">
        <v>1.0770998706350112</v>
      </c>
      <c r="C9424">
        <v>3.4884119291521763E-2</v>
      </c>
      <c r="D9424">
        <v>698.53232411582906</v>
      </c>
      <c r="E9424">
        <v>7.6212730857092709E-2</v>
      </c>
    </row>
    <row r="9425" spans="1:5" x14ac:dyDescent="0.3">
      <c r="A9425">
        <v>9424</v>
      </c>
      <c r="B9425">
        <v>0.85827091292018409</v>
      </c>
      <c r="C9425">
        <v>3.3625927916274861E-2</v>
      </c>
      <c r="D9425">
        <v>561.90855578237927</v>
      </c>
      <c r="E9425">
        <v>7.1045013047531025E-2</v>
      </c>
    </row>
    <row r="9426" spans="1:5" x14ac:dyDescent="0.3">
      <c r="A9426">
        <v>9425</v>
      </c>
      <c r="B9426">
        <v>0.82467319562134744</v>
      </c>
      <c r="C9426">
        <v>3.6306817507185396E-2</v>
      </c>
      <c r="D9426">
        <v>542.9310618702026</v>
      </c>
      <c r="E9426">
        <v>7.9042456177327233E-2</v>
      </c>
    </row>
    <row r="9427" spans="1:5" x14ac:dyDescent="0.3">
      <c r="A9427">
        <v>9426</v>
      </c>
      <c r="B9427">
        <v>0.83673576272627515</v>
      </c>
      <c r="C9427">
        <v>3.3723439318673706E-2</v>
      </c>
      <c r="D9427">
        <v>547.05327821498736</v>
      </c>
      <c r="E9427">
        <v>6.7316028139896858E-2</v>
      </c>
    </row>
    <row r="9428" spans="1:5" x14ac:dyDescent="0.3">
      <c r="A9428">
        <v>9427</v>
      </c>
      <c r="B9428">
        <v>0.9201630633929323</v>
      </c>
      <c r="C9428">
        <v>3.365294023339746E-2</v>
      </c>
      <c r="D9428">
        <v>597.10787778474491</v>
      </c>
      <c r="E9428">
        <v>7.1418426252599782E-2</v>
      </c>
    </row>
    <row r="9429" spans="1:5" x14ac:dyDescent="0.3">
      <c r="A9429">
        <v>9428</v>
      </c>
      <c r="B9429">
        <v>0.88662827693263446</v>
      </c>
      <c r="C9429">
        <v>3.365764636288953E-2</v>
      </c>
      <c r="D9429">
        <v>572.46866123382745</v>
      </c>
      <c r="E9429">
        <v>7.6480342312046312E-2</v>
      </c>
    </row>
    <row r="9430" spans="1:5" x14ac:dyDescent="0.3">
      <c r="A9430">
        <v>9429</v>
      </c>
      <c r="B9430">
        <v>0.89124102337386457</v>
      </c>
      <c r="C9430">
        <v>3.5172114698195998E-2</v>
      </c>
      <c r="D9430">
        <v>578.42201011591851</v>
      </c>
      <c r="E9430">
        <v>8.3847250561491615E-2</v>
      </c>
    </row>
    <row r="9431" spans="1:5" x14ac:dyDescent="0.3">
      <c r="A9431">
        <v>9430</v>
      </c>
      <c r="B9431">
        <v>0.83272302140401044</v>
      </c>
      <c r="C9431">
        <v>3.3564732085594434E-2</v>
      </c>
      <c r="D9431">
        <v>541.33837803402446</v>
      </c>
      <c r="E9431">
        <v>7.4829540566419939E-2</v>
      </c>
    </row>
    <row r="9432" spans="1:5" x14ac:dyDescent="0.3">
      <c r="A9432">
        <v>9431</v>
      </c>
      <c r="B9432">
        <v>0.87605325901879949</v>
      </c>
      <c r="C9432">
        <v>3.349792902841895E-2</v>
      </c>
      <c r="D9432">
        <v>566.52153295838764</v>
      </c>
      <c r="E9432">
        <v>7.4411627960085339E-2</v>
      </c>
    </row>
    <row r="9433" spans="1:5" x14ac:dyDescent="0.3">
      <c r="A9433">
        <v>9432</v>
      </c>
      <c r="B9433">
        <v>0.84584599442119845</v>
      </c>
      <c r="C9433">
        <v>3.4527494019744233E-2</v>
      </c>
      <c r="D9433">
        <v>547.49473842988925</v>
      </c>
      <c r="E9433">
        <v>8.0525779474733092E-2</v>
      </c>
    </row>
    <row r="9434" spans="1:5" x14ac:dyDescent="0.3">
      <c r="A9434">
        <v>9433</v>
      </c>
      <c r="B9434">
        <v>0.77427856371649229</v>
      </c>
      <c r="C9434">
        <v>3.4097042048936932E-2</v>
      </c>
      <c r="D9434">
        <v>496.86740543720623</v>
      </c>
      <c r="E9434">
        <v>7.3291330942508989E-2</v>
      </c>
    </row>
    <row r="9435" spans="1:5" x14ac:dyDescent="0.3">
      <c r="A9435">
        <v>9434</v>
      </c>
      <c r="B9435">
        <v>0.9503230365111861</v>
      </c>
      <c r="C9435">
        <v>3.4064609989496869E-2</v>
      </c>
      <c r="D9435">
        <v>619.13638787483194</v>
      </c>
      <c r="E9435">
        <v>6.9220719296005609E-2</v>
      </c>
    </row>
    <row r="9436" spans="1:5" x14ac:dyDescent="0.3">
      <c r="A9436">
        <v>9435</v>
      </c>
      <c r="B9436">
        <v>0.84918190187666942</v>
      </c>
      <c r="C9436">
        <v>3.4895665065187993E-2</v>
      </c>
      <c r="D9436">
        <v>555.18460659125981</v>
      </c>
      <c r="E9436">
        <v>7.6596121143655951E-2</v>
      </c>
    </row>
    <row r="9437" spans="1:5" x14ac:dyDescent="0.3">
      <c r="A9437">
        <v>9436</v>
      </c>
      <c r="B9437">
        <v>0.77633933279836931</v>
      </c>
      <c r="C9437">
        <v>3.3465633048944732E-2</v>
      </c>
      <c r="D9437">
        <v>501.39138452032682</v>
      </c>
      <c r="E9437">
        <v>8.0242997501333388E-2</v>
      </c>
    </row>
    <row r="9438" spans="1:5" x14ac:dyDescent="0.3">
      <c r="A9438">
        <v>9437</v>
      </c>
      <c r="B9438">
        <v>0.82173728241717192</v>
      </c>
      <c r="C9438">
        <v>3.4656200373211425E-2</v>
      </c>
      <c r="D9438">
        <v>537.58141508847666</v>
      </c>
      <c r="E9438">
        <v>6.8805112886709485E-2</v>
      </c>
    </row>
    <row r="9439" spans="1:5" x14ac:dyDescent="0.3">
      <c r="A9439">
        <v>9438</v>
      </c>
      <c r="B9439">
        <v>0.79952994679216138</v>
      </c>
      <c r="C9439">
        <v>3.3432914708614619E-2</v>
      </c>
      <c r="D9439">
        <v>513.62023598884184</v>
      </c>
      <c r="E9439">
        <v>7.5763673135756743E-2</v>
      </c>
    </row>
    <row r="9440" spans="1:5" x14ac:dyDescent="0.3">
      <c r="A9440">
        <v>9439</v>
      </c>
      <c r="B9440">
        <v>0.82271008636673704</v>
      </c>
      <c r="C9440">
        <v>3.6042529715158943E-2</v>
      </c>
      <c r="D9440">
        <v>541.63742275677237</v>
      </c>
      <c r="E9440">
        <v>8.5650299088424198E-2</v>
      </c>
    </row>
    <row r="9441" spans="1:5" x14ac:dyDescent="0.3">
      <c r="A9441">
        <v>9440</v>
      </c>
      <c r="B9441">
        <v>1.017215133409527</v>
      </c>
      <c r="C9441">
        <v>3.5473163797521697E-2</v>
      </c>
      <c r="D9441">
        <v>671.99026309823876</v>
      </c>
      <c r="E9441">
        <v>7.9626399078332244E-2</v>
      </c>
    </row>
    <row r="9442" spans="1:5" x14ac:dyDescent="0.3">
      <c r="A9442">
        <v>9441</v>
      </c>
      <c r="B9442">
        <v>0.76098819220931091</v>
      </c>
      <c r="C9442">
        <v>3.4959774343084636E-2</v>
      </c>
      <c r="D9442">
        <v>501.85631283507172</v>
      </c>
      <c r="E9442">
        <v>7.0692738877579916E-2</v>
      </c>
    </row>
    <row r="9443" spans="1:5" x14ac:dyDescent="0.3">
      <c r="A9443">
        <v>9442</v>
      </c>
      <c r="B9443">
        <v>0.89901232774066453</v>
      </c>
      <c r="C9443">
        <v>3.5854521788013106E-2</v>
      </c>
      <c r="D9443">
        <v>586.98621638171892</v>
      </c>
      <c r="E9443">
        <v>7.8517842862914647E-2</v>
      </c>
    </row>
    <row r="9444" spans="1:5" x14ac:dyDescent="0.3">
      <c r="A9444">
        <v>9443</v>
      </c>
      <c r="B9444">
        <v>0.81036776593975157</v>
      </c>
      <c r="C9444">
        <v>3.6161483314453874E-2</v>
      </c>
      <c r="D9444">
        <v>531.31860265979242</v>
      </c>
      <c r="E9444">
        <v>7.6146758319271562E-2</v>
      </c>
    </row>
    <row r="9445" spans="1:5" x14ac:dyDescent="0.3">
      <c r="A9445">
        <v>9444</v>
      </c>
      <c r="B9445">
        <v>0.82845594378931298</v>
      </c>
      <c r="C9445">
        <v>3.2608973214523433E-2</v>
      </c>
      <c r="D9445">
        <v>534.53159888943117</v>
      </c>
      <c r="E9445">
        <v>6.6901195086256179E-2</v>
      </c>
    </row>
    <row r="9446" spans="1:5" x14ac:dyDescent="0.3">
      <c r="A9446">
        <v>9445</v>
      </c>
      <c r="B9446">
        <v>0.90721972654417904</v>
      </c>
      <c r="C9446">
        <v>3.4226683766748797E-2</v>
      </c>
      <c r="D9446">
        <v>592.90951142512927</v>
      </c>
      <c r="E9446">
        <v>6.6130258142746826E-2</v>
      </c>
    </row>
    <row r="9447" spans="1:5" x14ac:dyDescent="0.3">
      <c r="A9447">
        <v>9446</v>
      </c>
      <c r="B9447">
        <v>0.87274738168959132</v>
      </c>
      <c r="C9447">
        <v>3.3969950879263022E-2</v>
      </c>
      <c r="D9447">
        <v>568.79745325868873</v>
      </c>
      <c r="E9447">
        <v>6.799797060003758E-2</v>
      </c>
    </row>
    <row r="9448" spans="1:5" x14ac:dyDescent="0.3">
      <c r="A9448">
        <v>9447</v>
      </c>
      <c r="B9448">
        <v>0.80567312766809895</v>
      </c>
      <c r="C9448">
        <v>3.3376319784923024E-2</v>
      </c>
      <c r="D9448">
        <v>525.08276710854716</v>
      </c>
      <c r="E9448">
        <v>6.9287292606638975E-2</v>
      </c>
    </row>
    <row r="9449" spans="1:5" x14ac:dyDescent="0.3">
      <c r="A9449">
        <v>9448</v>
      </c>
      <c r="B9449">
        <v>0.88781560061300302</v>
      </c>
      <c r="C9449">
        <v>3.5690840430560353E-2</v>
      </c>
      <c r="D9449">
        <v>582.82793194305225</v>
      </c>
      <c r="E9449">
        <v>7.5513070005627916E-2</v>
      </c>
    </row>
    <row r="9450" spans="1:5" x14ac:dyDescent="0.3">
      <c r="A9450">
        <v>9449</v>
      </c>
      <c r="B9450">
        <v>0.82176350833319944</v>
      </c>
      <c r="C9450">
        <v>3.3187021525000193E-2</v>
      </c>
      <c r="D9450">
        <v>533.87104492534297</v>
      </c>
      <c r="E9450">
        <v>7.7077772429078664E-2</v>
      </c>
    </row>
    <row r="9451" spans="1:5" x14ac:dyDescent="0.3">
      <c r="A9451">
        <v>9450</v>
      </c>
      <c r="B9451">
        <v>0.84244260401098103</v>
      </c>
      <c r="C9451">
        <v>3.4017579784587526E-2</v>
      </c>
      <c r="D9451">
        <v>546.62936608215523</v>
      </c>
      <c r="E9451">
        <v>7.0786228636374113E-2</v>
      </c>
    </row>
    <row r="9452" spans="1:5" x14ac:dyDescent="0.3">
      <c r="A9452">
        <v>9451</v>
      </c>
      <c r="B9452">
        <v>0.90546008367887076</v>
      </c>
      <c r="C9452">
        <v>3.4225904208949449E-2</v>
      </c>
      <c r="D9452">
        <v>584.96900213979825</v>
      </c>
      <c r="E9452">
        <v>7.7712601364501935E-2</v>
      </c>
    </row>
    <row r="9453" spans="1:5" x14ac:dyDescent="0.3">
      <c r="A9453">
        <v>9452</v>
      </c>
      <c r="B9453">
        <v>0.87455076543077637</v>
      </c>
      <c r="C9453">
        <v>3.617359850524967E-2</v>
      </c>
      <c r="D9453">
        <v>574.17957929992394</v>
      </c>
      <c r="E9453">
        <v>8.4284816993732928E-2</v>
      </c>
    </row>
    <row r="9454" spans="1:5" x14ac:dyDescent="0.3">
      <c r="A9454">
        <v>9453</v>
      </c>
      <c r="B9454">
        <v>0.86174580964195624</v>
      </c>
      <c r="C9454">
        <v>3.4685703638174206E-2</v>
      </c>
      <c r="D9454">
        <v>561.06516677187767</v>
      </c>
      <c r="E9454">
        <v>7.2421899275182181E-2</v>
      </c>
    </row>
    <row r="9455" spans="1:5" x14ac:dyDescent="0.3">
      <c r="A9455">
        <v>9454</v>
      </c>
      <c r="B9455">
        <v>0.88583022986007709</v>
      </c>
      <c r="C9455">
        <v>3.4167303741526184E-2</v>
      </c>
      <c r="D9455">
        <v>573.52321719765837</v>
      </c>
      <c r="E9455">
        <v>7.275670973871437E-2</v>
      </c>
    </row>
    <row r="9456" spans="1:5" x14ac:dyDescent="0.3">
      <c r="A9456">
        <v>9455</v>
      </c>
      <c r="B9456">
        <v>0.92938281452310412</v>
      </c>
      <c r="C9456">
        <v>3.3247651145387969E-2</v>
      </c>
      <c r="D9456">
        <v>602.18493166842973</v>
      </c>
      <c r="E9456">
        <v>6.9949966584713807E-2</v>
      </c>
    </row>
    <row r="9457" spans="1:5" x14ac:dyDescent="0.3">
      <c r="A9457">
        <v>9456</v>
      </c>
      <c r="B9457">
        <v>0.79708551879367695</v>
      </c>
      <c r="C9457">
        <v>3.519013750778819E-2</v>
      </c>
      <c r="D9457">
        <v>526.42189517233999</v>
      </c>
      <c r="E9457">
        <v>7.1952573632627664E-2</v>
      </c>
    </row>
    <row r="9458" spans="1:5" x14ac:dyDescent="0.3">
      <c r="A9458">
        <v>9457</v>
      </c>
      <c r="B9458">
        <v>0.88526159894094125</v>
      </c>
      <c r="C9458">
        <v>3.4732278613540592E-2</v>
      </c>
      <c r="D9458">
        <v>576.2093924931329</v>
      </c>
      <c r="E9458">
        <v>7.1142911924121741E-2</v>
      </c>
    </row>
    <row r="9459" spans="1:5" x14ac:dyDescent="0.3">
      <c r="A9459">
        <v>9458</v>
      </c>
      <c r="B9459">
        <v>0.82684910796578881</v>
      </c>
      <c r="C9459">
        <v>3.3897816679204613E-2</v>
      </c>
      <c r="D9459">
        <v>541.39690204292526</v>
      </c>
      <c r="E9459">
        <v>7.2008001499466789E-2</v>
      </c>
    </row>
    <row r="9460" spans="1:5" x14ac:dyDescent="0.3">
      <c r="A9460">
        <v>9459</v>
      </c>
      <c r="B9460">
        <v>0.89441057108556565</v>
      </c>
      <c r="C9460">
        <v>3.4370022580415917E-2</v>
      </c>
      <c r="D9460">
        <v>581.39714031390724</v>
      </c>
      <c r="E9460">
        <v>7.075802555270011E-2</v>
      </c>
    </row>
    <row r="9461" spans="1:5" x14ac:dyDescent="0.3">
      <c r="A9461">
        <v>9460</v>
      </c>
      <c r="B9461">
        <v>0.98397954251536379</v>
      </c>
      <c r="C9461">
        <v>3.4532267677557675E-2</v>
      </c>
      <c r="D9461">
        <v>639.10197309756086</v>
      </c>
      <c r="E9461">
        <v>7.4617221671243975E-2</v>
      </c>
    </row>
    <row r="9462" spans="1:5" x14ac:dyDescent="0.3">
      <c r="A9462">
        <v>9461</v>
      </c>
      <c r="B9462">
        <v>0.90062085919288215</v>
      </c>
      <c r="C9462">
        <v>3.36187938481139E-2</v>
      </c>
      <c r="D9462">
        <v>584.90893510886417</v>
      </c>
      <c r="E9462">
        <v>7.3894346738617167E-2</v>
      </c>
    </row>
    <row r="9463" spans="1:5" x14ac:dyDescent="0.3">
      <c r="A9463">
        <v>9462</v>
      </c>
      <c r="B9463">
        <v>0.85123359438460322</v>
      </c>
      <c r="C9463">
        <v>3.510354787080501E-2</v>
      </c>
      <c r="D9463">
        <v>559.69595762430424</v>
      </c>
      <c r="E9463">
        <v>7.8765496698566875E-2</v>
      </c>
    </row>
    <row r="9464" spans="1:5" x14ac:dyDescent="0.3">
      <c r="A9464">
        <v>9463</v>
      </c>
      <c r="B9464">
        <v>0.870697070326794</v>
      </c>
      <c r="C9464">
        <v>3.7926637163539362E-2</v>
      </c>
      <c r="D9464">
        <v>575.76474615230336</v>
      </c>
      <c r="E9464">
        <v>8.3654682469505859E-2</v>
      </c>
    </row>
    <row r="9465" spans="1:5" x14ac:dyDescent="0.3">
      <c r="A9465">
        <v>9464</v>
      </c>
      <c r="B9465">
        <v>0.92614695188524909</v>
      </c>
      <c r="C9465">
        <v>3.5101051627814663E-2</v>
      </c>
      <c r="D9465">
        <v>601.55330977428002</v>
      </c>
      <c r="E9465">
        <v>7.8800428684014281E-2</v>
      </c>
    </row>
    <row r="9466" spans="1:5" x14ac:dyDescent="0.3">
      <c r="A9466">
        <v>9465</v>
      </c>
      <c r="B9466">
        <v>0.74741198782173834</v>
      </c>
      <c r="C9466">
        <v>3.3439258744811039E-2</v>
      </c>
      <c r="D9466">
        <v>487.32212246635834</v>
      </c>
      <c r="E9466">
        <v>6.6385095811025419E-2</v>
      </c>
    </row>
    <row r="9467" spans="1:5" x14ac:dyDescent="0.3">
      <c r="A9467">
        <v>9466</v>
      </c>
      <c r="B9467">
        <v>0.79348701847943914</v>
      </c>
      <c r="C9467">
        <v>3.4436844321064468E-2</v>
      </c>
      <c r="D9467">
        <v>519.97668402153067</v>
      </c>
      <c r="E9467">
        <v>6.934662363048949E-2</v>
      </c>
    </row>
    <row r="9468" spans="1:5" x14ac:dyDescent="0.3">
      <c r="A9468">
        <v>9467</v>
      </c>
      <c r="B9468">
        <v>0.91444249741298811</v>
      </c>
      <c r="C9468">
        <v>3.3629707537641343E-2</v>
      </c>
      <c r="D9468">
        <v>598.05993140200997</v>
      </c>
      <c r="E9468">
        <v>6.5907237981565697E-2</v>
      </c>
    </row>
    <row r="9469" spans="1:5" x14ac:dyDescent="0.3">
      <c r="A9469">
        <v>9468</v>
      </c>
      <c r="B9469">
        <v>0.75267331843041296</v>
      </c>
      <c r="C9469">
        <v>3.34054277068348E-2</v>
      </c>
      <c r="D9469">
        <v>487.63005208879486</v>
      </c>
      <c r="E9469">
        <v>6.5220774821924885E-2</v>
      </c>
    </row>
    <row r="9470" spans="1:5" x14ac:dyDescent="0.3">
      <c r="A9470">
        <v>9469</v>
      </c>
      <c r="B9470">
        <v>0.84361230695421274</v>
      </c>
      <c r="C9470">
        <v>3.4785028078982622E-2</v>
      </c>
      <c r="D9470">
        <v>549.03293193408399</v>
      </c>
      <c r="E9470">
        <v>7.3042794814879894E-2</v>
      </c>
    </row>
    <row r="9471" spans="1:5" x14ac:dyDescent="0.3">
      <c r="A9471">
        <v>9470</v>
      </c>
      <c r="B9471">
        <v>0.68963705913936868</v>
      </c>
      <c r="C9471">
        <v>3.533133764559248E-2</v>
      </c>
      <c r="D9471">
        <v>456.18469179187508</v>
      </c>
      <c r="E9471">
        <v>7.07573588053515E-2</v>
      </c>
    </row>
    <row r="9472" spans="1:5" x14ac:dyDescent="0.3">
      <c r="A9472">
        <v>9471</v>
      </c>
      <c r="B9472">
        <v>0.89547148949877819</v>
      </c>
      <c r="C9472">
        <v>3.2621232675817173E-2</v>
      </c>
      <c r="D9472">
        <v>582.57298704816048</v>
      </c>
      <c r="E9472">
        <v>6.339971909983437E-2</v>
      </c>
    </row>
    <row r="9473" spans="1:5" x14ac:dyDescent="0.3">
      <c r="A9473">
        <v>9472</v>
      </c>
      <c r="B9473">
        <v>0.79282506885418247</v>
      </c>
      <c r="C9473">
        <v>3.3813046290582488E-2</v>
      </c>
      <c r="D9473">
        <v>515.41495105639967</v>
      </c>
      <c r="E9473">
        <v>7.0846050799298871E-2</v>
      </c>
    </row>
    <row r="9474" spans="1:5" x14ac:dyDescent="0.3">
      <c r="A9474">
        <v>9473</v>
      </c>
      <c r="B9474">
        <v>0.90740946409006695</v>
      </c>
      <c r="C9474">
        <v>3.4374681946718479E-2</v>
      </c>
      <c r="D9474">
        <v>590.75569782405091</v>
      </c>
      <c r="E9474">
        <v>8.0797116225167318E-2</v>
      </c>
    </row>
    <row r="9475" spans="1:5" x14ac:dyDescent="0.3">
      <c r="A9475">
        <v>9474</v>
      </c>
      <c r="B9475">
        <v>0.88837455588846237</v>
      </c>
      <c r="C9475">
        <v>3.583303986744777E-2</v>
      </c>
      <c r="D9475">
        <v>583.59804978027626</v>
      </c>
      <c r="E9475">
        <v>9.31207597053334E-2</v>
      </c>
    </row>
    <row r="9476" spans="1:5" x14ac:dyDescent="0.3">
      <c r="A9476">
        <v>9475</v>
      </c>
      <c r="B9476">
        <v>0.87209469450689436</v>
      </c>
      <c r="C9476">
        <v>3.4188436439362556E-2</v>
      </c>
      <c r="D9476">
        <v>568.01134320488165</v>
      </c>
      <c r="E9476">
        <v>7.0126257007952678E-2</v>
      </c>
    </row>
    <row r="9477" spans="1:5" x14ac:dyDescent="0.3">
      <c r="A9477">
        <v>9476</v>
      </c>
      <c r="B9477">
        <v>0.63378747015845238</v>
      </c>
      <c r="C9477">
        <v>3.3434094781716106E-2</v>
      </c>
      <c r="D9477">
        <v>412.53570792914701</v>
      </c>
      <c r="E9477">
        <v>6.2677825881320398E-2</v>
      </c>
    </row>
    <row r="9478" spans="1:5" x14ac:dyDescent="0.3">
      <c r="A9478">
        <v>9477</v>
      </c>
      <c r="B9478">
        <v>0.94770321032657845</v>
      </c>
      <c r="C9478">
        <v>3.6349350749009725E-2</v>
      </c>
      <c r="D9478">
        <v>621.02080150551285</v>
      </c>
      <c r="E9478">
        <v>8.1072575863229343E-2</v>
      </c>
    </row>
    <row r="9479" spans="1:5" x14ac:dyDescent="0.3">
      <c r="A9479">
        <v>9478</v>
      </c>
      <c r="B9479">
        <v>0.87513863492743638</v>
      </c>
      <c r="C9479">
        <v>3.531049863106283E-2</v>
      </c>
      <c r="D9479">
        <v>565.30585936943737</v>
      </c>
      <c r="E9479">
        <v>7.8124271049890948E-2</v>
      </c>
    </row>
    <row r="9480" spans="1:5" x14ac:dyDescent="0.3">
      <c r="A9480">
        <v>9479</v>
      </c>
      <c r="B9480">
        <v>0.93768689775621061</v>
      </c>
      <c r="C9480">
        <v>3.7216580709564871E-2</v>
      </c>
      <c r="D9480">
        <v>615.93895260773672</v>
      </c>
      <c r="E9480">
        <v>8.7254530024230934E-2</v>
      </c>
    </row>
    <row r="9481" spans="1:5" x14ac:dyDescent="0.3">
      <c r="A9481">
        <v>9480</v>
      </c>
      <c r="B9481">
        <v>0.89697414534083886</v>
      </c>
      <c r="C9481">
        <v>3.5156260886895954E-2</v>
      </c>
      <c r="D9481">
        <v>585.23326386277449</v>
      </c>
      <c r="E9481">
        <v>7.1393952077642056E-2</v>
      </c>
    </row>
    <row r="9482" spans="1:5" x14ac:dyDescent="0.3">
      <c r="A9482">
        <v>9481</v>
      </c>
      <c r="B9482">
        <v>0.93347587995510162</v>
      </c>
      <c r="C9482">
        <v>3.5810675893933698E-2</v>
      </c>
      <c r="D9482">
        <v>606.70131644352398</v>
      </c>
      <c r="E9482">
        <v>7.847361937624725E-2</v>
      </c>
    </row>
    <row r="9483" spans="1:5" x14ac:dyDescent="0.3">
      <c r="A9483">
        <v>9482</v>
      </c>
      <c r="B9483">
        <v>0.88346304136862364</v>
      </c>
      <c r="C9483">
        <v>3.4737118627945325E-2</v>
      </c>
      <c r="D9483">
        <v>576.75533467486468</v>
      </c>
      <c r="E9483">
        <v>7.6171205178932722E-2</v>
      </c>
    </row>
    <row r="9484" spans="1:5" x14ac:dyDescent="0.3">
      <c r="A9484">
        <v>9483</v>
      </c>
      <c r="B9484">
        <v>0.93039115649448423</v>
      </c>
      <c r="C9484">
        <v>3.4478082749545585E-2</v>
      </c>
      <c r="D9484">
        <v>611.73116014260768</v>
      </c>
      <c r="E9484">
        <v>7.2794600569523457E-2</v>
      </c>
    </row>
    <row r="9485" spans="1:5" x14ac:dyDescent="0.3">
      <c r="A9485">
        <v>9484</v>
      </c>
      <c r="B9485">
        <v>0.99399375899398723</v>
      </c>
      <c r="C9485">
        <v>3.4357056970296625E-2</v>
      </c>
      <c r="D9485">
        <v>642.44802305724397</v>
      </c>
      <c r="E9485">
        <v>7.6755034098669059E-2</v>
      </c>
    </row>
    <row r="9486" spans="1:5" x14ac:dyDescent="0.3">
      <c r="A9486">
        <v>9485</v>
      </c>
      <c r="B9486">
        <v>0.94675152759996184</v>
      </c>
      <c r="C9486">
        <v>3.6990046801779218E-2</v>
      </c>
      <c r="D9486">
        <v>621.62675045135495</v>
      </c>
      <c r="E9486">
        <v>8.6230065925107846E-2</v>
      </c>
    </row>
    <row r="9487" spans="1:5" x14ac:dyDescent="0.3">
      <c r="A9487">
        <v>9486</v>
      </c>
      <c r="B9487">
        <v>0.8459363109004403</v>
      </c>
      <c r="C9487">
        <v>3.4860819563344546E-2</v>
      </c>
      <c r="D9487">
        <v>552.84526066164369</v>
      </c>
      <c r="E9487">
        <v>7.3838411479138347E-2</v>
      </c>
    </row>
    <row r="9488" spans="1:5" x14ac:dyDescent="0.3">
      <c r="A9488">
        <v>9487</v>
      </c>
      <c r="B9488">
        <v>0.81527047217710413</v>
      </c>
      <c r="C9488">
        <v>3.3870568023220943E-2</v>
      </c>
      <c r="D9488">
        <v>531.79530207526875</v>
      </c>
      <c r="E9488">
        <v>6.7271304339876284E-2</v>
      </c>
    </row>
    <row r="9489" spans="1:5" x14ac:dyDescent="0.3">
      <c r="A9489">
        <v>9488</v>
      </c>
      <c r="B9489">
        <v>0.85488711536710549</v>
      </c>
      <c r="C9489">
        <v>3.5510033916298249E-2</v>
      </c>
      <c r="D9489">
        <v>561.66946133951774</v>
      </c>
      <c r="E9489">
        <v>8.1006198265673207E-2</v>
      </c>
    </row>
    <row r="9490" spans="1:5" x14ac:dyDescent="0.3">
      <c r="A9490">
        <v>9489</v>
      </c>
      <c r="B9490">
        <v>0.87160742918700085</v>
      </c>
      <c r="C9490">
        <v>3.3901207614023272E-2</v>
      </c>
      <c r="D9490">
        <v>565.9080744891354</v>
      </c>
      <c r="E9490">
        <v>7.2033363636064843E-2</v>
      </c>
    </row>
    <row r="9491" spans="1:5" x14ac:dyDescent="0.3">
      <c r="A9491">
        <v>9490</v>
      </c>
      <c r="B9491">
        <v>0.79519723018080579</v>
      </c>
      <c r="C9491">
        <v>3.524999129092609E-2</v>
      </c>
      <c r="D9491">
        <v>518.25681014294616</v>
      </c>
      <c r="E9491">
        <v>7.6013786180016529E-2</v>
      </c>
    </row>
    <row r="9492" spans="1:5" x14ac:dyDescent="0.3">
      <c r="A9492">
        <v>9491</v>
      </c>
      <c r="B9492">
        <v>0.91177262804944847</v>
      </c>
      <c r="C9492">
        <v>3.4380032089434409E-2</v>
      </c>
      <c r="D9492">
        <v>596.263263288345</v>
      </c>
      <c r="E9492">
        <v>7.4914672562060095E-2</v>
      </c>
    </row>
    <row r="9493" spans="1:5" x14ac:dyDescent="0.3">
      <c r="A9493">
        <v>9492</v>
      </c>
      <c r="B9493">
        <v>0.76580697066410908</v>
      </c>
      <c r="C9493">
        <v>3.5500997696161093E-2</v>
      </c>
      <c r="D9493">
        <v>497.39590190654201</v>
      </c>
      <c r="E9493">
        <v>8.0614020315908488E-2</v>
      </c>
    </row>
    <row r="9494" spans="1:5" x14ac:dyDescent="0.3">
      <c r="A9494">
        <v>9493</v>
      </c>
      <c r="B9494">
        <v>0.89485807823582453</v>
      </c>
      <c r="C9494">
        <v>3.6741633685119519E-2</v>
      </c>
      <c r="D9494">
        <v>582.4085003560283</v>
      </c>
      <c r="E9494">
        <v>8.4141346096396175E-2</v>
      </c>
    </row>
    <row r="9495" spans="1:5" x14ac:dyDescent="0.3">
      <c r="A9495">
        <v>9494</v>
      </c>
      <c r="B9495">
        <v>0.74622716075191475</v>
      </c>
      <c r="C9495">
        <v>3.4291422944498703E-2</v>
      </c>
      <c r="D9495">
        <v>486.7456435942608</v>
      </c>
      <c r="E9495">
        <v>7.3425843969112475E-2</v>
      </c>
    </row>
    <row r="9496" spans="1:5" x14ac:dyDescent="0.3">
      <c r="A9496">
        <v>9495</v>
      </c>
      <c r="B9496">
        <v>0.71193981127681971</v>
      </c>
      <c r="C9496">
        <v>3.3878354225568653E-2</v>
      </c>
      <c r="D9496">
        <v>464.95152543281864</v>
      </c>
      <c r="E9496">
        <v>6.4369395623662076E-2</v>
      </c>
    </row>
    <row r="9497" spans="1:5" x14ac:dyDescent="0.3">
      <c r="A9497">
        <v>9496</v>
      </c>
      <c r="B9497">
        <v>0.94615559122618376</v>
      </c>
      <c r="C9497">
        <v>3.394384458067555E-2</v>
      </c>
      <c r="D9497">
        <v>616.32141604374692</v>
      </c>
      <c r="E9497">
        <v>7.9439376789346955E-2</v>
      </c>
    </row>
    <row r="9498" spans="1:5" x14ac:dyDescent="0.3">
      <c r="A9498">
        <v>9497</v>
      </c>
      <c r="B9498">
        <v>0.91704188148573207</v>
      </c>
      <c r="C9498">
        <v>3.5555952349742903E-2</v>
      </c>
      <c r="D9498">
        <v>594.03120832759703</v>
      </c>
      <c r="E9498">
        <v>7.0380945274127818E-2</v>
      </c>
    </row>
    <row r="9499" spans="1:5" x14ac:dyDescent="0.3">
      <c r="A9499">
        <v>9498</v>
      </c>
      <c r="B9499">
        <v>0.83876124956900511</v>
      </c>
      <c r="C9499">
        <v>3.5443380149587062E-2</v>
      </c>
      <c r="D9499">
        <v>547.09911103038769</v>
      </c>
      <c r="E9499">
        <v>7.504347953060421E-2</v>
      </c>
    </row>
    <row r="9500" spans="1:5" x14ac:dyDescent="0.3">
      <c r="A9500">
        <v>9499</v>
      </c>
      <c r="B9500">
        <v>0.86814607066710636</v>
      </c>
      <c r="C9500">
        <v>3.5071185437806157E-2</v>
      </c>
      <c r="D9500">
        <v>565.08827659736073</v>
      </c>
      <c r="E9500">
        <v>8.6068417691328919E-2</v>
      </c>
    </row>
    <row r="9501" spans="1:5" x14ac:dyDescent="0.3">
      <c r="A9501">
        <v>9500</v>
      </c>
      <c r="B9501">
        <v>0.69971213651130537</v>
      </c>
      <c r="C9501">
        <v>3.5339967325850104E-2</v>
      </c>
      <c r="D9501">
        <v>455.20975813706093</v>
      </c>
      <c r="E9501">
        <v>7.8675378717960529E-2</v>
      </c>
    </row>
    <row r="9502" spans="1:5" x14ac:dyDescent="0.3">
      <c r="A9502">
        <v>9501</v>
      </c>
      <c r="B9502">
        <v>1.0222306258782041</v>
      </c>
      <c r="C9502">
        <v>3.6410530252971446E-2</v>
      </c>
      <c r="D9502">
        <v>676.50911975561485</v>
      </c>
      <c r="E9502">
        <v>7.8563454560737753E-2</v>
      </c>
    </row>
    <row r="9503" spans="1:5" x14ac:dyDescent="0.3">
      <c r="A9503">
        <v>9502</v>
      </c>
      <c r="B9503">
        <v>0.8541372492759981</v>
      </c>
      <c r="C9503">
        <v>3.4198347550975228E-2</v>
      </c>
      <c r="D9503">
        <v>553.58054093196893</v>
      </c>
      <c r="E9503">
        <v>7.0147286584128984E-2</v>
      </c>
    </row>
    <row r="9504" spans="1:5" x14ac:dyDescent="0.3">
      <c r="A9504">
        <v>9503</v>
      </c>
      <c r="B9504">
        <v>0.75924812985926882</v>
      </c>
      <c r="C9504">
        <v>3.2304312508566517E-2</v>
      </c>
      <c r="D9504">
        <v>489.79724562190546</v>
      </c>
      <c r="E9504">
        <v>6.6992050494350336E-2</v>
      </c>
    </row>
    <row r="9505" spans="1:5" x14ac:dyDescent="0.3">
      <c r="A9505">
        <v>9504</v>
      </c>
      <c r="B9505">
        <v>0.74977684434711578</v>
      </c>
      <c r="C9505">
        <v>3.5366872613128375E-2</v>
      </c>
      <c r="D9505">
        <v>492.05268264519179</v>
      </c>
      <c r="E9505">
        <v>7.9403298805052688E-2</v>
      </c>
    </row>
    <row r="9506" spans="1:5" x14ac:dyDescent="0.3">
      <c r="A9506">
        <v>9505</v>
      </c>
      <c r="B9506">
        <v>0.9127331307119172</v>
      </c>
      <c r="C9506">
        <v>3.5139159286479878E-2</v>
      </c>
      <c r="D9506">
        <v>600.61220249274425</v>
      </c>
      <c r="E9506">
        <v>7.5984612042392499E-2</v>
      </c>
    </row>
    <row r="9507" spans="1:5" x14ac:dyDescent="0.3">
      <c r="A9507">
        <v>9506</v>
      </c>
      <c r="B9507">
        <v>0.81753660543202267</v>
      </c>
      <c r="C9507">
        <v>3.3298907262079028E-2</v>
      </c>
      <c r="D9507">
        <v>535.10723486672634</v>
      </c>
      <c r="E9507">
        <v>6.9635335485559155E-2</v>
      </c>
    </row>
    <row r="9508" spans="1:5" x14ac:dyDescent="0.3">
      <c r="A9508">
        <v>9507</v>
      </c>
      <c r="B9508">
        <v>0.81680124057697012</v>
      </c>
      <c r="C9508">
        <v>3.4311922253201919E-2</v>
      </c>
      <c r="D9508">
        <v>538.13319764808568</v>
      </c>
      <c r="E9508">
        <v>6.8017565384690823E-2</v>
      </c>
    </row>
    <row r="9509" spans="1:5" x14ac:dyDescent="0.3">
      <c r="A9509">
        <v>9508</v>
      </c>
      <c r="B9509">
        <v>0.87593484026814905</v>
      </c>
      <c r="C9509">
        <v>3.3196082579652252E-2</v>
      </c>
      <c r="D9509">
        <v>569.1464615868806</v>
      </c>
      <c r="E9509">
        <v>6.5175616152652702E-2</v>
      </c>
    </row>
    <row r="9510" spans="1:5" x14ac:dyDescent="0.3">
      <c r="A9510">
        <v>9509</v>
      </c>
      <c r="B9510">
        <v>0.89672572356154034</v>
      </c>
      <c r="C9510">
        <v>3.4567188795759873E-2</v>
      </c>
      <c r="D9510">
        <v>578.47351545212257</v>
      </c>
      <c r="E9510">
        <v>7.1333807754312611E-2</v>
      </c>
    </row>
    <row r="9511" spans="1:5" x14ac:dyDescent="0.3">
      <c r="A9511">
        <v>9510</v>
      </c>
      <c r="B9511">
        <v>0.84547745766091509</v>
      </c>
      <c r="C9511">
        <v>3.3160686037267247E-2</v>
      </c>
      <c r="D9511">
        <v>545.80142234361017</v>
      </c>
      <c r="E9511">
        <v>7.3190052295523042E-2</v>
      </c>
    </row>
    <row r="9512" spans="1:5" x14ac:dyDescent="0.3">
      <c r="A9512">
        <v>9511</v>
      </c>
      <c r="B9512">
        <v>0.81779981565442827</v>
      </c>
      <c r="C9512">
        <v>3.494098902030434E-2</v>
      </c>
      <c r="D9512">
        <v>538.27259893952476</v>
      </c>
      <c r="E9512">
        <v>6.7856110879359346E-2</v>
      </c>
    </row>
    <row r="9513" spans="1:5" x14ac:dyDescent="0.3">
      <c r="A9513">
        <v>9512</v>
      </c>
      <c r="B9513">
        <v>0.77207400804512782</v>
      </c>
      <c r="C9513">
        <v>3.3744536876223995E-2</v>
      </c>
      <c r="D9513">
        <v>501.13325569668984</v>
      </c>
      <c r="E9513">
        <v>7.825134564585727E-2</v>
      </c>
    </row>
    <row r="9514" spans="1:5" x14ac:dyDescent="0.3">
      <c r="A9514">
        <v>9513</v>
      </c>
      <c r="B9514">
        <v>0.80526503511535141</v>
      </c>
      <c r="C9514">
        <v>3.6144890429789502E-2</v>
      </c>
      <c r="D9514">
        <v>535.76028562186843</v>
      </c>
      <c r="E9514">
        <v>7.5138551795333908E-2</v>
      </c>
    </row>
    <row r="9515" spans="1:5" x14ac:dyDescent="0.3">
      <c r="A9515">
        <v>9514</v>
      </c>
      <c r="B9515">
        <v>0.9884922470115538</v>
      </c>
      <c r="C9515">
        <v>3.5516072935150966E-2</v>
      </c>
      <c r="D9515">
        <v>645.61245301062672</v>
      </c>
      <c r="E9515">
        <v>7.8860260513602204E-2</v>
      </c>
    </row>
    <row r="9516" spans="1:5" x14ac:dyDescent="0.3">
      <c r="A9516">
        <v>9515</v>
      </c>
      <c r="B9516">
        <v>0.87306969120984879</v>
      </c>
      <c r="C9516">
        <v>3.5038399012962115E-2</v>
      </c>
      <c r="D9516">
        <v>571.05547507850792</v>
      </c>
      <c r="E9516">
        <v>7.2978076643493928E-2</v>
      </c>
    </row>
    <row r="9517" spans="1:5" x14ac:dyDescent="0.3">
      <c r="A9517">
        <v>9516</v>
      </c>
      <c r="B9517">
        <v>0.85342103026247329</v>
      </c>
      <c r="C9517">
        <v>3.4260019761731549E-2</v>
      </c>
      <c r="D9517">
        <v>558.79120960729983</v>
      </c>
      <c r="E9517">
        <v>7.2682850983329994E-2</v>
      </c>
    </row>
    <row r="9518" spans="1:5" x14ac:dyDescent="0.3">
      <c r="A9518">
        <v>9517</v>
      </c>
      <c r="B9518">
        <v>0.76166081897877691</v>
      </c>
      <c r="C9518">
        <v>3.5538940035625306E-2</v>
      </c>
      <c r="D9518">
        <v>499.48824559270128</v>
      </c>
      <c r="E9518">
        <v>7.1330804909484E-2</v>
      </c>
    </row>
    <row r="9519" spans="1:5" x14ac:dyDescent="0.3">
      <c r="A9519">
        <v>9518</v>
      </c>
      <c r="B9519">
        <v>0.89801659170000359</v>
      </c>
      <c r="C9519">
        <v>3.3921428960313298E-2</v>
      </c>
      <c r="D9519">
        <v>585.9435343862516</v>
      </c>
      <c r="E9519">
        <v>6.6897833540791513E-2</v>
      </c>
    </row>
    <row r="9520" spans="1:5" x14ac:dyDescent="0.3">
      <c r="A9520">
        <v>9519</v>
      </c>
      <c r="B9520">
        <v>0.99879173006897959</v>
      </c>
      <c r="C9520">
        <v>3.5034209898509139E-2</v>
      </c>
      <c r="D9520">
        <v>655.79019479028761</v>
      </c>
      <c r="E9520">
        <v>7.9419250119818333E-2</v>
      </c>
    </row>
    <row r="9521" spans="1:5" x14ac:dyDescent="0.3">
      <c r="A9521">
        <v>9520</v>
      </c>
      <c r="B9521">
        <v>0.90125232788685705</v>
      </c>
      <c r="C9521">
        <v>3.4794743786052421E-2</v>
      </c>
      <c r="D9521">
        <v>576.20059206759936</v>
      </c>
      <c r="E9521">
        <v>7.5597514544086641E-2</v>
      </c>
    </row>
    <row r="9522" spans="1:5" x14ac:dyDescent="0.3">
      <c r="A9522">
        <v>9521</v>
      </c>
      <c r="B9522">
        <v>0.70763246105023103</v>
      </c>
      <c r="C9522">
        <v>3.2538208698309298E-2</v>
      </c>
      <c r="D9522">
        <v>455.6599741757413</v>
      </c>
      <c r="E9522">
        <v>6.8519522971897243E-2</v>
      </c>
    </row>
    <row r="9523" spans="1:5" x14ac:dyDescent="0.3">
      <c r="A9523">
        <v>9522</v>
      </c>
      <c r="B9523">
        <v>0.90071454784277949</v>
      </c>
      <c r="C9523">
        <v>3.5867596749471105E-2</v>
      </c>
      <c r="D9523">
        <v>592.92202503185297</v>
      </c>
      <c r="E9523">
        <v>7.9001790400271901E-2</v>
      </c>
    </row>
    <row r="9524" spans="1:5" x14ac:dyDescent="0.3">
      <c r="A9524">
        <v>9523</v>
      </c>
      <c r="B9524">
        <v>0.85321097857400308</v>
      </c>
      <c r="C9524">
        <v>3.6309815705838071E-2</v>
      </c>
      <c r="D9524">
        <v>560.09668307461118</v>
      </c>
      <c r="E9524">
        <v>8.2778914342636553E-2</v>
      </c>
    </row>
    <row r="9525" spans="1:5" x14ac:dyDescent="0.3">
      <c r="A9525">
        <v>9524</v>
      </c>
      <c r="B9525">
        <v>0.79063975472024484</v>
      </c>
      <c r="C9525">
        <v>3.3326836857324404E-2</v>
      </c>
      <c r="D9525">
        <v>509.02336695043266</v>
      </c>
      <c r="E9525">
        <v>6.5252841097406172E-2</v>
      </c>
    </row>
    <row r="9526" spans="1:5" x14ac:dyDescent="0.3">
      <c r="A9526">
        <v>9525</v>
      </c>
      <c r="B9526">
        <v>0.83270330290811723</v>
      </c>
      <c r="C9526">
        <v>3.2873932182595614E-2</v>
      </c>
      <c r="D9526">
        <v>537.47761532237769</v>
      </c>
      <c r="E9526">
        <v>7.6190256147889351E-2</v>
      </c>
    </row>
    <row r="9527" spans="1:5" x14ac:dyDescent="0.3">
      <c r="A9527">
        <v>9526</v>
      </c>
      <c r="B9527">
        <v>0.87748514729940574</v>
      </c>
      <c r="C9527">
        <v>3.2797609317477695E-2</v>
      </c>
      <c r="D9527">
        <v>568.43151169647774</v>
      </c>
      <c r="E9527">
        <v>6.9791150021634427E-2</v>
      </c>
    </row>
    <row r="9528" spans="1:5" x14ac:dyDescent="0.3">
      <c r="A9528">
        <v>9527</v>
      </c>
      <c r="B9528">
        <v>0.83699317530377637</v>
      </c>
      <c r="C9528">
        <v>3.5189304460415329E-2</v>
      </c>
      <c r="D9528">
        <v>546.70743491609949</v>
      </c>
      <c r="E9528">
        <v>7.9971906677368351E-2</v>
      </c>
    </row>
    <row r="9529" spans="1:5" x14ac:dyDescent="0.3">
      <c r="A9529">
        <v>9528</v>
      </c>
      <c r="B9529">
        <v>0.84153530015820144</v>
      </c>
      <c r="C9529">
        <v>3.4030219407810723E-2</v>
      </c>
      <c r="D9529">
        <v>543.56401938772353</v>
      </c>
      <c r="E9529">
        <v>6.6406250141961581E-2</v>
      </c>
    </row>
    <row r="9530" spans="1:5" x14ac:dyDescent="0.3">
      <c r="A9530">
        <v>9529</v>
      </c>
      <c r="B9530">
        <v>0.90360642178114703</v>
      </c>
      <c r="C9530">
        <v>3.416757280775666E-2</v>
      </c>
      <c r="D9530">
        <v>593.37446212237376</v>
      </c>
      <c r="E9530">
        <v>6.8861127872349243E-2</v>
      </c>
    </row>
    <row r="9531" spans="1:5" x14ac:dyDescent="0.3">
      <c r="A9531">
        <v>9530</v>
      </c>
      <c r="B9531">
        <v>0.88748151353091631</v>
      </c>
      <c r="C9531">
        <v>3.4703507776758798E-2</v>
      </c>
      <c r="D9531">
        <v>579.21655586316774</v>
      </c>
      <c r="E9531">
        <v>7.1431077901125697E-2</v>
      </c>
    </row>
    <row r="9532" spans="1:5" x14ac:dyDescent="0.3">
      <c r="A9532">
        <v>9531</v>
      </c>
      <c r="B9532">
        <v>0.79548775809036709</v>
      </c>
      <c r="C9532">
        <v>3.3926513177469725E-2</v>
      </c>
      <c r="D9532">
        <v>510.76827533640534</v>
      </c>
      <c r="E9532">
        <v>7.8370076873253744E-2</v>
      </c>
    </row>
    <row r="9533" spans="1:5" x14ac:dyDescent="0.3">
      <c r="A9533">
        <v>9532</v>
      </c>
      <c r="B9533">
        <v>0.74245236708461326</v>
      </c>
      <c r="C9533">
        <v>3.2694425130556246E-2</v>
      </c>
      <c r="D9533">
        <v>473.94130692173246</v>
      </c>
      <c r="E9533">
        <v>6.6134706707723048E-2</v>
      </c>
    </row>
    <row r="9534" spans="1:5" x14ac:dyDescent="0.3">
      <c r="A9534">
        <v>9533</v>
      </c>
      <c r="B9534">
        <v>0.90704818363678519</v>
      </c>
      <c r="C9534">
        <v>3.4556007113403515E-2</v>
      </c>
      <c r="D9534">
        <v>597.82667882802298</v>
      </c>
      <c r="E9534">
        <v>6.9150548247905314E-2</v>
      </c>
    </row>
    <row r="9535" spans="1:5" x14ac:dyDescent="0.3">
      <c r="A9535">
        <v>9534</v>
      </c>
      <c r="B9535">
        <v>0.88458891289131014</v>
      </c>
      <c r="C9535">
        <v>3.4994931668071556E-2</v>
      </c>
      <c r="D9535">
        <v>575.21907640730842</v>
      </c>
      <c r="E9535">
        <v>7.886397286093498E-2</v>
      </c>
    </row>
    <row r="9536" spans="1:5" x14ac:dyDescent="0.3">
      <c r="A9536">
        <v>9535</v>
      </c>
      <c r="B9536">
        <v>0.95784876490092219</v>
      </c>
      <c r="C9536">
        <v>3.2998412859682906E-2</v>
      </c>
      <c r="D9536">
        <v>619.31716221639579</v>
      </c>
      <c r="E9536">
        <v>7.0910070893286575E-2</v>
      </c>
    </row>
    <row r="9537" spans="1:5" x14ac:dyDescent="0.3">
      <c r="A9537">
        <v>9536</v>
      </c>
      <c r="B9537">
        <v>0.81896823247868877</v>
      </c>
      <c r="C9537">
        <v>3.6282984650121843E-2</v>
      </c>
      <c r="D9537">
        <v>540.06843901208356</v>
      </c>
      <c r="E9537">
        <v>7.0804170661727478E-2</v>
      </c>
    </row>
    <row r="9538" spans="1:5" x14ac:dyDescent="0.3">
      <c r="A9538">
        <v>9537</v>
      </c>
      <c r="B9538">
        <v>0.82440952761465702</v>
      </c>
      <c r="C9538">
        <v>3.3217003374120556E-2</v>
      </c>
      <c r="D9538">
        <v>535.05093018912123</v>
      </c>
      <c r="E9538">
        <v>6.3748415926274102E-2</v>
      </c>
    </row>
    <row r="9539" spans="1:5" x14ac:dyDescent="0.3">
      <c r="A9539">
        <v>9538</v>
      </c>
      <c r="B9539">
        <v>0.78381538288533326</v>
      </c>
      <c r="C9539">
        <v>3.5027123490849611E-2</v>
      </c>
      <c r="D9539">
        <v>513.1116473145172</v>
      </c>
      <c r="E9539">
        <v>7.0503392941016985E-2</v>
      </c>
    </row>
    <row r="9540" spans="1:5" x14ac:dyDescent="0.3">
      <c r="A9540">
        <v>9539</v>
      </c>
      <c r="B9540">
        <v>0.90859853140819524</v>
      </c>
      <c r="C9540">
        <v>3.4076222303269302E-2</v>
      </c>
      <c r="D9540">
        <v>593.93599432796725</v>
      </c>
      <c r="E9540">
        <v>7.0344102774153483E-2</v>
      </c>
    </row>
    <row r="9541" spans="1:5" x14ac:dyDescent="0.3">
      <c r="A9541">
        <v>9540</v>
      </c>
      <c r="B9541">
        <v>0.790231908359048</v>
      </c>
      <c r="C9541">
        <v>3.385679048131722E-2</v>
      </c>
      <c r="D9541">
        <v>516.31716862557857</v>
      </c>
      <c r="E9541">
        <v>6.5784187201165509E-2</v>
      </c>
    </row>
    <row r="9542" spans="1:5" x14ac:dyDescent="0.3">
      <c r="A9542">
        <v>9541</v>
      </c>
      <c r="B9542">
        <v>0.79837718650257006</v>
      </c>
      <c r="C9542">
        <v>3.4668289285672949E-2</v>
      </c>
      <c r="D9542">
        <v>516.96000345704886</v>
      </c>
      <c r="E9542">
        <v>8.3703456819349931E-2</v>
      </c>
    </row>
    <row r="9543" spans="1:5" x14ac:dyDescent="0.3">
      <c r="A9543">
        <v>9542</v>
      </c>
      <c r="B9543">
        <v>0.82316717135261386</v>
      </c>
      <c r="C9543">
        <v>3.3557523485711595E-2</v>
      </c>
      <c r="D9543">
        <v>533.40624211327554</v>
      </c>
      <c r="E9543">
        <v>7.0186920260621871E-2</v>
      </c>
    </row>
    <row r="9544" spans="1:5" x14ac:dyDescent="0.3">
      <c r="A9544">
        <v>9543</v>
      </c>
      <c r="B9544">
        <v>0.7973264527305598</v>
      </c>
      <c r="C9544">
        <v>3.3892169474321963E-2</v>
      </c>
      <c r="D9544">
        <v>518.68326070567718</v>
      </c>
      <c r="E9544">
        <v>7.6648458121998622E-2</v>
      </c>
    </row>
    <row r="9545" spans="1:5" x14ac:dyDescent="0.3">
      <c r="A9545">
        <v>9544</v>
      </c>
      <c r="B9545">
        <v>0.76427608633488564</v>
      </c>
      <c r="C9545">
        <v>3.4477770540281692E-2</v>
      </c>
      <c r="D9545">
        <v>497.87266134090834</v>
      </c>
      <c r="E9545">
        <v>6.9105362590060643E-2</v>
      </c>
    </row>
    <row r="9546" spans="1:5" x14ac:dyDescent="0.3">
      <c r="A9546">
        <v>9545</v>
      </c>
      <c r="B9546">
        <v>0.77185615315958922</v>
      </c>
      <c r="C9546">
        <v>3.5197337826947797E-2</v>
      </c>
      <c r="D9546">
        <v>502.62026211251151</v>
      </c>
      <c r="E9546">
        <v>7.3362327656899873E-2</v>
      </c>
    </row>
    <row r="9547" spans="1:5" x14ac:dyDescent="0.3">
      <c r="A9547">
        <v>9546</v>
      </c>
      <c r="B9547">
        <v>0.76752536939258276</v>
      </c>
      <c r="C9547">
        <v>3.6057192259748239E-2</v>
      </c>
      <c r="D9547">
        <v>503.41333879045033</v>
      </c>
      <c r="E9547">
        <v>8.3212293387626007E-2</v>
      </c>
    </row>
    <row r="9548" spans="1:5" x14ac:dyDescent="0.3">
      <c r="A9548">
        <v>9547</v>
      </c>
      <c r="B9548">
        <v>0.90181095143526635</v>
      </c>
      <c r="C9548">
        <v>3.3774788624445558E-2</v>
      </c>
      <c r="D9548">
        <v>576.94175542543837</v>
      </c>
      <c r="E9548">
        <v>7.8216417182586054E-2</v>
      </c>
    </row>
    <row r="9549" spans="1:5" x14ac:dyDescent="0.3">
      <c r="A9549">
        <v>9548</v>
      </c>
      <c r="B9549">
        <v>0.82172013734238991</v>
      </c>
      <c r="C9549">
        <v>3.4365489531977912E-2</v>
      </c>
      <c r="D9549">
        <v>534.66182413015849</v>
      </c>
      <c r="E9549">
        <v>7.0719103423431517E-2</v>
      </c>
    </row>
    <row r="9550" spans="1:5" x14ac:dyDescent="0.3">
      <c r="A9550">
        <v>9549</v>
      </c>
      <c r="B9550">
        <v>0.81705358284141172</v>
      </c>
      <c r="C9550">
        <v>3.3571386753012904E-2</v>
      </c>
      <c r="D9550">
        <v>529.08644630540527</v>
      </c>
      <c r="E9550">
        <v>7.6960574429082995E-2</v>
      </c>
    </row>
    <row r="9551" spans="1:5" x14ac:dyDescent="0.3">
      <c r="A9551">
        <v>9550</v>
      </c>
      <c r="B9551">
        <v>0.86116510787221978</v>
      </c>
      <c r="C9551">
        <v>3.4762306437339366E-2</v>
      </c>
      <c r="D9551">
        <v>561.20933079069835</v>
      </c>
      <c r="E9551">
        <v>7.2038578461444305E-2</v>
      </c>
    </row>
    <row r="9552" spans="1:5" x14ac:dyDescent="0.3">
      <c r="A9552">
        <v>9551</v>
      </c>
      <c r="B9552">
        <v>0.97062679842960353</v>
      </c>
      <c r="C9552">
        <v>3.5427893707385673E-2</v>
      </c>
      <c r="D9552">
        <v>637.89137427767389</v>
      </c>
      <c r="E9552">
        <v>7.9870378892456573E-2</v>
      </c>
    </row>
    <row r="9553" spans="1:5" x14ac:dyDescent="0.3">
      <c r="A9553">
        <v>9552</v>
      </c>
      <c r="B9553">
        <v>0.78266298678226354</v>
      </c>
      <c r="C9553">
        <v>3.3558997577671501E-2</v>
      </c>
      <c r="D9553">
        <v>508.92548135761587</v>
      </c>
      <c r="E9553">
        <v>6.6381301841782481E-2</v>
      </c>
    </row>
    <row r="9554" spans="1:5" x14ac:dyDescent="0.3">
      <c r="A9554">
        <v>9553</v>
      </c>
      <c r="B9554">
        <v>0.77088485066812928</v>
      </c>
      <c r="C9554">
        <v>3.3260740669588118E-2</v>
      </c>
      <c r="D9554">
        <v>499.98410210803581</v>
      </c>
      <c r="E9554">
        <v>6.7349482353217194E-2</v>
      </c>
    </row>
    <row r="9555" spans="1:5" x14ac:dyDescent="0.3">
      <c r="A9555">
        <v>9554</v>
      </c>
      <c r="B9555">
        <v>0.79769191504517567</v>
      </c>
      <c r="C9555">
        <v>3.3667837883720013E-2</v>
      </c>
      <c r="D9555">
        <v>521.89332399059845</v>
      </c>
      <c r="E9555">
        <v>6.4001924410385352E-2</v>
      </c>
    </row>
    <row r="9556" spans="1:5" x14ac:dyDescent="0.3">
      <c r="A9556">
        <v>9555</v>
      </c>
      <c r="B9556">
        <v>0.80685367324809432</v>
      </c>
      <c r="C9556">
        <v>3.3460180011687046E-2</v>
      </c>
      <c r="D9556">
        <v>522.42836988025249</v>
      </c>
      <c r="E9556">
        <v>6.7326215948829399E-2</v>
      </c>
    </row>
    <row r="9557" spans="1:5" x14ac:dyDescent="0.3">
      <c r="A9557">
        <v>9556</v>
      </c>
      <c r="B9557">
        <v>0.7448276046746104</v>
      </c>
      <c r="C9557">
        <v>3.4228796412956661E-2</v>
      </c>
      <c r="D9557">
        <v>486.28931833373866</v>
      </c>
      <c r="E9557">
        <v>6.879941775843447E-2</v>
      </c>
    </row>
    <row r="9558" spans="1:5" x14ac:dyDescent="0.3">
      <c r="A9558">
        <v>9557</v>
      </c>
      <c r="B9558">
        <v>0.84330699856882896</v>
      </c>
      <c r="C9558">
        <v>3.3083633362297998E-2</v>
      </c>
      <c r="D9558">
        <v>545.23453032093221</v>
      </c>
      <c r="E9558">
        <v>6.8227760396245604E-2</v>
      </c>
    </row>
    <row r="9559" spans="1:5" x14ac:dyDescent="0.3">
      <c r="A9559">
        <v>9558</v>
      </c>
      <c r="B9559">
        <v>0.91783206414132223</v>
      </c>
      <c r="C9559">
        <v>3.2644137882567065E-2</v>
      </c>
      <c r="D9559">
        <v>588.55812168266482</v>
      </c>
      <c r="E9559">
        <v>6.7587323642795349E-2</v>
      </c>
    </row>
    <row r="9560" spans="1:5" x14ac:dyDescent="0.3">
      <c r="A9560">
        <v>9559</v>
      </c>
      <c r="B9560">
        <v>0.89989572825352926</v>
      </c>
      <c r="C9560">
        <v>3.259801863197135E-2</v>
      </c>
      <c r="D9560">
        <v>575.90823610252278</v>
      </c>
      <c r="E9560">
        <v>7.1341226325630308E-2</v>
      </c>
    </row>
    <row r="9561" spans="1:5" x14ac:dyDescent="0.3">
      <c r="A9561">
        <v>9560</v>
      </c>
      <c r="B9561">
        <v>0.96506826690609404</v>
      </c>
      <c r="C9561">
        <v>3.6875997227620902E-2</v>
      </c>
      <c r="D9561">
        <v>628.11872451951479</v>
      </c>
      <c r="E9561">
        <v>8.3415334056041054E-2</v>
      </c>
    </row>
    <row r="9562" spans="1:5" x14ac:dyDescent="0.3">
      <c r="A9562">
        <v>9561</v>
      </c>
      <c r="B9562">
        <v>0.94149824124169512</v>
      </c>
      <c r="C9562">
        <v>3.441661416866159E-2</v>
      </c>
      <c r="D9562">
        <v>614.77428622003447</v>
      </c>
      <c r="E9562">
        <v>7.6060663255418895E-2</v>
      </c>
    </row>
    <row r="9563" spans="1:5" x14ac:dyDescent="0.3">
      <c r="A9563">
        <v>9562</v>
      </c>
      <c r="B9563">
        <v>0.71021371084431617</v>
      </c>
      <c r="C9563">
        <v>3.3409467813569349E-2</v>
      </c>
      <c r="D9563">
        <v>459.64851624849405</v>
      </c>
      <c r="E9563">
        <v>7.1317514322865233E-2</v>
      </c>
    </row>
    <row r="9564" spans="1:5" x14ac:dyDescent="0.3">
      <c r="A9564">
        <v>9563</v>
      </c>
      <c r="B9564">
        <v>0.8264112011217053</v>
      </c>
      <c r="C9564">
        <v>3.4556030442577379E-2</v>
      </c>
      <c r="D9564">
        <v>540.18605390976973</v>
      </c>
      <c r="E9564">
        <v>7.8826163788825204E-2</v>
      </c>
    </row>
    <row r="9565" spans="1:5" x14ac:dyDescent="0.3">
      <c r="A9565">
        <v>9564</v>
      </c>
      <c r="B9565">
        <v>0.95320053074233013</v>
      </c>
      <c r="C9565">
        <v>3.6710254865713929E-2</v>
      </c>
      <c r="D9565">
        <v>618.33332497719027</v>
      </c>
      <c r="E9565">
        <v>8.5240854258221144E-2</v>
      </c>
    </row>
    <row r="9566" spans="1:5" x14ac:dyDescent="0.3">
      <c r="A9566">
        <v>9565</v>
      </c>
      <c r="B9566">
        <v>0.87282106257313274</v>
      </c>
      <c r="C9566">
        <v>3.215530832837539E-2</v>
      </c>
      <c r="D9566">
        <v>558.28881240251724</v>
      </c>
      <c r="E9566">
        <v>6.6593767423266725E-2</v>
      </c>
    </row>
    <row r="9567" spans="1:5" x14ac:dyDescent="0.3">
      <c r="A9567">
        <v>9566</v>
      </c>
      <c r="B9567">
        <v>0.94820383340834113</v>
      </c>
      <c r="C9567">
        <v>3.6907717780118594E-2</v>
      </c>
      <c r="D9567">
        <v>623.91241473375965</v>
      </c>
      <c r="E9567">
        <v>8.1156006029500058E-2</v>
      </c>
    </row>
    <row r="9568" spans="1:5" x14ac:dyDescent="0.3">
      <c r="A9568">
        <v>9567</v>
      </c>
      <c r="B9568">
        <v>0.90871763027011543</v>
      </c>
      <c r="C9568">
        <v>3.7506255261543026E-2</v>
      </c>
      <c r="D9568">
        <v>597.07412997234064</v>
      </c>
      <c r="E9568">
        <v>7.5535162022629221E-2</v>
      </c>
    </row>
    <row r="9569" spans="1:5" x14ac:dyDescent="0.3">
      <c r="A9569">
        <v>9568</v>
      </c>
      <c r="B9569">
        <v>0.8962112789839406</v>
      </c>
      <c r="C9569">
        <v>3.4768032511063716E-2</v>
      </c>
      <c r="D9569">
        <v>585.19149334913425</v>
      </c>
      <c r="E9569">
        <v>7.1943740544882201E-2</v>
      </c>
    </row>
    <row r="9570" spans="1:5" x14ac:dyDescent="0.3">
      <c r="A9570">
        <v>9569</v>
      </c>
      <c r="B9570">
        <v>0.87849995156417082</v>
      </c>
      <c r="C9570">
        <v>3.4854552924927271E-2</v>
      </c>
      <c r="D9570">
        <v>574.47980738671413</v>
      </c>
      <c r="E9570">
        <v>7.1662030989349895E-2</v>
      </c>
    </row>
    <row r="9571" spans="1:5" x14ac:dyDescent="0.3">
      <c r="A9571">
        <v>9570</v>
      </c>
      <c r="B9571">
        <v>0.86022388538934702</v>
      </c>
      <c r="C9571">
        <v>3.3560441443041322E-2</v>
      </c>
      <c r="D9571">
        <v>556.60406317185493</v>
      </c>
      <c r="E9571">
        <v>6.959221047660627E-2</v>
      </c>
    </row>
    <row r="9572" spans="1:5" x14ac:dyDescent="0.3">
      <c r="A9572">
        <v>9571</v>
      </c>
      <c r="B9572">
        <v>0.92985383618731099</v>
      </c>
      <c r="C9572">
        <v>3.5989125212594973E-2</v>
      </c>
      <c r="D9572">
        <v>607.99610980685429</v>
      </c>
      <c r="E9572">
        <v>7.9230933285730595E-2</v>
      </c>
    </row>
    <row r="9573" spans="1:5" x14ac:dyDescent="0.3">
      <c r="A9573">
        <v>9572</v>
      </c>
      <c r="B9573">
        <v>0.94423808397399223</v>
      </c>
      <c r="C9573">
        <v>3.4882003331580966E-2</v>
      </c>
      <c r="D9573">
        <v>617.25780823450998</v>
      </c>
      <c r="E9573">
        <v>7.6566344677561959E-2</v>
      </c>
    </row>
    <row r="9574" spans="1:5" x14ac:dyDescent="0.3">
      <c r="A9574">
        <v>9573</v>
      </c>
      <c r="B9574">
        <v>0.70887842282619717</v>
      </c>
      <c r="C9574">
        <v>3.611025088750177E-2</v>
      </c>
      <c r="D9574">
        <v>467.77034871641331</v>
      </c>
      <c r="E9574">
        <v>7.6321875146010243E-2</v>
      </c>
    </row>
    <row r="9575" spans="1:5" x14ac:dyDescent="0.3">
      <c r="A9575">
        <v>9574</v>
      </c>
      <c r="B9575">
        <v>0.81497800565585066</v>
      </c>
      <c r="C9575">
        <v>3.3378587194632554E-2</v>
      </c>
      <c r="D9575">
        <v>524.37695711973515</v>
      </c>
      <c r="E9575">
        <v>7.9702256432842872E-2</v>
      </c>
    </row>
    <row r="9576" spans="1:5" x14ac:dyDescent="0.3">
      <c r="A9576">
        <v>9575</v>
      </c>
      <c r="B9576">
        <v>0.90634889289194864</v>
      </c>
      <c r="C9576">
        <v>3.2744322624220709E-2</v>
      </c>
      <c r="D9576">
        <v>583.76459846388138</v>
      </c>
      <c r="E9576">
        <v>7.0609112318611861E-2</v>
      </c>
    </row>
    <row r="9577" spans="1:5" x14ac:dyDescent="0.3">
      <c r="A9577">
        <v>9576</v>
      </c>
      <c r="B9577">
        <v>0.8757506745748016</v>
      </c>
      <c r="C9577">
        <v>3.6096926804511979E-2</v>
      </c>
      <c r="D9577">
        <v>579.5264632101173</v>
      </c>
      <c r="E9577">
        <v>7.4956458400527948E-2</v>
      </c>
    </row>
    <row r="9578" spans="1:5" x14ac:dyDescent="0.3">
      <c r="A9578">
        <v>9577</v>
      </c>
      <c r="B9578">
        <v>0.93353327047535128</v>
      </c>
      <c r="C9578">
        <v>3.7328717454193104E-2</v>
      </c>
      <c r="D9578">
        <v>612.94793120012253</v>
      </c>
      <c r="E9578">
        <v>9.0167501874390765E-2</v>
      </c>
    </row>
    <row r="9579" spans="1:5" x14ac:dyDescent="0.3">
      <c r="A9579">
        <v>9578</v>
      </c>
      <c r="B9579">
        <v>0.80037148076503206</v>
      </c>
      <c r="C9579">
        <v>3.3606686023772092E-2</v>
      </c>
      <c r="D9579">
        <v>520.97115057058738</v>
      </c>
      <c r="E9579">
        <v>6.7283791703803039E-2</v>
      </c>
    </row>
    <row r="9580" spans="1:5" x14ac:dyDescent="0.3">
      <c r="A9580">
        <v>9579</v>
      </c>
      <c r="B9580">
        <v>0.68912602862282679</v>
      </c>
      <c r="C9580">
        <v>3.3725956463566298E-2</v>
      </c>
      <c r="D9580">
        <v>449.25267909508074</v>
      </c>
      <c r="E9580">
        <v>7.135697413071955E-2</v>
      </c>
    </row>
    <row r="9581" spans="1:5" x14ac:dyDescent="0.3">
      <c r="A9581">
        <v>9580</v>
      </c>
      <c r="B9581">
        <v>0.81487265601665282</v>
      </c>
      <c r="C9581">
        <v>3.3653567020286088E-2</v>
      </c>
      <c r="D9581">
        <v>527.90642722764244</v>
      </c>
      <c r="E9581">
        <v>6.6734808324422759E-2</v>
      </c>
    </row>
    <row r="9582" spans="1:5" x14ac:dyDescent="0.3">
      <c r="A9582">
        <v>9581</v>
      </c>
      <c r="B9582">
        <v>0.89416442453682077</v>
      </c>
      <c r="C9582">
        <v>3.5606974948940162E-2</v>
      </c>
      <c r="D9582">
        <v>589.70672182150179</v>
      </c>
      <c r="E9582">
        <v>8.2432150230947632E-2</v>
      </c>
    </row>
    <row r="9583" spans="1:5" x14ac:dyDescent="0.3">
      <c r="A9583">
        <v>9582</v>
      </c>
      <c r="B9583">
        <v>0.89554189641890247</v>
      </c>
      <c r="C9583">
        <v>3.3540592111987982E-2</v>
      </c>
      <c r="D9583">
        <v>582.03716895084051</v>
      </c>
      <c r="E9583">
        <v>6.8318005387989517E-2</v>
      </c>
    </row>
    <row r="9584" spans="1:5" x14ac:dyDescent="0.3">
      <c r="A9584">
        <v>9583</v>
      </c>
      <c r="B9584">
        <v>0.80316433030894641</v>
      </c>
      <c r="C9584">
        <v>3.405842691280403E-2</v>
      </c>
      <c r="D9584">
        <v>519.91756562906721</v>
      </c>
      <c r="E9584">
        <v>6.99785136418314E-2</v>
      </c>
    </row>
    <row r="9585" spans="1:5" x14ac:dyDescent="0.3">
      <c r="A9585">
        <v>9584</v>
      </c>
      <c r="B9585">
        <v>0.95298220520860499</v>
      </c>
      <c r="C9585">
        <v>3.7398960305808873E-2</v>
      </c>
      <c r="D9585">
        <v>626.97060817669922</v>
      </c>
      <c r="E9585">
        <v>9.1034290694886999E-2</v>
      </c>
    </row>
    <row r="9586" spans="1:5" x14ac:dyDescent="0.3">
      <c r="A9586">
        <v>9585</v>
      </c>
      <c r="B9586">
        <v>0.80431127926236168</v>
      </c>
      <c r="C9586">
        <v>3.5187684812045421E-2</v>
      </c>
      <c r="D9586">
        <v>526.50310271247974</v>
      </c>
      <c r="E9586">
        <v>7.2274885964057109E-2</v>
      </c>
    </row>
    <row r="9587" spans="1:5" x14ac:dyDescent="0.3">
      <c r="A9587">
        <v>9586</v>
      </c>
      <c r="B9587">
        <v>0.8604300484457551</v>
      </c>
      <c r="C9587">
        <v>3.3351349615630632E-2</v>
      </c>
      <c r="D9587">
        <v>557.73032205364154</v>
      </c>
      <c r="E9587">
        <v>7.1719301893840612E-2</v>
      </c>
    </row>
    <row r="9588" spans="1:5" x14ac:dyDescent="0.3">
      <c r="A9588">
        <v>9587</v>
      </c>
      <c r="B9588">
        <v>0.94255197255126144</v>
      </c>
      <c r="C9588">
        <v>3.4220915415995347E-2</v>
      </c>
      <c r="D9588">
        <v>603.71848197362658</v>
      </c>
      <c r="E9588">
        <v>7.2090008255641963E-2</v>
      </c>
    </row>
    <row r="9589" spans="1:5" x14ac:dyDescent="0.3">
      <c r="A9589">
        <v>9588</v>
      </c>
      <c r="B9589">
        <v>0.79785044240985514</v>
      </c>
      <c r="C9589">
        <v>3.4654368727657869E-2</v>
      </c>
      <c r="D9589">
        <v>524.03334220173133</v>
      </c>
      <c r="E9589">
        <v>7.4628546054999356E-2</v>
      </c>
    </row>
    <row r="9590" spans="1:5" x14ac:dyDescent="0.3">
      <c r="A9590">
        <v>9589</v>
      </c>
      <c r="B9590">
        <v>0.76129334329230913</v>
      </c>
      <c r="C9590">
        <v>3.6201797031362559E-2</v>
      </c>
      <c r="D9590">
        <v>503.01953691437564</v>
      </c>
      <c r="E9590">
        <v>7.1293669767088119E-2</v>
      </c>
    </row>
    <row r="9591" spans="1:5" x14ac:dyDescent="0.3">
      <c r="A9591">
        <v>9590</v>
      </c>
      <c r="B9591">
        <v>0.8352424565740616</v>
      </c>
      <c r="C9591">
        <v>3.5314144994904845E-2</v>
      </c>
      <c r="D9591">
        <v>544.28137654234547</v>
      </c>
      <c r="E9591">
        <v>7.7565339736434272E-2</v>
      </c>
    </row>
    <row r="9592" spans="1:5" x14ac:dyDescent="0.3">
      <c r="A9592">
        <v>9591</v>
      </c>
      <c r="B9592">
        <v>0.88317230132292568</v>
      </c>
      <c r="C9592">
        <v>3.6432272975460388E-2</v>
      </c>
      <c r="D9592">
        <v>578.27054418835155</v>
      </c>
      <c r="E9592">
        <v>7.8870240783674384E-2</v>
      </c>
    </row>
    <row r="9593" spans="1:5" x14ac:dyDescent="0.3">
      <c r="A9593">
        <v>9592</v>
      </c>
      <c r="B9593">
        <v>0.84534000240126506</v>
      </c>
      <c r="C9593">
        <v>3.4153981956992048E-2</v>
      </c>
      <c r="D9593">
        <v>544.55199812538308</v>
      </c>
      <c r="E9593">
        <v>7.3687016314872511E-2</v>
      </c>
    </row>
    <row r="9594" spans="1:5" x14ac:dyDescent="0.3">
      <c r="A9594">
        <v>9593</v>
      </c>
      <c r="B9594">
        <v>0.88048938797622889</v>
      </c>
      <c r="C9594">
        <v>3.5111930952584761E-2</v>
      </c>
      <c r="D9594">
        <v>571.70558371988204</v>
      </c>
      <c r="E9594">
        <v>8.5649507781703216E-2</v>
      </c>
    </row>
    <row r="9595" spans="1:5" x14ac:dyDescent="0.3">
      <c r="A9595">
        <v>9594</v>
      </c>
      <c r="B9595">
        <v>1.0048909818328284</v>
      </c>
      <c r="C9595">
        <v>3.6798682540463631E-2</v>
      </c>
      <c r="D9595">
        <v>655.44889664314132</v>
      </c>
      <c r="E9595">
        <v>9.5542946351452593E-2</v>
      </c>
    </row>
    <row r="9596" spans="1:5" x14ac:dyDescent="0.3">
      <c r="A9596">
        <v>9595</v>
      </c>
      <c r="B9596">
        <v>0.8320482862691998</v>
      </c>
      <c r="C9596">
        <v>3.3591915819274676E-2</v>
      </c>
      <c r="D9596">
        <v>536.67757681877401</v>
      </c>
      <c r="E9596">
        <v>8.175649964989927E-2</v>
      </c>
    </row>
    <row r="9597" spans="1:5" x14ac:dyDescent="0.3">
      <c r="A9597">
        <v>9596</v>
      </c>
      <c r="B9597">
        <v>0.9210284641008929</v>
      </c>
      <c r="C9597">
        <v>3.4078139006117857E-2</v>
      </c>
      <c r="D9597">
        <v>598.93737669314146</v>
      </c>
      <c r="E9597">
        <v>6.9191344757482773E-2</v>
      </c>
    </row>
    <row r="9598" spans="1:5" x14ac:dyDescent="0.3">
      <c r="A9598">
        <v>9597</v>
      </c>
      <c r="B9598">
        <v>0.80844263781970005</v>
      </c>
      <c r="C9598">
        <v>3.5569859955703879E-2</v>
      </c>
      <c r="D9598">
        <v>529.37868350550741</v>
      </c>
      <c r="E9598">
        <v>7.8863140295996573E-2</v>
      </c>
    </row>
    <row r="9599" spans="1:5" x14ac:dyDescent="0.3">
      <c r="A9599">
        <v>9598</v>
      </c>
      <c r="B9599">
        <v>0.78455531359078545</v>
      </c>
      <c r="C9599">
        <v>3.4779315786610088E-2</v>
      </c>
      <c r="D9599">
        <v>512.10487579738697</v>
      </c>
      <c r="E9599">
        <v>7.1671909796578115E-2</v>
      </c>
    </row>
    <row r="9600" spans="1:5" x14ac:dyDescent="0.3">
      <c r="A9600">
        <v>9599</v>
      </c>
      <c r="B9600">
        <v>0.87231475306701489</v>
      </c>
      <c r="C9600">
        <v>3.5987813333784306E-2</v>
      </c>
      <c r="D9600">
        <v>568.23985379297346</v>
      </c>
      <c r="E9600">
        <v>7.9171878206716909E-2</v>
      </c>
    </row>
    <row r="9601" spans="1:5" x14ac:dyDescent="0.3">
      <c r="A9601">
        <v>9600</v>
      </c>
      <c r="B9601">
        <v>0.68062164676038672</v>
      </c>
      <c r="C9601">
        <v>3.3291949301873007E-2</v>
      </c>
      <c r="D9601">
        <v>442.33139240881536</v>
      </c>
      <c r="E9601">
        <v>6.4466839853134283E-2</v>
      </c>
    </row>
    <row r="9602" spans="1:5" x14ac:dyDescent="0.3">
      <c r="A9602">
        <v>9601</v>
      </c>
      <c r="B9602">
        <v>0.83157675333499825</v>
      </c>
      <c r="C9602">
        <v>3.4112540250367342E-2</v>
      </c>
      <c r="D9602">
        <v>541.97478198430599</v>
      </c>
      <c r="E9602">
        <v>6.9045345476850109E-2</v>
      </c>
    </row>
    <row r="9603" spans="1:5" x14ac:dyDescent="0.3">
      <c r="A9603">
        <v>9602</v>
      </c>
      <c r="B9603">
        <v>1.1798066232285043</v>
      </c>
      <c r="C9603">
        <v>3.7105143502278913E-2</v>
      </c>
      <c r="D9603">
        <v>766.76592329372215</v>
      </c>
      <c r="E9603">
        <v>8.8392288864031637E-2</v>
      </c>
    </row>
    <row r="9604" spans="1:5" x14ac:dyDescent="0.3">
      <c r="A9604">
        <v>9603</v>
      </c>
      <c r="B9604">
        <v>0.9277733855645619</v>
      </c>
      <c r="C9604">
        <v>3.317697753448149E-2</v>
      </c>
      <c r="D9604">
        <v>600.49854522283022</v>
      </c>
      <c r="E9604">
        <v>6.7113288836540358E-2</v>
      </c>
    </row>
    <row r="9605" spans="1:5" x14ac:dyDescent="0.3">
      <c r="A9605">
        <v>9604</v>
      </c>
      <c r="B9605">
        <v>0.84119283424445646</v>
      </c>
      <c r="C9605">
        <v>3.6297308804898488E-2</v>
      </c>
      <c r="D9605">
        <v>554.66142139741817</v>
      </c>
      <c r="E9605">
        <v>7.3845958212661197E-2</v>
      </c>
    </row>
    <row r="9606" spans="1:5" x14ac:dyDescent="0.3">
      <c r="A9606">
        <v>9605</v>
      </c>
      <c r="B9606">
        <v>0.80480946863981817</v>
      </c>
      <c r="C9606">
        <v>3.4456812138871848E-2</v>
      </c>
      <c r="D9606">
        <v>522.88208177844933</v>
      </c>
      <c r="E9606">
        <v>7.1779279187976677E-2</v>
      </c>
    </row>
    <row r="9607" spans="1:5" x14ac:dyDescent="0.3">
      <c r="A9607">
        <v>9606</v>
      </c>
      <c r="B9607">
        <v>0.86283826895838067</v>
      </c>
      <c r="C9607">
        <v>3.5602279438345742E-2</v>
      </c>
      <c r="D9607">
        <v>564.45909642565653</v>
      </c>
      <c r="E9607">
        <v>7.3641000241752019E-2</v>
      </c>
    </row>
    <row r="9608" spans="1:5" x14ac:dyDescent="0.3">
      <c r="A9608">
        <v>9607</v>
      </c>
      <c r="B9608">
        <v>0.94235613582390909</v>
      </c>
      <c r="C9608">
        <v>3.4635883710242385E-2</v>
      </c>
      <c r="D9608">
        <v>611.68942697502439</v>
      </c>
      <c r="E9608">
        <v>7.3101288737402334E-2</v>
      </c>
    </row>
    <row r="9609" spans="1:5" x14ac:dyDescent="0.3">
      <c r="A9609">
        <v>9608</v>
      </c>
      <c r="B9609">
        <v>0.92547383323185428</v>
      </c>
      <c r="C9609">
        <v>3.2357938617936122E-2</v>
      </c>
      <c r="D9609">
        <v>596.38514156506881</v>
      </c>
      <c r="E9609">
        <v>6.6540287900315159E-2</v>
      </c>
    </row>
    <row r="9610" spans="1:5" x14ac:dyDescent="0.3">
      <c r="A9610">
        <v>9609</v>
      </c>
      <c r="B9610">
        <v>0.85233344871897943</v>
      </c>
      <c r="C9610">
        <v>3.4037635137082294E-2</v>
      </c>
      <c r="D9610">
        <v>551.9826208101374</v>
      </c>
      <c r="E9610">
        <v>7.2259887426246228E-2</v>
      </c>
    </row>
    <row r="9611" spans="1:5" x14ac:dyDescent="0.3">
      <c r="A9611">
        <v>9610</v>
      </c>
      <c r="B9611">
        <v>0.88537835246058139</v>
      </c>
      <c r="C9611">
        <v>3.4234588449028193E-2</v>
      </c>
      <c r="D9611">
        <v>573.00424993466618</v>
      </c>
      <c r="E9611">
        <v>7.9385954393834515E-2</v>
      </c>
    </row>
    <row r="9612" spans="1:5" x14ac:dyDescent="0.3">
      <c r="A9612">
        <v>9611</v>
      </c>
      <c r="B9612">
        <v>1.0031799511252582</v>
      </c>
      <c r="C9612">
        <v>3.4163198447219073E-2</v>
      </c>
      <c r="D9612">
        <v>646.53609677322459</v>
      </c>
      <c r="E9612">
        <v>8.5360854106221837E-2</v>
      </c>
    </row>
    <row r="9613" spans="1:5" x14ac:dyDescent="0.3">
      <c r="A9613">
        <v>9612</v>
      </c>
      <c r="B9613">
        <v>0.82058472569065088</v>
      </c>
      <c r="C9613">
        <v>3.5868275799623109E-2</v>
      </c>
      <c r="D9613">
        <v>537.07361878661584</v>
      </c>
      <c r="E9613">
        <v>7.1892714199357249E-2</v>
      </c>
    </row>
    <row r="9614" spans="1:5" x14ac:dyDescent="0.3">
      <c r="A9614">
        <v>9613</v>
      </c>
      <c r="B9614">
        <v>0.80452020297698479</v>
      </c>
      <c r="C9614">
        <v>3.355567576287008E-2</v>
      </c>
      <c r="D9614">
        <v>522.62164476466307</v>
      </c>
      <c r="E9614">
        <v>7.0531847864105268E-2</v>
      </c>
    </row>
    <row r="9615" spans="1:5" x14ac:dyDescent="0.3">
      <c r="A9615">
        <v>9614</v>
      </c>
      <c r="B9615">
        <v>0.78264983876125382</v>
      </c>
      <c r="C9615">
        <v>3.2904652539839908E-2</v>
      </c>
      <c r="D9615">
        <v>506.73382141773038</v>
      </c>
      <c r="E9615">
        <v>6.8674188570376271E-2</v>
      </c>
    </row>
    <row r="9616" spans="1:5" x14ac:dyDescent="0.3">
      <c r="A9616">
        <v>9615</v>
      </c>
      <c r="B9616">
        <v>0.84399383298191022</v>
      </c>
      <c r="C9616">
        <v>3.3576223153373268E-2</v>
      </c>
      <c r="D9616">
        <v>549.55121713307756</v>
      </c>
      <c r="E9616">
        <v>6.6771671127903276E-2</v>
      </c>
    </row>
    <row r="9617" spans="1:5" x14ac:dyDescent="0.3">
      <c r="A9617">
        <v>9616</v>
      </c>
      <c r="B9617">
        <v>0.99449341290393989</v>
      </c>
      <c r="C9617">
        <v>3.586831214697158E-2</v>
      </c>
      <c r="D9617">
        <v>645.39859277889673</v>
      </c>
      <c r="E9617">
        <v>8.4371502062972184E-2</v>
      </c>
    </row>
    <row r="9618" spans="1:5" x14ac:dyDescent="0.3">
      <c r="A9618">
        <v>9617</v>
      </c>
      <c r="B9618">
        <v>0.75644130346494842</v>
      </c>
      <c r="C9618">
        <v>3.365155961341456E-2</v>
      </c>
      <c r="D9618">
        <v>491.09891812239442</v>
      </c>
      <c r="E9618">
        <v>6.735490331355927E-2</v>
      </c>
    </row>
    <row r="9619" spans="1:5" x14ac:dyDescent="0.3">
      <c r="A9619">
        <v>9618</v>
      </c>
      <c r="B9619">
        <v>0.77032083158727316</v>
      </c>
      <c r="C9619">
        <v>3.3468796912184295E-2</v>
      </c>
      <c r="D9619">
        <v>499.16397198946504</v>
      </c>
      <c r="E9619">
        <v>6.5825021518873469E-2</v>
      </c>
    </row>
    <row r="9620" spans="1:5" x14ac:dyDescent="0.3">
      <c r="A9620">
        <v>9619</v>
      </c>
      <c r="B9620">
        <v>0.96562360252271129</v>
      </c>
      <c r="C9620">
        <v>3.4788167172172056E-2</v>
      </c>
      <c r="D9620">
        <v>629.81230179816487</v>
      </c>
      <c r="E9620">
        <v>7.2269655803248803E-2</v>
      </c>
    </row>
    <row r="9621" spans="1:5" x14ac:dyDescent="0.3">
      <c r="A9621">
        <v>9620</v>
      </c>
      <c r="B9621">
        <v>0.90819393783422087</v>
      </c>
      <c r="C9621">
        <v>3.3961116233048573E-2</v>
      </c>
      <c r="D9621">
        <v>589.15730515909627</v>
      </c>
      <c r="E9621">
        <v>7.5735979004183621E-2</v>
      </c>
    </row>
    <row r="9622" spans="1:5" x14ac:dyDescent="0.3">
      <c r="A9622">
        <v>9621</v>
      </c>
      <c r="B9622">
        <v>0.83911956027231016</v>
      </c>
      <c r="C9622">
        <v>3.484597306320892E-2</v>
      </c>
      <c r="D9622">
        <v>553.48375911538108</v>
      </c>
      <c r="E9622">
        <v>6.649333752708099E-2</v>
      </c>
    </row>
    <row r="9623" spans="1:5" x14ac:dyDescent="0.3">
      <c r="A9623">
        <v>9622</v>
      </c>
      <c r="B9623">
        <v>0.80811249145968644</v>
      </c>
      <c r="C9623">
        <v>3.3434031229403409E-2</v>
      </c>
      <c r="D9623">
        <v>522.67367047959306</v>
      </c>
      <c r="E9623">
        <v>6.8728629521391804E-2</v>
      </c>
    </row>
    <row r="9624" spans="1:5" x14ac:dyDescent="0.3">
      <c r="A9624">
        <v>9623</v>
      </c>
      <c r="B9624">
        <v>0.81209593002993474</v>
      </c>
      <c r="C9624">
        <v>3.5097591478631146E-2</v>
      </c>
      <c r="D9624">
        <v>529.52777452290127</v>
      </c>
      <c r="E9624">
        <v>7.4321100639693341E-2</v>
      </c>
    </row>
    <row r="9625" spans="1:5" x14ac:dyDescent="0.3">
      <c r="A9625">
        <v>9624</v>
      </c>
      <c r="B9625">
        <v>0.98165229976888912</v>
      </c>
      <c r="C9625">
        <v>3.4233661570790067E-2</v>
      </c>
      <c r="D9625">
        <v>633.99289259028751</v>
      </c>
      <c r="E9625">
        <v>7.8310221075931552E-2</v>
      </c>
    </row>
    <row r="9626" spans="1:5" x14ac:dyDescent="0.3">
      <c r="A9626">
        <v>9625</v>
      </c>
      <c r="B9626">
        <v>0.87484094370070409</v>
      </c>
      <c r="C9626">
        <v>3.2683092428151546E-2</v>
      </c>
      <c r="D9626">
        <v>560.52525920556548</v>
      </c>
      <c r="E9626">
        <v>6.2259090623398732E-2</v>
      </c>
    </row>
    <row r="9627" spans="1:5" x14ac:dyDescent="0.3">
      <c r="A9627">
        <v>9626</v>
      </c>
      <c r="B9627">
        <v>0.97786890766712986</v>
      </c>
      <c r="C9627">
        <v>3.7512788798201351E-2</v>
      </c>
      <c r="D9627">
        <v>646.01640140334121</v>
      </c>
      <c r="E9627">
        <v>9.3065536650701275E-2</v>
      </c>
    </row>
    <row r="9628" spans="1:5" x14ac:dyDescent="0.3">
      <c r="A9628">
        <v>9627</v>
      </c>
      <c r="B9628">
        <v>0.85365642144981502</v>
      </c>
      <c r="C9628">
        <v>3.5239999912580422E-2</v>
      </c>
      <c r="D9628">
        <v>557.09131127923047</v>
      </c>
      <c r="E9628">
        <v>7.5658660370747352E-2</v>
      </c>
    </row>
    <row r="9629" spans="1:5" x14ac:dyDescent="0.3">
      <c r="A9629">
        <v>9628</v>
      </c>
      <c r="B9629">
        <v>0.80481519994907991</v>
      </c>
      <c r="C9629">
        <v>3.4133077113912259E-2</v>
      </c>
      <c r="D9629">
        <v>521.9873062564775</v>
      </c>
      <c r="E9629">
        <v>6.8863491702153029E-2</v>
      </c>
    </row>
    <row r="9630" spans="1:5" x14ac:dyDescent="0.3">
      <c r="A9630">
        <v>9629</v>
      </c>
      <c r="B9630">
        <v>0.96677261646738322</v>
      </c>
      <c r="C9630">
        <v>3.5600524108433201E-2</v>
      </c>
      <c r="D9630">
        <v>628.14956200375252</v>
      </c>
      <c r="E9630">
        <v>7.9716063830163025E-2</v>
      </c>
    </row>
    <row r="9631" spans="1:5" x14ac:dyDescent="0.3">
      <c r="A9631">
        <v>9630</v>
      </c>
      <c r="B9631">
        <v>0.92330158168245902</v>
      </c>
      <c r="C9631">
        <v>3.4701539098585088E-2</v>
      </c>
      <c r="D9631">
        <v>607.38078140692664</v>
      </c>
      <c r="E9631">
        <v>7.2538286614003453E-2</v>
      </c>
    </row>
    <row r="9632" spans="1:5" x14ac:dyDescent="0.3">
      <c r="A9632">
        <v>9631</v>
      </c>
      <c r="B9632">
        <v>0.8946652007413034</v>
      </c>
      <c r="C9632">
        <v>3.331555012303529E-2</v>
      </c>
      <c r="D9632">
        <v>581.19930448607965</v>
      </c>
      <c r="E9632">
        <v>6.6664894850391107E-2</v>
      </c>
    </row>
    <row r="9633" spans="1:5" x14ac:dyDescent="0.3">
      <c r="A9633">
        <v>9632</v>
      </c>
      <c r="B9633">
        <v>0.82775464202885551</v>
      </c>
      <c r="C9633">
        <v>3.6369379688101236E-2</v>
      </c>
      <c r="D9633">
        <v>542.2354266283794</v>
      </c>
      <c r="E9633">
        <v>8.2626669560989102E-2</v>
      </c>
    </row>
    <row r="9634" spans="1:5" x14ac:dyDescent="0.3">
      <c r="A9634">
        <v>9633</v>
      </c>
      <c r="B9634">
        <v>0.89047758519013986</v>
      </c>
      <c r="C9634">
        <v>3.4116249689882444E-2</v>
      </c>
      <c r="D9634">
        <v>572.33330731682997</v>
      </c>
      <c r="E9634">
        <v>8.0177029438242273E-2</v>
      </c>
    </row>
    <row r="9635" spans="1:5" x14ac:dyDescent="0.3">
      <c r="A9635">
        <v>9634</v>
      </c>
      <c r="B9635">
        <v>0.87633776028792942</v>
      </c>
      <c r="C9635">
        <v>3.4484298627284339E-2</v>
      </c>
      <c r="D9635">
        <v>570.5595377273404</v>
      </c>
      <c r="E9635">
        <v>6.6722065321957444E-2</v>
      </c>
    </row>
    <row r="9636" spans="1:5" x14ac:dyDescent="0.3">
      <c r="A9636">
        <v>9635</v>
      </c>
      <c r="B9636">
        <v>0.81428117726859139</v>
      </c>
      <c r="C9636">
        <v>3.6353099891902128E-2</v>
      </c>
      <c r="D9636">
        <v>533.37319665996688</v>
      </c>
      <c r="E9636">
        <v>7.6016119772875312E-2</v>
      </c>
    </row>
    <row r="9637" spans="1:5" x14ac:dyDescent="0.3">
      <c r="A9637">
        <v>9636</v>
      </c>
      <c r="B9637">
        <v>0.83118502782761605</v>
      </c>
      <c r="C9637">
        <v>3.445766906252945E-2</v>
      </c>
      <c r="D9637">
        <v>543.02852028672669</v>
      </c>
      <c r="E9637">
        <v>7.489118433220969E-2</v>
      </c>
    </row>
    <row r="9638" spans="1:5" x14ac:dyDescent="0.3">
      <c r="A9638">
        <v>9637</v>
      </c>
      <c r="B9638">
        <v>1.0799567803083447</v>
      </c>
      <c r="C9638">
        <v>3.53121606630128E-2</v>
      </c>
      <c r="D9638">
        <v>707.41771340543414</v>
      </c>
      <c r="E9638">
        <v>7.6445159404075924E-2</v>
      </c>
    </row>
    <row r="9639" spans="1:5" x14ac:dyDescent="0.3">
      <c r="A9639">
        <v>9638</v>
      </c>
      <c r="B9639">
        <v>0.9201103913017068</v>
      </c>
      <c r="C9639">
        <v>3.5140022479163167E-2</v>
      </c>
      <c r="D9639">
        <v>600.95152436349974</v>
      </c>
      <c r="E9639">
        <v>7.2705393428138657E-2</v>
      </c>
    </row>
    <row r="9640" spans="1:5" x14ac:dyDescent="0.3">
      <c r="A9640">
        <v>9639</v>
      </c>
      <c r="B9640">
        <v>0.86360054866704417</v>
      </c>
      <c r="C9640">
        <v>3.516295747638342E-2</v>
      </c>
      <c r="D9640">
        <v>565.43869333083512</v>
      </c>
      <c r="E9640">
        <v>7.3161537946959496E-2</v>
      </c>
    </row>
    <row r="9641" spans="1:5" x14ac:dyDescent="0.3">
      <c r="A9641">
        <v>9640</v>
      </c>
      <c r="B9641">
        <v>0.84653952022721646</v>
      </c>
      <c r="C9641">
        <v>3.34314603557311E-2</v>
      </c>
      <c r="D9641">
        <v>550.16599611933225</v>
      </c>
      <c r="E9641">
        <v>7.1504563159096965E-2</v>
      </c>
    </row>
    <row r="9642" spans="1:5" x14ac:dyDescent="0.3">
      <c r="A9642">
        <v>9641</v>
      </c>
      <c r="B9642">
        <v>1.0115177029768891</v>
      </c>
      <c r="C9642">
        <v>3.6215060360835674E-2</v>
      </c>
      <c r="D9642">
        <v>660.42989325369001</v>
      </c>
      <c r="E9642">
        <v>7.4292917122401561E-2</v>
      </c>
    </row>
    <row r="9643" spans="1:5" x14ac:dyDescent="0.3">
      <c r="A9643">
        <v>9642</v>
      </c>
      <c r="B9643">
        <v>0.87096819757006472</v>
      </c>
      <c r="C9643">
        <v>3.9028790220705281E-2</v>
      </c>
      <c r="D9643">
        <v>573.75922119775225</v>
      </c>
      <c r="E9643">
        <v>9.5128751256917596E-2</v>
      </c>
    </row>
    <row r="9644" spans="1:5" x14ac:dyDescent="0.3">
      <c r="A9644">
        <v>9643</v>
      </c>
      <c r="B9644">
        <v>0.82452251771171148</v>
      </c>
      <c r="C9644">
        <v>3.3126556973553774E-2</v>
      </c>
      <c r="D9644">
        <v>529.43528838471389</v>
      </c>
      <c r="E9644">
        <v>6.7814807474857075E-2</v>
      </c>
    </row>
    <row r="9645" spans="1:5" x14ac:dyDescent="0.3">
      <c r="A9645">
        <v>9644</v>
      </c>
      <c r="B9645">
        <v>0.81962174412570254</v>
      </c>
      <c r="C9645">
        <v>3.5606671337037828E-2</v>
      </c>
      <c r="D9645">
        <v>536.35679796144211</v>
      </c>
      <c r="E9645">
        <v>7.7002923557774522E-2</v>
      </c>
    </row>
    <row r="9646" spans="1:5" x14ac:dyDescent="0.3">
      <c r="A9646">
        <v>9645</v>
      </c>
      <c r="B9646">
        <v>0.95221167711577293</v>
      </c>
      <c r="C9646">
        <v>3.2280493049135384E-2</v>
      </c>
      <c r="D9646">
        <v>611.50627793609806</v>
      </c>
      <c r="E9646">
        <v>6.9613993930555965E-2</v>
      </c>
    </row>
    <row r="9647" spans="1:5" x14ac:dyDescent="0.3">
      <c r="A9647">
        <v>9646</v>
      </c>
      <c r="B9647">
        <v>0.70498843187433535</v>
      </c>
      <c r="C9647">
        <v>3.4233566307387456E-2</v>
      </c>
      <c r="D9647">
        <v>461.5268801242247</v>
      </c>
      <c r="E9647">
        <v>7.1768807256499298E-2</v>
      </c>
    </row>
    <row r="9648" spans="1:5" x14ac:dyDescent="0.3">
      <c r="A9648">
        <v>9647</v>
      </c>
      <c r="B9648">
        <v>1.0097364129914042</v>
      </c>
      <c r="C9648">
        <v>3.3317963974114136E-2</v>
      </c>
      <c r="D9648">
        <v>654.6841414932951</v>
      </c>
      <c r="E9648">
        <v>6.7917862281691888E-2</v>
      </c>
    </row>
    <row r="9649" spans="1:5" x14ac:dyDescent="0.3">
      <c r="A9649">
        <v>9648</v>
      </c>
      <c r="B9649">
        <v>0.83807306445433549</v>
      </c>
      <c r="C9649">
        <v>3.3802952805844701E-2</v>
      </c>
      <c r="D9649">
        <v>543.90618177948261</v>
      </c>
      <c r="E9649">
        <v>6.7726959693339181E-2</v>
      </c>
    </row>
    <row r="9650" spans="1:5" x14ac:dyDescent="0.3">
      <c r="A9650">
        <v>9649</v>
      </c>
      <c r="B9650">
        <v>0.78513174217449</v>
      </c>
      <c r="C9650">
        <v>3.4382943457198639E-2</v>
      </c>
      <c r="D9650">
        <v>514.87190599493078</v>
      </c>
      <c r="E9650">
        <v>6.5267521629021788E-2</v>
      </c>
    </row>
    <row r="9651" spans="1:5" x14ac:dyDescent="0.3">
      <c r="A9651">
        <v>9650</v>
      </c>
      <c r="B9651">
        <v>0.82374366392817633</v>
      </c>
      <c r="C9651">
        <v>3.4652070744062756E-2</v>
      </c>
      <c r="D9651">
        <v>535.14961512392404</v>
      </c>
      <c r="E9651">
        <v>7.4043038854147813E-2</v>
      </c>
    </row>
    <row r="9652" spans="1:5" x14ac:dyDescent="0.3">
      <c r="A9652">
        <v>9651</v>
      </c>
      <c r="B9652">
        <v>0.95454206633230043</v>
      </c>
      <c r="C9652">
        <v>3.3647849931196613E-2</v>
      </c>
      <c r="D9652">
        <v>622.42655635360097</v>
      </c>
      <c r="E9652">
        <v>6.9671260454132675E-2</v>
      </c>
    </row>
    <row r="9653" spans="1:5" x14ac:dyDescent="0.3">
      <c r="A9653">
        <v>9652</v>
      </c>
      <c r="B9653">
        <v>0.67750367528709854</v>
      </c>
      <c r="C9653">
        <v>3.4608540426312465E-2</v>
      </c>
      <c r="D9653">
        <v>444.11575851705334</v>
      </c>
      <c r="E9653">
        <v>6.9779340425904821E-2</v>
      </c>
    </row>
    <row r="9654" spans="1:5" x14ac:dyDescent="0.3">
      <c r="A9654">
        <v>9653</v>
      </c>
      <c r="B9654">
        <v>0.84175473953596081</v>
      </c>
      <c r="C9654">
        <v>3.4424363215755663E-2</v>
      </c>
      <c r="D9654">
        <v>547.63112842812961</v>
      </c>
      <c r="E9654">
        <v>7.1181260755475401E-2</v>
      </c>
    </row>
    <row r="9655" spans="1:5" x14ac:dyDescent="0.3">
      <c r="A9655">
        <v>9654</v>
      </c>
      <c r="B9655">
        <v>0.81423643274094493</v>
      </c>
      <c r="C9655">
        <v>3.4308523231730378E-2</v>
      </c>
      <c r="D9655">
        <v>526.23958558988829</v>
      </c>
      <c r="E9655">
        <v>7.6336697790826566E-2</v>
      </c>
    </row>
    <row r="9656" spans="1:5" x14ac:dyDescent="0.3">
      <c r="A9656">
        <v>9655</v>
      </c>
      <c r="B9656">
        <v>0.70998235009908162</v>
      </c>
      <c r="C9656">
        <v>3.2884013905807544E-2</v>
      </c>
      <c r="D9656">
        <v>455.90607240279644</v>
      </c>
      <c r="E9656">
        <v>6.9611886378890472E-2</v>
      </c>
    </row>
    <row r="9657" spans="1:5" x14ac:dyDescent="0.3">
      <c r="A9657">
        <v>9656</v>
      </c>
      <c r="B9657">
        <v>0.83413108272987624</v>
      </c>
      <c r="C9657">
        <v>3.4990559762490846E-2</v>
      </c>
      <c r="D9657">
        <v>547.71931738507431</v>
      </c>
      <c r="E9657">
        <v>7.3906044486483705E-2</v>
      </c>
    </row>
    <row r="9658" spans="1:5" x14ac:dyDescent="0.3">
      <c r="A9658">
        <v>9657</v>
      </c>
      <c r="B9658">
        <v>1.0662080233040556</v>
      </c>
      <c r="C9658">
        <v>3.3464796006138504E-2</v>
      </c>
      <c r="D9658">
        <v>679.07548426463654</v>
      </c>
      <c r="E9658">
        <v>7.5834321580974862E-2</v>
      </c>
    </row>
    <row r="9659" spans="1:5" x14ac:dyDescent="0.3">
      <c r="A9659">
        <v>9658</v>
      </c>
      <c r="B9659">
        <v>0.77615768016448194</v>
      </c>
      <c r="C9659">
        <v>3.5345517651472508E-2</v>
      </c>
      <c r="D9659">
        <v>505.00681846461111</v>
      </c>
      <c r="E9659">
        <v>7.3036598581964415E-2</v>
      </c>
    </row>
    <row r="9660" spans="1:5" x14ac:dyDescent="0.3">
      <c r="A9660">
        <v>9659</v>
      </c>
      <c r="B9660">
        <v>0.71724423585339181</v>
      </c>
      <c r="C9660">
        <v>3.4293289907719876E-2</v>
      </c>
      <c r="D9660">
        <v>468.28908661965505</v>
      </c>
      <c r="E9660">
        <v>6.3385351465740078E-2</v>
      </c>
    </row>
    <row r="9661" spans="1:5" x14ac:dyDescent="0.3">
      <c r="A9661">
        <v>9660</v>
      </c>
      <c r="B9661">
        <v>0.72000192544106778</v>
      </c>
      <c r="C9661">
        <v>3.419363937027009E-2</v>
      </c>
      <c r="D9661">
        <v>472.05620682430714</v>
      </c>
      <c r="E9661">
        <v>7.1132029323544191E-2</v>
      </c>
    </row>
    <row r="9662" spans="1:5" x14ac:dyDescent="0.3">
      <c r="A9662">
        <v>9661</v>
      </c>
      <c r="B9662">
        <v>0.8527529562124877</v>
      </c>
      <c r="C9662">
        <v>3.3866318917572483E-2</v>
      </c>
      <c r="D9662">
        <v>553.9406307821464</v>
      </c>
      <c r="E9662">
        <v>7.2831007774411635E-2</v>
      </c>
    </row>
    <row r="9663" spans="1:5" x14ac:dyDescent="0.3">
      <c r="A9663">
        <v>9662</v>
      </c>
      <c r="B9663">
        <v>0.83045080611232203</v>
      </c>
      <c r="C9663">
        <v>3.4033279039552146E-2</v>
      </c>
      <c r="D9663">
        <v>541.27736789878486</v>
      </c>
      <c r="E9663">
        <v>6.5979944643138499E-2</v>
      </c>
    </row>
    <row r="9664" spans="1:5" x14ac:dyDescent="0.3">
      <c r="A9664">
        <v>9663</v>
      </c>
      <c r="B9664">
        <v>0.75442669357246694</v>
      </c>
      <c r="C9664">
        <v>3.6205213048829378E-2</v>
      </c>
      <c r="D9664">
        <v>489.68209667494619</v>
      </c>
      <c r="E9664">
        <v>7.8153153608581979E-2</v>
      </c>
    </row>
    <row r="9665" spans="1:5" x14ac:dyDescent="0.3">
      <c r="A9665">
        <v>9664</v>
      </c>
      <c r="B9665">
        <v>0.79508673848214062</v>
      </c>
      <c r="C9665">
        <v>3.5975784056625763E-2</v>
      </c>
      <c r="D9665">
        <v>522.87711348293521</v>
      </c>
      <c r="E9665">
        <v>7.4634707280400336E-2</v>
      </c>
    </row>
    <row r="9666" spans="1:5" x14ac:dyDescent="0.3">
      <c r="A9666">
        <v>9665</v>
      </c>
      <c r="B9666">
        <v>0.73936170845815397</v>
      </c>
      <c r="C9666">
        <v>3.370138050126862E-2</v>
      </c>
      <c r="D9666">
        <v>480.46568437448877</v>
      </c>
      <c r="E9666">
        <v>6.8653286983330827E-2</v>
      </c>
    </row>
    <row r="9667" spans="1:5" x14ac:dyDescent="0.3">
      <c r="A9667">
        <v>9666</v>
      </c>
      <c r="B9667">
        <v>1.0049569156825111</v>
      </c>
      <c r="C9667">
        <v>3.4152117316874939E-2</v>
      </c>
      <c r="D9667">
        <v>649.13798724489561</v>
      </c>
      <c r="E9667">
        <v>7.1943991898957171E-2</v>
      </c>
    </row>
    <row r="9668" spans="1:5" x14ac:dyDescent="0.3">
      <c r="A9668">
        <v>9667</v>
      </c>
      <c r="B9668">
        <v>0.84442936532632562</v>
      </c>
      <c r="C9668">
        <v>3.4231358391225285E-2</v>
      </c>
      <c r="D9668">
        <v>546.52283871952341</v>
      </c>
      <c r="E9668">
        <v>8.0719043684720437E-2</v>
      </c>
    </row>
    <row r="9669" spans="1:5" x14ac:dyDescent="0.3">
      <c r="A9669">
        <v>9668</v>
      </c>
      <c r="B9669">
        <v>0.93121566154075353</v>
      </c>
      <c r="C9669">
        <v>3.3835798076434949E-2</v>
      </c>
      <c r="D9669">
        <v>600.88481487310435</v>
      </c>
      <c r="E9669">
        <v>7.5555841099162802E-2</v>
      </c>
    </row>
    <row r="9670" spans="1:5" x14ac:dyDescent="0.3">
      <c r="A9670">
        <v>9669</v>
      </c>
      <c r="B9670">
        <v>0.76052492760402191</v>
      </c>
      <c r="C9670">
        <v>3.308097279315414E-2</v>
      </c>
      <c r="D9670">
        <v>493.12803286759487</v>
      </c>
      <c r="E9670">
        <v>7.0341652586226253E-2</v>
      </c>
    </row>
    <row r="9671" spans="1:5" x14ac:dyDescent="0.3">
      <c r="A9671">
        <v>9670</v>
      </c>
      <c r="B9671">
        <v>0.73590999236533938</v>
      </c>
      <c r="C9671">
        <v>3.2714582680550774E-2</v>
      </c>
      <c r="D9671">
        <v>476.12573935938218</v>
      </c>
      <c r="E9671">
        <v>6.0875120016038141E-2</v>
      </c>
    </row>
    <row r="9672" spans="1:5" x14ac:dyDescent="0.3">
      <c r="A9672">
        <v>9671</v>
      </c>
      <c r="B9672">
        <v>0.80810675299937507</v>
      </c>
      <c r="C9672">
        <v>3.3286794388702204E-2</v>
      </c>
      <c r="D9672">
        <v>527.03660905291815</v>
      </c>
      <c r="E9672">
        <v>6.9556381142902773E-2</v>
      </c>
    </row>
    <row r="9673" spans="1:5" x14ac:dyDescent="0.3">
      <c r="A9673">
        <v>9672</v>
      </c>
      <c r="B9673">
        <v>0.86541494108009009</v>
      </c>
      <c r="C9673">
        <v>3.5287353883712222E-2</v>
      </c>
      <c r="D9673">
        <v>564.79749837341433</v>
      </c>
      <c r="E9673">
        <v>8.4671699815950643E-2</v>
      </c>
    </row>
    <row r="9674" spans="1:5" x14ac:dyDescent="0.3">
      <c r="A9674">
        <v>9673</v>
      </c>
      <c r="B9674">
        <v>0.81465482787910737</v>
      </c>
      <c r="C9674">
        <v>3.444077204009912E-2</v>
      </c>
      <c r="D9674">
        <v>531.6572481622967</v>
      </c>
      <c r="E9674">
        <v>7.2305037749943096E-2</v>
      </c>
    </row>
    <row r="9675" spans="1:5" x14ac:dyDescent="0.3">
      <c r="A9675">
        <v>9674</v>
      </c>
      <c r="B9675">
        <v>0.75342391512581919</v>
      </c>
      <c r="C9675">
        <v>3.4185066142558805E-2</v>
      </c>
      <c r="D9675">
        <v>492.29358356690216</v>
      </c>
      <c r="E9675">
        <v>7.3946554570259282E-2</v>
      </c>
    </row>
    <row r="9676" spans="1:5" x14ac:dyDescent="0.3">
      <c r="A9676">
        <v>9675</v>
      </c>
      <c r="B9676">
        <v>0.86443840907481218</v>
      </c>
      <c r="C9676">
        <v>3.3668319825885161E-2</v>
      </c>
      <c r="D9676">
        <v>558.61318112713911</v>
      </c>
      <c r="E9676">
        <v>7.1034785617439214E-2</v>
      </c>
    </row>
    <row r="9677" spans="1:5" x14ac:dyDescent="0.3">
      <c r="A9677">
        <v>9676</v>
      </c>
      <c r="B9677">
        <v>1.0051709798756208</v>
      </c>
      <c r="C9677">
        <v>3.391868329647451E-2</v>
      </c>
      <c r="D9677">
        <v>650.46708670624594</v>
      </c>
      <c r="E9677">
        <v>6.9186418866726246E-2</v>
      </c>
    </row>
    <row r="9678" spans="1:5" x14ac:dyDescent="0.3">
      <c r="A9678">
        <v>9677</v>
      </c>
      <c r="B9678">
        <v>0.81598730611164161</v>
      </c>
      <c r="C9678">
        <v>3.465195525701633E-2</v>
      </c>
      <c r="D9678">
        <v>534.82289531351591</v>
      </c>
      <c r="E9678">
        <v>6.8969812203818745E-2</v>
      </c>
    </row>
    <row r="9679" spans="1:5" x14ac:dyDescent="0.3">
      <c r="A9679">
        <v>9678</v>
      </c>
      <c r="B9679">
        <v>0.87347029142761889</v>
      </c>
      <c r="C9679">
        <v>3.3558474517431679E-2</v>
      </c>
      <c r="D9679">
        <v>568.51069830949814</v>
      </c>
      <c r="E9679">
        <v>7.1670692983129253E-2</v>
      </c>
    </row>
    <row r="9680" spans="1:5" x14ac:dyDescent="0.3">
      <c r="A9680">
        <v>9679</v>
      </c>
      <c r="B9680">
        <v>0.8547869178679014</v>
      </c>
      <c r="C9680">
        <v>3.4183660313665772E-2</v>
      </c>
      <c r="D9680">
        <v>553.99729421395875</v>
      </c>
      <c r="E9680">
        <v>6.772453087403546E-2</v>
      </c>
    </row>
    <row r="9681" spans="1:5" x14ac:dyDescent="0.3">
      <c r="A9681">
        <v>9680</v>
      </c>
      <c r="B9681">
        <v>0.88820545508001514</v>
      </c>
      <c r="C9681">
        <v>3.5414152746632767E-2</v>
      </c>
      <c r="D9681">
        <v>584.07763521028676</v>
      </c>
      <c r="E9681">
        <v>7.7636377666600878E-2</v>
      </c>
    </row>
    <row r="9682" spans="1:5" x14ac:dyDescent="0.3">
      <c r="A9682">
        <v>9681</v>
      </c>
      <c r="B9682">
        <v>0.97925259360627359</v>
      </c>
      <c r="C9682">
        <v>3.5030251105378593E-2</v>
      </c>
      <c r="D9682">
        <v>634.77840893211169</v>
      </c>
      <c r="E9682">
        <v>8.8019558354708941E-2</v>
      </c>
    </row>
    <row r="9683" spans="1:5" x14ac:dyDescent="0.3">
      <c r="A9683">
        <v>9682</v>
      </c>
      <c r="B9683">
        <v>1.0280438074125402</v>
      </c>
      <c r="C9683">
        <v>3.3914765729946152E-2</v>
      </c>
      <c r="D9683">
        <v>671.77211964972196</v>
      </c>
      <c r="E9683">
        <v>7.1404228734817707E-2</v>
      </c>
    </row>
    <row r="9684" spans="1:5" x14ac:dyDescent="0.3">
      <c r="A9684">
        <v>9683</v>
      </c>
      <c r="B9684">
        <v>0.74665299335532753</v>
      </c>
      <c r="C9684">
        <v>3.389699246650222E-2</v>
      </c>
      <c r="D9684">
        <v>485.91056608656413</v>
      </c>
      <c r="E9684">
        <v>6.8453952501013132E-2</v>
      </c>
    </row>
    <row r="9685" spans="1:5" x14ac:dyDescent="0.3">
      <c r="A9685">
        <v>9684</v>
      </c>
      <c r="B9685">
        <v>0.80180947436739947</v>
      </c>
      <c r="C9685">
        <v>3.5687462536846751E-2</v>
      </c>
      <c r="D9685">
        <v>525.91429021317572</v>
      </c>
      <c r="E9685">
        <v>7.7472944585086315E-2</v>
      </c>
    </row>
    <row r="9686" spans="1:5" x14ac:dyDescent="0.3">
      <c r="A9686">
        <v>9685</v>
      </c>
      <c r="B9686">
        <v>0.81953027111750565</v>
      </c>
      <c r="C9686">
        <v>3.3263115443754571E-2</v>
      </c>
      <c r="D9686">
        <v>532.36602000067398</v>
      </c>
      <c r="E9686">
        <v>7.1580377291359201E-2</v>
      </c>
    </row>
    <row r="9687" spans="1:5" x14ac:dyDescent="0.3">
      <c r="A9687">
        <v>9686</v>
      </c>
      <c r="B9687">
        <v>0.80907442224477144</v>
      </c>
      <c r="C9687">
        <v>3.5721990979451473E-2</v>
      </c>
      <c r="D9687">
        <v>531.67440512286942</v>
      </c>
      <c r="E9687">
        <v>7.6503550731685105E-2</v>
      </c>
    </row>
    <row r="9688" spans="1:5" x14ac:dyDescent="0.3">
      <c r="A9688">
        <v>9687</v>
      </c>
      <c r="B9688">
        <v>0.88418175323937864</v>
      </c>
      <c r="C9688">
        <v>3.3450718043399809E-2</v>
      </c>
      <c r="D9688">
        <v>578.33033725777284</v>
      </c>
      <c r="E9688">
        <v>6.1563665847584818E-2</v>
      </c>
    </row>
    <row r="9689" spans="1:5" x14ac:dyDescent="0.3">
      <c r="A9689">
        <v>9688</v>
      </c>
      <c r="B9689">
        <v>0.93767187442627797</v>
      </c>
      <c r="C9689">
        <v>3.4221031956816188E-2</v>
      </c>
      <c r="D9689">
        <v>609.92024830520495</v>
      </c>
      <c r="E9689">
        <v>8.0511860901895702E-2</v>
      </c>
    </row>
    <row r="9690" spans="1:5" x14ac:dyDescent="0.3">
      <c r="A9690">
        <v>9689</v>
      </c>
      <c r="B9690">
        <v>0.96456039166420371</v>
      </c>
      <c r="C9690">
        <v>3.3535699407685443E-2</v>
      </c>
      <c r="D9690">
        <v>623.30955565454281</v>
      </c>
      <c r="E9690">
        <v>7.230392638020014E-2</v>
      </c>
    </row>
    <row r="9691" spans="1:5" x14ac:dyDescent="0.3">
      <c r="A9691">
        <v>9690</v>
      </c>
      <c r="B9691">
        <v>0.91814600827483339</v>
      </c>
      <c r="C9691">
        <v>3.4574143982935179E-2</v>
      </c>
      <c r="D9691">
        <v>601.34149047458209</v>
      </c>
      <c r="E9691">
        <v>7.359707504829939E-2</v>
      </c>
    </row>
    <row r="9692" spans="1:5" x14ac:dyDescent="0.3">
      <c r="A9692">
        <v>9691</v>
      </c>
      <c r="B9692">
        <v>0.85672588451217369</v>
      </c>
      <c r="C9692">
        <v>3.2571323709585785E-2</v>
      </c>
      <c r="D9692">
        <v>553.01774012316741</v>
      </c>
      <c r="E9692">
        <v>6.8994050074113578E-2</v>
      </c>
    </row>
    <row r="9693" spans="1:5" x14ac:dyDescent="0.3">
      <c r="A9693">
        <v>9692</v>
      </c>
      <c r="B9693">
        <v>0.92102406816073457</v>
      </c>
      <c r="C9693">
        <v>3.6439529518572669E-2</v>
      </c>
      <c r="D9693">
        <v>603.34145734826927</v>
      </c>
      <c r="E9693">
        <v>7.8007835374591647E-2</v>
      </c>
    </row>
    <row r="9694" spans="1:5" x14ac:dyDescent="0.3">
      <c r="A9694">
        <v>9693</v>
      </c>
      <c r="B9694">
        <v>0.83730506544652683</v>
      </c>
      <c r="C9694">
        <v>3.4611553967044524E-2</v>
      </c>
      <c r="D9694">
        <v>545.8790225651037</v>
      </c>
      <c r="E9694">
        <v>7.9395547828209762E-2</v>
      </c>
    </row>
    <row r="9695" spans="1:5" x14ac:dyDescent="0.3">
      <c r="A9695">
        <v>9694</v>
      </c>
      <c r="B9695">
        <v>0.77314408938477852</v>
      </c>
      <c r="C9695">
        <v>3.6442943399261025E-2</v>
      </c>
      <c r="D9695">
        <v>507.60510775490621</v>
      </c>
      <c r="E9695">
        <v>7.3178233681069599E-2</v>
      </c>
    </row>
    <row r="9696" spans="1:5" x14ac:dyDescent="0.3">
      <c r="A9696">
        <v>9695</v>
      </c>
      <c r="B9696">
        <v>0.78726535706778122</v>
      </c>
      <c r="C9696">
        <v>3.4537727503117469E-2</v>
      </c>
      <c r="D9696">
        <v>515.96964800945534</v>
      </c>
      <c r="E9696">
        <v>6.6633870725939348E-2</v>
      </c>
    </row>
    <row r="9697" spans="1:5" x14ac:dyDescent="0.3">
      <c r="A9697">
        <v>9696</v>
      </c>
      <c r="B9697">
        <v>0.85594302174807468</v>
      </c>
      <c r="C9697">
        <v>3.2865379981120907E-2</v>
      </c>
      <c r="D9697">
        <v>541.03972695536538</v>
      </c>
      <c r="E9697">
        <v>7.1253421936595937E-2</v>
      </c>
    </row>
    <row r="9698" spans="1:5" x14ac:dyDescent="0.3">
      <c r="A9698">
        <v>9697</v>
      </c>
      <c r="B9698">
        <v>1.0031830011931673</v>
      </c>
      <c r="C9698">
        <v>3.5279534155486569E-2</v>
      </c>
      <c r="D9698">
        <v>648.73267880723586</v>
      </c>
      <c r="E9698">
        <v>7.6888807002834778E-2</v>
      </c>
    </row>
    <row r="9699" spans="1:5" x14ac:dyDescent="0.3">
      <c r="A9699">
        <v>9698</v>
      </c>
      <c r="B9699">
        <v>0.99745945241895295</v>
      </c>
      <c r="C9699">
        <v>3.4388116526736325E-2</v>
      </c>
      <c r="D9699">
        <v>649.98135946615537</v>
      </c>
      <c r="E9699">
        <v>8.1418304563225172E-2</v>
      </c>
    </row>
    <row r="9700" spans="1:5" x14ac:dyDescent="0.3">
      <c r="A9700">
        <v>9699</v>
      </c>
      <c r="B9700">
        <v>0.88496493425344469</v>
      </c>
      <c r="C9700">
        <v>3.5416858199039461E-2</v>
      </c>
      <c r="D9700">
        <v>579.29830143621666</v>
      </c>
      <c r="E9700">
        <v>7.8396712891294532E-2</v>
      </c>
    </row>
    <row r="9701" spans="1:5" x14ac:dyDescent="0.3">
      <c r="A9701">
        <v>9700</v>
      </c>
      <c r="B9701">
        <v>0.82991201379937862</v>
      </c>
      <c r="C9701">
        <v>3.3748089897614637E-2</v>
      </c>
      <c r="D9701">
        <v>536.1093142512359</v>
      </c>
      <c r="E9701">
        <v>7.962331464003751E-2</v>
      </c>
    </row>
    <row r="9702" spans="1:5" x14ac:dyDescent="0.3">
      <c r="A9702">
        <v>9701</v>
      </c>
      <c r="B9702">
        <v>0.85621319732655798</v>
      </c>
      <c r="C9702">
        <v>3.5594484200618559E-2</v>
      </c>
      <c r="D9702">
        <v>568.27772165272745</v>
      </c>
      <c r="E9702">
        <v>7.6374654658565577E-2</v>
      </c>
    </row>
    <row r="9703" spans="1:5" x14ac:dyDescent="0.3">
      <c r="A9703">
        <v>9702</v>
      </c>
      <c r="B9703">
        <v>0.85799876004876263</v>
      </c>
      <c r="C9703">
        <v>3.3021755425849557E-2</v>
      </c>
      <c r="D9703">
        <v>549.54743939381694</v>
      </c>
      <c r="E9703">
        <v>7.1349926920128051E-2</v>
      </c>
    </row>
    <row r="9704" spans="1:5" x14ac:dyDescent="0.3">
      <c r="A9704">
        <v>9703</v>
      </c>
      <c r="B9704">
        <v>0.9229791958525575</v>
      </c>
      <c r="C9704">
        <v>3.4515725001277336E-2</v>
      </c>
      <c r="D9704">
        <v>601.50465345132181</v>
      </c>
      <c r="E9704">
        <v>7.4441141620496726E-2</v>
      </c>
    </row>
    <row r="9705" spans="1:5" x14ac:dyDescent="0.3">
      <c r="A9705">
        <v>9704</v>
      </c>
      <c r="B9705">
        <v>0.65944509422870334</v>
      </c>
      <c r="C9705">
        <v>3.347606166398695E-2</v>
      </c>
      <c r="D9705">
        <v>429.69392474261434</v>
      </c>
      <c r="E9705">
        <v>6.4705378716962289E-2</v>
      </c>
    </row>
    <row r="9706" spans="1:5" x14ac:dyDescent="0.3">
      <c r="A9706">
        <v>9705</v>
      </c>
      <c r="B9706">
        <v>0.95164979899728641</v>
      </c>
      <c r="C9706">
        <v>3.4283610693955045E-2</v>
      </c>
      <c r="D9706">
        <v>616.7684560308619</v>
      </c>
      <c r="E9706">
        <v>7.35123543176706E-2</v>
      </c>
    </row>
    <row r="9707" spans="1:5" x14ac:dyDescent="0.3">
      <c r="A9707">
        <v>9706</v>
      </c>
      <c r="B9707">
        <v>0.81368899805562589</v>
      </c>
      <c r="C9707">
        <v>3.2905370447257498E-2</v>
      </c>
      <c r="D9707">
        <v>523.6189306471025</v>
      </c>
      <c r="E9707">
        <v>7.1220201689988882E-2</v>
      </c>
    </row>
    <row r="9708" spans="1:5" x14ac:dyDescent="0.3">
      <c r="A9708">
        <v>9707</v>
      </c>
      <c r="B9708">
        <v>0.76410446717114622</v>
      </c>
      <c r="C9708">
        <v>3.5497069596328285E-2</v>
      </c>
      <c r="D9708">
        <v>501.13520722787348</v>
      </c>
      <c r="E9708">
        <v>7.4467191508264044E-2</v>
      </c>
    </row>
    <row r="9709" spans="1:5" x14ac:dyDescent="0.3">
      <c r="A9709">
        <v>9708</v>
      </c>
      <c r="B9709">
        <v>0.96762834965191302</v>
      </c>
      <c r="C9709">
        <v>3.4447410414369627E-2</v>
      </c>
      <c r="D9709">
        <v>626.79979290973131</v>
      </c>
      <c r="E9709">
        <v>7.6866399362529952E-2</v>
      </c>
    </row>
    <row r="9710" spans="1:5" x14ac:dyDescent="0.3">
      <c r="A9710">
        <v>9709</v>
      </c>
      <c r="B9710">
        <v>0.87882192046846397</v>
      </c>
      <c r="C9710">
        <v>3.5943965374598909E-2</v>
      </c>
      <c r="D9710">
        <v>573.47460150117161</v>
      </c>
      <c r="E9710">
        <v>7.666984343563775E-2</v>
      </c>
    </row>
    <row r="9711" spans="1:5" x14ac:dyDescent="0.3">
      <c r="A9711">
        <v>9710</v>
      </c>
      <c r="B9711">
        <v>1.0500816482251658</v>
      </c>
      <c r="C9711">
        <v>3.4529322991828794E-2</v>
      </c>
      <c r="D9711">
        <v>677.40826463175642</v>
      </c>
      <c r="E9711">
        <v>0.10494684294418789</v>
      </c>
    </row>
    <row r="9712" spans="1:5" x14ac:dyDescent="0.3">
      <c r="A9712">
        <v>9711</v>
      </c>
      <c r="B9712">
        <v>1.0000455898277616</v>
      </c>
      <c r="C9712">
        <v>3.4700266362762001E-2</v>
      </c>
      <c r="D9712">
        <v>652.1968586118121</v>
      </c>
      <c r="E9712">
        <v>7.3401766690362455E-2</v>
      </c>
    </row>
    <row r="9713" spans="1:5" x14ac:dyDescent="0.3">
      <c r="A9713">
        <v>9712</v>
      </c>
      <c r="B9713">
        <v>0.85510615472959395</v>
      </c>
      <c r="C9713">
        <v>3.2951641293479182E-2</v>
      </c>
      <c r="D9713">
        <v>552.49999954630414</v>
      </c>
      <c r="E9713">
        <v>6.8056197010084349E-2</v>
      </c>
    </row>
    <row r="9714" spans="1:5" x14ac:dyDescent="0.3">
      <c r="A9714">
        <v>9713</v>
      </c>
      <c r="B9714">
        <v>0.73492828203845451</v>
      </c>
      <c r="C9714">
        <v>3.3698755224922286E-2</v>
      </c>
      <c r="D9714">
        <v>476.7405222125181</v>
      </c>
      <c r="E9714">
        <v>6.9605339817061421E-2</v>
      </c>
    </row>
    <row r="9715" spans="1:5" x14ac:dyDescent="0.3">
      <c r="A9715">
        <v>9714</v>
      </c>
      <c r="B9715">
        <v>0.91148369302432963</v>
      </c>
      <c r="C9715">
        <v>3.7921043466460823E-2</v>
      </c>
      <c r="D9715">
        <v>597.97413387706672</v>
      </c>
      <c r="E9715">
        <v>8.0461686877587521E-2</v>
      </c>
    </row>
    <row r="9716" spans="1:5" x14ac:dyDescent="0.3">
      <c r="A9716">
        <v>9715</v>
      </c>
      <c r="B9716">
        <v>0.77084333681320227</v>
      </c>
      <c r="C9716">
        <v>3.4261335182946072E-2</v>
      </c>
      <c r="D9716">
        <v>497.71701466130617</v>
      </c>
      <c r="E9716">
        <v>7.7146706845310831E-2</v>
      </c>
    </row>
    <row r="9717" spans="1:5" x14ac:dyDescent="0.3">
      <c r="A9717">
        <v>9716</v>
      </c>
      <c r="B9717">
        <v>0.81059792912217998</v>
      </c>
      <c r="C9717">
        <v>3.5693520094289881E-2</v>
      </c>
      <c r="D9717">
        <v>532.8020185159944</v>
      </c>
      <c r="E9717">
        <v>8.494350846774304E-2</v>
      </c>
    </row>
    <row r="9718" spans="1:5" x14ac:dyDescent="0.3">
      <c r="A9718">
        <v>9717</v>
      </c>
      <c r="B9718">
        <v>0.89692599882210211</v>
      </c>
      <c r="C9718">
        <v>3.6540583208316296E-2</v>
      </c>
      <c r="D9718">
        <v>594.75671918597061</v>
      </c>
      <c r="E9718">
        <v>8.3582592668349304E-2</v>
      </c>
    </row>
    <row r="9719" spans="1:5" x14ac:dyDescent="0.3">
      <c r="A9719">
        <v>9718</v>
      </c>
      <c r="B9719">
        <v>0.90304954661502845</v>
      </c>
      <c r="C9719">
        <v>3.3946897238386745E-2</v>
      </c>
      <c r="D9719">
        <v>585.78617409520029</v>
      </c>
      <c r="E9719">
        <v>7.3287954595254959E-2</v>
      </c>
    </row>
    <row r="9720" spans="1:5" x14ac:dyDescent="0.3">
      <c r="A9720">
        <v>9719</v>
      </c>
      <c r="B9720">
        <v>0.84396216554520931</v>
      </c>
      <c r="C9720">
        <v>3.5138096554129396E-2</v>
      </c>
      <c r="D9720">
        <v>554.24390293157967</v>
      </c>
      <c r="E9720">
        <v>7.126869448208728E-2</v>
      </c>
    </row>
    <row r="9721" spans="1:5" x14ac:dyDescent="0.3">
      <c r="A9721">
        <v>9720</v>
      </c>
      <c r="B9721">
        <v>0.8194742170729703</v>
      </c>
      <c r="C9721">
        <v>3.6220536669850742E-2</v>
      </c>
      <c r="D9721">
        <v>538.07049025957019</v>
      </c>
      <c r="E9721">
        <v>7.719512238930494E-2</v>
      </c>
    </row>
    <row r="9722" spans="1:5" x14ac:dyDescent="0.3">
      <c r="A9722">
        <v>9721</v>
      </c>
      <c r="B9722">
        <v>0.77166273834865429</v>
      </c>
      <c r="C9722">
        <v>3.3847058803510223E-2</v>
      </c>
      <c r="D9722">
        <v>496.67191418441553</v>
      </c>
      <c r="E9722">
        <v>7.1151914929262122E-2</v>
      </c>
    </row>
    <row r="9723" spans="1:5" x14ac:dyDescent="0.3">
      <c r="A9723">
        <v>9722</v>
      </c>
      <c r="B9723">
        <v>0.97815588358819883</v>
      </c>
      <c r="C9723">
        <v>3.270493684403588E-2</v>
      </c>
      <c r="D9723">
        <v>630.02874824243645</v>
      </c>
      <c r="E9723">
        <v>7.4532370079197691E-2</v>
      </c>
    </row>
    <row r="9724" spans="1:5" x14ac:dyDescent="0.3">
      <c r="A9724">
        <v>9723</v>
      </c>
      <c r="B9724">
        <v>0.91209337891564779</v>
      </c>
      <c r="C9724">
        <v>3.4522416845330903E-2</v>
      </c>
      <c r="D9724">
        <v>591.86296392008148</v>
      </c>
      <c r="E9724">
        <v>8.0199372523132431E-2</v>
      </c>
    </row>
    <row r="9725" spans="1:5" x14ac:dyDescent="0.3">
      <c r="A9725">
        <v>9724</v>
      </c>
      <c r="B9725">
        <v>0.73443064772516742</v>
      </c>
      <c r="C9725">
        <v>3.5242712146655836E-2</v>
      </c>
      <c r="D9725">
        <v>480.92491695946853</v>
      </c>
      <c r="E9725">
        <v>7.5624525477037907E-2</v>
      </c>
    </row>
    <row r="9726" spans="1:5" x14ac:dyDescent="0.3">
      <c r="A9726">
        <v>9725</v>
      </c>
      <c r="B9726">
        <v>0.88366496016418206</v>
      </c>
      <c r="C9726">
        <v>3.3303920232322398E-2</v>
      </c>
      <c r="D9726">
        <v>568.38243562832872</v>
      </c>
      <c r="E9726">
        <v>6.7165445429115594E-2</v>
      </c>
    </row>
    <row r="9727" spans="1:5" x14ac:dyDescent="0.3">
      <c r="A9727">
        <v>9726</v>
      </c>
      <c r="B9727">
        <v>0.82634904458107439</v>
      </c>
      <c r="C9727">
        <v>3.3850790300304197E-2</v>
      </c>
      <c r="D9727">
        <v>540.35812994817354</v>
      </c>
      <c r="E9727">
        <v>7.1975703188408818E-2</v>
      </c>
    </row>
    <row r="9728" spans="1:5" x14ac:dyDescent="0.3">
      <c r="A9728">
        <v>9727</v>
      </c>
      <c r="B9728">
        <v>0.85774509557410017</v>
      </c>
      <c r="C9728">
        <v>3.383419916528721E-2</v>
      </c>
      <c r="D9728">
        <v>558.43853361727088</v>
      </c>
      <c r="E9728">
        <v>6.2940507384992128E-2</v>
      </c>
    </row>
    <row r="9729" spans="1:5" x14ac:dyDescent="0.3">
      <c r="A9729">
        <v>9728</v>
      </c>
      <c r="B9729">
        <v>0.82910027855841006</v>
      </c>
      <c r="C9729">
        <v>3.6181220844096453E-2</v>
      </c>
      <c r="D9729">
        <v>542.4324310568976</v>
      </c>
      <c r="E9729">
        <v>7.7033437251176437E-2</v>
      </c>
    </row>
    <row r="9730" spans="1:5" x14ac:dyDescent="0.3">
      <c r="A9730">
        <v>9729</v>
      </c>
      <c r="B9730">
        <v>0.82420246766300287</v>
      </c>
      <c r="C9730">
        <v>3.4443399233125026E-2</v>
      </c>
      <c r="D9730">
        <v>537.23314937158443</v>
      </c>
      <c r="E9730">
        <v>6.7402192227573446E-2</v>
      </c>
    </row>
    <row r="9731" spans="1:5" x14ac:dyDescent="0.3">
      <c r="A9731">
        <v>9730</v>
      </c>
      <c r="B9731">
        <v>0.8206602226567381</v>
      </c>
      <c r="C9731">
        <v>3.4073059548633093E-2</v>
      </c>
      <c r="D9731">
        <v>530.18357549403026</v>
      </c>
      <c r="E9731">
        <v>8.0246576052247443E-2</v>
      </c>
    </row>
    <row r="9732" spans="1:5" x14ac:dyDescent="0.3">
      <c r="A9732">
        <v>9731</v>
      </c>
      <c r="B9732">
        <v>0.90270630958038622</v>
      </c>
      <c r="C9732">
        <v>3.3460609318258561E-2</v>
      </c>
      <c r="D9732">
        <v>586.42219127880207</v>
      </c>
      <c r="E9732">
        <v>6.5543310075045796E-2</v>
      </c>
    </row>
    <row r="9733" spans="1:5" x14ac:dyDescent="0.3">
      <c r="A9733">
        <v>9732</v>
      </c>
      <c r="B9733">
        <v>0.82713196365613817</v>
      </c>
      <c r="C9733">
        <v>3.6313800081830931E-2</v>
      </c>
      <c r="D9733">
        <v>545.28567062700165</v>
      </c>
      <c r="E9733">
        <v>8.1204374647739788E-2</v>
      </c>
    </row>
    <row r="9734" spans="1:5" x14ac:dyDescent="0.3">
      <c r="A9734">
        <v>9733</v>
      </c>
      <c r="B9734">
        <v>0.98896745707675215</v>
      </c>
      <c r="C9734">
        <v>3.4741342800955713E-2</v>
      </c>
      <c r="D9734">
        <v>642.21020302712145</v>
      </c>
      <c r="E9734">
        <v>7.640480414476368E-2</v>
      </c>
    </row>
    <row r="9735" spans="1:5" x14ac:dyDescent="0.3">
      <c r="A9735">
        <v>9734</v>
      </c>
      <c r="B9735">
        <v>0.93830875009207226</v>
      </c>
      <c r="C9735">
        <v>3.4821907494198452E-2</v>
      </c>
      <c r="D9735">
        <v>614.62684406873348</v>
      </c>
      <c r="E9735">
        <v>6.924083795518704E-2</v>
      </c>
    </row>
    <row r="9736" spans="1:5" x14ac:dyDescent="0.3">
      <c r="A9736">
        <v>9735</v>
      </c>
      <c r="B9736">
        <v>0.94321733857608059</v>
      </c>
      <c r="C9736">
        <v>3.4193745586323557E-2</v>
      </c>
      <c r="D9736">
        <v>614.85057815323273</v>
      </c>
      <c r="E9736">
        <v>6.7343883553733469E-2</v>
      </c>
    </row>
    <row r="9737" spans="1:5" x14ac:dyDescent="0.3">
      <c r="A9737">
        <v>9736</v>
      </c>
      <c r="B9737">
        <v>0.8728137412249124</v>
      </c>
      <c r="C9737">
        <v>3.6742753387479878E-2</v>
      </c>
      <c r="D9737">
        <v>576.65668663961458</v>
      </c>
      <c r="E9737">
        <v>8.1443751012738791E-2</v>
      </c>
    </row>
    <row r="9738" spans="1:5" x14ac:dyDescent="0.3">
      <c r="A9738">
        <v>9737</v>
      </c>
      <c r="B9738">
        <v>0.74721315045855352</v>
      </c>
      <c r="C9738">
        <v>3.2627291784578433E-2</v>
      </c>
      <c r="D9738">
        <v>480.17898369226589</v>
      </c>
      <c r="E9738">
        <v>6.6668699779003526E-2</v>
      </c>
    </row>
    <row r="9739" spans="1:5" x14ac:dyDescent="0.3">
      <c r="A9739">
        <v>9738</v>
      </c>
      <c r="B9739">
        <v>0.76601875372695749</v>
      </c>
      <c r="C9739">
        <v>3.2588309635209964E-2</v>
      </c>
      <c r="D9739">
        <v>494.52563135948986</v>
      </c>
      <c r="E9739">
        <v>6.4953522502535374E-2</v>
      </c>
    </row>
    <row r="9740" spans="1:5" x14ac:dyDescent="0.3">
      <c r="A9740">
        <v>9739</v>
      </c>
      <c r="B9740">
        <v>0.72644308983035588</v>
      </c>
      <c r="C9740">
        <v>3.3949927714106154E-2</v>
      </c>
      <c r="D9740">
        <v>475.78405667951222</v>
      </c>
      <c r="E9740">
        <v>7.0694101219444389E-2</v>
      </c>
    </row>
    <row r="9741" spans="1:5" x14ac:dyDescent="0.3">
      <c r="A9741">
        <v>9740</v>
      </c>
      <c r="B9741">
        <v>0.93736206143370682</v>
      </c>
      <c r="C9741">
        <v>3.4145101957692513E-2</v>
      </c>
      <c r="D9741">
        <v>616.38519954878302</v>
      </c>
      <c r="E9741">
        <v>8.1236478074325588E-2</v>
      </c>
    </row>
    <row r="9742" spans="1:5" x14ac:dyDescent="0.3">
      <c r="A9742">
        <v>9741</v>
      </c>
      <c r="B9742">
        <v>0.97534996960065157</v>
      </c>
      <c r="C9742">
        <v>3.4160343361332793E-2</v>
      </c>
      <c r="D9742">
        <v>633.79555228794743</v>
      </c>
      <c r="E9742">
        <v>7.9652412258219923E-2</v>
      </c>
    </row>
    <row r="9743" spans="1:5" x14ac:dyDescent="0.3">
      <c r="A9743">
        <v>9742</v>
      </c>
      <c r="B9743">
        <v>0.70780391344368609</v>
      </c>
      <c r="C9743">
        <v>3.4233437681560071E-2</v>
      </c>
      <c r="D9743">
        <v>460.8145701358664</v>
      </c>
      <c r="E9743">
        <v>7.5262538224766862E-2</v>
      </c>
    </row>
    <row r="9744" spans="1:5" x14ac:dyDescent="0.3">
      <c r="A9744">
        <v>9743</v>
      </c>
      <c r="B9744">
        <v>0.79099150565215626</v>
      </c>
      <c r="C9744">
        <v>3.6620519016808184E-2</v>
      </c>
      <c r="D9744">
        <v>525.10257492909227</v>
      </c>
      <c r="E9744">
        <v>7.7640126237442542E-2</v>
      </c>
    </row>
    <row r="9745" spans="1:5" x14ac:dyDescent="0.3">
      <c r="A9745">
        <v>9744</v>
      </c>
      <c r="B9745">
        <v>0.84416530731780992</v>
      </c>
      <c r="C9745">
        <v>3.2690677568913327E-2</v>
      </c>
      <c r="D9745">
        <v>544.48276642311021</v>
      </c>
      <c r="E9745">
        <v>6.3903367802449637E-2</v>
      </c>
    </row>
    <row r="9746" spans="1:5" x14ac:dyDescent="0.3">
      <c r="A9746">
        <v>9745</v>
      </c>
      <c r="B9746">
        <v>0.89915353460597236</v>
      </c>
      <c r="C9746">
        <v>3.6118942612961141E-2</v>
      </c>
      <c r="D9746">
        <v>588.4943007660213</v>
      </c>
      <c r="E9746">
        <v>7.6742939576650529E-2</v>
      </c>
    </row>
    <row r="9747" spans="1:5" x14ac:dyDescent="0.3">
      <c r="A9747">
        <v>9746</v>
      </c>
      <c r="B9747">
        <v>0.84718665721673436</v>
      </c>
      <c r="C9747">
        <v>3.2828011567719285E-2</v>
      </c>
      <c r="D9747">
        <v>548.99980346343591</v>
      </c>
      <c r="E9747">
        <v>6.5616268500318917E-2</v>
      </c>
    </row>
    <row r="9748" spans="1:5" x14ac:dyDescent="0.3">
      <c r="A9748">
        <v>9747</v>
      </c>
      <c r="B9748">
        <v>0.87745411377773308</v>
      </c>
      <c r="C9748">
        <v>3.3975804410601079E-2</v>
      </c>
      <c r="D9748">
        <v>570.61617126446583</v>
      </c>
      <c r="E9748">
        <v>6.4857602714794474E-2</v>
      </c>
    </row>
    <row r="9749" spans="1:5" x14ac:dyDescent="0.3">
      <c r="A9749">
        <v>9748</v>
      </c>
      <c r="B9749">
        <v>0.83081665326543908</v>
      </c>
      <c r="C9749">
        <v>3.6702457969017818E-2</v>
      </c>
      <c r="D9749">
        <v>544.82456761316269</v>
      </c>
      <c r="E9749">
        <v>8.4994313231827046E-2</v>
      </c>
    </row>
    <row r="9750" spans="1:5" x14ac:dyDescent="0.3">
      <c r="A9750">
        <v>9749</v>
      </c>
      <c r="B9750">
        <v>0.82602152404267737</v>
      </c>
      <c r="C9750">
        <v>3.4780643085265975E-2</v>
      </c>
      <c r="D9750">
        <v>536.72099205743598</v>
      </c>
      <c r="E9750">
        <v>7.4109785281989471E-2</v>
      </c>
    </row>
    <row r="9751" spans="1:5" x14ac:dyDescent="0.3">
      <c r="A9751">
        <v>9750</v>
      </c>
      <c r="B9751">
        <v>0.7191258496662033</v>
      </c>
      <c r="C9751">
        <v>3.371770910702121E-2</v>
      </c>
      <c r="D9751">
        <v>468.60721360435122</v>
      </c>
      <c r="E9751">
        <v>6.7790489880661331E-2</v>
      </c>
    </row>
    <row r="9752" spans="1:5" x14ac:dyDescent="0.3">
      <c r="A9752">
        <v>9751</v>
      </c>
      <c r="B9752">
        <v>0.7214367436416701</v>
      </c>
      <c r="C9752">
        <v>3.3287840775773681E-2</v>
      </c>
      <c r="D9752">
        <v>460.31976849754852</v>
      </c>
      <c r="E9752">
        <v>6.4935364483121552E-2</v>
      </c>
    </row>
    <row r="9753" spans="1:5" x14ac:dyDescent="0.3">
      <c r="A9753">
        <v>9752</v>
      </c>
      <c r="B9753">
        <v>0.92112124066525347</v>
      </c>
      <c r="C9753">
        <v>3.5300971583828618E-2</v>
      </c>
      <c r="D9753">
        <v>596.98584274729467</v>
      </c>
      <c r="E9753">
        <v>7.3369803298791864E-2</v>
      </c>
    </row>
    <row r="9754" spans="1:5" x14ac:dyDescent="0.3">
      <c r="A9754">
        <v>9753</v>
      </c>
      <c r="B9754">
        <v>0.70780161429606869</v>
      </c>
      <c r="C9754">
        <v>3.3162471914195371E-2</v>
      </c>
      <c r="D9754">
        <v>455.69620477409796</v>
      </c>
      <c r="E9754">
        <v>6.862801346207445E-2</v>
      </c>
    </row>
    <row r="9755" spans="1:5" x14ac:dyDescent="0.3">
      <c r="A9755">
        <v>9754</v>
      </c>
      <c r="B9755">
        <v>0.71484647133937673</v>
      </c>
      <c r="C9755">
        <v>3.5573250476765725E-2</v>
      </c>
      <c r="D9755">
        <v>468.06418136086648</v>
      </c>
      <c r="E9755">
        <v>7.2181864537316065E-2</v>
      </c>
    </row>
    <row r="9756" spans="1:5" x14ac:dyDescent="0.3">
      <c r="A9756">
        <v>9755</v>
      </c>
      <c r="B9756">
        <v>0.87214674573432005</v>
      </c>
      <c r="C9756">
        <v>3.52902922621815E-2</v>
      </c>
      <c r="D9756">
        <v>570.56102773506223</v>
      </c>
      <c r="E9756">
        <v>7.91495602407912E-2</v>
      </c>
    </row>
    <row r="9757" spans="1:5" x14ac:dyDescent="0.3">
      <c r="A9757">
        <v>9756</v>
      </c>
      <c r="B9757">
        <v>0.95994782119053446</v>
      </c>
      <c r="C9757">
        <v>3.7253074357756259E-2</v>
      </c>
      <c r="D9757">
        <v>633.46759040124141</v>
      </c>
      <c r="E9757">
        <v>8.0911486559312545E-2</v>
      </c>
    </row>
    <row r="9758" spans="1:5" x14ac:dyDescent="0.3">
      <c r="A9758">
        <v>9757</v>
      </c>
      <c r="B9758">
        <v>0.83251926992030634</v>
      </c>
      <c r="C9758">
        <v>3.3733097399434885E-2</v>
      </c>
      <c r="D9758">
        <v>539.43423449582588</v>
      </c>
      <c r="E9758">
        <v>7.0810094557645586E-2</v>
      </c>
    </row>
    <row r="9759" spans="1:5" x14ac:dyDescent="0.3">
      <c r="A9759">
        <v>9758</v>
      </c>
      <c r="B9759">
        <v>0.79619623127505468</v>
      </c>
      <c r="C9759">
        <v>3.4184458946435917E-2</v>
      </c>
      <c r="D9759">
        <v>517.04127527473884</v>
      </c>
      <c r="E9759">
        <v>6.7977798854737509E-2</v>
      </c>
    </row>
    <row r="9760" spans="1:5" x14ac:dyDescent="0.3">
      <c r="A9760">
        <v>9759</v>
      </c>
      <c r="B9760">
        <v>0.95767203929281408</v>
      </c>
      <c r="C9760">
        <v>3.4595776535624054E-2</v>
      </c>
      <c r="D9760">
        <v>625.51015715050676</v>
      </c>
      <c r="E9760">
        <v>7.9750506275083968E-2</v>
      </c>
    </row>
    <row r="9761" spans="1:5" x14ac:dyDescent="0.3">
      <c r="A9761">
        <v>9760</v>
      </c>
      <c r="B9761">
        <v>0.80904900151707604</v>
      </c>
      <c r="C9761">
        <v>3.2968892362670914E-2</v>
      </c>
      <c r="D9761">
        <v>523.55257197241178</v>
      </c>
      <c r="E9761">
        <v>6.7819639981207089E-2</v>
      </c>
    </row>
    <row r="9762" spans="1:5" x14ac:dyDescent="0.3">
      <c r="A9762">
        <v>9761</v>
      </c>
      <c r="B9762">
        <v>0.97189858780166227</v>
      </c>
      <c r="C9762">
        <v>3.5362477983687066E-2</v>
      </c>
      <c r="D9762">
        <v>638.34547139810775</v>
      </c>
      <c r="E9762">
        <v>8.143950085588185E-2</v>
      </c>
    </row>
    <row r="9763" spans="1:5" x14ac:dyDescent="0.3">
      <c r="A9763">
        <v>9762</v>
      </c>
      <c r="B9763">
        <v>0.81988737484540342</v>
      </c>
      <c r="C9763">
        <v>3.4784107095215837E-2</v>
      </c>
      <c r="D9763">
        <v>538.85309433442399</v>
      </c>
      <c r="E9763">
        <v>7.3775533395436979E-2</v>
      </c>
    </row>
    <row r="9764" spans="1:5" x14ac:dyDescent="0.3">
      <c r="A9764">
        <v>9763</v>
      </c>
      <c r="B9764">
        <v>0.78723561726272462</v>
      </c>
      <c r="C9764">
        <v>3.6644384068897182E-2</v>
      </c>
      <c r="D9764">
        <v>513.36126140756619</v>
      </c>
      <c r="E9764">
        <v>8.5503909753678983E-2</v>
      </c>
    </row>
    <row r="9765" spans="1:5" x14ac:dyDescent="0.3">
      <c r="A9765">
        <v>9764</v>
      </c>
      <c r="B9765">
        <v>0.86828980616786477</v>
      </c>
      <c r="C9765">
        <v>3.4981874719755529E-2</v>
      </c>
      <c r="D9765">
        <v>566.56750322287451</v>
      </c>
      <c r="E9765">
        <v>7.4843693163403072E-2</v>
      </c>
    </row>
    <row r="9766" spans="1:5" x14ac:dyDescent="0.3">
      <c r="A9766">
        <v>9765</v>
      </c>
      <c r="B9766">
        <v>0.80139971553982037</v>
      </c>
      <c r="C9766">
        <v>3.2332246334872021E-2</v>
      </c>
      <c r="D9766">
        <v>515.67350058414274</v>
      </c>
      <c r="E9766">
        <v>6.227831461204509E-2</v>
      </c>
    </row>
    <row r="9767" spans="1:5" x14ac:dyDescent="0.3">
      <c r="A9767">
        <v>9766</v>
      </c>
      <c r="B9767">
        <v>0.89828817612790435</v>
      </c>
      <c r="C9767">
        <v>3.5084893527189763E-2</v>
      </c>
      <c r="D9767">
        <v>587.6752834076766</v>
      </c>
      <c r="E9767">
        <v>7.7843122897107583E-2</v>
      </c>
    </row>
    <row r="9768" spans="1:5" x14ac:dyDescent="0.3">
      <c r="A9768">
        <v>9767</v>
      </c>
      <c r="B9768">
        <v>0.81755428074669023</v>
      </c>
      <c r="C9768">
        <v>3.4002507506290948E-2</v>
      </c>
      <c r="D9768">
        <v>532.36082252685253</v>
      </c>
      <c r="E9768">
        <v>6.6922739895269173E-2</v>
      </c>
    </row>
    <row r="9769" spans="1:5" x14ac:dyDescent="0.3">
      <c r="A9769">
        <v>9768</v>
      </c>
      <c r="B9769">
        <v>0.91275628117967778</v>
      </c>
      <c r="C9769">
        <v>3.2732455146892749E-2</v>
      </c>
      <c r="D9769">
        <v>587.1121749387637</v>
      </c>
      <c r="E9769">
        <v>7.1399281736859083E-2</v>
      </c>
    </row>
    <row r="9770" spans="1:5" x14ac:dyDescent="0.3">
      <c r="A9770">
        <v>9769</v>
      </c>
      <c r="B9770">
        <v>0.80649916762292917</v>
      </c>
      <c r="C9770">
        <v>3.4920877579616941E-2</v>
      </c>
      <c r="D9770">
        <v>527.50257467419135</v>
      </c>
      <c r="E9770">
        <v>7.160745980673823E-2</v>
      </c>
    </row>
    <row r="9771" spans="1:5" x14ac:dyDescent="0.3">
      <c r="A9771">
        <v>9770</v>
      </c>
      <c r="B9771">
        <v>0.69567889066870625</v>
      </c>
      <c r="C9771">
        <v>3.371775453125446E-2</v>
      </c>
      <c r="D9771">
        <v>451.86150091463162</v>
      </c>
      <c r="E9771">
        <v>6.6946264699452404E-2</v>
      </c>
    </row>
    <row r="9772" spans="1:5" x14ac:dyDescent="0.3">
      <c r="A9772">
        <v>9771</v>
      </c>
      <c r="B9772">
        <v>0.93040682885603643</v>
      </c>
      <c r="C9772">
        <v>3.2783852118360705E-2</v>
      </c>
      <c r="D9772">
        <v>601.70143750961495</v>
      </c>
      <c r="E9772">
        <v>6.4806857614107011E-2</v>
      </c>
    </row>
    <row r="9773" spans="1:5" x14ac:dyDescent="0.3">
      <c r="A9773">
        <v>9772</v>
      </c>
      <c r="B9773">
        <v>0.84996554169591976</v>
      </c>
      <c r="C9773">
        <v>3.3733665395189356E-2</v>
      </c>
      <c r="D9773">
        <v>550.45941157891207</v>
      </c>
      <c r="E9773">
        <v>7.1204167219264147E-2</v>
      </c>
    </row>
    <row r="9774" spans="1:5" x14ac:dyDescent="0.3">
      <c r="A9774">
        <v>9773</v>
      </c>
      <c r="B9774">
        <v>0.86383981337382765</v>
      </c>
      <c r="C9774">
        <v>3.4015688442336038E-2</v>
      </c>
      <c r="D9774">
        <v>558.34859049346881</v>
      </c>
      <c r="E9774">
        <v>6.9202104238807766E-2</v>
      </c>
    </row>
    <row r="9775" spans="1:5" x14ac:dyDescent="0.3">
      <c r="A9775">
        <v>9774</v>
      </c>
      <c r="B9775">
        <v>0.75668266246726168</v>
      </c>
      <c r="C9775">
        <v>3.3843255990160158E-2</v>
      </c>
      <c r="D9775">
        <v>490.2399417095117</v>
      </c>
      <c r="E9775">
        <v>7.6832253253885249E-2</v>
      </c>
    </row>
    <row r="9776" spans="1:5" x14ac:dyDescent="0.3">
      <c r="A9776">
        <v>9775</v>
      </c>
      <c r="B9776">
        <v>0.96666387128234266</v>
      </c>
      <c r="C9776">
        <v>3.3538028725837575E-2</v>
      </c>
      <c r="D9776">
        <v>620.31556851034338</v>
      </c>
      <c r="E9776">
        <v>7.6568566059522683E-2</v>
      </c>
    </row>
    <row r="9777" spans="1:5" x14ac:dyDescent="0.3">
      <c r="A9777">
        <v>9776</v>
      </c>
      <c r="B9777">
        <v>0.90436728887496043</v>
      </c>
      <c r="C9777">
        <v>3.5306264894142916E-2</v>
      </c>
      <c r="D9777">
        <v>596.39623876163228</v>
      </c>
      <c r="E9777">
        <v>7.5260723993129677E-2</v>
      </c>
    </row>
    <row r="9778" spans="1:5" x14ac:dyDescent="0.3">
      <c r="A9778">
        <v>9777</v>
      </c>
      <c r="B9778">
        <v>0.91318840172981619</v>
      </c>
      <c r="C9778">
        <v>3.7063080941993932E-2</v>
      </c>
      <c r="D9778">
        <v>604.11349852514832</v>
      </c>
      <c r="E9778">
        <v>7.8423983735574021E-2</v>
      </c>
    </row>
    <row r="9779" spans="1:5" x14ac:dyDescent="0.3">
      <c r="A9779">
        <v>9778</v>
      </c>
      <c r="B9779">
        <v>0.82778662281303161</v>
      </c>
      <c r="C9779">
        <v>3.3449371631186019E-2</v>
      </c>
      <c r="D9779">
        <v>541.53966485711464</v>
      </c>
      <c r="E9779">
        <v>6.7212413133593829E-2</v>
      </c>
    </row>
    <row r="9780" spans="1:5" x14ac:dyDescent="0.3">
      <c r="A9780">
        <v>9779</v>
      </c>
      <c r="B9780">
        <v>0.88872341070446259</v>
      </c>
      <c r="C9780">
        <v>3.5586295499374046E-2</v>
      </c>
      <c r="D9780">
        <v>584.69750861634861</v>
      </c>
      <c r="E9780">
        <v>8.0173423716339412E-2</v>
      </c>
    </row>
    <row r="9781" spans="1:5" x14ac:dyDescent="0.3">
      <c r="A9781">
        <v>9780</v>
      </c>
      <c r="B9781">
        <v>0.92935029649360779</v>
      </c>
      <c r="C9781">
        <v>3.3837902459344031E-2</v>
      </c>
      <c r="D9781">
        <v>605.23418476433233</v>
      </c>
      <c r="E9781">
        <v>6.8688458897989052E-2</v>
      </c>
    </row>
    <row r="9782" spans="1:5" x14ac:dyDescent="0.3">
      <c r="A9782">
        <v>9781</v>
      </c>
      <c r="B9782">
        <v>0.81807251059734998</v>
      </c>
      <c r="C9782">
        <v>3.4001864802822836E-2</v>
      </c>
      <c r="D9782">
        <v>531.07663880186669</v>
      </c>
      <c r="E9782">
        <v>7.8673729923125865E-2</v>
      </c>
    </row>
    <row r="9783" spans="1:5" x14ac:dyDescent="0.3">
      <c r="A9783">
        <v>9782</v>
      </c>
      <c r="B9783">
        <v>0.71336851538441193</v>
      </c>
      <c r="C9783">
        <v>3.4004867350625731E-2</v>
      </c>
      <c r="D9783">
        <v>466.16874070257882</v>
      </c>
      <c r="E9783">
        <v>6.6948457437200182E-2</v>
      </c>
    </row>
    <row r="9784" spans="1:5" x14ac:dyDescent="0.3">
      <c r="A9784">
        <v>9783</v>
      </c>
      <c r="B9784">
        <v>0.98034308911756896</v>
      </c>
      <c r="C9784">
        <v>3.3808813009696508E-2</v>
      </c>
      <c r="D9784">
        <v>638.27520189914139</v>
      </c>
      <c r="E9784">
        <v>7.4768967463206132E-2</v>
      </c>
    </row>
    <row r="9785" spans="1:5" x14ac:dyDescent="0.3">
      <c r="A9785">
        <v>9784</v>
      </c>
      <c r="B9785">
        <v>0.87289335743546681</v>
      </c>
      <c r="C9785">
        <v>3.3787532399253493E-2</v>
      </c>
      <c r="D9785">
        <v>569.39396447805132</v>
      </c>
      <c r="E9785">
        <v>7.5772324735213253E-2</v>
      </c>
    </row>
    <row r="9786" spans="1:5" x14ac:dyDescent="0.3">
      <c r="A9786">
        <v>9785</v>
      </c>
      <c r="B9786">
        <v>0.87853247881807461</v>
      </c>
      <c r="C9786">
        <v>3.5585114927017047E-2</v>
      </c>
      <c r="D9786">
        <v>571.72377257905146</v>
      </c>
      <c r="E9786">
        <v>8.271588072606445E-2</v>
      </c>
    </row>
    <row r="9787" spans="1:5" x14ac:dyDescent="0.3">
      <c r="A9787">
        <v>9786</v>
      </c>
      <c r="B9787">
        <v>0.75528164891289329</v>
      </c>
      <c r="C9787">
        <v>3.4011462688723196E-2</v>
      </c>
      <c r="D9787">
        <v>491.10079928319408</v>
      </c>
      <c r="E9787">
        <v>7.3928939506953242E-2</v>
      </c>
    </row>
    <row r="9788" spans="1:5" x14ac:dyDescent="0.3">
      <c r="A9788">
        <v>9787</v>
      </c>
      <c r="B9788">
        <v>0.97954422555350651</v>
      </c>
      <c r="C9788">
        <v>3.3238057362744974E-2</v>
      </c>
      <c r="D9788">
        <v>632.25907398460356</v>
      </c>
      <c r="E9788">
        <v>7.8647961937643993E-2</v>
      </c>
    </row>
    <row r="9789" spans="1:5" x14ac:dyDescent="0.3">
      <c r="A9789">
        <v>9788</v>
      </c>
      <c r="B9789">
        <v>0.82941006760955038</v>
      </c>
      <c r="C9789">
        <v>3.5527074311759943E-2</v>
      </c>
      <c r="D9789">
        <v>544.24341882659917</v>
      </c>
      <c r="E9789">
        <v>7.5430957672850393E-2</v>
      </c>
    </row>
    <row r="9790" spans="1:5" x14ac:dyDescent="0.3">
      <c r="A9790">
        <v>9789</v>
      </c>
      <c r="B9790">
        <v>0.78481426463348658</v>
      </c>
      <c r="C9790">
        <v>3.4264556173068624E-2</v>
      </c>
      <c r="D9790">
        <v>513.03287552355289</v>
      </c>
      <c r="E9790">
        <v>7.3264341767256685E-2</v>
      </c>
    </row>
    <row r="9791" spans="1:5" x14ac:dyDescent="0.3">
      <c r="A9791">
        <v>9790</v>
      </c>
      <c r="B9791">
        <v>0.79521596004833128</v>
      </c>
      <c r="C9791">
        <v>3.4979110233193292E-2</v>
      </c>
      <c r="D9791">
        <v>515.64343621382386</v>
      </c>
      <c r="E9791">
        <v>7.1912975230711523E-2</v>
      </c>
    </row>
    <row r="9792" spans="1:5" x14ac:dyDescent="0.3">
      <c r="A9792">
        <v>9791</v>
      </c>
      <c r="B9792">
        <v>0.84573275550046045</v>
      </c>
      <c r="C9792">
        <v>3.4504317965671862E-2</v>
      </c>
      <c r="D9792">
        <v>557.61169809005241</v>
      </c>
      <c r="E9792">
        <v>6.8760181411690505E-2</v>
      </c>
    </row>
    <row r="9793" spans="1:5" x14ac:dyDescent="0.3">
      <c r="A9793">
        <v>9792</v>
      </c>
      <c r="B9793">
        <v>0.76871147482379143</v>
      </c>
      <c r="C9793">
        <v>3.5289008552681571E-2</v>
      </c>
      <c r="D9793">
        <v>504.95074325576661</v>
      </c>
      <c r="E9793">
        <v>7.1029823998928376E-2</v>
      </c>
    </row>
    <row r="9794" spans="1:5" x14ac:dyDescent="0.3">
      <c r="A9794">
        <v>9793</v>
      </c>
      <c r="B9794">
        <v>0.8875566316409792</v>
      </c>
      <c r="C9794">
        <v>3.4435414430378293E-2</v>
      </c>
      <c r="D9794">
        <v>573.76202140912744</v>
      </c>
      <c r="E9794">
        <v>7.9872152305955568E-2</v>
      </c>
    </row>
    <row r="9795" spans="1:5" x14ac:dyDescent="0.3">
      <c r="A9795">
        <v>9794</v>
      </c>
      <c r="B9795">
        <v>0.83338694987824824</v>
      </c>
      <c r="C9795">
        <v>3.3437350440180875E-2</v>
      </c>
      <c r="D9795">
        <v>541.58101361727881</v>
      </c>
      <c r="E9795">
        <v>6.9585986923500889E-2</v>
      </c>
    </row>
    <row r="9796" spans="1:5" x14ac:dyDescent="0.3">
      <c r="A9796">
        <v>9795</v>
      </c>
      <c r="B9796">
        <v>0.89457227714696808</v>
      </c>
      <c r="C9796">
        <v>3.3996710909831092E-2</v>
      </c>
      <c r="D9796">
        <v>583.70129588648501</v>
      </c>
      <c r="E9796">
        <v>6.6224520017648045E-2</v>
      </c>
    </row>
    <row r="9797" spans="1:5" x14ac:dyDescent="0.3">
      <c r="A9797">
        <v>9796</v>
      </c>
      <c r="B9797">
        <v>0.87973347569941485</v>
      </c>
      <c r="C9797">
        <v>3.422580441356813E-2</v>
      </c>
      <c r="D9797">
        <v>574.47247543901915</v>
      </c>
      <c r="E9797">
        <v>7.5031708802504163E-2</v>
      </c>
    </row>
    <row r="9798" spans="1:5" x14ac:dyDescent="0.3">
      <c r="A9798">
        <v>9797</v>
      </c>
      <c r="B9798">
        <v>0.83569357737765837</v>
      </c>
      <c r="C9798">
        <v>3.413636743150826E-2</v>
      </c>
      <c r="D9798">
        <v>544.00871589193196</v>
      </c>
      <c r="E9798">
        <v>6.9907563418562302E-2</v>
      </c>
    </row>
    <row r="9799" spans="1:5" x14ac:dyDescent="0.3">
      <c r="A9799">
        <v>9798</v>
      </c>
      <c r="B9799">
        <v>0.76129352095438096</v>
      </c>
      <c r="C9799">
        <v>3.5412555020118218E-2</v>
      </c>
      <c r="D9799">
        <v>497.72338055577364</v>
      </c>
      <c r="E9799">
        <v>6.9602944687513144E-2</v>
      </c>
    </row>
    <row r="9800" spans="1:5" x14ac:dyDescent="0.3">
      <c r="A9800">
        <v>9799</v>
      </c>
      <c r="B9800">
        <v>0.8767793948151672</v>
      </c>
      <c r="C9800">
        <v>3.4058326786040372E-2</v>
      </c>
      <c r="D9800">
        <v>569.96764013399809</v>
      </c>
      <c r="E9800">
        <v>7.5421462401133038E-2</v>
      </c>
    </row>
    <row r="9801" spans="1:5" x14ac:dyDescent="0.3">
      <c r="A9801">
        <v>9800</v>
      </c>
      <c r="B9801">
        <v>0.73851374980354412</v>
      </c>
      <c r="C9801">
        <v>3.4002104047518571E-2</v>
      </c>
      <c r="D9801">
        <v>479.75304265650675</v>
      </c>
      <c r="E9801">
        <v>6.8873709883539538E-2</v>
      </c>
    </row>
    <row r="9802" spans="1:5" x14ac:dyDescent="0.3">
      <c r="A9802">
        <v>9801</v>
      </c>
      <c r="B9802">
        <v>0.76845506229649596</v>
      </c>
      <c r="C9802">
        <v>3.2573758072104109E-2</v>
      </c>
      <c r="D9802">
        <v>491.40961919214089</v>
      </c>
      <c r="E9802">
        <v>6.5526956125131486E-2</v>
      </c>
    </row>
    <row r="9803" spans="1:5" x14ac:dyDescent="0.3">
      <c r="A9803">
        <v>9802</v>
      </c>
      <c r="B9803">
        <v>0.83998738364258829</v>
      </c>
      <c r="C9803">
        <v>3.2910408158383607E-2</v>
      </c>
      <c r="D9803">
        <v>544.72397311177917</v>
      </c>
      <c r="E9803">
        <v>6.6604856491453077E-2</v>
      </c>
    </row>
    <row r="9804" spans="1:5" x14ac:dyDescent="0.3">
      <c r="A9804">
        <v>9803</v>
      </c>
      <c r="B9804">
        <v>0.81412864713945987</v>
      </c>
      <c r="C9804">
        <v>3.5366634674448658E-2</v>
      </c>
      <c r="D9804">
        <v>529.88069031161285</v>
      </c>
      <c r="E9804">
        <v>8.095205401630845E-2</v>
      </c>
    </row>
    <row r="9805" spans="1:5" x14ac:dyDescent="0.3">
      <c r="A9805">
        <v>9804</v>
      </c>
      <c r="B9805">
        <v>0.89054960582794029</v>
      </c>
      <c r="C9805">
        <v>3.3321882037651192E-2</v>
      </c>
      <c r="D9805">
        <v>575.94196597704979</v>
      </c>
      <c r="E9805">
        <v>6.8439947622162281E-2</v>
      </c>
    </row>
    <row r="9806" spans="1:5" x14ac:dyDescent="0.3">
      <c r="A9806">
        <v>9805</v>
      </c>
      <c r="B9806">
        <v>0.86060442227348988</v>
      </c>
      <c r="C9806">
        <v>3.322131826592771E-2</v>
      </c>
      <c r="D9806">
        <v>558.92114115247011</v>
      </c>
      <c r="E9806">
        <v>6.4909345912090105E-2</v>
      </c>
    </row>
    <row r="9807" spans="1:5" x14ac:dyDescent="0.3">
      <c r="A9807">
        <v>9806</v>
      </c>
      <c r="B9807">
        <v>0.85990462039077098</v>
      </c>
      <c r="C9807">
        <v>3.4533961560375685E-2</v>
      </c>
      <c r="D9807">
        <v>560.96577415111847</v>
      </c>
      <c r="E9807">
        <v>7.0093745325477422E-2</v>
      </c>
    </row>
    <row r="9808" spans="1:5" x14ac:dyDescent="0.3">
      <c r="A9808">
        <v>9807</v>
      </c>
      <c r="B9808">
        <v>0.82244092555430304</v>
      </c>
      <c r="C9808">
        <v>3.4744766616341329E-2</v>
      </c>
      <c r="D9808">
        <v>535.69002812247925</v>
      </c>
      <c r="E9808">
        <v>8.1920785818216449E-2</v>
      </c>
    </row>
    <row r="9809" spans="1:5" x14ac:dyDescent="0.3">
      <c r="A9809">
        <v>9808</v>
      </c>
      <c r="B9809">
        <v>0.76912850872791638</v>
      </c>
      <c r="C9809">
        <v>3.3072968807151652E-2</v>
      </c>
      <c r="D9809">
        <v>501.2171946608309</v>
      </c>
      <c r="E9809">
        <v>6.6890835814305952E-2</v>
      </c>
    </row>
    <row r="9810" spans="1:5" x14ac:dyDescent="0.3">
      <c r="A9810">
        <v>9809</v>
      </c>
      <c r="B9810">
        <v>0.86322633934389359</v>
      </c>
      <c r="C9810">
        <v>3.4705014913042065E-2</v>
      </c>
      <c r="D9810">
        <v>567.77301174730462</v>
      </c>
      <c r="E9810">
        <v>7.6944722815667263E-2</v>
      </c>
    </row>
    <row r="9811" spans="1:5" x14ac:dyDescent="0.3">
      <c r="A9811">
        <v>9810</v>
      </c>
      <c r="B9811">
        <v>0.82454396900671989</v>
      </c>
      <c r="C9811">
        <v>3.6046095641533223E-2</v>
      </c>
      <c r="D9811">
        <v>543.94104580446685</v>
      </c>
      <c r="E9811">
        <v>7.3935378632936644E-2</v>
      </c>
    </row>
    <row r="9812" spans="1:5" x14ac:dyDescent="0.3">
      <c r="A9812">
        <v>9811</v>
      </c>
      <c r="B9812">
        <v>0.86576143362558522</v>
      </c>
      <c r="C9812">
        <v>3.4087933710897099E-2</v>
      </c>
      <c r="D9812">
        <v>564.32618648379434</v>
      </c>
      <c r="E9812">
        <v>6.7198637439443626E-2</v>
      </c>
    </row>
    <row r="9813" spans="1:5" x14ac:dyDescent="0.3">
      <c r="A9813">
        <v>9812</v>
      </c>
      <c r="B9813">
        <v>0.8280172144339335</v>
      </c>
      <c r="C9813">
        <v>3.5820912797232846E-2</v>
      </c>
      <c r="D9813">
        <v>540.41012134779044</v>
      </c>
      <c r="E9813">
        <v>7.3336933457870429E-2</v>
      </c>
    </row>
    <row r="9814" spans="1:5" x14ac:dyDescent="0.3">
      <c r="A9814">
        <v>9813</v>
      </c>
      <c r="B9814">
        <v>0.82902798949810397</v>
      </c>
      <c r="C9814">
        <v>3.4275378547910157E-2</v>
      </c>
      <c r="D9814">
        <v>539.84546720051458</v>
      </c>
      <c r="E9814">
        <v>8.1915730749455018E-2</v>
      </c>
    </row>
    <row r="9815" spans="1:5" x14ac:dyDescent="0.3">
      <c r="A9815">
        <v>9814</v>
      </c>
      <c r="B9815">
        <v>0.72966365058826554</v>
      </c>
      <c r="C9815">
        <v>3.3122770418401441E-2</v>
      </c>
      <c r="D9815">
        <v>474.94647479644198</v>
      </c>
      <c r="E9815">
        <v>6.6857029739268103E-2</v>
      </c>
    </row>
    <row r="9816" spans="1:5" x14ac:dyDescent="0.3">
      <c r="A9816">
        <v>9815</v>
      </c>
      <c r="B9816">
        <v>0.88308818203187101</v>
      </c>
      <c r="C9816">
        <v>3.5308505628853203E-2</v>
      </c>
      <c r="D9816">
        <v>577.18212441653486</v>
      </c>
      <c r="E9816">
        <v>7.5695998370761436E-2</v>
      </c>
    </row>
    <row r="9817" spans="1:5" x14ac:dyDescent="0.3">
      <c r="A9817">
        <v>9816</v>
      </c>
      <c r="B9817">
        <v>0.81887109227665023</v>
      </c>
      <c r="C9817">
        <v>3.5431207445120079E-2</v>
      </c>
      <c r="D9817">
        <v>537.43594610030107</v>
      </c>
      <c r="E9817">
        <v>7.3757304146354258E-2</v>
      </c>
    </row>
    <row r="9818" spans="1:5" x14ac:dyDescent="0.3">
      <c r="A9818">
        <v>9817</v>
      </c>
      <c r="B9818">
        <v>1.004555798667309</v>
      </c>
      <c r="C9818">
        <v>3.6737106935146514E-2</v>
      </c>
      <c r="D9818">
        <v>655.49657497171472</v>
      </c>
      <c r="E9818">
        <v>8.4791618143071346E-2</v>
      </c>
    </row>
    <row r="9819" spans="1:5" x14ac:dyDescent="0.3">
      <c r="A9819">
        <v>9818</v>
      </c>
      <c r="B9819">
        <v>0.90543907827576398</v>
      </c>
      <c r="C9819">
        <v>3.3540172107692924E-2</v>
      </c>
      <c r="D9819">
        <v>590.02368756317185</v>
      </c>
      <c r="E9819">
        <v>6.6079256232717501E-2</v>
      </c>
    </row>
    <row r="9820" spans="1:5" x14ac:dyDescent="0.3">
      <c r="A9820">
        <v>9819</v>
      </c>
      <c r="B9820">
        <v>0.91881808077837113</v>
      </c>
      <c r="C9820">
        <v>3.4171865597494494E-2</v>
      </c>
      <c r="D9820">
        <v>598.27490475638297</v>
      </c>
      <c r="E9820">
        <v>7.1594056527355524E-2</v>
      </c>
    </row>
    <row r="9821" spans="1:5" x14ac:dyDescent="0.3">
      <c r="A9821">
        <v>9820</v>
      </c>
      <c r="B9821">
        <v>0.73742160654520239</v>
      </c>
      <c r="C9821">
        <v>3.5335609289877723E-2</v>
      </c>
      <c r="D9821">
        <v>482.04153205552609</v>
      </c>
      <c r="E9821">
        <v>7.5639083229289514E-2</v>
      </c>
    </row>
    <row r="9822" spans="1:5" x14ac:dyDescent="0.3">
      <c r="A9822">
        <v>9821</v>
      </c>
      <c r="B9822">
        <v>0.92549455761190946</v>
      </c>
      <c r="C9822">
        <v>3.1667425285425495E-2</v>
      </c>
      <c r="D9822">
        <v>589.04429660733138</v>
      </c>
      <c r="E9822">
        <v>6.957689114152249E-2</v>
      </c>
    </row>
    <row r="9823" spans="1:5" x14ac:dyDescent="0.3">
      <c r="A9823">
        <v>9822</v>
      </c>
      <c r="B9823">
        <v>0.74666737933131189</v>
      </c>
      <c r="C9823">
        <v>3.4332780597714142E-2</v>
      </c>
      <c r="D9823">
        <v>486.41467429772069</v>
      </c>
      <c r="E9823">
        <v>7.2774363770242323E-2</v>
      </c>
    </row>
    <row r="9824" spans="1:5" x14ac:dyDescent="0.3">
      <c r="A9824">
        <v>9823</v>
      </c>
      <c r="B9824">
        <v>0.79129848648110324</v>
      </c>
      <c r="C9824">
        <v>3.5549087158577422E-2</v>
      </c>
      <c r="D9824">
        <v>513.85380491450303</v>
      </c>
      <c r="E9824">
        <v>7.7698739170584077E-2</v>
      </c>
    </row>
    <row r="9825" spans="1:5" x14ac:dyDescent="0.3">
      <c r="A9825">
        <v>9824</v>
      </c>
      <c r="B9825">
        <v>0.86838885687466705</v>
      </c>
      <c r="C9825">
        <v>3.4267567858589205E-2</v>
      </c>
      <c r="D9825">
        <v>567.42496860677454</v>
      </c>
      <c r="E9825">
        <v>7.3224955336750691E-2</v>
      </c>
    </row>
    <row r="9826" spans="1:5" x14ac:dyDescent="0.3">
      <c r="A9826">
        <v>9825</v>
      </c>
      <c r="B9826">
        <v>0.84614378874932294</v>
      </c>
      <c r="C9826">
        <v>3.3454819112268427E-2</v>
      </c>
      <c r="D9826">
        <v>544.43331304251649</v>
      </c>
      <c r="E9826">
        <v>8.0549981452303465E-2</v>
      </c>
    </row>
    <row r="9827" spans="1:5" x14ac:dyDescent="0.3">
      <c r="A9827">
        <v>9826</v>
      </c>
      <c r="B9827">
        <v>0.86287549337848846</v>
      </c>
      <c r="C9827">
        <v>3.383148644773229E-2</v>
      </c>
      <c r="D9827">
        <v>558.93171424914271</v>
      </c>
      <c r="E9827">
        <v>6.732747767935468E-2</v>
      </c>
    </row>
    <row r="9828" spans="1:5" x14ac:dyDescent="0.3">
      <c r="A9828">
        <v>9827</v>
      </c>
      <c r="B9828">
        <v>0.7913337200385232</v>
      </c>
      <c r="C9828">
        <v>3.4879437823780009E-2</v>
      </c>
      <c r="D9828">
        <v>519.1490543711601</v>
      </c>
      <c r="E9828">
        <v>7.6696730478593961E-2</v>
      </c>
    </row>
    <row r="9829" spans="1:5" x14ac:dyDescent="0.3">
      <c r="A9829">
        <v>9828</v>
      </c>
      <c r="B9829">
        <v>0.80327316604484555</v>
      </c>
      <c r="C9829">
        <v>3.328137071630529E-2</v>
      </c>
      <c r="D9829">
        <v>517.26293061882666</v>
      </c>
      <c r="E9829">
        <v>6.8796422157213336E-2</v>
      </c>
    </row>
    <row r="9830" spans="1:5" x14ac:dyDescent="0.3">
      <c r="A9830">
        <v>9829</v>
      </c>
      <c r="B9830">
        <v>0.81599267689500887</v>
      </c>
      <c r="C9830">
        <v>3.4444787174437497E-2</v>
      </c>
      <c r="D9830">
        <v>530.64666977255274</v>
      </c>
      <c r="E9830">
        <v>6.8995751952017431E-2</v>
      </c>
    </row>
    <row r="9831" spans="1:5" x14ac:dyDescent="0.3">
      <c r="A9831">
        <v>9830</v>
      </c>
      <c r="B9831">
        <v>0.939030745307883</v>
      </c>
      <c r="C9831">
        <v>3.4895334438323239E-2</v>
      </c>
      <c r="D9831">
        <v>606.16714686184321</v>
      </c>
      <c r="E9831">
        <v>8.3132781067556547E-2</v>
      </c>
    </row>
    <row r="9832" spans="1:5" x14ac:dyDescent="0.3">
      <c r="A9832">
        <v>9831</v>
      </c>
      <c r="B9832">
        <v>0.91143956821018757</v>
      </c>
      <c r="C9832">
        <v>3.4395522837961469E-2</v>
      </c>
      <c r="D9832">
        <v>585.33759721583954</v>
      </c>
      <c r="E9832">
        <v>7.8414989563245621E-2</v>
      </c>
    </row>
    <row r="9833" spans="1:5" x14ac:dyDescent="0.3">
      <c r="A9833">
        <v>9832</v>
      </c>
      <c r="B9833">
        <v>0.75517088819518041</v>
      </c>
      <c r="C9833">
        <v>3.3296441861276289E-2</v>
      </c>
      <c r="D9833">
        <v>491.20836229818627</v>
      </c>
      <c r="E9833">
        <v>6.2920428451660029E-2</v>
      </c>
    </row>
    <row r="9834" spans="1:5" x14ac:dyDescent="0.3">
      <c r="A9834">
        <v>9833</v>
      </c>
      <c r="B9834">
        <v>0.94501145857893998</v>
      </c>
      <c r="C9834">
        <v>3.402606844137944E-2</v>
      </c>
      <c r="D9834">
        <v>617.24377480311875</v>
      </c>
      <c r="E9834">
        <v>8.0411226895091059E-2</v>
      </c>
    </row>
    <row r="9835" spans="1:5" x14ac:dyDescent="0.3">
      <c r="A9835">
        <v>9834</v>
      </c>
      <c r="B9835">
        <v>0.8398109164261186</v>
      </c>
      <c r="C9835">
        <v>3.5462542475644433E-2</v>
      </c>
      <c r="D9835">
        <v>551.50572032986372</v>
      </c>
      <c r="E9835">
        <v>7.3670702710600375E-2</v>
      </c>
    </row>
    <row r="9836" spans="1:5" x14ac:dyDescent="0.3">
      <c r="A9836">
        <v>9835</v>
      </c>
      <c r="B9836">
        <v>0.70689699455893173</v>
      </c>
      <c r="C9836">
        <v>3.3749296297228379E-2</v>
      </c>
      <c r="D9836">
        <v>457.51158599513491</v>
      </c>
      <c r="E9836">
        <v>6.6685156605622756E-2</v>
      </c>
    </row>
    <row r="9837" spans="1:5" x14ac:dyDescent="0.3">
      <c r="A9837">
        <v>9836</v>
      </c>
      <c r="B9837">
        <v>0.8909634489703615</v>
      </c>
      <c r="C9837">
        <v>3.3863672679109745E-2</v>
      </c>
      <c r="D9837">
        <v>578.85066851960732</v>
      </c>
      <c r="E9837">
        <v>6.8604611353865752E-2</v>
      </c>
    </row>
    <row r="9838" spans="1:5" x14ac:dyDescent="0.3">
      <c r="A9838">
        <v>9837</v>
      </c>
      <c r="B9838">
        <v>0.91851173708178602</v>
      </c>
      <c r="C9838">
        <v>3.5515861806714885E-2</v>
      </c>
      <c r="D9838">
        <v>600.39838131210354</v>
      </c>
      <c r="E9838">
        <v>8.1548326554410189E-2</v>
      </c>
    </row>
    <row r="9839" spans="1:5" x14ac:dyDescent="0.3">
      <c r="A9839">
        <v>9838</v>
      </c>
      <c r="B9839">
        <v>0.86110830699404395</v>
      </c>
      <c r="C9839">
        <v>3.4392503220282498E-2</v>
      </c>
      <c r="D9839">
        <v>561.51383295065398</v>
      </c>
      <c r="E9839">
        <v>7.2018159393905629E-2</v>
      </c>
    </row>
    <row r="9840" spans="1:5" x14ac:dyDescent="0.3">
      <c r="A9840">
        <v>9839</v>
      </c>
      <c r="B9840">
        <v>0.87133164829995335</v>
      </c>
      <c r="C9840">
        <v>3.2219590420142795E-2</v>
      </c>
      <c r="D9840">
        <v>554.94861719951757</v>
      </c>
      <c r="E9840">
        <v>6.6899740182760806E-2</v>
      </c>
    </row>
    <row r="9841" spans="1:5" x14ac:dyDescent="0.3">
      <c r="A9841">
        <v>9840</v>
      </c>
      <c r="B9841">
        <v>0.80634481451764772</v>
      </c>
      <c r="C9841">
        <v>3.8930678558468323E-2</v>
      </c>
      <c r="D9841">
        <v>541.95315251227248</v>
      </c>
      <c r="E9841">
        <v>8.3553601622725571E-2</v>
      </c>
    </row>
    <row r="9842" spans="1:5" x14ac:dyDescent="0.3">
      <c r="A9842">
        <v>9841</v>
      </c>
      <c r="B9842">
        <v>0.82707778540656274</v>
      </c>
      <c r="C9842">
        <v>3.3149661744025082E-2</v>
      </c>
      <c r="D9842">
        <v>536.47022708710392</v>
      </c>
      <c r="E9842">
        <v>6.7019166852576681E-2</v>
      </c>
    </row>
    <row r="9843" spans="1:5" x14ac:dyDescent="0.3">
      <c r="A9843">
        <v>9842</v>
      </c>
      <c r="B9843">
        <v>0.94530465928032525</v>
      </c>
      <c r="C9843">
        <v>3.3710943660144439E-2</v>
      </c>
      <c r="D9843">
        <v>612.72970667831601</v>
      </c>
      <c r="E9843">
        <v>7.8737265538062304E-2</v>
      </c>
    </row>
    <row r="9844" spans="1:5" x14ac:dyDescent="0.3">
      <c r="A9844">
        <v>9843</v>
      </c>
      <c r="B9844">
        <v>0.95102140574051863</v>
      </c>
      <c r="C9844">
        <v>3.5748122002453211E-2</v>
      </c>
      <c r="D9844">
        <v>622.10463881697967</v>
      </c>
      <c r="E9844">
        <v>8.757490792284954E-2</v>
      </c>
    </row>
    <row r="9845" spans="1:5" x14ac:dyDescent="0.3">
      <c r="A9845">
        <v>9844</v>
      </c>
      <c r="B9845">
        <v>0.9630225346311746</v>
      </c>
      <c r="C9845">
        <v>3.3492049264730324E-2</v>
      </c>
      <c r="D9845">
        <v>623.79980108685527</v>
      </c>
      <c r="E9845">
        <v>7.0636051884052142E-2</v>
      </c>
    </row>
    <row r="9846" spans="1:5" x14ac:dyDescent="0.3">
      <c r="A9846">
        <v>9845</v>
      </c>
      <c r="B9846">
        <v>0.77122730991430555</v>
      </c>
      <c r="C9846">
        <v>3.263600510508672E-2</v>
      </c>
      <c r="D9846">
        <v>496.22173541770974</v>
      </c>
      <c r="E9846">
        <v>6.3707827644457968E-2</v>
      </c>
    </row>
    <row r="9847" spans="1:5" x14ac:dyDescent="0.3">
      <c r="A9847">
        <v>9846</v>
      </c>
      <c r="B9847">
        <v>0.90315540854466914</v>
      </c>
      <c r="C9847">
        <v>3.4302652873349264E-2</v>
      </c>
      <c r="D9847">
        <v>591.11733018930431</v>
      </c>
      <c r="E9847">
        <v>6.7468205561159858E-2</v>
      </c>
    </row>
    <row r="9848" spans="1:5" x14ac:dyDescent="0.3">
      <c r="A9848">
        <v>9847</v>
      </c>
      <c r="B9848">
        <v>0.90123100319673499</v>
      </c>
      <c r="C9848">
        <v>3.8339511893279277E-2</v>
      </c>
      <c r="D9848">
        <v>603.95423893843281</v>
      </c>
      <c r="E9848">
        <v>8.2928595194607532E-2</v>
      </c>
    </row>
    <row r="9849" spans="1:5" x14ac:dyDescent="0.3">
      <c r="A9849">
        <v>9848</v>
      </c>
      <c r="B9849">
        <v>0.90366254754167297</v>
      </c>
      <c r="C9849">
        <v>3.4968975647687486E-2</v>
      </c>
      <c r="D9849">
        <v>589.80076776122257</v>
      </c>
      <c r="E9849">
        <v>7.2122197607304719E-2</v>
      </c>
    </row>
    <row r="9850" spans="1:5" x14ac:dyDescent="0.3">
      <c r="A9850">
        <v>9849</v>
      </c>
      <c r="B9850">
        <v>0.93619980455769858</v>
      </c>
      <c r="C9850">
        <v>3.6294442069372747E-2</v>
      </c>
      <c r="D9850">
        <v>610.7732566228301</v>
      </c>
      <c r="E9850">
        <v>7.8897587311141895E-2</v>
      </c>
    </row>
    <row r="9851" spans="1:5" x14ac:dyDescent="0.3">
      <c r="A9851">
        <v>9850</v>
      </c>
      <c r="B9851">
        <v>0.80383150203833498</v>
      </c>
      <c r="C9851">
        <v>3.2759181908022822E-2</v>
      </c>
      <c r="D9851">
        <v>517.65354682910743</v>
      </c>
      <c r="E9851">
        <v>6.6186450910952072E-2</v>
      </c>
    </row>
    <row r="9852" spans="1:5" x14ac:dyDescent="0.3">
      <c r="A9852">
        <v>9851</v>
      </c>
      <c r="B9852">
        <v>0.97442562580720371</v>
      </c>
      <c r="C9852">
        <v>3.3850481860735158E-2</v>
      </c>
      <c r="D9852">
        <v>632.5478199372991</v>
      </c>
      <c r="E9852">
        <v>7.3141293699732504E-2</v>
      </c>
    </row>
    <row r="9853" spans="1:5" x14ac:dyDescent="0.3">
      <c r="A9853">
        <v>9852</v>
      </c>
      <c r="B9853">
        <v>0.83328825923883221</v>
      </c>
      <c r="C9853">
        <v>3.4908240723850806E-2</v>
      </c>
      <c r="D9853">
        <v>546.70281596035227</v>
      </c>
      <c r="E9853">
        <v>7.3605368229339357E-2</v>
      </c>
    </row>
    <row r="9854" spans="1:5" x14ac:dyDescent="0.3">
      <c r="A9854">
        <v>9853</v>
      </c>
      <c r="B9854">
        <v>0.77990215295622378</v>
      </c>
      <c r="C9854">
        <v>3.3031755633373454E-2</v>
      </c>
      <c r="D9854">
        <v>502.03893423930896</v>
      </c>
      <c r="E9854">
        <v>7.6178001152941169E-2</v>
      </c>
    </row>
    <row r="9855" spans="1:5" x14ac:dyDescent="0.3">
      <c r="A9855">
        <v>9854</v>
      </c>
      <c r="B9855">
        <v>0.73119381434315311</v>
      </c>
      <c r="C9855">
        <v>3.4493569912879142E-2</v>
      </c>
      <c r="D9855">
        <v>479.65534941661025</v>
      </c>
      <c r="E9855">
        <v>7.1260329255260782E-2</v>
      </c>
    </row>
    <row r="9856" spans="1:5" x14ac:dyDescent="0.3">
      <c r="A9856">
        <v>9855</v>
      </c>
      <c r="B9856">
        <v>0.77386154479003166</v>
      </c>
      <c r="C9856">
        <v>3.3168487519213349E-2</v>
      </c>
      <c r="D9856">
        <v>500.5756790689108</v>
      </c>
      <c r="E9856">
        <v>6.748602427218385E-2</v>
      </c>
    </row>
    <row r="9857" spans="1:5" x14ac:dyDescent="0.3">
      <c r="A9857">
        <v>9856</v>
      </c>
      <c r="B9857">
        <v>0.99809174059425965</v>
      </c>
      <c r="C9857">
        <v>3.4207916189322667E-2</v>
      </c>
      <c r="D9857">
        <v>646.93806220044985</v>
      </c>
      <c r="E9857">
        <v>7.0638010822600017E-2</v>
      </c>
    </row>
    <row r="9858" spans="1:5" x14ac:dyDescent="0.3">
      <c r="A9858">
        <v>9857</v>
      </c>
      <c r="B9858">
        <v>0.86099443407787979</v>
      </c>
      <c r="C9858">
        <v>3.2439766815701696E-2</v>
      </c>
      <c r="D9858">
        <v>551.14281050631689</v>
      </c>
      <c r="E9858">
        <v>6.6230498095077153E-2</v>
      </c>
    </row>
    <row r="9859" spans="1:5" x14ac:dyDescent="0.3">
      <c r="A9859">
        <v>9858</v>
      </c>
      <c r="B9859">
        <v>0.81329440593541713</v>
      </c>
      <c r="C9859">
        <v>3.428467216367969E-2</v>
      </c>
      <c r="D9859">
        <v>531.29548306829543</v>
      </c>
      <c r="E9859">
        <v>7.2029100831031284E-2</v>
      </c>
    </row>
    <row r="9860" spans="1:5" x14ac:dyDescent="0.3">
      <c r="A9860">
        <v>9859</v>
      </c>
      <c r="B9860">
        <v>0.87319294605064857</v>
      </c>
      <c r="C9860">
        <v>3.6297040082155438E-2</v>
      </c>
      <c r="D9860">
        <v>566.5176038463951</v>
      </c>
      <c r="E9860">
        <v>8.6774459616233965E-2</v>
      </c>
    </row>
    <row r="9861" spans="1:5" x14ac:dyDescent="0.3">
      <c r="A9861">
        <v>9860</v>
      </c>
      <c r="B9861">
        <v>0.89897673419793422</v>
      </c>
      <c r="C9861">
        <v>3.4292309477685273E-2</v>
      </c>
      <c r="D9861">
        <v>581.38134036875545</v>
      </c>
      <c r="E9861">
        <v>7.6534706398527358E-2</v>
      </c>
    </row>
    <row r="9862" spans="1:5" x14ac:dyDescent="0.3">
      <c r="A9862">
        <v>9861</v>
      </c>
      <c r="B9862">
        <v>0.75833727615247981</v>
      </c>
      <c r="C9862">
        <v>3.4965132411363391E-2</v>
      </c>
      <c r="D9862">
        <v>491.74772089463721</v>
      </c>
      <c r="E9862">
        <v>7.3276359968285007E-2</v>
      </c>
    </row>
    <row r="9863" spans="1:5" x14ac:dyDescent="0.3">
      <c r="A9863">
        <v>9862</v>
      </c>
      <c r="B9863">
        <v>0.94537248917451955</v>
      </c>
      <c r="C9863">
        <v>3.4245292676451884E-2</v>
      </c>
      <c r="D9863">
        <v>610.61030128241782</v>
      </c>
      <c r="E9863">
        <v>7.0531444106557151E-2</v>
      </c>
    </row>
    <row r="9864" spans="1:5" x14ac:dyDescent="0.3">
      <c r="A9864">
        <v>9863</v>
      </c>
      <c r="B9864">
        <v>0.94596657378530635</v>
      </c>
      <c r="C9864">
        <v>3.2598589455796335E-2</v>
      </c>
      <c r="D9864">
        <v>610.61348892379874</v>
      </c>
      <c r="E9864">
        <v>7.1201187613735326E-2</v>
      </c>
    </row>
    <row r="9865" spans="1:5" x14ac:dyDescent="0.3">
      <c r="A9865">
        <v>9864</v>
      </c>
      <c r="B9865">
        <v>0.9467900313527815</v>
      </c>
      <c r="C9865">
        <v>3.4905982380763929E-2</v>
      </c>
      <c r="D9865">
        <v>616.76091492806654</v>
      </c>
      <c r="E9865">
        <v>6.8518035287780513E-2</v>
      </c>
    </row>
    <row r="9866" spans="1:5" x14ac:dyDescent="0.3">
      <c r="A9866">
        <v>9865</v>
      </c>
      <c r="B9866">
        <v>0.84898829861572833</v>
      </c>
      <c r="C9866">
        <v>3.3799428146526991E-2</v>
      </c>
      <c r="D9866">
        <v>551.43282143152032</v>
      </c>
      <c r="E9866">
        <v>7.3614644325665737E-2</v>
      </c>
    </row>
    <row r="9867" spans="1:5" x14ac:dyDescent="0.3">
      <c r="A9867">
        <v>9866</v>
      </c>
      <c r="B9867">
        <v>0.81715825870676684</v>
      </c>
      <c r="C9867">
        <v>3.4112191258965474E-2</v>
      </c>
      <c r="D9867">
        <v>530.50516775372637</v>
      </c>
      <c r="E9867">
        <v>7.0762243379134712E-2</v>
      </c>
    </row>
    <row r="9868" spans="1:5" x14ac:dyDescent="0.3">
      <c r="A9868">
        <v>9867</v>
      </c>
      <c r="B9868">
        <v>0.98734346986611654</v>
      </c>
      <c r="C9868">
        <v>3.4409308702879601E-2</v>
      </c>
      <c r="D9868">
        <v>646.10141257270652</v>
      </c>
      <c r="E9868">
        <v>7.1754376650023974E-2</v>
      </c>
    </row>
    <row r="9869" spans="1:5" x14ac:dyDescent="0.3">
      <c r="A9869">
        <v>9868</v>
      </c>
      <c r="B9869">
        <v>0.98918461150592896</v>
      </c>
      <c r="C9869">
        <v>3.4262729087472368E-2</v>
      </c>
      <c r="D9869">
        <v>641.76741200424863</v>
      </c>
      <c r="E9869">
        <v>7.4351541926430578E-2</v>
      </c>
    </row>
    <row r="9870" spans="1:5" x14ac:dyDescent="0.3">
      <c r="A9870">
        <v>9869</v>
      </c>
      <c r="B9870">
        <v>0.68239982854551695</v>
      </c>
      <c r="C9870">
        <v>3.5604832682778892E-2</v>
      </c>
      <c r="D9870">
        <v>450.1677612115069</v>
      </c>
      <c r="E9870">
        <v>7.2096707709272595E-2</v>
      </c>
    </row>
    <row r="9871" spans="1:5" x14ac:dyDescent="0.3">
      <c r="A9871">
        <v>9870</v>
      </c>
      <c r="B9871">
        <v>0.87073751428483137</v>
      </c>
      <c r="C9871">
        <v>3.336110359292712E-2</v>
      </c>
      <c r="D9871">
        <v>566.90002504419385</v>
      </c>
      <c r="E9871">
        <v>6.2169226360609703E-2</v>
      </c>
    </row>
    <row r="9872" spans="1:5" x14ac:dyDescent="0.3">
      <c r="A9872">
        <v>9871</v>
      </c>
      <c r="B9872">
        <v>0.7853693858311811</v>
      </c>
      <c r="C9872">
        <v>3.5278192352480607E-2</v>
      </c>
      <c r="D9872">
        <v>514.66755906187745</v>
      </c>
      <c r="E9872">
        <v>7.6239002862777142E-2</v>
      </c>
    </row>
    <row r="9873" spans="1:5" x14ac:dyDescent="0.3">
      <c r="A9873">
        <v>9872</v>
      </c>
      <c r="B9873">
        <v>0.8284781265175053</v>
      </c>
      <c r="C9873">
        <v>3.3786243997486934E-2</v>
      </c>
      <c r="D9873">
        <v>537.1285080905991</v>
      </c>
      <c r="E9873">
        <v>7.1483823152050541E-2</v>
      </c>
    </row>
    <row r="9874" spans="1:5" x14ac:dyDescent="0.3">
      <c r="A9874">
        <v>9873</v>
      </c>
      <c r="B9874">
        <v>0.7402464733920443</v>
      </c>
      <c r="C9874">
        <v>3.4034190373459089E-2</v>
      </c>
      <c r="D9874">
        <v>483.39928311686634</v>
      </c>
      <c r="E9874">
        <v>6.6130446309194804E-2</v>
      </c>
    </row>
    <row r="9875" spans="1:5" x14ac:dyDescent="0.3">
      <c r="A9875">
        <v>9874</v>
      </c>
      <c r="B9875">
        <v>0.75865937893028801</v>
      </c>
      <c r="C9875">
        <v>3.2964700001362618E-2</v>
      </c>
      <c r="D9875">
        <v>490.96594902113901</v>
      </c>
      <c r="E9875">
        <v>6.6514103682435183E-2</v>
      </c>
    </row>
    <row r="9876" spans="1:5" x14ac:dyDescent="0.3">
      <c r="A9876">
        <v>9875</v>
      </c>
      <c r="B9876">
        <v>0.93513098856888466</v>
      </c>
      <c r="C9876">
        <v>3.4623311633301471E-2</v>
      </c>
      <c r="D9876">
        <v>608.82975527985298</v>
      </c>
      <c r="E9876">
        <v>7.0044209865365387E-2</v>
      </c>
    </row>
    <row r="9877" spans="1:5" x14ac:dyDescent="0.3">
      <c r="A9877">
        <v>9876</v>
      </c>
      <c r="B9877">
        <v>0.86037776336766991</v>
      </c>
      <c r="C9877">
        <v>3.508187616395398E-2</v>
      </c>
      <c r="D9877">
        <v>561.44842997360763</v>
      </c>
      <c r="E9877">
        <v>7.700404706766148E-2</v>
      </c>
    </row>
    <row r="9878" spans="1:5" x14ac:dyDescent="0.3">
      <c r="A9878">
        <v>9877</v>
      </c>
      <c r="B9878">
        <v>0.99540293471808927</v>
      </c>
      <c r="C9878">
        <v>3.4376336790952852E-2</v>
      </c>
      <c r="D9878">
        <v>645.63084492062796</v>
      </c>
      <c r="E9878">
        <v>7.7506757912500779E-2</v>
      </c>
    </row>
    <row r="9879" spans="1:5" x14ac:dyDescent="0.3">
      <c r="A9879">
        <v>9878</v>
      </c>
      <c r="B9879">
        <v>0.89004775659795454</v>
      </c>
      <c r="C9879">
        <v>3.4420555892782853E-2</v>
      </c>
      <c r="D9879">
        <v>577.97177311104099</v>
      </c>
      <c r="E9879">
        <v>7.5679949531232096E-2</v>
      </c>
    </row>
    <row r="9880" spans="1:5" x14ac:dyDescent="0.3">
      <c r="A9880">
        <v>9879</v>
      </c>
      <c r="B9880">
        <v>0.81212686049780514</v>
      </c>
      <c r="C9880">
        <v>3.3126682853534567E-2</v>
      </c>
      <c r="D9880">
        <v>526.37520691005489</v>
      </c>
      <c r="E9880">
        <v>6.1913017657220307E-2</v>
      </c>
    </row>
    <row r="9881" spans="1:5" x14ac:dyDescent="0.3">
      <c r="A9881">
        <v>9880</v>
      </c>
      <c r="B9881">
        <v>0.78985263741580924</v>
      </c>
      <c r="C9881">
        <v>3.5092635988840735E-2</v>
      </c>
      <c r="D9881">
        <v>514.35992014013209</v>
      </c>
      <c r="E9881">
        <v>7.9154624916071045E-2</v>
      </c>
    </row>
    <row r="9882" spans="1:5" x14ac:dyDescent="0.3">
      <c r="A9882">
        <v>9881</v>
      </c>
      <c r="B9882">
        <v>0.88254141035201739</v>
      </c>
      <c r="C9882">
        <v>3.6978124552692677E-2</v>
      </c>
      <c r="D9882">
        <v>574.87738367335749</v>
      </c>
      <c r="E9882">
        <v>9.4506426041992039E-2</v>
      </c>
    </row>
    <row r="9883" spans="1:5" x14ac:dyDescent="0.3">
      <c r="A9883">
        <v>9882</v>
      </c>
      <c r="B9883">
        <v>0.84149676752658009</v>
      </c>
      <c r="C9883">
        <v>3.4959726908373331E-2</v>
      </c>
      <c r="D9883">
        <v>554.77171896512198</v>
      </c>
      <c r="E9883">
        <v>7.3211531547960493E-2</v>
      </c>
    </row>
    <row r="9884" spans="1:5" x14ac:dyDescent="0.3">
      <c r="A9884">
        <v>9883</v>
      </c>
      <c r="B9884">
        <v>0.74522658056412172</v>
      </c>
      <c r="C9884">
        <v>3.4893939717193033E-2</v>
      </c>
      <c r="D9884">
        <v>484.15458101312879</v>
      </c>
      <c r="E9884">
        <v>7.2491635494770196E-2</v>
      </c>
    </row>
    <row r="9885" spans="1:5" x14ac:dyDescent="0.3">
      <c r="A9885">
        <v>9884</v>
      </c>
      <c r="B9885">
        <v>0.90177629706753837</v>
      </c>
      <c r="C9885">
        <v>3.5343645985601482E-2</v>
      </c>
      <c r="D9885">
        <v>594.79456492758004</v>
      </c>
      <c r="E9885">
        <v>6.8278824015337511E-2</v>
      </c>
    </row>
    <row r="9886" spans="1:5" x14ac:dyDescent="0.3">
      <c r="A9886">
        <v>9885</v>
      </c>
      <c r="B9886">
        <v>0.77278714559108319</v>
      </c>
      <c r="C9886">
        <v>3.5050734786674122E-2</v>
      </c>
      <c r="D9886">
        <v>506.2248278991824</v>
      </c>
      <c r="E9886">
        <v>7.4988241272247291E-2</v>
      </c>
    </row>
    <row r="9887" spans="1:5" x14ac:dyDescent="0.3">
      <c r="A9887">
        <v>9886</v>
      </c>
      <c r="B9887">
        <v>0.86389928369517566</v>
      </c>
      <c r="C9887">
        <v>3.4887241389167149E-2</v>
      </c>
      <c r="D9887">
        <v>563.45814973438337</v>
      </c>
      <c r="E9887">
        <v>7.239139960049451E-2</v>
      </c>
    </row>
    <row r="9888" spans="1:5" x14ac:dyDescent="0.3">
      <c r="A9888">
        <v>9887</v>
      </c>
      <c r="B9888">
        <v>0.86416644140081855</v>
      </c>
      <c r="C9888">
        <v>3.472458096049176E-2</v>
      </c>
      <c r="D9888">
        <v>561.65102508483574</v>
      </c>
      <c r="E9888">
        <v>7.7387431497159778E-2</v>
      </c>
    </row>
    <row r="9889" spans="1:5" x14ac:dyDescent="0.3">
      <c r="A9889">
        <v>9888</v>
      </c>
      <c r="B9889">
        <v>0.91469908911107944</v>
      </c>
      <c r="C9889">
        <v>3.4139586964974621E-2</v>
      </c>
      <c r="D9889">
        <v>590.43542308833469</v>
      </c>
      <c r="E9889">
        <v>7.6628790272317129E-2</v>
      </c>
    </row>
    <row r="9890" spans="1:5" x14ac:dyDescent="0.3">
      <c r="A9890">
        <v>9889</v>
      </c>
      <c r="B9890">
        <v>0.81063866417713115</v>
      </c>
      <c r="C9890">
        <v>3.5428046436819426E-2</v>
      </c>
      <c r="D9890">
        <v>532.90880871260049</v>
      </c>
      <c r="E9890">
        <v>7.4121441180108799E-2</v>
      </c>
    </row>
    <row r="9891" spans="1:5" x14ac:dyDescent="0.3">
      <c r="A9891">
        <v>9890</v>
      </c>
      <c r="B9891">
        <v>0.87125347299915623</v>
      </c>
      <c r="C9891">
        <v>3.5498591927129557E-2</v>
      </c>
      <c r="D9891">
        <v>574.15611330850527</v>
      </c>
      <c r="E9891">
        <v>7.448224681913157E-2</v>
      </c>
    </row>
    <row r="9892" spans="1:5" x14ac:dyDescent="0.3">
      <c r="A9892">
        <v>9891</v>
      </c>
      <c r="B9892">
        <v>0.8818914254067074</v>
      </c>
      <c r="C9892">
        <v>3.3921566961027438E-2</v>
      </c>
      <c r="D9892">
        <v>571.26974133019314</v>
      </c>
      <c r="E9892">
        <v>6.9588293009950453E-2</v>
      </c>
    </row>
    <row r="9893" spans="1:5" x14ac:dyDescent="0.3">
      <c r="A9893">
        <v>9892</v>
      </c>
      <c r="B9893">
        <v>0.87401405072400984</v>
      </c>
      <c r="C9893">
        <v>3.4869786347834282E-2</v>
      </c>
      <c r="D9893">
        <v>576.40584742884778</v>
      </c>
      <c r="E9893">
        <v>7.065992482236487E-2</v>
      </c>
    </row>
    <row r="9894" spans="1:5" x14ac:dyDescent="0.3">
      <c r="A9894">
        <v>9893</v>
      </c>
      <c r="B9894">
        <v>0.89700758606214237</v>
      </c>
      <c r="C9894">
        <v>3.694416117253959E-2</v>
      </c>
      <c r="D9894">
        <v>591.62977592543461</v>
      </c>
      <c r="E9894">
        <v>7.6505443105274989E-2</v>
      </c>
    </row>
    <row r="9895" spans="1:5" x14ac:dyDescent="0.3">
      <c r="A9895">
        <v>9894</v>
      </c>
      <c r="B9895">
        <v>0.82814303037109549</v>
      </c>
      <c r="C9895">
        <v>3.6012507501256993E-2</v>
      </c>
      <c r="D9895">
        <v>545.92211616176792</v>
      </c>
      <c r="E9895">
        <v>7.97264238295807E-2</v>
      </c>
    </row>
    <row r="9896" spans="1:5" x14ac:dyDescent="0.3">
      <c r="A9896">
        <v>9895</v>
      </c>
      <c r="B9896">
        <v>0.86821260604893158</v>
      </c>
      <c r="C9896">
        <v>3.362805446503226E-2</v>
      </c>
      <c r="D9896">
        <v>567.2440956024418</v>
      </c>
      <c r="E9896">
        <v>7.0796510237900789E-2</v>
      </c>
    </row>
    <row r="9897" spans="1:5" x14ac:dyDescent="0.3">
      <c r="A9897">
        <v>9896</v>
      </c>
      <c r="B9897">
        <v>0.85751201292587731</v>
      </c>
      <c r="C9897">
        <v>3.3265002815824486E-2</v>
      </c>
      <c r="D9897">
        <v>556.2187574717799</v>
      </c>
      <c r="E9897">
        <v>6.5986824421837439E-2</v>
      </c>
    </row>
    <row r="9898" spans="1:5" x14ac:dyDescent="0.3">
      <c r="A9898">
        <v>9897</v>
      </c>
      <c r="B9898">
        <v>0.96945941675220138</v>
      </c>
      <c r="C9898">
        <v>3.5688250083430524E-2</v>
      </c>
      <c r="D9898">
        <v>634.92689771588107</v>
      </c>
      <c r="E9898">
        <v>7.3539822486817022E-2</v>
      </c>
    </row>
    <row r="9899" spans="1:5" x14ac:dyDescent="0.3">
      <c r="A9899">
        <v>9898</v>
      </c>
      <c r="B9899">
        <v>0.84177471005941296</v>
      </c>
      <c r="C9899">
        <v>3.600023781172218E-2</v>
      </c>
      <c r="D9899">
        <v>547.37502625540287</v>
      </c>
      <c r="E9899">
        <v>8.1512550757283433E-2</v>
      </c>
    </row>
    <row r="9900" spans="1:5" x14ac:dyDescent="0.3">
      <c r="A9900">
        <v>9899</v>
      </c>
      <c r="B9900">
        <v>0.93495104466859402</v>
      </c>
      <c r="C9900">
        <v>3.5761443963131655E-2</v>
      </c>
      <c r="D9900">
        <v>606.12944696565023</v>
      </c>
      <c r="E9900">
        <v>9.4737457454063687E-2</v>
      </c>
    </row>
    <row r="9901" spans="1:5" x14ac:dyDescent="0.3">
      <c r="A9901">
        <v>9900</v>
      </c>
      <c r="B9901">
        <v>0.83086989569504666</v>
      </c>
      <c r="C9901">
        <v>3.3782425285165056E-2</v>
      </c>
      <c r="D9901">
        <v>542.69535395504204</v>
      </c>
      <c r="E9901">
        <v>7.0245394685720192E-2</v>
      </c>
    </row>
    <row r="9902" spans="1:5" x14ac:dyDescent="0.3">
      <c r="A9902">
        <v>9901</v>
      </c>
      <c r="B9902">
        <v>0.85228980848001956</v>
      </c>
      <c r="C9902">
        <v>3.4592971973589293E-2</v>
      </c>
      <c r="D9902">
        <v>559.35971875932489</v>
      </c>
      <c r="E9902">
        <v>6.7411560092594358E-2</v>
      </c>
    </row>
    <row r="9903" spans="1:5" x14ac:dyDescent="0.3">
      <c r="A9903">
        <v>9902</v>
      </c>
      <c r="B9903">
        <v>0.84494032448289913</v>
      </c>
      <c r="C9903">
        <v>3.3724923769174228E-2</v>
      </c>
      <c r="D9903">
        <v>541.73563743035925</v>
      </c>
      <c r="E9903">
        <v>7.1957684668934957E-2</v>
      </c>
    </row>
    <row r="9904" spans="1:5" x14ac:dyDescent="0.3">
      <c r="A9904">
        <v>9903</v>
      </c>
      <c r="B9904">
        <v>0.74323657234498397</v>
      </c>
      <c r="C9904">
        <v>3.3743162293651673E-2</v>
      </c>
      <c r="D9904">
        <v>486.29001204143117</v>
      </c>
      <c r="E9904">
        <v>6.5477281582507152E-2</v>
      </c>
    </row>
    <row r="9905" spans="1:5" x14ac:dyDescent="0.3">
      <c r="A9905">
        <v>9904</v>
      </c>
      <c r="B9905">
        <v>0.95097295631774204</v>
      </c>
      <c r="C9905">
        <v>3.5144255569618449E-2</v>
      </c>
      <c r="D9905">
        <v>619.8927182667004</v>
      </c>
      <c r="E9905">
        <v>7.3958151800486233E-2</v>
      </c>
    </row>
    <row r="9906" spans="1:5" x14ac:dyDescent="0.3">
      <c r="A9906">
        <v>9905</v>
      </c>
      <c r="B9906">
        <v>0.8972994884780422</v>
      </c>
      <c r="C9906">
        <v>3.5226708109557692E-2</v>
      </c>
      <c r="D9906">
        <v>584.82430941641348</v>
      </c>
      <c r="E9906">
        <v>7.4633061735046524E-2</v>
      </c>
    </row>
    <row r="9907" spans="1:5" x14ac:dyDescent="0.3">
      <c r="A9907">
        <v>9906</v>
      </c>
      <c r="B9907">
        <v>0.95737784225417488</v>
      </c>
      <c r="C9907">
        <v>3.6098599329861814E-2</v>
      </c>
      <c r="D9907">
        <v>626.75269136647489</v>
      </c>
      <c r="E9907">
        <v>8.4619299417732038E-2</v>
      </c>
    </row>
    <row r="9908" spans="1:5" x14ac:dyDescent="0.3">
      <c r="A9908">
        <v>9907</v>
      </c>
      <c r="B9908">
        <v>0.80614966622244133</v>
      </c>
      <c r="C9908">
        <v>3.4975702064830562E-2</v>
      </c>
      <c r="D9908">
        <v>528.11341116693325</v>
      </c>
      <c r="E9908">
        <v>7.0866398826647609E-2</v>
      </c>
    </row>
    <row r="9909" spans="1:5" x14ac:dyDescent="0.3">
      <c r="A9909">
        <v>9908</v>
      </c>
      <c r="B9909">
        <v>0.83348622068433365</v>
      </c>
      <c r="C9909">
        <v>3.5138380609010741E-2</v>
      </c>
      <c r="D9909">
        <v>547.3038563458706</v>
      </c>
      <c r="E9909">
        <v>8.3203529980562255E-2</v>
      </c>
    </row>
    <row r="9910" spans="1:5" x14ac:dyDescent="0.3">
      <c r="A9910">
        <v>9909</v>
      </c>
      <c r="B9910">
        <v>0.76141412719255008</v>
      </c>
      <c r="C9910">
        <v>3.3282700187649235E-2</v>
      </c>
      <c r="D9910">
        <v>490.2433348334477</v>
      </c>
      <c r="E9910">
        <v>6.4944364693954967E-2</v>
      </c>
    </row>
    <row r="9911" spans="1:5" x14ac:dyDescent="0.3">
      <c r="A9911">
        <v>9910</v>
      </c>
      <c r="B9911">
        <v>0.94730428471254613</v>
      </c>
      <c r="C9911">
        <v>3.4591491535469761E-2</v>
      </c>
      <c r="D9911">
        <v>615.81109375770677</v>
      </c>
      <c r="E9911">
        <v>7.6455729152257179E-2</v>
      </c>
    </row>
    <row r="9912" spans="1:5" x14ac:dyDescent="0.3">
      <c r="A9912">
        <v>9911</v>
      </c>
      <c r="B9912">
        <v>0.98033334193781685</v>
      </c>
      <c r="C9912">
        <v>3.3336552818742163E-2</v>
      </c>
      <c r="D9912">
        <v>630.19860097957599</v>
      </c>
      <c r="E9912">
        <v>7.2873224550248833E-2</v>
      </c>
    </row>
    <row r="9913" spans="1:5" x14ac:dyDescent="0.3">
      <c r="A9913">
        <v>9912</v>
      </c>
      <c r="B9913">
        <v>0.80114541113313886</v>
      </c>
      <c r="C9913">
        <v>3.2872620824209609E-2</v>
      </c>
      <c r="D9913">
        <v>518.95376808951676</v>
      </c>
      <c r="E9913">
        <v>6.4698119391535136E-2</v>
      </c>
    </row>
    <row r="9914" spans="1:5" x14ac:dyDescent="0.3">
      <c r="A9914">
        <v>9913</v>
      </c>
      <c r="B9914">
        <v>0.79038651599015919</v>
      </c>
      <c r="C9914">
        <v>3.5616871276152234E-2</v>
      </c>
      <c r="D9914">
        <v>520.70650184035878</v>
      </c>
      <c r="E9914">
        <v>7.6047910274739311E-2</v>
      </c>
    </row>
    <row r="9915" spans="1:5" x14ac:dyDescent="0.3">
      <c r="A9915">
        <v>9914</v>
      </c>
      <c r="B9915">
        <v>0.93444295806041289</v>
      </c>
      <c r="C9915">
        <v>3.3024251645917546E-2</v>
      </c>
      <c r="D9915">
        <v>601.56866580955136</v>
      </c>
      <c r="E9915">
        <v>7.6879909064687127E-2</v>
      </c>
    </row>
    <row r="9916" spans="1:5" x14ac:dyDescent="0.3">
      <c r="A9916">
        <v>9915</v>
      </c>
      <c r="B9916">
        <v>0.88550567961593185</v>
      </c>
      <c r="C9916">
        <v>3.4000848834927787E-2</v>
      </c>
      <c r="D9916">
        <v>577.94554511351396</v>
      </c>
      <c r="E9916">
        <v>6.8178300185747456E-2</v>
      </c>
    </row>
    <row r="9917" spans="1:5" x14ac:dyDescent="0.3">
      <c r="A9917">
        <v>9916</v>
      </c>
      <c r="B9917">
        <v>0.94661274370961224</v>
      </c>
      <c r="C9917">
        <v>3.4768997130524122E-2</v>
      </c>
      <c r="D9917">
        <v>618.53725989957775</v>
      </c>
      <c r="E9917">
        <v>7.4865322337657442E-2</v>
      </c>
    </row>
    <row r="9918" spans="1:5" x14ac:dyDescent="0.3">
      <c r="A9918">
        <v>9917</v>
      </c>
      <c r="B9918">
        <v>0.82194294971117643</v>
      </c>
      <c r="C9918">
        <v>3.348598013920346E-2</v>
      </c>
      <c r="D9918">
        <v>532.79455191047305</v>
      </c>
      <c r="E9918">
        <v>6.5091554571940283E-2</v>
      </c>
    </row>
    <row r="9919" spans="1:5" x14ac:dyDescent="0.3">
      <c r="A9919">
        <v>9918</v>
      </c>
      <c r="B9919">
        <v>0.75151878811359851</v>
      </c>
      <c r="C9919">
        <v>3.4776436082899362E-2</v>
      </c>
      <c r="D9919">
        <v>492.14650497307855</v>
      </c>
      <c r="E9919">
        <v>7.9811230004480302E-2</v>
      </c>
    </row>
    <row r="9920" spans="1:5" x14ac:dyDescent="0.3">
      <c r="A9920">
        <v>9919</v>
      </c>
      <c r="B9920">
        <v>0.86275348448929146</v>
      </c>
      <c r="C9920">
        <v>3.371828787795237E-2</v>
      </c>
      <c r="D9920">
        <v>561.7570533219166</v>
      </c>
      <c r="E9920">
        <v>6.5943066149078272E-2</v>
      </c>
    </row>
    <row r="9921" spans="1:5" x14ac:dyDescent="0.3">
      <c r="A9921">
        <v>9920</v>
      </c>
      <c r="B9921">
        <v>0.88049587559238884</v>
      </c>
      <c r="C9921">
        <v>3.3623757424373513E-2</v>
      </c>
      <c r="D9921">
        <v>569.65225806197247</v>
      </c>
      <c r="E9921">
        <v>6.7697504885215129E-2</v>
      </c>
    </row>
    <row r="9922" spans="1:5" x14ac:dyDescent="0.3">
      <c r="A9922">
        <v>9921</v>
      </c>
      <c r="B9922">
        <v>0.88845206335885007</v>
      </c>
      <c r="C9922">
        <v>3.5130509556138209E-2</v>
      </c>
      <c r="D9922">
        <v>579.79404185704232</v>
      </c>
      <c r="E9922">
        <v>7.8489189356062833E-2</v>
      </c>
    </row>
    <row r="9923" spans="1:5" x14ac:dyDescent="0.3">
      <c r="A9923">
        <v>9922</v>
      </c>
      <c r="B9923">
        <v>0.931963456837408</v>
      </c>
      <c r="C9923">
        <v>3.5018938897631545E-2</v>
      </c>
      <c r="D9923">
        <v>603.75560065066759</v>
      </c>
      <c r="E9923">
        <v>7.2004646314943604E-2</v>
      </c>
    </row>
    <row r="9924" spans="1:5" x14ac:dyDescent="0.3">
      <c r="A9924">
        <v>9923</v>
      </c>
      <c r="B9924">
        <v>0.84437129841941339</v>
      </c>
      <c r="C9924">
        <v>3.2614754900670929E-2</v>
      </c>
      <c r="D9924">
        <v>544.79099494560478</v>
      </c>
      <c r="E9924">
        <v>6.6150177669902208E-2</v>
      </c>
    </row>
    <row r="9925" spans="1:5" x14ac:dyDescent="0.3">
      <c r="A9925">
        <v>9924</v>
      </c>
      <c r="B9925">
        <v>0.74755355395177725</v>
      </c>
      <c r="C9925">
        <v>3.3801848467400739E-2</v>
      </c>
      <c r="D9925">
        <v>484.24255764972173</v>
      </c>
      <c r="E9925">
        <v>6.8106651796202566E-2</v>
      </c>
    </row>
    <row r="9926" spans="1:5" x14ac:dyDescent="0.3">
      <c r="A9926">
        <v>9925</v>
      </c>
      <c r="B9926">
        <v>0.9696244877389818</v>
      </c>
      <c r="C9926">
        <v>3.5990909434933951E-2</v>
      </c>
      <c r="D9926">
        <v>628.03273529505566</v>
      </c>
      <c r="E9926">
        <v>8.2386899072775049E-2</v>
      </c>
    </row>
    <row r="9927" spans="1:5" x14ac:dyDescent="0.3">
      <c r="A9927">
        <v>9926</v>
      </c>
      <c r="B9927">
        <v>0.73723566307183075</v>
      </c>
      <c r="C9927">
        <v>3.3932175043012852E-2</v>
      </c>
      <c r="D9927">
        <v>482.18697595811653</v>
      </c>
      <c r="E9927">
        <v>6.7883057612853764E-2</v>
      </c>
    </row>
    <row r="9928" spans="1:5" x14ac:dyDescent="0.3">
      <c r="A9928">
        <v>9927</v>
      </c>
      <c r="B9928">
        <v>0.8604393462413501</v>
      </c>
      <c r="C9928">
        <v>3.5805416538299266E-2</v>
      </c>
      <c r="D9928">
        <v>561.92436607918137</v>
      </c>
      <c r="E9928">
        <v>8.2105977907334829E-2</v>
      </c>
    </row>
    <row r="9929" spans="1:5" x14ac:dyDescent="0.3">
      <c r="A9929">
        <v>9928</v>
      </c>
      <c r="B9929">
        <v>0.84693529499693132</v>
      </c>
      <c r="C9929">
        <v>3.7030130184856118E-2</v>
      </c>
      <c r="D9929">
        <v>563.09289707235348</v>
      </c>
      <c r="E9929">
        <v>8.9386902709530855E-2</v>
      </c>
    </row>
    <row r="9930" spans="1:5" x14ac:dyDescent="0.3">
      <c r="A9930">
        <v>9929</v>
      </c>
      <c r="B9930">
        <v>0.90822569020483346</v>
      </c>
      <c r="C9930">
        <v>3.4783569738626688E-2</v>
      </c>
      <c r="D9930">
        <v>589.519951104249</v>
      </c>
      <c r="E9930">
        <v>8.6294701976996846E-2</v>
      </c>
    </row>
    <row r="9931" spans="1:5" x14ac:dyDescent="0.3">
      <c r="A9931">
        <v>9930</v>
      </c>
      <c r="B9931">
        <v>0.85397865763872161</v>
      </c>
      <c r="C9931">
        <v>3.381392560516313E-2</v>
      </c>
      <c r="D9931">
        <v>557.41195882222655</v>
      </c>
      <c r="E9931">
        <v>6.9257121486816009E-2</v>
      </c>
    </row>
    <row r="9932" spans="1:5" x14ac:dyDescent="0.3">
      <c r="A9932">
        <v>9931</v>
      </c>
      <c r="B9932">
        <v>1.0938209949218638</v>
      </c>
      <c r="C9932">
        <v>3.4031872590337985E-2</v>
      </c>
      <c r="D9932">
        <v>708.04104637142871</v>
      </c>
      <c r="E9932">
        <v>7.910662657672711E-2</v>
      </c>
    </row>
    <row r="9933" spans="1:5" x14ac:dyDescent="0.3">
      <c r="A9933">
        <v>9932</v>
      </c>
      <c r="B9933">
        <v>0.81447268637824466</v>
      </c>
      <c r="C9933">
        <v>3.433786767359967E-2</v>
      </c>
      <c r="D9933">
        <v>529.2299463492318</v>
      </c>
      <c r="E9933">
        <v>7.0783154628283523E-2</v>
      </c>
    </row>
    <row r="9934" spans="1:5" x14ac:dyDescent="0.3">
      <c r="A9934">
        <v>9933</v>
      </c>
      <c r="B9934">
        <v>0.71331539262711829</v>
      </c>
      <c r="C9934">
        <v>3.4027957116897663E-2</v>
      </c>
      <c r="D9934">
        <v>464.14122712275957</v>
      </c>
      <c r="E9934">
        <v>7.2816934081175219E-2</v>
      </c>
    </row>
    <row r="9935" spans="1:5" x14ac:dyDescent="0.3">
      <c r="A9935">
        <v>9934</v>
      </c>
      <c r="B9935">
        <v>0.73224979044320282</v>
      </c>
      <c r="C9935">
        <v>3.4896728357243133E-2</v>
      </c>
      <c r="D9935">
        <v>479.52708346039833</v>
      </c>
      <c r="E9935">
        <v>7.8994664367298725E-2</v>
      </c>
    </row>
    <row r="9936" spans="1:5" x14ac:dyDescent="0.3">
      <c r="A9936">
        <v>9935</v>
      </c>
      <c r="B9936">
        <v>1.0110859671996175</v>
      </c>
      <c r="C9936">
        <v>3.3908281798748371E-2</v>
      </c>
      <c r="D9936">
        <v>649.50267619457691</v>
      </c>
      <c r="E9936">
        <v>7.3150850963960456E-2</v>
      </c>
    </row>
    <row r="9937" spans="1:5" x14ac:dyDescent="0.3">
      <c r="A9937">
        <v>9936</v>
      </c>
      <c r="B9937">
        <v>0.82952193485030157</v>
      </c>
      <c r="C9937">
        <v>3.522088900997309E-2</v>
      </c>
      <c r="D9937">
        <v>538.48862791451802</v>
      </c>
      <c r="E9937">
        <v>7.4736867094454956E-2</v>
      </c>
    </row>
    <row r="9938" spans="1:5" x14ac:dyDescent="0.3">
      <c r="A9938">
        <v>9937</v>
      </c>
      <c r="B9938">
        <v>0.81818132496383933</v>
      </c>
      <c r="C9938">
        <v>3.5145228456353414E-2</v>
      </c>
      <c r="D9938">
        <v>536.2407263340242</v>
      </c>
      <c r="E9938">
        <v>7.3953442555132864E-2</v>
      </c>
    </row>
    <row r="9939" spans="1:5" x14ac:dyDescent="0.3">
      <c r="A9939">
        <v>9938</v>
      </c>
      <c r="B9939">
        <v>0.84460185650066844</v>
      </c>
      <c r="C9939">
        <v>3.4830309156417175E-2</v>
      </c>
      <c r="D9939">
        <v>553.10777906855196</v>
      </c>
      <c r="E9939">
        <v>6.8154930280429016E-2</v>
      </c>
    </row>
    <row r="9940" spans="1:5" x14ac:dyDescent="0.3">
      <c r="A9940">
        <v>9939</v>
      </c>
      <c r="B9940">
        <v>0.92439910149417515</v>
      </c>
      <c r="C9940">
        <v>3.5505977744327462E-2</v>
      </c>
      <c r="D9940">
        <v>605.0166685739481</v>
      </c>
      <c r="E9940">
        <v>7.4548120212783883E-2</v>
      </c>
    </row>
    <row r="9941" spans="1:5" x14ac:dyDescent="0.3">
      <c r="A9941">
        <v>9940</v>
      </c>
      <c r="B9941">
        <v>0.75023141913918467</v>
      </c>
      <c r="C9941">
        <v>3.5138605237638523E-2</v>
      </c>
      <c r="D9941">
        <v>488.29299010637715</v>
      </c>
      <c r="E9941">
        <v>7.9912476730198315E-2</v>
      </c>
    </row>
    <row r="9942" spans="1:5" x14ac:dyDescent="0.3">
      <c r="A9942">
        <v>9941</v>
      </c>
      <c r="B9942">
        <v>0.82844987387707647</v>
      </c>
      <c r="C9942">
        <v>3.192673668531204E-2</v>
      </c>
      <c r="D9942">
        <v>534.5248999714222</v>
      </c>
      <c r="E9942">
        <v>6.4207538767890801E-2</v>
      </c>
    </row>
    <row r="9943" spans="1:5" x14ac:dyDescent="0.3">
      <c r="A9943">
        <v>9942</v>
      </c>
      <c r="B9943">
        <v>0.89908706455183618</v>
      </c>
      <c r="C9943">
        <v>3.4222757931183657E-2</v>
      </c>
      <c r="D9943">
        <v>578.79104151128831</v>
      </c>
      <c r="E9943">
        <v>7.6767168393775315E-2</v>
      </c>
    </row>
    <row r="9944" spans="1:5" x14ac:dyDescent="0.3">
      <c r="A9944">
        <v>9943</v>
      </c>
      <c r="B9944">
        <v>0.83396106693524352</v>
      </c>
      <c r="C9944">
        <v>3.582681890619021E-2</v>
      </c>
      <c r="D9944">
        <v>547.73403150391039</v>
      </c>
      <c r="E9944">
        <v>8.2098852325594579E-2</v>
      </c>
    </row>
    <row r="9945" spans="1:5" x14ac:dyDescent="0.3">
      <c r="A9945">
        <v>9944</v>
      </c>
      <c r="B9945">
        <v>1.0471339186484434</v>
      </c>
      <c r="C9945">
        <v>3.4349476524534565E-2</v>
      </c>
      <c r="D9945">
        <v>676.61426330697611</v>
      </c>
      <c r="E9945">
        <v>7.4989813988210488E-2</v>
      </c>
    </row>
    <row r="9946" spans="1:5" x14ac:dyDescent="0.3">
      <c r="A9946">
        <v>9945</v>
      </c>
      <c r="B9946">
        <v>0.90950573866933515</v>
      </c>
      <c r="C9946">
        <v>3.27414681064239E-2</v>
      </c>
      <c r="D9946">
        <v>583.45211013244693</v>
      </c>
      <c r="E9946">
        <v>6.6022832794266573E-2</v>
      </c>
    </row>
    <row r="9947" spans="1:5" x14ac:dyDescent="0.3">
      <c r="A9947">
        <v>9946</v>
      </c>
      <c r="B9947">
        <v>0.7546509998316534</v>
      </c>
      <c r="C9947">
        <v>3.1819601917334274E-2</v>
      </c>
      <c r="D9947">
        <v>485.77054986798834</v>
      </c>
      <c r="E9947">
        <v>5.9050092319524336E-2</v>
      </c>
    </row>
    <row r="9948" spans="1:5" x14ac:dyDescent="0.3">
      <c r="A9948">
        <v>9947</v>
      </c>
      <c r="B9948">
        <v>1.0293000487386301</v>
      </c>
      <c r="C9948">
        <v>3.5333970166148941E-2</v>
      </c>
      <c r="D9948">
        <v>672.77583416963682</v>
      </c>
      <c r="E9948">
        <v>8.2890288497842163E-2</v>
      </c>
    </row>
    <row r="9949" spans="1:5" x14ac:dyDescent="0.3">
      <c r="A9949">
        <v>9948</v>
      </c>
      <c r="B9949">
        <v>0.78467500295370152</v>
      </c>
      <c r="C9949">
        <v>3.4633891723417742E-2</v>
      </c>
      <c r="D9949">
        <v>513.70984871899157</v>
      </c>
      <c r="E9949">
        <v>7.9236855712892004E-2</v>
      </c>
    </row>
    <row r="9950" spans="1:5" x14ac:dyDescent="0.3">
      <c r="A9950">
        <v>9949</v>
      </c>
      <c r="B9950">
        <v>0.88258962745207292</v>
      </c>
      <c r="C9950">
        <v>3.3853674135332405E-2</v>
      </c>
      <c r="D9950">
        <v>572.27381480909185</v>
      </c>
      <c r="E9950">
        <v>7.4298320008287747E-2</v>
      </c>
    </row>
    <row r="9951" spans="1:5" x14ac:dyDescent="0.3">
      <c r="A9951">
        <v>9950</v>
      </c>
      <c r="B9951">
        <v>0.76859434599172649</v>
      </c>
      <c r="C9951">
        <v>3.627815501690615E-2</v>
      </c>
      <c r="D9951">
        <v>504.39160620005777</v>
      </c>
      <c r="E9951">
        <v>8.418255693994782E-2</v>
      </c>
    </row>
    <row r="9952" spans="1:5" x14ac:dyDescent="0.3">
      <c r="A9952">
        <v>9951</v>
      </c>
      <c r="B9952">
        <v>0.87754493535449951</v>
      </c>
      <c r="C9952">
        <v>3.4862128122334315E-2</v>
      </c>
      <c r="D9952">
        <v>570.67790314989077</v>
      </c>
      <c r="E9952">
        <v>7.4349780833788001E-2</v>
      </c>
    </row>
    <row r="9953" spans="1:5" x14ac:dyDescent="0.3">
      <c r="A9953">
        <v>9952</v>
      </c>
      <c r="B9953">
        <v>0.86772286543770105</v>
      </c>
      <c r="C9953">
        <v>3.5062364667804172E-2</v>
      </c>
      <c r="D9953">
        <v>568.49104399165105</v>
      </c>
      <c r="E9953">
        <v>7.3285845120431695E-2</v>
      </c>
    </row>
    <row r="9954" spans="1:5" x14ac:dyDescent="0.3">
      <c r="A9954">
        <v>9953</v>
      </c>
      <c r="B9954">
        <v>0.92167872168402454</v>
      </c>
      <c r="C9954">
        <v>3.5648037865652224E-2</v>
      </c>
      <c r="D9954">
        <v>603.33876822242712</v>
      </c>
      <c r="E9954">
        <v>8.0911440940737767E-2</v>
      </c>
    </row>
    <row r="9955" spans="1:5" x14ac:dyDescent="0.3">
      <c r="A9955">
        <v>9954</v>
      </c>
      <c r="B9955">
        <v>1.0165241457276748</v>
      </c>
      <c r="C9955">
        <v>3.4421205178888824E-2</v>
      </c>
      <c r="D9955">
        <v>658.20933480032488</v>
      </c>
      <c r="E9955">
        <v>6.918161458449934E-2</v>
      </c>
    </row>
    <row r="9956" spans="1:5" x14ac:dyDescent="0.3">
      <c r="A9956">
        <v>9955</v>
      </c>
      <c r="B9956">
        <v>0.79331831319714408</v>
      </c>
      <c r="C9956">
        <v>3.4555509288978603E-2</v>
      </c>
      <c r="D9956">
        <v>515.65201356998182</v>
      </c>
      <c r="E9956">
        <v>6.8866967458044825E-2</v>
      </c>
    </row>
    <row r="9957" spans="1:5" x14ac:dyDescent="0.3">
      <c r="A9957">
        <v>9956</v>
      </c>
      <c r="B9957">
        <v>0.87114011000601488</v>
      </c>
      <c r="C9957">
        <v>3.4785548760926974E-2</v>
      </c>
      <c r="D9957">
        <v>568.66811877874613</v>
      </c>
      <c r="E9957">
        <v>7.8094755139263894E-2</v>
      </c>
    </row>
    <row r="9958" spans="1:5" x14ac:dyDescent="0.3">
      <c r="A9958">
        <v>9957</v>
      </c>
      <c r="B9958">
        <v>0.91983945211952645</v>
      </c>
      <c r="C9958">
        <v>3.320560997713444E-2</v>
      </c>
      <c r="D9958">
        <v>594.9528897054754</v>
      </c>
      <c r="E9958">
        <v>6.9098033292778249E-2</v>
      </c>
    </row>
    <row r="9959" spans="1:5" x14ac:dyDescent="0.3">
      <c r="A9959">
        <v>9958</v>
      </c>
      <c r="B9959">
        <v>0.82088036861885993</v>
      </c>
      <c r="C9959">
        <v>3.355308017358246E-2</v>
      </c>
      <c r="D9959">
        <v>531.98933365992991</v>
      </c>
      <c r="E9959">
        <v>6.5777031042559636E-2</v>
      </c>
    </row>
    <row r="9960" spans="1:5" x14ac:dyDescent="0.3">
      <c r="A9960">
        <v>9959</v>
      </c>
      <c r="B9960">
        <v>0.88775571129152042</v>
      </c>
      <c r="C9960">
        <v>3.3459863029666449E-2</v>
      </c>
      <c r="D9960">
        <v>573.89098340743226</v>
      </c>
      <c r="E9960">
        <v>7.486540332376275E-2</v>
      </c>
    </row>
    <row r="9961" spans="1:5" x14ac:dyDescent="0.3">
      <c r="A9961">
        <v>9960</v>
      </c>
      <c r="B9961">
        <v>0.88189638257598157</v>
      </c>
      <c r="C9961">
        <v>3.4273526266090058E-2</v>
      </c>
      <c r="D9961">
        <v>574.91010017799999</v>
      </c>
      <c r="E9961">
        <v>7.8478163878659177E-2</v>
      </c>
    </row>
    <row r="9962" spans="1:5" x14ac:dyDescent="0.3">
      <c r="A9962">
        <v>9961</v>
      </c>
      <c r="B9962">
        <v>0.96773833040017532</v>
      </c>
      <c r="C9962">
        <v>3.5033773920087365E-2</v>
      </c>
      <c r="D9962">
        <v>623.5131933201784</v>
      </c>
      <c r="E9962">
        <v>7.4972007183735381E-2</v>
      </c>
    </row>
    <row r="9963" spans="1:5" x14ac:dyDescent="0.3">
      <c r="A9963">
        <v>9962</v>
      </c>
      <c r="B9963">
        <v>0.85338618997470661</v>
      </c>
      <c r="C9963">
        <v>3.5943565928510425E-2</v>
      </c>
      <c r="D9963">
        <v>558.53620053102009</v>
      </c>
      <c r="E9963">
        <v>7.967191924176982E-2</v>
      </c>
    </row>
    <row r="9964" spans="1:5" x14ac:dyDescent="0.3">
      <c r="A9964">
        <v>9963</v>
      </c>
      <c r="B9964">
        <v>0.76517953478807077</v>
      </c>
      <c r="C9964">
        <v>3.4853351820601008E-2</v>
      </c>
      <c r="D9964">
        <v>499.35418798386416</v>
      </c>
      <c r="E9964">
        <v>7.4157718431640832E-2</v>
      </c>
    </row>
    <row r="9965" spans="1:5" x14ac:dyDescent="0.3">
      <c r="A9965">
        <v>9964</v>
      </c>
      <c r="B9965">
        <v>0.9706316652735163</v>
      </c>
      <c r="C9965">
        <v>3.6182052248955099E-2</v>
      </c>
      <c r="D9965">
        <v>636.91108533396459</v>
      </c>
      <c r="E9965">
        <v>7.6963297076651893E-2</v>
      </c>
    </row>
    <row r="9966" spans="1:5" x14ac:dyDescent="0.3">
      <c r="A9966">
        <v>9965</v>
      </c>
      <c r="B9966">
        <v>0.72645667704944428</v>
      </c>
      <c r="C9966">
        <v>3.2923375353405206E-2</v>
      </c>
      <c r="D9966">
        <v>472.11120793963369</v>
      </c>
      <c r="E9966">
        <v>6.3762264453881848E-2</v>
      </c>
    </row>
    <row r="9967" spans="1:5" x14ac:dyDescent="0.3">
      <c r="A9967">
        <v>9966</v>
      </c>
      <c r="B9967">
        <v>0.76058682775959474</v>
      </c>
      <c r="C9967">
        <v>3.4790684851582626E-2</v>
      </c>
      <c r="D9967">
        <v>495.56242490518844</v>
      </c>
      <c r="E9967">
        <v>7.1770893342871581E-2</v>
      </c>
    </row>
    <row r="9968" spans="1:5" x14ac:dyDescent="0.3">
      <c r="A9968">
        <v>9967</v>
      </c>
      <c r="B9968">
        <v>0.79559703348263922</v>
      </c>
      <c r="C9968">
        <v>3.3305595136125216E-2</v>
      </c>
      <c r="D9968">
        <v>515.62758272377107</v>
      </c>
      <c r="E9968">
        <v>6.6813237589103916E-2</v>
      </c>
    </row>
    <row r="9969" spans="1:5" x14ac:dyDescent="0.3">
      <c r="A9969">
        <v>9968</v>
      </c>
      <c r="B9969">
        <v>0.78445680455605415</v>
      </c>
      <c r="C9969">
        <v>3.457309061802822E-2</v>
      </c>
      <c r="D9969">
        <v>513.27922505987169</v>
      </c>
      <c r="E9969">
        <v>6.79243194905602E-2</v>
      </c>
    </row>
    <row r="9970" spans="1:5" x14ac:dyDescent="0.3">
      <c r="A9970">
        <v>9969</v>
      </c>
      <c r="B9970">
        <v>0.81269655267804808</v>
      </c>
      <c r="C9970">
        <v>3.4904640593160105E-2</v>
      </c>
      <c r="D9970">
        <v>538.01783327779617</v>
      </c>
      <c r="E9970">
        <v>7.9468524371035132E-2</v>
      </c>
    </row>
    <row r="9971" spans="1:5" x14ac:dyDescent="0.3">
      <c r="A9971">
        <v>9970</v>
      </c>
      <c r="B9971">
        <v>0.83330885429123303</v>
      </c>
      <c r="C9971">
        <v>3.4317754830830313E-2</v>
      </c>
      <c r="D9971">
        <v>538.66666884462211</v>
      </c>
      <c r="E9971">
        <v>8.5800943654765705E-2</v>
      </c>
    </row>
    <row r="9972" spans="1:5" x14ac:dyDescent="0.3">
      <c r="A9972">
        <v>9971</v>
      </c>
      <c r="B9972">
        <v>0.82515632124423566</v>
      </c>
      <c r="C9972">
        <v>3.4810539191862562E-2</v>
      </c>
      <c r="D9972">
        <v>538.59598603072607</v>
      </c>
      <c r="E9972">
        <v>8.0069681039680471E-2</v>
      </c>
    </row>
    <row r="9973" spans="1:5" x14ac:dyDescent="0.3">
      <c r="A9973">
        <v>9972</v>
      </c>
      <c r="B9973">
        <v>0.91855242156640793</v>
      </c>
      <c r="C9973">
        <v>3.3086479750387393E-2</v>
      </c>
      <c r="D9973">
        <v>594.31479673672675</v>
      </c>
      <c r="E9973">
        <v>7.3259389087718174E-2</v>
      </c>
    </row>
    <row r="9974" spans="1:5" x14ac:dyDescent="0.3">
      <c r="A9974">
        <v>9973</v>
      </c>
      <c r="B9974">
        <v>0.83946047640083321</v>
      </c>
      <c r="C9974">
        <v>3.4627536519114252E-2</v>
      </c>
      <c r="D9974">
        <v>550.94165594929746</v>
      </c>
      <c r="E9974">
        <v>6.9976593075382523E-2</v>
      </c>
    </row>
    <row r="9975" spans="1:5" x14ac:dyDescent="0.3">
      <c r="A9975">
        <v>9974</v>
      </c>
      <c r="B9975">
        <v>0.85234730513550439</v>
      </c>
      <c r="C9975">
        <v>3.4086355769247602E-2</v>
      </c>
      <c r="D9975">
        <v>555.01988125579328</v>
      </c>
      <c r="E9975">
        <v>7.6325324971789038E-2</v>
      </c>
    </row>
    <row r="9976" spans="1:5" x14ac:dyDescent="0.3">
      <c r="A9976">
        <v>9975</v>
      </c>
      <c r="B9976">
        <v>0.87695946845864825</v>
      </c>
      <c r="C9976">
        <v>3.4684435271444179E-2</v>
      </c>
      <c r="D9976">
        <v>569.99019321017056</v>
      </c>
      <c r="E9976">
        <v>7.2164960115604443E-2</v>
      </c>
    </row>
    <row r="9977" spans="1:5" x14ac:dyDescent="0.3">
      <c r="A9977">
        <v>9976</v>
      </c>
      <c r="B9977">
        <v>0.82595258161166873</v>
      </c>
      <c r="C9977">
        <v>3.4602625751423206E-2</v>
      </c>
      <c r="D9977">
        <v>537.70630725242984</v>
      </c>
      <c r="E9977">
        <v>7.1136754459089568E-2</v>
      </c>
    </row>
    <row r="9978" spans="1:5" x14ac:dyDescent="0.3">
      <c r="A9978">
        <v>9977</v>
      </c>
      <c r="B9978">
        <v>0.80181494326266389</v>
      </c>
      <c r="C9978">
        <v>3.4826120083630258E-2</v>
      </c>
      <c r="D9978">
        <v>524.80447310160025</v>
      </c>
      <c r="E9978">
        <v>7.0706890333725389E-2</v>
      </c>
    </row>
    <row r="9979" spans="1:5" x14ac:dyDescent="0.3">
      <c r="A9979">
        <v>9978</v>
      </c>
      <c r="B9979">
        <v>0.85881996799858173</v>
      </c>
      <c r="C9979">
        <v>3.4070649517486888E-2</v>
      </c>
      <c r="D9979">
        <v>557.68944819329954</v>
      </c>
      <c r="E9979">
        <v>6.9606169720578134E-2</v>
      </c>
    </row>
    <row r="9980" spans="1:5" x14ac:dyDescent="0.3">
      <c r="A9980">
        <v>9979</v>
      </c>
      <c r="B9980">
        <v>0.79927579382301728</v>
      </c>
      <c r="C9980">
        <v>3.5720554528066231E-2</v>
      </c>
      <c r="D9980">
        <v>529.37887858753936</v>
      </c>
      <c r="E9980">
        <v>7.2728855312643517E-2</v>
      </c>
    </row>
    <row r="9981" spans="1:5" x14ac:dyDescent="0.3">
      <c r="A9981">
        <v>9980</v>
      </c>
      <c r="B9981">
        <v>0.96361580918791279</v>
      </c>
      <c r="C9981">
        <v>3.562441641524882E-2</v>
      </c>
      <c r="D9981">
        <v>626.23024111991958</v>
      </c>
      <c r="E9981">
        <v>8.9511316839418112E-2</v>
      </c>
    </row>
    <row r="9982" spans="1:5" x14ac:dyDescent="0.3">
      <c r="A9982">
        <v>9981</v>
      </c>
      <c r="B9982">
        <v>0.93807116600370399</v>
      </c>
      <c r="C9982">
        <v>3.5144269147454228E-2</v>
      </c>
      <c r="D9982">
        <v>614.02112788236275</v>
      </c>
      <c r="E9982">
        <v>7.42950535943801E-2</v>
      </c>
    </row>
    <row r="9983" spans="1:5" x14ac:dyDescent="0.3">
      <c r="A9983">
        <v>9982</v>
      </c>
      <c r="B9983">
        <v>0.84197999084313102</v>
      </c>
      <c r="C9983">
        <v>3.4921727302267183E-2</v>
      </c>
      <c r="D9983">
        <v>549.85998730419055</v>
      </c>
      <c r="E9983">
        <v>7.2801874303646319E-2</v>
      </c>
    </row>
    <row r="9984" spans="1:5" x14ac:dyDescent="0.3">
      <c r="A9984">
        <v>9983</v>
      </c>
      <c r="B9984">
        <v>0.74860465868276116</v>
      </c>
      <c r="C9984">
        <v>3.3902414876842431E-2</v>
      </c>
      <c r="D9984">
        <v>488.23645091944888</v>
      </c>
      <c r="E9984">
        <v>6.7303649189141529E-2</v>
      </c>
    </row>
    <row r="9985" spans="1:5" x14ac:dyDescent="0.3">
      <c r="A9985">
        <v>9984</v>
      </c>
      <c r="B9985">
        <v>0.76729454086704085</v>
      </c>
      <c r="C9985">
        <v>3.3607864348279635E-2</v>
      </c>
      <c r="D9985">
        <v>495.31494111041013</v>
      </c>
      <c r="E9985">
        <v>7.1702912643088854E-2</v>
      </c>
    </row>
    <row r="9986" spans="1:5" x14ac:dyDescent="0.3">
      <c r="A9986">
        <v>9985</v>
      </c>
      <c r="B9986">
        <v>0.88634794268077566</v>
      </c>
      <c r="C9986">
        <v>3.3178011047648177E-2</v>
      </c>
      <c r="D9986">
        <v>567.57969962338427</v>
      </c>
      <c r="E9986">
        <v>7.5943299932394306E-2</v>
      </c>
    </row>
    <row r="9987" spans="1:5" x14ac:dyDescent="0.3">
      <c r="A9987">
        <v>9986</v>
      </c>
      <c r="B9987">
        <v>0.92097097919646986</v>
      </c>
      <c r="C9987">
        <v>3.5245883833680935E-2</v>
      </c>
      <c r="D9987">
        <v>606.65139851246659</v>
      </c>
      <c r="E9987">
        <v>7.3119609536029861E-2</v>
      </c>
    </row>
    <row r="9988" spans="1:5" x14ac:dyDescent="0.3">
      <c r="A9988">
        <v>9987</v>
      </c>
      <c r="B9988">
        <v>0.86426350514076233</v>
      </c>
      <c r="C9988">
        <v>3.5811085894423993E-2</v>
      </c>
      <c r="D9988">
        <v>564.58782978257454</v>
      </c>
      <c r="E9988">
        <v>7.5214798096717161E-2</v>
      </c>
    </row>
    <row r="9989" spans="1:5" x14ac:dyDescent="0.3">
      <c r="A9989">
        <v>9988</v>
      </c>
      <c r="B9989">
        <v>0.81113645682235913</v>
      </c>
      <c r="C9989">
        <v>3.4632195267546684E-2</v>
      </c>
      <c r="D9989">
        <v>528.10996833103923</v>
      </c>
      <c r="E9989">
        <v>6.8179260901278418E-2</v>
      </c>
    </row>
    <row r="9990" spans="1:5" x14ac:dyDescent="0.3">
      <c r="A9990">
        <v>9989</v>
      </c>
      <c r="B9990">
        <v>0.93228791186207405</v>
      </c>
      <c r="C9990">
        <v>3.6322238739936549E-2</v>
      </c>
      <c r="D9990">
        <v>616.40329196738787</v>
      </c>
      <c r="E9990">
        <v>7.3933295738402904E-2</v>
      </c>
    </row>
    <row r="9991" spans="1:5" x14ac:dyDescent="0.3">
      <c r="A9991">
        <v>9990</v>
      </c>
      <c r="B9991">
        <v>0.86202203108180364</v>
      </c>
      <c r="C9991">
        <v>3.3919896628664674E-2</v>
      </c>
      <c r="D9991">
        <v>555.11588217539861</v>
      </c>
      <c r="E9991">
        <v>6.9542351908714689E-2</v>
      </c>
    </row>
    <row r="9992" spans="1:5" x14ac:dyDescent="0.3">
      <c r="A9992">
        <v>9991</v>
      </c>
      <c r="B9992">
        <v>0.84524881840392163</v>
      </c>
      <c r="C9992">
        <v>3.4554979691698032E-2</v>
      </c>
      <c r="D9992">
        <v>545.98459269698492</v>
      </c>
      <c r="E9992">
        <v>8.7083543343676975E-2</v>
      </c>
    </row>
    <row r="9993" spans="1:5" x14ac:dyDescent="0.3">
      <c r="A9993">
        <v>9992</v>
      </c>
      <c r="B9993">
        <v>0.88457648780194975</v>
      </c>
      <c r="C9993">
        <v>3.6559022545495021E-2</v>
      </c>
      <c r="D9993">
        <v>586.77505544685721</v>
      </c>
      <c r="E9993">
        <v>8.179248663923902E-2</v>
      </c>
    </row>
    <row r="9994" spans="1:5" x14ac:dyDescent="0.3">
      <c r="A9994">
        <v>9993</v>
      </c>
      <c r="B9994">
        <v>0.82596031962059979</v>
      </c>
      <c r="C9994">
        <v>3.3802882476823899E-2</v>
      </c>
      <c r="D9994">
        <v>539.7323834061998</v>
      </c>
      <c r="E9994">
        <v>6.5324731523911134E-2</v>
      </c>
    </row>
    <row r="9995" spans="1:5" x14ac:dyDescent="0.3">
      <c r="A9995">
        <v>9994</v>
      </c>
      <c r="B9995">
        <v>0.70619119687779563</v>
      </c>
      <c r="C9995">
        <v>3.3082311400215392E-2</v>
      </c>
      <c r="D9995">
        <v>457.73307056277451</v>
      </c>
      <c r="E9995">
        <v>7.0964248118353293E-2</v>
      </c>
    </row>
    <row r="9996" spans="1:5" x14ac:dyDescent="0.3">
      <c r="A9996">
        <v>9995</v>
      </c>
      <c r="B9996">
        <v>0.88942454036132668</v>
      </c>
      <c r="C9996">
        <v>3.3353325341498492E-2</v>
      </c>
      <c r="D9996">
        <v>578.66525232122251</v>
      </c>
      <c r="E9996">
        <v>7.0493967244786668E-2</v>
      </c>
    </row>
    <row r="9997" spans="1:5" x14ac:dyDescent="0.3">
      <c r="A9997">
        <v>9996</v>
      </c>
      <c r="B9997">
        <v>0.75134431855719874</v>
      </c>
      <c r="C9997">
        <v>3.4129881842882688E-2</v>
      </c>
      <c r="D9997">
        <v>492.35726629978569</v>
      </c>
      <c r="E9997">
        <v>6.6083905696756234E-2</v>
      </c>
    </row>
    <row r="9998" spans="1:5" x14ac:dyDescent="0.3">
      <c r="A9998">
        <v>9997</v>
      </c>
      <c r="B9998">
        <v>0.83760353956277822</v>
      </c>
      <c r="C9998">
        <v>3.5751782941618154E-2</v>
      </c>
      <c r="D9998">
        <v>551.9835595462431</v>
      </c>
      <c r="E9998">
        <v>6.9644732617707025E-2</v>
      </c>
    </row>
    <row r="9999" spans="1:5" x14ac:dyDescent="0.3">
      <c r="A9999">
        <v>9998</v>
      </c>
      <c r="B9999">
        <v>0.98399738289131844</v>
      </c>
      <c r="C9999">
        <v>3.584678666410953E-2</v>
      </c>
      <c r="D9999">
        <v>641.23565617129339</v>
      </c>
      <c r="E9999">
        <v>8.032932419183951E-2</v>
      </c>
    </row>
    <row r="10000" spans="1:5" x14ac:dyDescent="0.3">
      <c r="A10000">
        <v>9999</v>
      </c>
      <c r="B10000">
        <v>0.92441915927049845</v>
      </c>
      <c r="C10000">
        <v>3.5746612787141439E-2</v>
      </c>
      <c r="D10000">
        <v>605.68626861765392</v>
      </c>
      <c r="E10000">
        <v>8.2267241912975381E-2</v>
      </c>
    </row>
    <row r="10001" spans="1:5" x14ac:dyDescent="0.3">
      <c r="A10001">
        <v>10000</v>
      </c>
      <c r="B10001">
        <v>0.89753942751724691</v>
      </c>
      <c r="C10001">
        <v>3.3611068812987081E-2</v>
      </c>
      <c r="D10001">
        <v>580.22971719047734</v>
      </c>
      <c r="E10001">
        <v>7.3376391964272855E-2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7CD6-C1E1-4BD4-A3DD-CA4BA19C5D54}">
  <dimension ref="A1:H5001"/>
  <sheetViews>
    <sheetView topLeftCell="A4904" workbookViewId="0">
      <selection activeCell="B4986" sqref="B4986"/>
    </sheetView>
  </sheetViews>
  <sheetFormatPr defaultRowHeight="14.4" x14ac:dyDescent="0.3"/>
  <cols>
    <col min="2" max="3" width="9.109375" style="14"/>
  </cols>
  <sheetData>
    <row r="1" spans="1:8" x14ac:dyDescent="0.3">
      <c r="A1" t="s">
        <v>54</v>
      </c>
      <c r="B1" s="14" t="s">
        <v>66</v>
      </c>
    </row>
    <row r="2" spans="1:8" x14ac:dyDescent="0.3">
      <c r="A2">
        <v>1</v>
      </c>
      <c r="B2" s="14">
        <f ca="1">YPR!T127</f>
        <v>0.87171746345564582</v>
      </c>
      <c r="G2" s="30">
        <f ca="1">AVERAGE(B2:B5001)</f>
        <v>0.85905007848119608</v>
      </c>
      <c r="H2" s="30"/>
    </row>
    <row r="3" spans="1:8" x14ac:dyDescent="0.3">
      <c r="A3">
        <v>2</v>
      </c>
      <c r="B3" s="14">
        <f t="dataTable" ref="B3:B5001" dt2D="0" dtr="0" r1="I3" ca="1"/>
        <v>0.93454695784339592</v>
      </c>
    </row>
    <row r="4" spans="1:8" x14ac:dyDescent="0.3">
      <c r="A4">
        <v>3</v>
      </c>
      <c r="B4" s="14">
        <v>0.69867813542672663</v>
      </c>
    </row>
    <row r="5" spans="1:8" x14ac:dyDescent="0.3">
      <c r="A5">
        <v>4</v>
      </c>
      <c r="B5" s="14">
        <v>0.84189820694521356</v>
      </c>
    </row>
    <row r="6" spans="1:8" x14ac:dyDescent="0.3">
      <c r="A6">
        <v>5</v>
      </c>
      <c r="B6" s="14">
        <v>0.78437094716945188</v>
      </c>
    </row>
    <row r="7" spans="1:8" x14ac:dyDescent="0.3">
      <c r="A7">
        <v>6</v>
      </c>
      <c r="B7" s="14">
        <v>0.8872388966000655</v>
      </c>
    </row>
    <row r="8" spans="1:8" x14ac:dyDescent="0.3">
      <c r="A8">
        <v>7</v>
      </c>
      <c r="B8" s="14">
        <v>0.82240379058298385</v>
      </c>
    </row>
    <row r="9" spans="1:8" x14ac:dyDescent="0.3">
      <c r="A9">
        <v>8</v>
      </c>
      <c r="B9" s="14">
        <v>0.78555970407491493</v>
      </c>
    </row>
    <row r="10" spans="1:8" x14ac:dyDescent="0.3">
      <c r="A10">
        <v>9</v>
      </c>
      <c r="B10" s="14">
        <v>0.75244476565316842</v>
      </c>
    </row>
    <row r="11" spans="1:8" x14ac:dyDescent="0.3">
      <c r="A11">
        <v>10</v>
      </c>
      <c r="B11" s="14">
        <v>0.9705045205001025</v>
      </c>
    </row>
    <row r="12" spans="1:8" x14ac:dyDescent="0.3">
      <c r="A12">
        <v>11</v>
      </c>
      <c r="B12" s="14">
        <v>0.91506929419644234</v>
      </c>
    </row>
    <row r="13" spans="1:8" x14ac:dyDescent="0.3">
      <c r="A13">
        <v>12</v>
      </c>
      <c r="B13" s="14">
        <v>0.92474802719602489</v>
      </c>
    </row>
    <row r="14" spans="1:8" x14ac:dyDescent="0.3">
      <c r="A14">
        <v>13</v>
      </c>
      <c r="B14" s="14">
        <v>0.80752228521815639</v>
      </c>
    </row>
    <row r="15" spans="1:8" x14ac:dyDescent="0.3">
      <c r="A15">
        <v>14</v>
      </c>
      <c r="B15" s="14">
        <v>0.77406795919887761</v>
      </c>
    </row>
    <row r="16" spans="1:8" x14ac:dyDescent="0.3">
      <c r="A16">
        <v>15</v>
      </c>
      <c r="B16" s="14">
        <v>0.88461039387400098</v>
      </c>
    </row>
    <row r="17" spans="1:2" x14ac:dyDescent="0.3">
      <c r="A17">
        <v>16</v>
      </c>
      <c r="B17" s="14">
        <v>0.86711617349733905</v>
      </c>
    </row>
    <row r="18" spans="1:2" x14ac:dyDescent="0.3">
      <c r="A18">
        <v>17</v>
      </c>
      <c r="B18" s="14">
        <v>0.86027758405259436</v>
      </c>
    </row>
    <row r="19" spans="1:2" x14ac:dyDescent="0.3">
      <c r="A19">
        <v>18</v>
      </c>
      <c r="B19" s="14">
        <v>0.72364651271375902</v>
      </c>
    </row>
    <row r="20" spans="1:2" x14ac:dyDescent="0.3">
      <c r="A20">
        <v>19</v>
      </c>
      <c r="B20" s="14">
        <v>1.0414883961150363</v>
      </c>
    </row>
    <row r="21" spans="1:2" x14ac:dyDescent="0.3">
      <c r="A21">
        <v>20</v>
      </c>
      <c r="B21" s="14">
        <v>0.824724921677779</v>
      </c>
    </row>
    <row r="22" spans="1:2" x14ac:dyDescent="0.3">
      <c r="A22">
        <v>21</v>
      </c>
      <c r="B22" s="14">
        <v>0.73153988411875615</v>
      </c>
    </row>
    <row r="23" spans="1:2" x14ac:dyDescent="0.3">
      <c r="A23">
        <v>22</v>
      </c>
      <c r="B23" s="14">
        <v>0.71240742961548198</v>
      </c>
    </row>
    <row r="24" spans="1:2" x14ac:dyDescent="0.3">
      <c r="A24">
        <v>23</v>
      </c>
      <c r="B24" s="14">
        <v>0.81158023019876824</v>
      </c>
    </row>
    <row r="25" spans="1:2" x14ac:dyDescent="0.3">
      <c r="A25">
        <v>24</v>
      </c>
      <c r="B25" s="14">
        <v>0.87366041118119842</v>
      </c>
    </row>
    <row r="26" spans="1:2" x14ac:dyDescent="0.3">
      <c r="A26">
        <v>25</v>
      </c>
      <c r="B26" s="14">
        <v>0.76406925298028028</v>
      </c>
    </row>
    <row r="27" spans="1:2" x14ac:dyDescent="0.3">
      <c r="A27">
        <v>26</v>
      </c>
      <c r="B27" s="14">
        <v>0.86119795579489067</v>
      </c>
    </row>
    <row r="28" spans="1:2" x14ac:dyDescent="0.3">
      <c r="A28">
        <v>27</v>
      </c>
      <c r="B28" s="14">
        <v>0.72980507537612738</v>
      </c>
    </row>
    <row r="29" spans="1:2" x14ac:dyDescent="0.3">
      <c r="A29">
        <v>28</v>
      </c>
      <c r="B29" s="14">
        <v>0.88994211557165825</v>
      </c>
    </row>
    <row r="30" spans="1:2" x14ac:dyDescent="0.3">
      <c r="A30">
        <v>29</v>
      </c>
      <c r="B30" s="14">
        <v>0.85665338120291512</v>
      </c>
    </row>
    <row r="31" spans="1:2" x14ac:dyDescent="0.3">
      <c r="A31">
        <v>30</v>
      </c>
      <c r="B31" s="14">
        <v>0.70380189287403927</v>
      </c>
    </row>
    <row r="32" spans="1:2" x14ac:dyDescent="0.3">
      <c r="A32">
        <v>31</v>
      </c>
      <c r="B32" s="14">
        <v>0.79680867352990348</v>
      </c>
    </row>
    <row r="33" spans="1:2" x14ac:dyDescent="0.3">
      <c r="A33">
        <v>32</v>
      </c>
      <c r="B33" s="14">
        <v>0.75540730996787209</v>
      </c>
    </row>
    <row r="34" spans="1:2" x14ac:dyDescent="0.3">
      <c r="A34">
        <v>33</v>
      </c>
      <c r="B34" s="14">
        <v>0.86108754406275201</v>
      </c>
    </row>
    <row r="35" spans="1:2" x14ac:dyDescent="0.3">
      <c r="A35">
        <v>34</v>
      </c>
      <c r="B35" s="14">
        <v>0.9067304325980271</v>
      </c>
    </row>
    <row r="36" spans="1:2" x14ac:dyDescent="0.3">
      <c r="A36">
        <v>35</v>
      </c>
      <c r="B36" s="14">
        <v>0.93880124133350362</v>
      </c>
    </row>
    <row r="37" spans="1:2" x14ac:dyDescent="0.3">
      <c r="A37">
        <v>36</v>
      </c>
      <c r="B37" s="14">
        <v>0.84417989135512495</v>
      </c>
    </row>
    <row r="38" spans="1:2" x14ac:dyDescent="0.3">
      <c r="A38">
        <v>37</v>
      </c>
      <c r="B38" s="14">
        <v>0.82314405977649741</v>
      </c>
    </row>
    <row r="39" spans="1:2" x14ac:dyDescent="0.3">
      <c r="A39">
        <v>38</v>
      </c>
      <c r="B39" s="14">
        <v>0.76083862516992173</v>
      </c>
    </row>
    <row r="40" spans="1:2" x14ac:dyDescent="0.3">
      <c r="A40">
        <v>39</v>
      </c>
      <c r="B40" s="14">
        <v>0.85708570363616332</v>
      </c>
    </row>
    <row r="41" spans="1:2" x14ac:dyDescent="0.3">
      <c r="A41">
        <v>40</v>
      </c>
      <c r="B41" s="14">
        <v>0.70646534789982041</v>
      </c>
    </row>
    <row r="42" spans="1:2" x14ac:dyDescent="0.3">
      <c r="A42">
        <v>41</v>
      </c>
      <c r="B42" s="14">
        <v>0.80926337570508355</v>
      </c>
    </row>
    <row r="43" spans="1:2" x14ac:dyDescent="0.3">
      <c r="A43">
        <v>42</v>
      </c>
      <c r="B43" s="14">
        <v>0.91656279238722493</v>
      </c>
    </row>
    <row r="44" spans="1:2" x14ac:dyDescent="0.3">
      <c r="A44">
        <v>43</v>
      </c>
      <c r="B44" s="14">
        <v>0.7632257867728367</v>
      </c>
    </row>
    <row r="45" spans="1:2" x14ac:dyDescent="0.3">
      <c r="A45">
        <v>44</v>
      </c>
      <c r="B45" s="14">
        <v>0.91942139835570402</v>
      </c>
    </row>
    <row r="46" spans="1:2" x14ac:dyDescent="0.3">
      <c r="A46">
        <v>45</v>
      </c>
      <c r="B46" s="14">
        <v>0.88151534113122332</v>
      </c>
    </row>
    <row r="47" spans="1:2" x14ac:dyDescent="0.3">
      <c r="A47">
        <v>46</v>
      </c>
      <c r="B47" s="14">
        <v>0.76023619067070436</v>
      </c>
    </row>
    <row r="48" spans="1:2" x14ac:dyDescent="0.3">
      <c r="A48">
        <v>47</v>
      </c>
      <c r="B48" s="14">
        <v>0.7657557094123576</v>
      </c>
    </row>
    <row r="49" spans="1:2" x14ac:dyDescent="0.3">
      <c r="A49">
        <v>48</v>
      </c>
      <c r="B49" s="14">
        <v>0.83093036078178151</v>
      </c>
    </row>
    <row r="50" spans="1:2" x14ac:dyDescent="0.3">
      <c r="A50">
        <v>49</v>
      </c>
      <c r="B50" s="14">
        <v>0.70051585048329734</v>
      </c>
    </row>
    <row r="51" spans="1:2" x14ac:dyDescent="0.3">
      <c r="A51">
        <v>50</v>
      </c>
      <c r="B51" s="14">
        <v>0.82454103834584958</v>
      </c>
    </row>
    <row r="52" spans="1:2" x14ac:dyDescent="0.3">
      <c r="A52">
        <v>51</v>
      </c>
      <c r="B52" s="14">
        <v>0.88961937076429454</v>
      </c>
    </row>
    <row r="53" spans="1:2" x14ac:dyDescent="0.3">
      <c r="A53">
        <v>52</v>
      </c>
      <c r="B53" s="14">
        <v>0.84470052055131406</v>
      </c>
    </row>
    <row r="54" spans="1:2" x14ac:dyDescent="0.3">
      <c r="A54">
        <v>53</v>
      </c>
      <c r="B54" s="14">
        <v>0.85453828075735327</v>
      </c>
    </row>
    <row r="55" spans="1:2" x14ac:dyDescent="0.3">
      <c r="A55">
        <v>54</v>
      </c>
      <c r="B55" s="14">
        <v>0.80362078422016081</v>
      </c>
    </row>
    <row r="56" spans="1:2" x14ac:dyDescent="0.3">
      <c r="A56">
        <v>55</v>
      </c>
      <c r="B56" s="14">
        <v>0.91329712162332233</v>
      </c>
    </row>
    <row r="57" spans="1:2" x14ac:dyDescent="0.3">
      <c r="A57">
        <v>56</v>
      </c>
      <c r="B57" s="14">
        <v>0.78867810073127231</v>
      </c>
    </row>
    <row r="58" spans="1:2" x14ac:dyDescent="0.3">
      <c r="A58">
        <v>57</v>
      </c>
      <c r="B58" s="14">
        <v>0.85812107322207654</v>
      </c>
    </row>
    <row r="59" spans="1:2" x14ac:dyDescent="0.3">
      <c r="A59">
        <v>58</v>
      </c>
      <c r="B59" s="14">
        <v>0.88167697132246137</v>
      </c>
    </row>
    <row r="60" spans="1:2" x14ac:dyDescent="0.3">
      <c r="A60">
        <v>59</v>
      </c>
      <c r="B60" s="14">
        <v>0.98712064644785413</v>
      </c>
    </row>
    <row r="61" spans="1:2" x14ac:dyDescent="0.3">
      <c r="A61">
        <v>60</v>
      </c>
      <c r="B61" s="14">
        <v>0.93039156651038768</v>
      </c>
    </row>
    <row r="62" spans="1:2" x14ac:dyDescent="0.3">
      <c r="A62">
        <v>61</v>
      </c>
      <c r="B62" s="14">
        <v>0.8226951443349847</v>
      </c>
    </row>
    <row r="63" spans="1:2" x14ac:dyDescent="0.3">
      <c r="A63">
        <v>62</v>
      </c>
      <c r="B63" s="14">
        <v>0.90648632809603336</v>
      </c>
    </row>
    <row r="64" spans="1:2" x14ac:dyDescent="0.3">
      <c r="A64">
        <v>63</v>
      </c>
      <c r="B64" s="14">
        <v>0.80073785831700894</v>
      </c>
    </row>
    <row r="65" spans="1:2" x14ac:dyDescent="0.3">
      <c r="A65">
        <v>64</v>
      </c>
      <c r="B65" s="14">
        <v>0.79503183780783804</v>
      </c>
    </row>
    <row r="66" spans="1:2" x14ac:dyDescent="0.3">
      <c r="A66">
        <v>65</v>
      </c>
      <c r="B66" s="14">
        <v>0.96238591615298774</v>
      </c>
    </row>
    <row r="67" spans="1:2" x14ac:dyDescent="0.3">
      <c r="A67">
        <v>66</v>
      </c>
      <c r="B67" s="14">
        <v>0.97351523597872558</v>
      </c>
    </row>
    <row r="68" spans="1:2" x14ac:dyDescent="0.3">
      <c r="A68">
        <v>67</v>
      </c>
      <c r="B68" s="14">
        <v>0.87903774171918603</v>
      </c>
    </row>
    <row r="69" spans="1:2" x14ac:dyDescent="0.3">
      <c r="A69">
        <v>68</v>
      </c>
      <c r="B69" s="14">
        <v>0.9669545303274425</v>
      </c>
    </row>
    <row r="70" spans="1:2" x14ac:dyDescent="0.3">
      <c r="A70">
        <v>69</v>
      </c>
      <c r="B70" s="14">
        <v>0.7889429028825522</v>
      </c>
    </row>
    <row r="71" spans="1:2" x14ac:dyDescent="0.3">
      <c r="A71">
        <v>70</v>
      </c>
      <c r="B71" s="14">
        <v>0.83568751055855162</v>
      </c>
    </row>
    <row r="72" spans="1:2" x14ac:dyDescent="0.3">
      <c r="A72">
        <v>71</v>
      </c>
      <c r="B72" s="14">
        <v>0.81699231810796902</v>
      </c>
    </row>
    <row r="73" spans="1:2" x14ac:dyDescent="0.3">
      <c r="A73">
        <v>72</v>
      </c>
      <c r="B73" s="14">
        <v>0.82570377504520609</v>
      </c>
    </row>
    <row r="74" spans="1:2" x14ac:dyDescent="0.3">
      <c r="A74">
        <v>73</v>
      </c>
      <c r="B74" s="14">
        <v>0.72470382119448173</v>
      </c>
    </row>
    <row r="75" spans="1:2" x14ac:dyDescent="0.3">
      <c r="A75">
        <v>74</v>
      </c>
      <c r="B75" s="14">
        <v>0.92320353584897707</v>
      </c>
    </row>
    <row r="76" spans="1:2" x14ac:dyDescent="0.3">
      <c r="A76">
        <v>75</v>
      </c>
      <c r="B76" s="14">
        <v>0.94050595420078942</v>
      </c>
    </row>
    <row r="77" spans="1:2" x14ac:dyDescent="0.3">
      <c r="A77">
        <v>76</v>
      </c>
      <c r="B77" s="14">
        <v>0.81366534075846297</v>
      </c>
    </row>
    <row r="78" spans="1:2" x14ac:dyDescent="0.3">
      <c r="A78">
        <v>77</v>
      </c>
      <c r="B78" s="14">
        <v>0.82049982397954024</v>
      </c>
    </row>
    <row r="79" spans="1:2" x14ac:dyDescent="0.3">
      <c r="A79">
        <v>78</v>
      </c>
      <c r="B79" s="14">
        <v>0.86529273516566707</v>
      </c>
    </row>
    <row r="80" spans="1:2" x14ac:dyDescent="0.3">
      <c r="A80">
        <v>79</v>
      </c>
      <c r="B80" s="14">
        <v>0.7742644064918538</v>
      </c>
    </row>
    <row r="81" spans="1:2" x14ac:dyDescent="0.3">
      <c r="A81">
        <v>80</v>
      </c>
      <c r="B81" s="14">
        <v>0.91516482893361006</v>
      </c>
    </row>
    <row r="82" spans="1:2" x14ac:dyDescent="0.3">
      <c r="A82">
        <v>81</v>
      </c>
      <c r="B82" s="14">
        <v>0.84740166993207455</v>
      </c>
    </row>
    <row r="83" spans="1:2" x14ac:dyDescent="0.3">
      <c r="A83">
        <v>82</v>
      </c>
      <c r="B83" s="14">
        <v>0.75197853900013367</v>
      </c>
    </row>
    <row r="84" spans="1:2" x14ac:dyDescent="0.3">
      <c r="A84">
        <v>83</v>
      </c>
      <c r="B84" s="14">
        <v>0.88673446301686898</v>
      </c>
    </row>
    <row r="85" spans="1:2" x14ac:dyDescent="0.3">
      <c r="A85">
        <v>84</v>
      </c>
      <c r="B85" s="14">
        <v>0.97742693320307406</v>
      </c>
    </row>
    <row r="86" spans="1:2" x14ac:dyDescent="0.3">
      <c r="A86">
        <v>85</v>
      </c>
      <c r="B86" s="14">
        <v>0.8408200395518457</v>
      </c>
    </row>
    <row r="87" spans="1:2" x14ac:dyDescent="0.3">
      <c r="A87">
        <v>86</v>
      </c>
      <c r="B87" s="14">
        <v>0.90257705810392597</v>
      </c>
    </row>
    <row r="88" spans="1:2" x14ac:dyDescent="0.3">
      <c r="A88">
        <v>87</v>
      </c>
      <c r="B88" s="14">
        <v>0.78232098518895621</v>
      </c>
    </row>
    <row r="89" spans="1:2" x14ac:dyDescent="0.3">
      <c r="A89">
        <v>88</v>
      </c>
      <c r="B89" s="14">
        <v>0.89454073692895797</v>
      </c>
    </row>
    <row r="90" spans="1:2" x14ac:dyDescent="0.3">
      <c r="A90">
        <v>89</v>
      </c>
      <c r="B90" s="14">
        <v>0.79339117152366356</v>
      </c>
    </row>
    <row r="91" spans="1:2" x14ac:dyDescent="0.3">
      <c r="A91">
        <v>90</v>
      </c>
      <c r="B91" s="14">
        <v>0.88405745139653602</v>
      </c>
    </row>
    <row r="92" spans="1:2" x14ac:dyDescent="0.3">
      <c r="A92">
        <v>91</v>
      </c>
      <c r="B92" s="14">
        <v>0.9636038426832948</v>
      </c>
    </row>
    <row r="93" spans="1:2" x14ac:dyDescent="0.3">
      <c r="A93">
        <v>92</v>
      </c>
      <c r="B93" s="14">
        <v>0.895707512875908</v>
      </c>
    </row>
    <row r="94" spans="1:2" x14ac:dyDescent="0.3">
      <c r="A94">
        <v>93</v>
      </c>
      <c r="B94" s="14">
        <v>0.84892345474003661</v>
      </c>
    </row>
    <row r="95" spans="1:2" x14ac:dyDescent="0.3">
      <c r="A95">
        <v>94</v>
      </c>
      <c r="B95" s="14">
        <v>0.76763654228419009</v>
      </c>
    </row>
    <row r="96" spans="1:2" x14ac:dyDescent="0.3">
      <c r="A96">
        <v>95</v>
      </c>
      <c r="B96" s="14">
        <v>0.81484148070168938</v>
      </c>
    </row>
    <row r="97" spans="1:2" x14ac:dyDescent="0.3">
      <c r="A97">
        <v>96</v>
      </c>
      <c r="B97" s="14">
        <v>0.91658477163145136</v>
      </c>
    </row>
    <row r="98" spans="1:2" x14ac:dyDescent="0.3">
      <c r="A98">
        <v>97</v>
      </c>
      <c r="B98" s="14">
        <v>0.94502697524724333</v>
      </c>
    </row>
    <row r="99" spans="1:2" x14ac:dyDescent="0.3">
      <c r="A99">
        <v>98</v>
      </c>
      <c r="B99" s="14">
        <v>0.90002718680998317</v>
      </c>
    </row>
    <row r="100" spans="1:2" x14ac:dyDescent="0.3">
      <c r="A100">
        <v>99</v>
      </c>
      <c r="B100" s="14">
        <v>0.78268909806556419</v>
      </c>
    </row>
    <row r="101" spans="1:2" x14ac:dyDescent="0.3">
      <c r="A101">
        <v>100</v>
      </c>
      <c r="B101" s="14">
        <v>0.8061439227253232</v>
      </c>
    </row>
    <row r="102" spans="1:2" x14ac:dyDescent="0.3">
      <c r="A102">
        <v>101</v>
      </c>
      <c r="B102" s="14">
        <v>0.84261247873495615</v>
      </c>
    </row>
    <row r="103" spans="1:2" x14ac:dyDescent="0.3">
      <c r="A103">
        <v>102</v>
      </c>
      <c r="B103" s="14">
        <v>0.83008878263656871</v>
      </c>
    </row>
    <row r="104" spans="1:2" x14ac:dyDescent="0.3">
      <c r="A104">
        <v>103</v>
      </c>
      <c r="B104" s="14">
        <v>0.98363290142808812</v>
      </c>
    </row>
    <row r="105" spans="1:2" x14ac:dyDescent="0.3">
      <c r="A105">
        <v>104</v>
      </c>
      <c r="B105" s="14">
        <v>0.9714051661038664</v>
      </c>
    </row>
    <row r="106" spans="1:2" x14ac:dyDescent="0.3">
      <c r="A106">
        <v>105</v>
      </c>
      <c r="B106" s="14">
        <v>0.82221326946195772</v>
      </c>
    </row>
    <row r="107" spans="1:2" x14ac:dyDescent="0.3">
      <c r="A107">
        <v>106</v>
      </c>
      <c r="B107" s="14">
        <v>0.84897338465721084</v>
      </c>
    </row>
    <row r="108" spans="1:2" x14ac:dyDescent="0.3">
      <c r="A108">
        <v>107</v>
      </c>
      <c r="B108" s="14">
        <v>0.85947884341830727</v>
      </c>
    </row>
    <row r="109" spans="1:2" x14ac:dyDescent="0.3">
      <c r="A109">
        <v>108</v>
      </c>
      <c r="B109" s="14">
        <v>0.89155841878371522</v>
      </c>
    </row>
    <row r="110" spans="1:2" x14ac:dyDescent="0.3">
      <c r="A110">
        <v>109</v>
      </c>
      <c r="B110" s="14">
        <v>0.92447853334466545</v>
      </c>
    </row>
    <row r="111" spans="1:2" x14ac:dyDescent="0.3">
      <c r="A111">
        <v>110</v>
      </c>
      <c r="B111" s="14">
        <v>0.90259644750054668</v>
      </c>
    </row>
    <row r="112" spans="1:2" x14ac:dyDescent="0.3">
      <c r="A112">
        <v>111</v>
      </c>
      <c r="B112" s="14">
        <v>0.87001261258889484</v>
      </c>
    </row>
    <row r="113" spans="1:2" x14ac:dyDescent="0.3">
      <c r="A113">
        <v>112</v>
      </c>
      <c r="B113" s="14">
        <v>0.78392792183982873</v>
      </c>
    </row>
    <row r="114" spans="1:2" x14ac:dyDescent="0.3">
      <c r="A114">
        <v>113</v>
      </c>
      <c r="B114" s="14">
        <v>0.87787275658160924</v>
      </c>
    </row>
    <row r="115" spans="1:2" x14ac:dyDescent="0.3">
      <c r="A115">
        <v>114</v>
      </c>
      <c r="B115" s="14">
        <v>0.82608658183304162</v>
      </c>
    </row>
    <row r="116" spans="1:2" x14ac:dyDescent="0.3">
      <c r="A116">
        <v>115</v>
      </c>
      <c r="B116" s="14">
        <v>0.95869848346049658</v>
      </c>
    </row>
    <row r="117" spans="1:2" x14ac:dyDescent="0.3">
      <c r="A117">
        <v>116</v>
      </c>
      <c r="B117" s="14">
        <v>0.92905516472283156</v>
      </c>
    </row>
    <row r="118" spans="1:2" x14ac:dyDescent="0.3">
      <c r="A118">
        <v>117</v>
      </c>
      <c r="B118" s="14">
        <v>0.86815976746378165</v>
      </c>
    </row>
    <row r="119" spans="1:2" x14ac:dyDescent="0.3">
      <c r="A119">
        <v>118</v>
      </c>
      <c r="B119" s="14">
        <v>0.73766624332760389</v>
      </c>
    </row>
    <row r="120" spans="1:2" x14ac:dyDescent="0.3">
      <c r="A120">
        <v>119</v>
      </c>
      <c r="B120" s="14">
        <v>0.82777110627634654</v>
      </c>
    </row>
    <row r="121" spans="1:2" x14ac:dyDescent="0.3">
      <c r="A121">
        <v>120</v>
      </c>
      <c r="B121" s="14">
        <v>0.76292420998530175</v>
      </c>
    </row>
    <row r="122" spans="1:2" x14ac:dyDescent="0.3">
      <c r="A122">
        <v>121</v>
      </c>
      <c r="B122" s="14">
        <v>0.82054645006254434</v>
      </c>
    </row>
    <row r="123" spans="1:2" x14ac:dyDescent="0.3">
      <c r="A123">
        <v>122</v>
      </c>
      <c r="B123" s="14">
        <v>0.78120319522817505</v>
      </c>
    </row>
    <row r="124" spans="1:2" x14ac:dyDescent="0.3">
      <c r="A124">
        <v>123</v>
      </c>
      <c r="B124" s="14">
        <v>0.93297942633788766</v>
      </c>
    </row>
    <row r="125" spans="1:2" x14ac:dyDescent="0.3">
      <c r="A125">
        <v>124</v>
      </c>
      <c r="B125" s="14">
        <v>0.89296597842670133</v>
      </c>
    </row>
    <row r="126" spans="1:2" x14ac:dyDescent="0.3">
      <c r="A126">
        <v>125</v>
      </c>
      <c r="B126" s="14">
        <v>0.85178566735343342</v>
      </c>
    </row>
    <row r="127" spans="1:2" x14ac:dyDescent="0.3">
      <c r="A127">
        <v>126</v>
      </c>
      <c r="B127" s="14">
        <v>0.82749084628339364</v>
      </c>
    </row>
    <row r="128" spans="1:2" x14ac:dyDescent="0.3">
      <c r="A128">
        <v>127</v>
      </c>
      <c r="B128" s="14">
        <v>0.92330160107540804</v>
      </c>
    </row>
    <row r="129" spans="1:2" x14ac:dyDescent="0.3">
      <c r="A129">
        <v>128</v>
      </c>
      <c r="B129" s="14">
        <v>0.9045249219976611</v>
      </c>
    </row>
    <row r="130" spans="1:2" x14ac:dyDescent="0.3">
      <c r="A130">
        <v>129</v>
      </c>
      <c r="B130" s="14">
        <v>0.90274105277890171</v>
      </c>
    </row>
    <row r="131" spans="1:2" x14ac:dyDescent="0.3">
      <c r="A131">
        <v>130</v>
      </c>
      <c r="B131" s="14">
        <v>0.94153295029966932</v>
      </c>
    </row>
    <row r="132" spans="1:2" x14ac:dyDescent="0.3">
      <c r="A132">
        <v>131</v>
      </c>
      <c r="B132" s="14">
        <v>0.99130432411744362</v>
      </c>
    </row>
    <row r="133" spans="1:2" x14ac:dyDescent="0.3">
      <c r="A133">
        <v>132</v>
      </c>
      <c r="B133" s="14">
        <v>0.84710802975766009</v>
      </c>
    </row>
    <row r="134" spans="1:2" x14ac:dyDescent="0.3">
      <c r="A134">
        <v>133</v>
      </c>
      <c r="B134" s="14">
        <v>0.78372407409178835</v>
      </c>
    </row>
    <row r="135" spans="1:2" x14ac:dyDescent="0.3">
      <c r="A135">
        <v>134</v>
      </c>
      <c r="B135" s="14">
        <v>0.73843512806515321</v>
      </c>
    </row>
    <row r="136" spans="1:2" x14ac:dyDescent="0.3">
      <c r="A136">
        <v>135</v>
      </c>
      <c r="B136" s="14">
        <v>0.85957779942374868</v>
      </c>
    </row>
    <row r="137" spans="1:2" x14ac:dyDescent="0.3">
      <c r="A137">
        <v>136</v>
      </c>
      <c r="B137" s="14">
        <v>0.91637013989349259</v>
      </c>
    </row>
    <row r="138" spans="1:2" x14ac:dyDescent="0.3">
      <c r="A138">
        <v>137</v>
      </c>
      <c r="B138" s="14">
        <v>0.90966209994285241</v>
      </c>
    </row>
    <row r="139" spans="1:2" x14ac:dyDescent="0.3">
      <c r="A139">
        <v>138</v>
      </c>
      <c r="B139" s="14">
        <v>0.74834384436765733</v>
      </c>
    </row>
    <row r="140" spans="1:2" x14ac:dyDescent="0.3">
      <c r="A140">
        <v>139</v>
      </c>
      <c r="B140" s="14">
        <v>0.77913734538501855</v>
      </c>
    </row>
    <row r="141" spans="1:2" x14ac:dyDescent="0.3">
      <c r="A141">
        <v>140</v>
      </c>
      <c r="B141" s="14">
        <v>0.86711103955520885</v>
      </c>
    </row>
    <row r="142" spans="1:2" x14ac:dyDescent="0.3">
      <c r="A142">
        <v>141</v>
      </c>
      <c r="B142" s="14">
        <v>0.9556988069598259</v>
      </c>
    </row>
    <row r="143" spans="1:2" x14ac:dyDescent="0.3">
      <c r="A143">
        <v>142</v>
      </c>
      <c r="B143" s="14">
        <v>0.8050135422546062</v>
      </c>
    </row>
    <row r="144" spans="1:2" x14ac:dyDescent="0.3">
      <c r="A144">
        <v>143</v>
      </c>
      <c r="B144" s="14">
        <v>0.9485619188564185</v>
      </c>
    </row>
    <row r="145" spans="1:2" x14ac:dyDescent="0.3">
      <c r="A145">
        <v>144</v>
      </c>
      <c r="B145" s="14">
        <v>0.8364248549701756</v>
      </c>
    </row>
    <row r="146" spans="1:2" x14ac:dyDescent="0.3">
      <c r="A146">
        <v>145</v>
      </c>
      <c r="B146" s="14">
        <v>0.93345817082132299</v>
      </c>
    </row>
    <row r="147" spans="1:2" x14ac:dyDescent="0.3">
      <c r="A147">
        <v>146</v>
      </c>
      <c r="B147" s="14">
        <v>0.73335415990919051</v>
      </c>
    </row>
    <row r="148" spans="1:2" x14ac:dyDescent="0.3">
      <c r="A148">
        <v>147</v>
      </c>
      <c r="B148" s="14">
        <v>1.0598508830728468</v>
      </c>
    </row>
    <row r="149" spans="1:2" x14ac:dyDescent="0.3">
      <c r="A149">
        <v>148</v>
      </c>
      <c r="B149" s="14">
        <v>0.88588463494358882</v>
      </c>
    </row>
    <row r="150" spans="1:2" x14ac:dyDescent="0.3">
      <c r="A150">
        <v>149</v>
      </c>
      <c r="B150" s="14">
        <v>0.86069278110737246</v>
      </c>
    </row>
    <row r="151" spans="1:2" x14ac:dyDescent="0.3">
      <c r="A151">
        <v>150</v>
      </c>
      <c r="B151" s="14">
        <v>0.84668970175226221</v>
      </c>
    </row>
    <row r="152" spans="1:2" x14ac:dyDescent="0.3">
      <c r="A152">
        <v>151</v>
      </c>
      <c r="B152" s="14">
        <v>0.77337896920343263</v>
      </c>
    </row>
    <row r="153" spans="1:2" x14ac:dyDescent="0.3">
      <c r="A153">
        <v>152</v>
      </c>
      <c r="B153" s="14">
        <v>0.76404179509327552</v>
      </c>
    </row>
    <row r="154" spans="1:2" x14ac:dyDescent="0.3">
      <c r="A154">
        <v>153</v>
      </c>
      <c r="B154" s="14">
        <v>0.84959812957584491</v>
      </c>
    </row>
    <row r="155" spans="1:2" x14ac:dyDescent="0.3">
      <c r="A155">
        <v>154</v>
      </c>
      <c r="B155" s="14">
        <v>1.0267976776942975</v>
      </c>
    </row>
    <row r="156" spans="1:2" x14ac:dyDescent="0.3">
      <c r="A156">
        <v>155</v>
      </c>
      <c r="B156" s="14">
        <v>0.87712846607692541</v>
      </c>
    </row>
    <row r="157" spans="1:2" x14ac:dyDescent="0.3">
      <c r="A157">
        <v>156</v>
      </c>
      <c r="B157" s="14">
        <v>0.76512441664452857</v>
      </c>
    </row>
    <row r="158" spans="1:2" x14ac:dyDescent="0.3">
      <c r="A158">
        <v>157</v>
      </c>
      <c r="B158" s="14">
        <v>0.82370814078423071</v>
      </c>
    </row>
    <row r="159" spans="1:2" x14ac:dyDescent="0.3">
      <c r="A159">
        <v>158</v>
      </c>
      <c r="B159" s="14">
        <v>0.80491564887234812</v>
      </c>
    </row>
    <row r="160" spans="1:2" x14ac:dyDescent="0.3">
      <c r="A160">
        <v>159</v>
      </c>
      <c r="B160" s="14">
        <v>0.85716229335649874</v>
      </c>
    </row>
    <row r="161" spans="1:2" x14ac:dyDescent="0.3">
      <c r="A161">
        <v>160</v>
      </c>
      <c r="B161" s="14">
        <v>0.89965085128113675</v>
      </c>
    </row>
    <row r="162" spans="1:2" x14ac:dyDescent="0.3">
      <c r="A162">
        <v>161</v>
      </c>
      <c r="B162" s="14">
        <v>0.84729200571434182</v>
      </c>
    </row>
    <row r="163" spans="1:2" x14ac:dyDescent="0.3">
      <c r="A163">
        <v>162</v>
      </c>
      <c r="B163" s="14">
        <v>0.80445976938223795</v>
      </c>
    </row>
    <row r="164" spans="1:2" x14ac:dyDescent="0.3">
      <c r="A164">
        <v>163</v>
      </c>
      <c r="B164" s="14">
        <v>0.88314131931299555</v>
      </c>
    </row>
    <row r="165" spans="1:2" x14ac:dyDescent="0.3">
      <c r="A165">
        <v>164</v>
      </c>
      <c r="B165" s="14">
        <v>0.98593091384416254</v>
      </c>
    </row>
    <row r="166" spans="1:2" x14ac:dyDescent="0.3">
      <c r="A166">
        <v>165</v>
      </c>
      <c r="B166" s="14">
        <v>0.72583055615646475</v>
      </c>
    </row>
    <row r="167" spans="1:2" x14ac:dyDescent="0.3">
      <c r="A167">
        <v>166</v>
      </c>
      <c r="B167" s="14">
        <v>0.80520496576984057</v>
      </c>
    </row>
    <row r="168" spans="1:2" x14ac:dyDescent="0.3">
      <c r="A168">
        <v>167</v>
      </c>
      <c r="B168" s="14">
        <v>0.97683932656374861</v>
      </c>
    </row>
    <row r="169" spans="1:2" x14ac:dyDescent="0.3">
      <c r="A169">
        <v>168</v>
      </c>
      <c r="B169" s="14">
        <v>0.82761952246130044</v>
      </c>
    </row>
    <row r="170" spans="1:2" x14ac:dyDescent="0.3">
      <c r="A170">
        <v>169</v>
      </c>
      <c r="B170" s="14">
        <v>0.7780650575328395</v>
      </c>
    </row>
    <row r="171" spans="1:2" x14ac:dyDescent="0.3">
      <c r="A171">
        <v>170</v>
      </c>
      <c r="B171" s="14">
        <v>0.98883561267821929</v>
      </c>
    </row>
    <row r="172" spans="1:2" x14ac:dyDescent="0.3">
      <c r="A172">
        <v>171</v>
      </c>
      <c r="B172" s="14">
        <v>0.82758423675589765</v>
      </c>
    </row>
    <row r="173" spans="1:2" x14ac:dyDescent="0.3">
      <c r="A173">
        <v>172</v>
      </c>
      <c r="B173" s="14">
        <v>0.83336056519677937</v>
      </c>
    </row>
    <row r="174" spans="1:2" x14ac:dyDescent="0.3">
      <c r="A174">
        <v>173</v>
      </c>
      <c r="B174" s="14">
        <v>0.92808290573238283</v>
      </c>
    </row>
    <row r="175" spans="1:2" x14ac:dyDescent="0.3">
      <c r="A175">
        <v>174</v>
      </c>
      <c r="B175" s="14">
        <v>0.89346693259936494</v>
      </c>
    </row>
    <row r="176" spans="1:2" x14ac:dyDescent="0.3">
      <c r="A176">
        <v>175</v>
      </c>
      <c r="B176" s="14">
        <v>0.81333934604502378</v>
      </c>
    </row>
    <row r="177" spans="1:2" x14ac:dyDescent="0.3">
      <c r="A177">
        <v>176</v>
      </c>
      <c r="B177" s="14">
        <v>0.87561288811024329</v>
      </c>
    </row>
    <row r="178" spans="1:2" x14ac:dyDescent="0.3">
      <c r="A178">
        <v>177</v>
      </c>
      <c r="B178" s="14">
        <v>0.91778448453892558</v>
      </c>
    </row>
    <row r="179" spans="1:2" x14ac:dyDescent="0.3">
      <c r="A179">
        <v>178</v>
      </c>
      <c r="B179" s="14">
        <v>0.84099512479269378</v>
      </c>
    </row>
    <row r="180" spans="1:2" x14ac:dyDescent="0.3">
      <c r="A180">
        <v>179</v>
      </c>
      <c r="B180" s="14">
        <v>0.87286716243544427</v>
      </c>
    </row>
    <row r="181" spans="1:2" x14ac:dyDescent="0.3">
      <c r="A181">
        <v>180</v>
      </c>
      <c r="B181" s="14">
        <v>0.75274812995677443</v>
      </c>
    </row>
    <row r="182" spans="1:2" x14ac:dyDescent="0.3">
      <c r="A182">
        <v>181</v>
      </c>
      <c r="B182" s="14">
        <v>0.87056230034208404</v>
      </c>
    </row>
    <row r="183" spans="1:2" x14ac:dyDescent="0.3">
      <c r="A183">
        <v>182</v>
      </c>
      <c r="B183" s="14">
        <v>0.84530113311599786</v>
      </c>
    </row>
    <row r="184" spans="1:2" x14ac:dyDescent="0.3">
      <c r="A184">
        <v>183</v>
      </c>
      <c r="B184" s="14">
        <v>0.83722579673016295</v>
      </c>
    </row>
    <row r="185" spans="1:2" x14ac:dyDescent="0.3">
      <c r="A185">
        <v>184</v>
      </c>
      <c r="B185" s="14">
        <v>0.82920135956302432</v>
      </c>
    </row>
    <row r="186" spans="1:2" x14ac:dyDescent="0.3">
      <c r="A186">
        <v>185</v>
      </c>
      <c r="B186" s="14">
        <v>0.84943917207706876</v>
      </c>
    </row>
    <row r="187" spans="1:2" x14ac:dyDescent="0.3">
      <c r="A187">
        <v>186</v>
      </c>
      <c r="B187" s="14">
        <v>1.0879727661187024</v>
      </c>
    </row>
    <row r="188" spans="1:2" x14ac:dyDescent="0.3">
      <c r="A188">
        <v>187</v>
      </c>
      <c r="B188" s="14">
        <v>0.80043466956731912</v>
      </c>
    </row>
    <row r="189" spans="1:2" x14ac:dyDescent="0.3">
      <c r="A189">
        <v>188</v>
      </c>
      <c r="B189" s="14">
        <v>0.84269118603270288</v>
      </c>
    </row>
    <row r="190" spans="1:2" x14ac:dyDescent="0.3">
      <c r="A190">
        <v>189</v>
      </c>
      <c r="B190" s="14">
        <v>0.76683686783457261</v>
      </c>
    </row>
    <row r="191" spans="1:2" x14ac:dyDescent="0.3">
      <c r="A191">
        <v>190</v>
      </c>
      <c r="B191" s="14">
        <v>0.74367888327789589</v>
      </c>
    </row>
    <row r="192" spans="1:2" x14ac:dyDescent="0.3">
      <c r="A192">
        <v>191</v>
      </c>
      <c r="B192" s="14">
        <v>0.83799692566736517</v>
      </c>
    </row>
    <row r="193" spans="1:2" x14ac:dyDescent="0.3">
      <c r="A193">
        <v>192</v>
      </c>
      <c r="B193" s="14">
        <v>0.78077012731581041</v>
      </c>
    </row>
    <row r="194" spans="1:2" x14ac:dyDescent="0.3">
      <c r="A194">
        <v>193</v>
      </c>
      <c r="B194" s="14">
        <v>0.82872876679102747</v>
      </c>
    </row>
    <row r="195" spans="1:2" x14ac:dyDescent="0.3">
      <c r="A195">
        <v>194</v>
      </c>
      <c r="B195" s="14">
        <v>0.75001217363121508</v>
      </c>
    </row>
    <row r="196" spans="1:2" x14ac:dyDescent="0.3">
      <c r="A196">
        <v>195</v>
      </c>
      <c r="B196" s="14">
        <v>0.85152445485193284</v>
      </c>
    </row>
    <row r="197" spans="1:2" x14ac:dyDescent="0.3">
      <c r="A197">
        <v>196</v>
      </c>
      <c r="B197" s="14">
        <v>0.67816718503075224</v>
      </c>
    </row>
    <row r="198" spans="1:2" x14ac:dyDescent="0.3">
      <c r="A198">
        <v>197</v>
      </c>
      <c r="B198" s="14">
        <v>1.0029948201511032</v>
      </c>
    </row>
    <row r="199" spans="1:2" x14ac:dyDescent="0.3">
      <c r="A199">
        <v>198</v>
      </c>
      <c r="B199" s="14">
        <v>0.89146626049198341</v>
      </c>
    </row>
    <row r="200" spans="1:2" x14ac:dyDescent="0.3">
      <c r="A200">
        <v>199</v>
      </c>
      <c r="B200" s="14">
        <v>0.84449502327717429</v>
      </c>
    </row>
    <row r="201" spans="1:2" x14ac:dyDescent="0.3">
      <c r="A201">
        <v>200</v>
      </c>
      <c r="B201" s="14">
        <v>0.87754521864698065</v>
      </c>
    </row>
    <row r="202" spans="1:2" x14ac:dyDescent="0.3">
      <c r="A202">
        <v>201</v>
      </c>
      <c r="B202" s="14">
        <v>0.84353827896480504</v>
      </c>
    </row>
    <row r="203" spans="1:2" x14ac:dyDescent="0.3">
      <c r="A203">
        <v>202</v>
      </c>
      <c r="B203" s="14">
        <v>0.93384431489173136</v>
      </c>
    </row>
    <row r="204" spans="1:2" x14ac:dyDescent="0.3">
      <c r="A204">
        <v>203</v>
      </c>
      <c r="B204" s="14">
        <v>0.8786509389098881</v>
      </c>
    </row>
    <row r="205" spans="1:2" x14ac:dyDescent="0.3">
      <c r="A205">
        <v>204</v>
      </c>
      <c r="B205" s="14">
        <v>0.9312319531137504</v>
      </c>
    </row>
    <row r="206" spans="1:2" x14ac:dyDescent="0.3">
      <c r="A206">
        <v>205</v>
      </c>
      <c r="B206" s="14">
        <v>0.85320380950811914</v>
      </c>
    </row>
    <row r="207" spans="1:2" x14ac:dyDescent="0.3">
      <c r="A207">
        <v>206</v>
      </c>
      <c r="B207" s="14">
        <v>0.9505884119319713</v>
      </c>
    </row>
    <row r="208" spans="1:2" x14ac:dyDescent="0.3">
      <c r="A208">
        <v>207</v>
      </c>
      <c r="B208" s="14">
        <v>0.76262004632990377</v>
      </c>
    </row>
    <row r="209" spans="1:2" x14ac:dyDescent="0.3">
      <c r="A209">
        <v>208</v>
      </c>
      <c r="B209" s="14">
        <v>0.79907732821164645</v>
      </c>
    </row>
    <row r="210" spans="1:2" x14ac:dyDescent="0.3">
      <c r="A210">
        <v>209</v>
      </c>
      <c r="B210" s="14">
        <v>0.88177173903224004</v>
      </c>
    </row>
    <row r="211" spans="1:2" x14ac:dyDescent="0.3">
      <c r="A211">
        <v>210</v>
      </c>
      <c r="B211" s="14">
        <v>0.93288292339348156</v>
      </c>
    </row>
    <row r="212" spans="1:2" x14ac:dyDescent="0.3">
      <c r="A212">
        <v>211</v>
      </c>
      <c r="B212" s="14">
        <v>0.95837177874769552</v>
      </c>
    </row>
    <row r="213" spans="1:2" x14ac:dyDescent="0.3">
      <c r="A213">
        <v>212</v>
      </c>
      <c r="B213" s="14">
        <v>0.93899750870571841</v>
      </c>
    </row>
    <row r="214" spans="1:2" x14ac:dyDescent="0.3">
      <c r="A214">
        <v>213</v>
      </c>
      <c r="B214" s="14">
        <v>0.87702208787801128</v>
      </c>
    </row>
    <row r="215" spans="1:2" x14ac:dyDescent="0.3">
      <c r="A215">
        <v>214</v>
      </c>
      <c r="B215" s="14">
        <v>0.87818053054235345</v>
      </c>
    </row>
    <row r="216" spans="1:2" x14ac:dyDescent="0.3">
      <c r="A216">
        <v>215</v>
      </c>
      <c r="B216" s="14">
        <v>0.84796757802362577</v>
      </c>
    </row>
    <row r="217" spans="1:2" x14ac:dyDescent="0.3">
      <c r="A217">
        <v>216</v>
      </c>
      <c r="B217" s="14">
        <v>0.78120865404110584</v>
      </c>
    </row>
    <row r="218" spans="1:2" x14ac:dyDescent="0.3">
      <c r="A218">
        <v>217</v>
      </c>
      <c r="B218" s="14">
        <v>0.82308378527827042</v>
      </c>
    </row>
    <row r="219" spans="1:2" x14ac:dyDescent="0.3">
      <c r="A219">
        <v>218</v>
      </c>
      <c r="B219" s="14">
        <v>0.89798094970058884</v>
      </c>
    </row>
    <row r="220" spans="1:2" x14ac:dyDescent="0.3">
      <c r="A220">
        <v>219</v>
      </c>
      <c r="B220" s="14">
        <v>1.0043409990419807</v>
      </c>
    </row>
    <row r="221" spans="1:2" x14ac:dyDescent="0.3">
      <c r="A221">
        <v>220</v>
      </c>
      <c r="B221" s="14">
        <v>0.79734770449567516</v>
      </c>
    </row>
    <row r="222" spans="1:2" x14ac:dyDescent="0.3">
      <c r="A222">
        <v>221</v>
      </c>
      <c r="B222" s="14">
        <v>0.82130042878629994</v>
      </c>
    </row>
    <row r="223" spans="1:2" x14ac:dyDescent="0.3">
      <c r="A223">
        <v>222</v>
      </c>
      <c r="B223" s="14">
        <v>0.88872237813645283</v>
      </c>
    </row>
    <row r="224" spans="1:2" x14ac:dyDescent="0.3">
      <c r="A224">
        <v>223</v>
      </c>
      <c r="B224" s="14">
        <v>0.85340651182350435</v>
      </c>
    </row>
    <row r="225" spans="1:2" x14ac:dyDescent="0.3">
      <c r="A225">
        <v>224</v>
      </c>
      <c r="B225" s="14">
        <v>0.74162047673218001</v>
      </c>
    </row>
    <row r="226" spans="1:2" x14ac:dyDescent="0.3">
      <c r="A226">
        <v>225</v>
      </c>
      <c r="B226" s="14">
        <v>0.80924498654779986</v>
      </c>
    </row>
    <row r="227" spans="1:2" x14ac:dyDescent="0.3">
      <c r="A227">
        <v>226</v>
      </c>
      <c r="B227" s="14">
        <v>0.87357722869137555</v>
      </c>
    </row>
    <row r="228" spans="1:2" x14ac:dyDescent="0.3">
      <c r="A228">
        <v>227</v>
      </c>
      <c r="B228" s="14">
        <v>0.69897730230416188</v>
      </c>
    </row>
    <row r="229" spans="1:2" x14ac:dyDescent="0.3">
      <c r="A229">
        <v>228</v>
      </c>
      <c r="B229" s="14">
        <v>0.81348734822390001</v>
      </c>
    </row>
    <row r="230" spans="1:2" x14ac:dyDescent="0.3">
      <c r="A230">
        <v>229</v>
      </c>
      <c r="B230" s="14">
        <v>0.7475571368165812</v>
      </c>
    </row>
    <row r="231" spans="1:2" x14ac:dyDescent="0.3">
      <c r="A231">
        <v>230</v>
      </c>
      <c r="B231" s="14">
        <v>0.98258121124981024</v>
      </c>
    </row>
    <row r="232" spans="1:2" x14ac:dyDescent="0.3">
      <c r="A232">
        <v>231</v>
      </c>
      <c r="B232" s="14">
        <v>0.81269051442335327</v>
      </c>
    </row>
    <row r="233" spans="1:2" x14ac:dyDescent="0.3">
      <c r="A233">
        <v>232</v>
      </c>
      <c r="B233" s="14">
        <v>0.73003203008607576</v>
      </c>
    </row>
    <row r="234" spans="1:2" x14ac:dyDescent="0.3">
      <c r="A234">
        <v>233</v>
      </c>
      <c r="B234" s="14">
        <v>0.86605959603010829</v>
      </c>
    </row>
    <row r="235" spans="1:2" x14ac:dyDescent="0.3">
      <c r="A235">
        <v>234</v>
      </c>
      <c r="B235" s="14">
        <v>1.0072771532846465</v>
      </c>
    </row>
    <row r="236" spans="1:2" x14ac:dyDescent="0.3">
      <c r="A236">
        <v>235</v>
      </c>
      <c r="B236" s="14">
        <v>0.90468342391758505</v>
      </c>
    </row>
    <row r="237" spans="1:2" x14ac:dyDescent="0.3">
      <c r="A237">
        <v>236</v>
      </c>
      <c r="B237" s="14">
        <v>0.83445595268192163</v>
      </c>
    </row>
    <row r="238" spans="1:2" x14ac:dyDescent="0.3">
      <c r="A238">
        <v>237</v>
      </c>
      <c r="B238" s="14">
        <v>1.0576144380501777</v>
      </c>
    </row>
    <row r="239" spans="1:2" x14ac:dyDescent="0.3">
      <c r="A239">
        <v>238</v>
      </c>
      <c r="B239" s="14">
        <v>0.79156539100458512</v>
      </c>
    </row>
    <row r="240" spans="1:2" x14ac:dyDescent="0.3">
      <c r="A240">
        <v>239</v>
      </c>
      <c r="B240" s="14">
        <v>0.87095822639636333</v>
      </c>
    </row>
    <row r="241" spans="1:2" x14ac:dyDescent="0.3">
      <c r="A241">
        <v>240</v>
      </c>
      <c r="B241" s="14">
        <v>0.96244876252987832</v>
      </c>
    </row>
    <row r="242" spans="1:2" x14ac:dyDescent="0.3">
      <c r="A242">
        <v>241</v>
      </c>
      <c r="B242" s="14">
        <v>0.71572371048754158</v>
      </c>
    </row>
    <row r="243" spans="1:2" x14ac:dyDescent="0.3">
      <c r="A243">
        <v>242</v>
      </c>
      <c r="B243" s="14">
        <v>0.86741975879435951</v>
      </c>
    </row>
    <row r="244" spans="1:2" x14ac:dyDescent="0.3">
      <c r="A244">
        <v>243</v>
      </c>
      <c r="B244" s="14">
        <v>0.87569654875620306</v>
      </c>
    </row>
    <row r="245" spans="1:2" x14ac:dyDescent="0.3">
      <c r="A245">
        <v>244</v>
      </c>
      <c r="B245" s="14">
        <v>0.95061710015716161</v>
      </c>
    </row>
    <row r="246" spans="1:2" x14ac:dyDescent="0.3">
      <c r="A246">
        <v>245</v>
      </c>
      <c r="B246" s="14">
        <v>0.99752692499305373</v>
      </c>
    </row>
    <row r="247" spans="1:2" x14ac:dyDescent="0.3">
      <c r="A247">
        <v>246</v>
      </c>
      <c r="B247" s="14">
        <v>1.0339100124692036</v>
      </c>
    </row>
    <row r="248" spans="1:2" x14ac:dyDescent="0.3">
      <c r="A248">
        <v>247</v>
      </c>
      <c r="B248" s="14">
        <v>0.74420267779325722</v>
      </c>
    </row>
    <row r="249" spans="1:2" x14ac:dyDescent="0.3">
      <c r="A249">
        <v>248</v>
      </c>
      <c r="B249" s="14">
        <v>0.76272198828526427</v>
      </c>
    </row>
    <row r="250" spans="1:2" x14ac:dyDescent="0.3">
      <c r="A250">
        <v>249</v>
      </c>
      <c r="B250" s="14">
        <v>0.85891046150949979</v>
      </c>
    </row>
    <row r="251" spans="1:2" x14ac:dyDescent="0.3">
      <c r="A251">
        <v>250</v>
      </c>
      <c r="B251" s="14">
        <v>0.90974637737648478</v>
      </c>
    </row>
    <row r="252" spans="1:2" x14ac:dyDescent="0.3">
      <c r="A252">
        <v>251</v>
      </c>
      <c r="B252" s="14">
        <v>0.91514612782125671</v>
      </c>
    </row>
    <row r="253" spans="1:2" x14ac:dyDescent="0.3">
      <c r="A253">
        <v>252</v>
      </c>
      <c r="B253" s="14">
        <v>0.95830532328244988</v>
      </c>
    </row>
    <row r="254" spans="1:2" x14ac:dyDescent="0.3">
      <c r="A254">
        <v>253</v>
      </c>
      <c r="B254" s="14">
        <v>0.84870938323354361</v>
      </c>
    </row>
    <row r="255" spans="1:2" x14ac:dyDescent="0.3">
      <c r="A255">
        <v>254</v>
      </c>
      <c r="B255" s="14">
        <v>1.1116160855615005</v>
      </c>
    </row>
    <row r="256" spans="1:2" x14ac:dyDescent="0.3">
      <c r="A256">
        <v>255</v>
      </c>
      <c r="B256" s="14">
        <v>0.89313007628001517</v>
      </c>
    </row>
    <row r="257" spans="1:2" x14ac:dyDescent="0.3">
      <c r="A257">
        <v>256</v>
      </c>
      <c r="B257" s="14">
        <v>0.87794458059615077</v>
      </c>
    </row>
    <row r="258" spans="1:2" x14ac:dyDescent="0.3">
      <c r="A258">
        <v>257</v>
      </c>
      <c r="B258" s="14">
        <v>0.99222508013231214</v>
      </c>
    </row>
    <row r="259" spans="1:2" x14ac:dyDescent="0.3">
      <c r="A259">
        <v>258</v>
      </c>
      <c r="B259" s="14">
        <v>0.76331570993255438</v>
      </c>
    </row>
    <row r="260" spans="1:2" x14ac:dyDescent="0.3">
      <c r="A260">
        <v>259</v>
      </c>
      <c r="B260" s="14">
        <v>0.86875196381345843</v>
      </c>
    </row>
    <row r="261" spans="1:2" x14ac:dyDescent="0.3">
      <c r="A261">
        <v>260</v>
      </c>
      <c r="B261" s="14">
        <v>0.80153494532192748</v>
      </c>
    </row>
    <row r="262" spans="1:2" x14ac:dyDescent="0.3">
      <c r="A262">
        <v>261</v>
      </c>
      <c r="B262" s="14">
        <v>0.73470896277220887</v>
      </c>
    </row>
    <row r="263" spans="1:2" x14ac:dyDescent="0.3">
      <c r="A263">
        <v>262</v>
      </c>
      <c r="B263" s="14">
        <v>0.79948285994286283</v>
      </c>
    </row>
    <row r="264" spans="1:2" x14ac:dyDescent="0.3">
      <c r="A264">
        <v>263</v>
      </c>
      <c r="B264" s="14">
        <v>0.75587277002544828</v>
      </c>
    </row>
    <row r="265" spans="1:2" x14ac:dyDescent="0.3">
      <c r="A265">
        <v>264</v>
      </c>
      <c r="B265" s="14">
        <v>0.76526750336599525</v>
      </c>
    </row>
    <row r="266" spans="1:2" x14ac:dyDescent="0.3">
      <c r="A266">
        <v>265</v>
      </c>
      <c r="B266" s="14">
        <v>0.81834826076834843</v>
      </c>
    </row>
    <row r="267" spans="1:2" x14ac:dyDescent="0.3">
      <c r="A267">
        <v>266</v>
      </c>
      <c r="B267" s="14">
        <v>0.85564264031336834</v>
      </c>
    </row>
    <row r="268" spans="1:2" x14ac:dyDescent="0.3">
      <c r="A268">
        <v>267</v>
      </c>
      <c r="B268" s="14">
        <v>0.7581761427746766</v>
      </c>
    </row>
    <row r="269" spans="1:2" x14ac:dyDescent="0.3">
      <c r="A269">
        <v>268</v>
      </c>
      <c r="B269" s="14">
        <v>0.84057136543999611</v>
      </c>
    </row>
    <row r="270" spans="1:2" x14ac:dyDescent="0.3">
      <c r="A270">
        <v>269</v>
      </c>
      <c r="B270" s="14">
        <v>0.89143774701717649</v>
      </c>
    </row>
    <row r="271" spans="1:2" x14ac:dyDescent="0.3">
      <c r="A271">
        <v>270</v>
      </c>
      <c r="B271" s="14">
        <v>0.86487745576480202</v>
      </c>
    </row>
    <row r="272" spans="1:2" x14ac:dyDescent="0.3">
      <c r="A272">
        <v>271</v>
      </c>
      <c r="B272" s="14">
        <v>0.81337259307094134</v>
      </c>
    </row>
    <row r="273" spans="1:2" x14ac:dyDescent="0.3">
      <c r="A273">
        <v>272</v>
      </c>
      <c r="B273" s="14">
        <v>0.87756370363658698</v>
      </c>
    </row>
    <row r="274" spans="1:2" x14ac:dyDescent="0.3">
      <c r="A274">
        <v>273</v>
      </c>
      <c r="B274" s="14">
        <v>0.99155319627627947</v>
      </c>
    </row>
    <row r="275" spans="1:2" x14ac:dyDescent="0.3">
      <c r="A275">
        <v>274</v>
      </c>
      <c r="B275" s="14">
        <v>0.87196729103261761</v>
      </c>
    </row>
    <row r="276" spans="1:2" x14ac:dyDescent="0.3">
      <c r="A276">
        <v>275</v>
      </c>
      <c r="B276" s="14">
        <v>0.88826378110340343</v>
      </c>
    </row>
    <row r="277" spans="1:2" x14ac:dyDescent="0.3">
      <c r="A277">
        <v>276</v>
      </c>
      <c r="B277" s="14">
        <v>0.93155412824311301</v>
      </c>
    </row>
    <row r="278" spans="1:2" x14ac:dyDescent="0.3">
      <c r="A278">
        <v>277</v>
      </c>
      <c r="B278" s="14">
        <v>1.1012944133796174</v>
      </c>
    </row>
    <row r="279" spans="1:2" x14ac:dyDescent="0.3">
      <c r="A279">
        <v>278</v>
      </c>
      <c r="B279" s="14">
        <v>0.83205197011313581</v>
      </c>
    </row>
    <row r="280" spans="1:2" x14ac:dyDescent="0.3">
      <c r="A280">
        <v>279</v>
      </c>
      <c r="B280" s="14">
        <v>0.92401309456137493</v>
      </c>
    </row>
    <row r="281" spans="1:2" x14ac:dyDescent="0.3">
      <c r="A281">
        <v>280</v>
      </c>
      <c r="B281" s="14">
        <v>0.92666106553425776</v>
      </c>
    </row>
    <row r="282" spans="1:2" x14ac:dyDescent="0.3">
      <c r="A282">
        <v>281</v>
      </c>
      <c r="B282" s="14">
        <v>0.85546848323555846</v>
      </c>
    </row>
    <row r="283" spans="1:2" x14ac:dyDescent="0.3">
      <c r="A283">
        <v>282</v>
      </c>
      <c r="B283" s="14">
        <v>0.94974150909319055</v>
      </c>
    </row>
    <row r="284" spans="1:2" x14ac:dyDescent="0.3">
      <c r="A284">
        <v>283</v>
      </c>
      <c r="B284" s="14">
        <v>0.7493973100870267</v>
      </c>
    </row>
    <row r="285" spans="1:2" x14ac:dyDescent="0.3">
      <c r="A285">
        <v>284</v>
      </c>
      <c r="B285" s="14">
        <v>0.93268368976746685</v>
      </c>
    </row>
    <row r="286" spans="1:2" x14ac:dyDescent="0.3">
      <c r="A286">
        <v>285</v>
      </c>
      <c r="B286" s="14">
        <v>0.69005813873485666</v>
      </c>
    </row>
    <row r="287" spans="1:2" x14ac:dyDescent="0.3">
      <c r="A287">
        <v>286</v>
      </c>
      <c r="B287" s="14">
        <v>0.80104994669733032</v>
      </c>
    </row>
    <row r="288" spans="1:2" x14ac:dyDescent="0.3">
      <c r="A288">
        <v>287</v>
      </c>
      <c r="B288" s="14">
        <v>0.76028951168052727</v>
      </c>
    </row>
    <row r="289" spans="1:2" x14ac:dyDescent="0.3">
      <c r="A289">
        <v>288</v>
      </c>
      <c r="B289" s="14">
        <v>1.0775489118041186</v>
      </c>
    </row>
    <row r="290" spans="1:2" x14ac:dyDescent="0.3">
      <c r="A290">
        <v>289</v>
      </c>
      <c r="B290" s="14">
        <v>0.80955923802882046</v>
      </c>
    </row>
    <row r="291" spans="1:2" x14ac:dyDescent="0.3">
      <c r="A291">
        <v>290</v>
      </c>
      <c r="B291" s="14">
        <v>0.98528431372621028</v>
      </c>
    </row>
    <row r="292" spans="1:2" x14ac:dyDescent="0.3">
      <c r="A292">
        <v>291</v>
      </c>
      <c r="B292" s="14">
        <v>0.87595717518529215</v>
      </c>
    </row>
    <row r="293" spans="1:2" x14ac:dyDescent="0.3">
      <c r="A293">
        <v>292</v>
      </c>
      <c r="B293" s="14">
        <v>0.87011851350364222</v>
      </c>
    </row>
    <row r="294" spans="1:2" x14ac:dyDescent="0.3">
      <c r="A294">
        <v>293</v>
      </c>
      <c r="B294" s="14">
        <v>0.78841094922240018</v>
      </c>
    </row>
    <row r="295" spans="1:2" x14ac:dyDescent="0.3">
      <c r="A295">
        <v>294</v>
      </c>
      <c r="B295" s="14">
        <v>0.82200762460508081</v>
      </c>
    </row>
    <row r="296" spans="1:2" x14ac:dyDescent="0.3">
      <c r="A296">
        <v>295</v>
      </c>
      <c r="B296" s="14">
        <v>0.83727206274896271</v>
      </c>
    </row>
    <row r="297" spans="1:2" x14ac:dyDescent="0.3">
      <c r="A297">
        <v>296</v>
      </c>
      <c r="B297" s="14">
        <v>0.72968879574944734</v>
      </c>
    </row>
    <row r="298" spans="1:2" x14ac:dyDescent="0.3">
      <c r="A298">
        <v>297</v>
      </c>
      <c r="B298" s="14">
        <v>0.91087926801984764</v>
      </c>
    </row>
    <row r="299" spans="1:2" x14ac:dyDescent="0.3">
      <c r="A299">
        <v>298</v>
      </c>
      <c r="B299" s="14">
        <v>0.96828379227617056</v>
      </c>
    </row>
    <row r="300" spans="1:2" x14ac:dyDescent="0.3">
      <c r="A300">
        <v>299</v>
      </c>
      <c r="B300" s="14">
        <v>0.91009932418541595</v>
      </c>
    </row>
    <row r="301" spans="1:2" x14ac:dyDescent="0.3">
      <c r="A301">
        <v>300</v>
      </c>
      <c r="B301" s="14">
        <v>0.85013198919274535</v>
      </c>
    </row>
    <row r="302" spans="1:2" x14ac:dyDescent="0.3">
      <c r="A302">
        <v>301</v>
      </c>
      <c r="B302" s="14">
        <v>0.9042358557033896</v>
      </c>
    </row>
    <row r="303" spans="1:2" x14ac:dyDescent="0.3">
      <c r="A303">
        <v>302</v>
      </c>
      <c r="B303" s="14">
        <v>0.85549735848125641</v>
      </c>
    </row>
    <row r="304" spans="1:2" x14ac:dyDescent="0.3">
      <c r="A304">
        <v>303</v>
      </c>
      <c r="B304" s="14">
        <v>0.94114149020134741</v>
      </c>
    </row>
    <row r="305" spans="1:2" x14ac:dyDescent="0.3">
      <c r="A305">
        <v>304</v>
      </c>
      <c r="B305" s="14">
        <v>0.88221188487464619</v>
      </c>
    </row>
    <row r="306" spans="1:2" x14ac:dyDescent="0.3">
      <c r="A306">
        <v>305</v>
      </c>
      <c r="B306" s="14">
        <v>0.93892927347593003</v>
      </c>
    </row>
    <row r="307" spans="1:2" x14ac:dyDescent="0.3">
      <c r="A307">
        <v>306</v>
      </c>
      <c r="B307" s="14">
        <v>1.0049139423781273</v>
      </c>
    </row>
    <row r="308" spans="1:2" x14ac:dyDescent="0.3">
      <c r="A308">
        <v>307</v>
      </c>
      <c r="B308" s="14">
        <v>0.92225716772282595</v>
      </c>
    </row>
    <row r="309" spans="1:2" x14ac:dyDescent="0.3">
      <c r="A309">
        <v>308</v>
      </c>
      <c r="B309" s="14">
        <v>0.99209376984806763</v>
      </c>
    </row>
    <row r="310" spans="1:2" x14ac:dyDescent="0.3">
      <c r="A310">
        <v>309</v>
      </c>
      <c r="B310" s="14">
        <v>0.81457265465268114</v>
      </c>
    </row>
    <row r="311" spans="1:2" x14ac:dyDescent="0.3">
      <c r="A311">
        <v>310</v>
      </c>
      <c r="B311" s="14">
        <v>0.848824990015562</v>
      </c>
    </row>
    <row r="312" spans="1:2" x14ac:dyDescent="0.3">
      <c r="A312">
        <v>311</v>
      </c>
      <c r="B312" s="14">
        <v>0.90845382459794555</v>
      </c>
    </row>
    <row r="313" spans="1:2" x14ac:dyDescent="0.3">
      <c r="A313">
        <v>312</v>
      </c>
      <c r="B313" s="14">
        <v>0.8559766153349726</v>
      </c>
    </row>
    <row r="314" spans="1:2" x14ac:dyDescent="0.3">
      <c r="A314">
        <v>313</v>
      </c>
      <c r="B314" s="14">
        <v>0.83646690167575455</v>
      </c>
    </row>
    <row r="315" spans="1:2" x14ac:dyDescent="0.3">
      <c r="A315">
        <v>314</v>
      </c>
      <c r="B315" s="14">
        <v>0.83127981864431977</v>
      </c>
    </row>
    <row r="316" spans="1:2" x14ac:dyDescent="0.3">
      <c r="A316">
        <v>315</v>
      </c>
      <c r="B316" s="14">
        <v>0.8361365641526215</v>
      </c>
    </row>
    <row r="317" spans="1:2" x14ac:dyDescent="0.3">
      <c r="A317">
        <v>316</v>
      </c>
      <c r="B317" s="14">
        <v>0.86193470065039501</v>
      </c>
    </row>
    <row r="318" spans="1:2" x14ac:dyDescent="0.3">
      <c r="A318">
        <v>317</v>
      </c>
      <c r="B318" s="14">
        <v>0.80034694296366826</v>
      </c>
    </row>
    <row r="319" spans="1:2" x14ac:dyDescent="0.3">
      <c r="A319">
        <v>318</v>
      </c>
      <c r="B319" s="14">
        <v>0.80177577527605703</v>
      </c>
    </row>
    <row r="320" spans="1:2" x14ac:dyDescent="0.3">
      <c r="A320">
        <v>319</v>
      </c>
      <c r="B320" s="14">
        <v>0.6954237609598809</v>
      </c>
    </row>
    <row r="321" spans="1:2" x14ac:dyDescent="0.3">
      <c r="A321">
        <v>320</v>
      </c>
      <c r="B321" s="14">
        <v>0.95637418970526822</v>
      </c>
    </row>
    <row r="322" spans="1:2" x14ac:dyDescent="0.3">
      <c r="A322">
        <v>321</v>
      </c>
      <c r="B322" s="14">
        <v>0.88553962321177482</v>
      </c>
    </row>
    <row r="323" spans="1:2" x14ac:dyDescent="0.3">
      <c r="A323">
        <v>322</v>
      </c>
      <c r="B323" s="14">
        <v>0.90708091041385552</v>
      </c>
    </row>
    <row r="324" spans="1:2" x14ac:dyDescent="0.3">
      <c r="A324">
        <v>323</v>
      </c>
      <c r="B324" s="14">
        <v>0.89582353891153133</v>
      </c>
    </row>
    <row r="325" spans="1:2" x14ac:dyDescent="0.3">
      <c r="A325">
        <v>324</v>
      </c>
      <c r="B325" s="14">
        <v>0.84510483620934784</v>
      </c>
    </row>
    <row r="326" spans="1:2" x14ac:dyDescent="0.3">
      <c r="A326">
        <v>325</v>
      </c>
      <c r="B326" s="14">
        <v>1.066476936143099</v>
      </c>
    </row>
    <row r="327" spans="1:2" x14ac:dyDescent="0.3">
      <c r="A327">
        <v>326</v>
      </c>
      <c r="B327" s="14">
        <v>0.84592929927530658</v>
      </c>
    </row>
    <row r="328" spans="1:2" x14ac:dyDescent="0.3">
      <c r="A328">
        <v>327</v>
      </c>
      <c r="B328" s="14">
        <v>0.90323175391865029</v>
      </c>
    </row>
    <row r="329" spans="1:2" x14ac:dyDescent="0.3">
      <c r="A329">
        <v>328</v>
      </c>
      <c r="B329" s="14">
        <v>0.91931687360691539</v>
      </c>
    </row>
    <row r="330" spans="1:2" x14ac:dyDescent="0.3">
      <c r="A330">
        <v>329</v>
      </c>
      <c r="B330" s="14">
        <v>0.93183107196327719</v>
      </c>
    </row>
    <row r="331" spans="1:2" x14ac:dyDescent="0.3">
      <c r="A331">
        <v>330</v>
      </c>
      <c r="B331" s="14">
        <v>0.89694474501044252</v>
      </c>
    </row>
    <row r="332" spans="1:2" x14ac:dyDescent="0.3">
      <c r="A332">
        <v>331</v>
      </c>
      <c r="B332" s="14">
        <v>0.99855627662729318</v>
      </c>
    </row>
    <row r="333" spans="1:2" x14ac:dyDescent="0.3">
      <c r="A333">
        <v>332</v>
      </c>
      <c r="B333" s="14">
        <v>0.97763311609012959</v>
      </c>
    </row>
    <row r="334" spans="1:2" x14ac:dyDescent="0.3">
      <c r="A334">
        <v>333</v>
      </c>
      <c r="B334" s="14">
        <v>0.89750334392015785</v>
      </c>
    </row>
    <row r="335" spans="1:2" x14ac:dyDescent="0.3">
      <c r="A335">
        <v>334</v>
      </c>
      <c r="B335" s="14">
        <v>0.77787053745287149</v>
      </c>
    </row>
    <row r="336" spans="1:2" x14ac:dyDescent="0.3">
      <c r="A336">
        <v>335</v>
      </c>
      <c r="B336" s="14">
        <v>0.99279246240820662</v>
      </c>
    </row>
    <row r="337" spans="1:2" x14ac:dyDescent="0.3">
      <c r="A337">
        <v>336</v>
      </c>
      <c r="B337" s="14">
        <v>0.94010130268116632</v>
      </c>
    </row>
    <row r="338" spans="1:2" x14ac:dyDescent="0.3">
      <c r="A338">
        <v>337</v>
      </c>
      <c r="B338" s="14">
        <v>0.92883960405994792</v>
      </c>
    </row>
    <row r="339" spans="1:2" x14ac:dyDescent="0.3">
      <c r="A339">
        <v>338</v>
      </c>
      <c r="B339" s="14">
        <v>0.86323127909587061</v>
      </c>
    </row>
    <row r="340" spans="1:2" x14ac:dyDescent="0.3">
      <c r="A340">
        <v>339</v>
      </c>
      <c r="B340" s="14">
        <v>0.93507159912727589</v>
      </c>
    </row>
    <row r="341" spans="1:2" x14ac:dyDescent="0.3">
      <c r="A341">
        <v>340</v>
      </c>
      <c r="B341" s="14">
        <v>0.87788926440659443</v>
      </c>
    </row>
    <row r="342" spans="1:2" x14ac:dyDescent="0.3">
      <c r="A342">
        <v>341</v>
      </c>
      <c r="B342" s="14">
        <v>0.8317054939188725</v>
      </c>
    </row>
    <row r="343" spans="1:2" x14ac:dyDescent="0.3">
      <c r="A343">
        <v>342</v>
      </c>
      <c r="B343" s="14">
        <v>0.79040008340380064</v>
      </c>
    </row>
    <row r="344" spans="1:2" x14ac:dyDescent="0.3">
      <c r="A344">
        <v>343</v>
      </c>
      <c r="B344" s="14">
        <v>0.74533909949258792</v>
      </c>
    </row>
    <row r="345" spans="1:2" x14ac:dyDescent="0.3">
      <c r="A345">
        <v>344</v>
      </c>
      <c r="B345" s="14">
        <v>0.90662909280162352</v>
      </c>
    </row>
    <row r="346" spans="1:2" x14ac:dyDescent="0.3">
      <c r="A346">
        <v>345</v>
      </c>
      <c r="B346" s="14">
        <v>0.69716473074473251</v>
      </c>
    </row>
    <row r="347" spans="1:2" x14ac:dyDescent="0.3">
      <c r="A347">
        <v>346</v>
      </c>
      <c r="B347" s="14">
        <v>0.82378025330207871</v>
      </c>
    </row>
    <row r="348" spans="1:2" x14ac:dyDescent="0.3">
      <c r="A348">
        <v>347</v>
      </c>
      <c r="B348" s="14">
        <v>0.70860870629111239</v>
      </c>
    </row>
    <row r="349" spans="1:2" x14ac:dyDescent="0.3">
      <c r="A349">
        <v>348</v>
      </c>
      <c r="B349" s="14">
        <v>0.7840949264055399</v>
      </c>
    </row>
    <row r="350" spans="1:2" x14ac:dyDescent="0.3">
      <c r="A350">
        <v>349</v>
      </c>
      <c r="B350" s="14">
        <v>0.84275436201986709</v>
      </c>
    </row>
    <row r="351" spans="1:2" x14ac:dyDescent="0.3">
      <c r="A351">
        <v>350</v>
      </c>
      <c r="B351" s="14">
        <v>0.7727085642720265</v>
      </c>
    </row>
    <row r="352" spans="1:2" x14ac:dyDescent="0.3">
      <c r="A352">
        <v>351</v>
      </c>
      <c r="B352" s="14">
        <v>0.90053749382733195</v>
      </c>
    </row>
    <row r="353" spans="1:2" x14ac:dyDescent="0.3">
      <c r="A353">
        <v>352</v>
      </c>
      <c r="B353" s="14">
        <v>0.82549502012440346</v>
      </c>
    </row>
    <row r="354" spans="1:2" x14ac:dyDescent="0.3">
      <c r="A354">
        <v>353</v>
      </c>
      <c r="B354" s="14">
        <v>0.93986487904658622</v>
      </c>
    </row>
    <row r="355" spans="1:2" x14ac:dyDescent="0.3">
      <c r="A355">
        <v>354</v>
      </c>
      <c r="B355" s="14">
        <v>0.74343860142881513</v>
      </c>
    </row>
    <row r="356" spans="1:2" x14ac:dyDescent="0.3">
      <c r="A356">
        <v>355</v>
      </c>
      <c r="B356" s="14">
        <v>0.76370456120107544</v>
      </c>
    </row>
    <row r="357" spans="1:2" x14ac:dyDescent="0.3">
      <c r="A357">
        <v>356</v>
      </c>
      <c r="B357" s="14">
        <v>0.91713921498709539</v>
      </c>
    </row>
    <row r="358" spans="1:2" x14ac:dyDescent="0.3">
      <c r="A358">
        <v>357</v>
      </c>
      <c r="B358" s="14">
        <v>0.91377252732468062</v>
      </c>
    </row>
    <row r="359" spans="1:2" x14ac:dyDescent="0.3">
      <c r="A359">
        <v>358</v>
      </c>
      <c r="B359" s="14">
        <v>0.87638884654695959</v>
      </c>
    </row>
    <row r="360" spans="1:2" x14ac:dyDescent="0.3">
      <c r="A360">
        <v>359</v>
      </c>
      <c r="B360" s="14">
        <v>0.82008933919709448</v>
      </c>
    </row>
    <row r="361" spans="1:2" x14ac:dyDescent="0.3">
      <c r="A361">
        <v>360</v>
      </c>
      <c r="B361" s="14">
        <v>0.87775351009484215</v>
      </c>
    </row>
    <row r="362" spans="1:2" x14ac:dyDescent="0.3">
      <c r="A362">
        <v>361</v>
      </c>
      <c r="B362" s="14">
        <v>0.87929123139577403</v>
      </c>
    </row>
    <row r="363" spans="1:2" x14ac:dyDescent="0.3">
      <c r="A363">
        <v>362</v>
      </c>
      <c r="B363" s="14">
        <v>0.82333265896643637</v>
      </c>
    </row>
    <row r="364" spans="1:2" x14ac:dyDescent="0.3">
      <c r="A364">
        <v>363</v>
      </c>
      <c r="B364" s="14">
        <v>0.94738660650493889</v>
      </c>
    </row>
    <row r="365" spans="1:2" x14ac:dyDescent="0.3">
      <c r="A365">
        <v>364</v>
      </c>
      <c r="B365" s="14">
        <v>0.81687067159451487</v>
      </c>
    </row>
    <row r="366" spans="1:2" x14ac:dyDescent="0.3">
      <c r="A366">
        <v>365</v>
      </c>
      <c r="B366" s="14">
        <v>0.80028825118690039</v>
      </c>
    </row>
    <row r="367" spans="1:2" x14ac:dyDescent="0.3">
      <c r="A367">
        <v>366</v>
      </c>
      <c r="B367" s="14">
        <v>0.91207206035666666</v>
      </c>
    </row>
    <row r="368" spans="1:2" x14ac:dyDescent="0.3">
      <c r="A368">
        <v>367</v>
      </c>
      <c r="B368" s="14">
        <v>0.94866229193665841</v>
      </c>
    </row>
    <row r="369" spans="1:2" x14ac:dyDescent="0.3">
      <c r="A369">
        <v>368</v>
      </c>
      <c r="B369" s="14">
        <v>0.83823410364304496</v>
      </c>
    </row>
    <row r="370" spans="1:2" x14ac:dyDescent="0.3">
      <c r="A370">
        <v>369</v>
      </c>
      <c r="B370" s="14">
        <v>0.79740909331422649</v>
      </c>
    </row>
    <row r="371" spans="1:2" x14ac:dyDescent="0.3">
      <c r="A371">
        <v>370</v>
      </c>
      <c r="B371" s="14">
        <v>0.89782550404255801</v>
      </c>
    </row>
    <row r="372" spans="1:2" x14ac:dyDescent="0.3">
      <c r="A372">
        <v>371</v>
      </c>
      <c r="B372" s="14">
        <v>0.77679260940951733</v>
      </c>
    </row>
    <row r="373" spans="1:2" x14ac:dyDescent="0.3">
      <c r="A373">
        <v>372</v>
      </c>
      <c r="B373" s="14">
        <v>0.88743009891472102</v>
      </c>
    </row>
    <row r="374" spans="1:2" x14ac:dyDescent="0.3">
      <c r="A374">
        <v>373</v>
      </c>
      <c r="B374" s="14">
        <v>0.82667183639469621</v>
      </c>
    </row>
    <row r="375" spans="1:2" x14ac:dyDescent="0.3">
      <c r="A375">
        <v>374</v>
      </c>
      <c r="B375" s="14">
        <v>0.74204003878482638</v>
      </c>
    </row>
    <row r="376" spans="1:2" x14ac:dyDescent="0.3">
      <c r="A376">
        <v>375</v>
      </c>
      <c r="B376" s="14">
        <v>0.85692913663433989</v>
      </c>
    </row>
    <row r="377" spans="1:2" x14ac:dyDescent="0.3">
      <c r="A377">
        <v>376</v>
      </c>
      <c r="B377" s="14">
        <v>0.86392689988165217</v>
      </c>
    </row>
    <row r="378" spans="1:2" x14ac:dyDescent="0.3">
      <c r="A378">
        <v>377</v>
      </c>
      <c r="B378" s="14">
        <v>0.85896968742511426</v>
      </c>
    </row>
    <row r="379" spans="1:2" x14ac:dyDescent="0.3">
      <c r="A379">
        <v>378</v>
      </c>
      <c r="B379" s="14">
        <v>0.87658566106482938</v>
      </c>
    </row>
    <row r="380" spans="1:2" x14ac:dyDescent="0.3">
      <c r="A380">
        <v>379</v>
      </c>
      <c r="B380" s="14">
        <v>0.8659171865350046</v>
      </c>
    </row>
    <row r="381" spans="1:2" x14ac:dyDescent="0.3">
      <c r="A381">
        <v>380</v>
      </c>
      <c r="B381" s="14">
        <v>0.83989898490760362</v>
      </c>
    </row>
    <row r="382" spans="1:2" x14ac:dyDescent="0.3">
      <c r="A382">
        <v>381</v>
      </c>
      <c r="B382" s="14">
        <v>0.9701174655653233</v>
      </c>
    </row>
    <row r="383" spans="1:2" x14ac:dyDescent="0.3">
      <c r="A383">
        <v>382</v>
      </c>
      <c r="B383" s="14">
        <v>0.94244918968339253</v>
      </c>
    </row>
    <row r="384" spans="1:2" x14ac:dyDescent="0.3">
      <c r="A384">
        <v>383</v>
      </c>
      <c r="B384" s="14">
        <v>0.85635066947330896</v>
      </c>
    </row>
    <row r="385" spans="1:2" x14ac:dyDescent="0.3">
      <c r="A385">
        <v>384</v>
      </c>
      <c r="B385" s="14">
        <v>0.96556715800827086</v>
      </c>
    </row>
    <row r="386" spans="1:2" x14ac:dyDescent="0.3">
      <c r="A386">
        <v>385</v>
      </c>
      <c r="B386" s="14">
        <v>0.88629864783370693</v>
      </c>
    </row>
    <row r="387" spans="1:2" x14ac:dyDescent="0.3">
      <c r="A387">
        <v>386</v>
      </c>
      <c r="B387" s="14">
        <v>0.83391135176306075</v>
      </c>
    </row>
    <row r="388" spans="1:2" x14ac:dyDescent="0.3">
      <c r="A388">
        <v>387</v>
      </c>
      <c r="B388" s="14">
        <v>0.93932744583975691</v>
      </c>
    </row>
    <row r="389" spans="1:2" x14ac:dyDescent="0.3">
      <c r="A389">
        <v>388</v>
      </c>
      <c r="B389" s="14">
        <v>0.97955434345253745</v>
      </c>
    </row>
    <row r="390" spans="1:2" x14ac:dyDescent="0.3">
      <c r="A390">
        <v>389</v>
      </c>
      <c r="B390" s="14">
        <v>0.80641384742482369</v>
      </c>
    </row>
    <row r="391" spans="1:2" x14ac:dyDescent="0.3">
      <c r="A391">
        <v>390</v>
      </c>
      <c r="B391" s="14">
        <v>0.92854508538827862</v>
      </c>
    </row>
    <row r="392" spans="1:2" x14ac:dyDescent="0.3">
      <c r="A392">
        <v>391</v>
      </c>
      <c r="B392" s="14">
        <v>0.93654382968675842</v>
      </c>
    </row>
    <row r="393" spans="1:2" x14ac:dyDescent="0.3">
      <c r="A393">
        <v>392</v>
      </c>
      <c r="B393" s="14">
        <v>0.89005870295980116</v>
      </c>
    </row>
    <row r="394" spans="1:2" x14ac:dyDescent="0.3">
      <c r="A394">
        <v>393</v>
      </c>
      <c r="B394" s="14">
        <v>0.84953977473996556</v>
      </c>
    </row>
    <row r="395" spans="1:2" x14ac:dyDescent="0.3">
      <c r="A395">
        <v>394</v>
      </c>
      <c r="B395" s="14">
        <v>0.82212590085561754</v>
      </c>
    </row>
    <row r="396" spans="1:2" x14ac:dyDescent="0.3">
      <c r="A396">
        <v>395</v>
      </c>
      <c r="B396" s="14">
        <v>0.85828740689552097</v>
      </c>
    </row>
    <row r="397" spans="1:2" x14ac:dyDescent="0.3">
      <c r="A397">
        <v>396</v>
      </c>
      <c r="B397" s="14">
        <v>0.86673320298089784</v>
      </c>
    </row>
    <row r="398" spans="1:2" x14ac:dyDescent="0.3">
      <c r="A398">
        <v>397</v>
      </c>
      <c r="B398" s="14">
        <v>0.72712511583962625</v>
      </c>
    </row>
    <row r="399" spans="1:2" x14ac:dyDescent="0.3">
      <c r="A399">
        <v>398</v>
      </c>
      <c r="B399" s="14">
        <v>0.85614542608987509</v>
      </c>
    </row>
    <row r="400" spans="1:2" x14ac:dyDescent="0.3">
      <c r="A400">
        <v>399</v>
      </c>
      <c r="B400" s="14">
        <v>0.83934064935518415</v>
      </c>
    </row>
    <row r="401" spans="1:2" x14ac:dyDescent="0.3">
      <c r="A401">
        <v>400</v>
      </c>
      <c r="B401" s="14">
        <v>0.92499546156759127</v>
      </c>
    </row>
    <row r="402" spans="1:2" x14ac:dyDescent="0.3">
      <c r="A402">
        <v>401</v>
      </c>
      <c r="B402" s="14">
        <v>0.95603768305584114</v>
      </c>
    </row>
    <row r="403" spans="1:2" x14ac:dyDescent="0.3">
      <c r="A403">
        <v>402</v>
      </c>
      <c r="B403" s="14">
        <v>0.93352027635014223</v>
      </c>
    </row>
    <row r="404" spans="1:2" x14ac:dyDescent="0.3">
      <c r="A404">
        <v>403</v>
      </c>
      <c r="B404" s="14">
        <v>0.77594592918477234</v>
      </c>
    </row>
    <row r="405" spans="1:2" x14ac:dyDescent="0.3">
      <c r="A405">
        <v>404</v>
      </c>
      <c r="B405" s="14">
        <v>0.77555184382198095</v>
      </c>
    </row>
    <row r="406" spans="1:2" x14ac:dyDescent="0.3">
      <c r="A406">
        <v>405</v>
      </c>
      <c r="B406" s="14">
        <v>0.8959657669716472</v>
      </c>
    </row>
    <row r="407" spans="1:2" x14ac:dyDescent="0.3">
      <c r="A407">
        <v>406</v>
      </c>
      <c r="B407" s="14">
        <v>0.79443795887815982</v>
      </c>
    </row>
    <row r="408" spans="1:2" x14ac:dyDescent="0.3">
      <c r="A408">
        <v>407</v>
      </c>
      <c r="B408" s="14">
        <v>0.85855034631393579</v>
      </c>
    </row>
    <row r="409" spans="1:2" x14ac:dyDescent="0.3">
      <c r="A409">
        <v>408</v>
      </c>
      <c r="B409" s="14">
        <v>0.77655808672601168</v>
      </c>
    </row>
    <row r="410" spans="1:2" x14ac:dyDescent="0.3">
      <c r="A410">
        <v>409</v>
      </c>
      <c r="B410" s="14">
        <v>0.88155890225590539</v>
      </c>
    </row>
    <row r="411" spans="1:2" x14ac:dyDescent="0.3">
      <c r="A411">
        <v>410</v>
      </c>
      <c r="B411" s="14">
        <v>0.9917120596616249</v>
      </c>
    </row>
    <row r="412" spans="1:2" x14ac:dyDescent="0.3">
      <c r="A412">
        <v>411</v>
      </c>
      <c r="B412" s="14">
        <v>0.88294459499720335</v>
      </c>
    </row>
    <row r="413" spans="1:2" x14ac:dyDescent="0.3">
      <c r="A413">
        <v>412</v>
      </c>
      <c r="B413" s="14">
        <v>1.0717109023759632</v>
      </c>
    </row>
    <row r="414" spans="1:2" x14ac:dyDescent="0.3">
      <c r="A414">
        <v>413</v>
      </c>
      <c r="B414" s="14">
        <v>0.86589692515600025</v>
      </c>
    </row>
    <row r="415" spans="1:2" x14ac:dyDescent="0.3">
      <c r="A415">
        <v>414</v>
      </c>
      <c r="B415" s="14">
        <v>0.8537104708585187</v>
      </c>
    </row>
    <row r="416" spans="1:2" x14ac:dyDescent="0.3">
      <c r="A416">
        <v>415</v>
      </c>
      <c r="B416" s="14">
        <v>0.87883572375040242</v>
      </c>
    </row>
    <row r="417" spans="1:2" x14ac:dyDescent="0.3">
      <c r="A417">
        <v>416</v>
      </c>
      <c r="B417" s="14">
        <v>0.99716909195614423</v>
      </c>
    </row>
    <row r="418" spans="1:2" x14ac:dyDescent="0.3">
      <c r="A418">
        <v>417</v>
      </c>
      <c r="B418" s="14">
        <v>0.82503605617586495</v>
      </c>
    </row>
    <row r="419" spans="1:2" x14ac:dyDescent="0.3">
      <c r="A419">
        <v>418</v>
      </c>
      <c r="B419" s="14">
        <v>0.85531312227588396</v>
      </c>
    </row>
    <row r="420" spans="1:2" x14ac:dyDescent="0.3">
      <c r="A420">
        <v>419</v>
      </c>
      <c r="B420" s="14">
        <v>0.93116829441731541</v>
      </c>
    </row>
    <row r="421" spans="1:2" x14ac:dyDescent="0.3">
      <c r="A421">
        <v>420</v>
      </c>
      <c r="B421" s="14">
        <v>0.85408520047286451</v>
      </c>
    </row>
    <row r="422" spans="1:2" x14ac:dyDescent="0.3">
      <c r="A422">
        <v>421</v>
      </c>
      <c r="B422" s="14">
        <v>0.85731568536886671</v>
      </c>
    </row>
    <row r="423" spans="1:2" x14ac:dyDescent="0.3">
      <c r="A423">
        <v>422</v>
      </c>
      <c r="B423" s="14">
        <v>0.96228269806531364</v>
      </c>
    </row>
    <row r="424" spans="1:2" x14ac:dyDescent="0.3">
      <c r="A424">
        <v>423</v>
      </c>
      <c r="B424" s="14">
        <v>0.98342346939418035</v>
      </c>
    </row>
    <row r="425" spans="1:2" x14ac:dyDescent="0.3">
      <c r="A425">
        <v>424</v>
      </c>
      <c r="B425" s="14">
        <v>0.87264312849269488</v>
      </c>
    </row>
    <row r="426" spans="1:2" x14ac:dyDescent="0.3">
      <c r="A426">
        <v>425</v>
      </c>
      <c r="B426" s="14">
        <v>0.8023927303421432</v>
      </c>
    </row>
    <row r="427" spans="1:2" x14ac:dyDescent="0.3">
      <c r="A427">
        <v>426</v>
      </c>
      <c r="B427" s="14">
        <v>0.96162783559464815</v>
      </c>
    </row>
    <row r="428" spans="1:2" x14ac:dyDescent="0.3">
      <c r="A428">
        <v>427</v>
      </c>
      <c r="B428" s="14">
        <v>0.83155215136643446</v>
      </c>
    </row>
    <row r="429" spans="1:2" x14ac:dyDescent="0.3">
      <c r="A429">
        <v>428</v>
      </c>
      <c r="B429" s="14">
        <v>0.89017652546766601</v>
      </c>
    </row>
    <row r="430" spans="1:2" x14ac:dyDescent="0.3">
      <c r="A430">
        <v>429</v>
      </c>
      <c r="B430" s="14">
        <v>0.84844458441329795</v>
      </c>
    </row>
    <row r="431" spans="1:2" x14ac:dyDescent="0.3">
      <c r="A431">
        <v>430</v>
      </c>
      <c r="B431" s="14">
        <v>0.88838255002073152</v>
      </c>
    </row>
    <row r="432" spans="1:2" x14ac:dyDescent="0.3">
      <c r="A432">
        <v>431</v>
      </c>
      <c r="B432" s="14">
        <v>0.83673807463815053</v>
      </c>
    </row>
    <row r="433" spans="1:2" x14ac:dyDescent="0.3">
      <c r="A433">
        <v>432</v>
      </c>
      <c r="B433" s="14">
        <v>0.74647831171868007</v>
      </c>
    </row>
    <row r="434" spans="1:2" x14ac:dyDescent="0.3">
      <c r="A434">
        <v>433</v>
      </c>
      <c r="B434" s="14">
        <v>0.84358094671478889</v>
      </c>
    </row>
    <row r="435" spans="1:2" x14ac:dyDescent="0.3">
      <c r="A435">
        <v>434</v>
      </c>
      <c r="B435" s="14">
        <v>0.79757031885894669</v>
      </c>
    </row>
    <row r="436" spans="1:2" x14ac:dyDescent="0.3">
      <c r="A436">
        <v>435</v>
      </c>
      <c r="B436" s="14">
        <v>0.79703339026952746</v>
      </c>
    </row>
    <row r="437" spans="1:2" x14ac:dyDescent="0.3">
      <c r="A437">
        <v>436</v>
      </c>
      <c r="B437" s="14">
        <v>0.83685387363499175</v>
      </c>
    </row>
    <row r="438" spans="1:2" x14ac:dyDescent="0.3">
      <c r="A438">
        <v>437</v>
      </c>
      <c r="B438" s="14">
        <v>0.88039319201434896</v>
      </c>
    </row>
    <row r="439" spans="1:2" x14ac:dyDescent="0.3">
      <c r="A439">
        <v>438</v>
      </c>
      <c r="B439" s="14">
        <v>0.74505747054654281</v>
      </c>
    </row>
    <row r="440" spans="1:2" x14ac:dyDescent="0.3">
      <c r="A440">
        <v>439</v>
      </c>
      <c r="B440" s="14">
        <v>0.82140446564947445</v>
      </c>
    </row>
    <row r="441" spans="1:2" x14ac:dyDescent="0.3">
      <c r="A441">
        <v>440</v>
      </c>
      <c r="B441" s="14">
        <v>0.80296605893707695</v>
      </c>
    </row>
    <row r="442" spans="1:2" x14ac:dyDescent="0.3">
      <c r="A442">
        <v>441</v>
      </c>
      <c r="B442" s="14">
        <v>0.85445791256599879</v>
      </c>
    </row>
    <row r="443" spans="1:2" x14ac:dyDescent="0.3">
      <c r="A443">
        <v>442</v>
      </c>
      <c r="B443" s="14">
        <v>0.83874410134194044</v>
      </c>
    </row>
    <row r="444" spans="1:2" x14ac:dyDescent="0.3">
      <c r="A444">
        <v>443</v>
      </c>
      <c r="B444" s="14">
        <v>0.71946714445126547</v>
      </c>
    </row>
    <row r="445" spans="1:2" x14ac:dyDescent="0.3">
      <c r="A445">
        <v>444</v>
      </c>
      <c r="B445" s="14">
        <v>0.93137421403125875</v>
      </c>
    </row>
    <row r="446" spans="1:2" x14ac:dyDescent="0.3">
      <c r="A446">
        <v>445</v>
      </c>
      <c r="B446" s="14">
        <v>0.72127851341847737</v>
      </c>
    </row>
    <row r="447" spans="1:2" x14ac:dyDescent="0.3">
      <c r="A447">
        <v>446</v>
      </c>
      <c r="B447" s="14">
        <v>0.81927581836869579</v>
      </c>
    </row>
    <row r="448" spans="1:2" x14ac:dyDescent="0.3">
      <c r="A448">
        <v>447</v>
      </c>
      <c r="B448" s="14">
        <v>0.82785659731528383</v>
      </c>
    </row>
    <row r="449" spans="1:2" x14ac:dyDescent="0.3">
      <c r="A449">
        <v>448</v>
      </c>
      <c r="B449" s="14">
        <v>0.95953454444715247</v>
      </c>
    </row>
    <row r="450" spans="1:2" x14ac:dyDescent="0.3">
      <c r="A450">
        <v>449</v>
      </c>
      <c r="B450" s="14">
        <v>0.8432777307317908</v>
      </c>
    </row>
    <row r="451" spans="1:2" x14ac:dyDescent="0.3">
      <c r="A451">
        <v>450</v>
      </c>
      <c r="B451" s="14">
        <v>0.83551704901637436</v>
      </c>
    </row>
    <row r="452" spans="1:2" x14ac:dyDescent="0.3">
      <c r="A452">
        <v>451</v>
      </c>
      <c r="B452" s="14">
        <v>0.8075351069705049</v>
      </c>
    </row>
    <row r="453" spans="1:2" x14ac:dyDescent="0.3">
      <c r="A453">
        <v>452</v>
      </c>
      <c r="B453" s="14">
        <v>0.93078899027350548</v>
      </c>
    </row>
    <row r="454" spans="1:2" x14ac:dyDescent="0.3">
      <c r="A454">
        <v>453</v>
      </c>
      <c r="B454" s="14">
        <v>0.90327567583012858</v>
      </c>
    </row>
    <row r="455" spans="1:2" x14ac:dyDescent="0.3">
      <c r="A455">
        <v>454</v>
      </c>
      <c r="B455" s="14">
        <v>0.90056764478919193</v>
      </c>
    </row>
    <row r="456" spans="1:2" x14ac:dyDescent="0.3">
      <c r="A456">
        <v>455</v>
      </c>
      <c r="B456" s="14">
        <v>0.88231948676224725</v>
      </c>
    </row>
    <row r="457" spans="1:2" x14ac:dyDescent="0.3">
      <c r="A457">
        <v>456</v>
      </c>
      <c r="B457" s="14">
        <v>0.78855146928009567</v>
      </c>
    </row>
    <row r="458" spans="1:2" x14ac:dyDescent="0.3">
      <c r="A458">
        <v>457</v>
      </c>
      <c r="B458" s="14">
        <v>0.73898443781637557</v>
      </c>
    </row>
    <row r="459" spans="1:2" x14ac:dyDescent="0.3">
      <c r="A459">
        <v>458</v>
      </c>
      <c r="B459" s="14">
        <v>0.8356047808203797</v>
      </c>
    </row>
    <row r="460" spans="1:2" x14ac:dyDescent="0.3">
      <c r="A460">
        <v>459</v>
      </c>
      <c r="B460" s="14">
        <v>0.88776988273449864</v>
      </c>
    </row>
    <row r="461" spans="1:2" x14ac:dyDescent="0.3">
      <c r="A461">
        <v>460</v>
      </c>
      <c r="B461" s="14">
        <v>0.7045018178784227</v>
      </c>
    </row>
    <row r="462" spans="1:2" x14ac:dyDescent="0.3">
      <c r="A462">
        <v>461</v>
      </c>
      <c r="B462" s="14">
        <v>0.88423484448856393</v>
      </c>
    </row>
    <row r="463" spans="1:2" x14ac:dyDescent="0.3">
      <c r="A463">
        <v>462</v>
      </c>
      <c r="B463" s="14">
        <v>0.87272525945941914</v>
      </c>
    </row>
    <row r="464" spans="1:2" x14ac:dyDescent="0.3">
      <c r="A464">
        <v>463</v>
      </c>
      <c r="B464" s="14">
        <v>0.8195051931713947</v>
      </c>
    </row>
    <row r="465" spans="1:2" x14ac:dyDescent="0.3">
      <c r="A465">
        <v>464</v>
      </c>
      <c r="B465" s="14">
        <v>0.85544457012329334</v>
      </c>
    </row>
    <row r="466" spans="1:2" x14ac:dyDescent="0.3">
      <c r="A466">
        <v>465</v>
      </c>
      <c r="B466" s="14">
        <v>1.0688641561823067</v>
      </c>
    </row>
    <row r="467" spans="1:2" x14ac:dyDescent="0.3">
      <c r="A467">
        <v>466</v>
      </c>
      <c r="B467" s="14">
        <v>0.79190272673698825</v>
      </c>
    </row>
    <row r="468" spans="1:2" x14ac:dyDescent="0.3">
      <c r="A468">
        <v>467</v>
      </c>
      <c r="B468" s="14">
        <v>0.84675839131947594</v>
      </c>
    </row>
    <row r="469" spans="1:2" x14ac:dyDescent="0.3">
      <c r="A469">
        <v>468</v>
      </c>
      <c r="B469" s="14">
        <v>0.86700825089411038</v>
      </c>
    </row>
    <row r="470" spans="1:2" x14ac:dyDescent="0.3">
      <c r="A470">
        <v>469</v>
      </c>
      <c r="B470" s="14">
        <v>0.80357369788133559</v>
      </c>
    </row>
    <row r="471" spans="1:2" x14ac:dyDescent="0.3">
      <c r="A471">
        <v>470</v>
      </c>
      <c r="B471" s="14">
        <v>0.91073100047279631</v>
      </c>
    </row>
    <row r="472" spans="1:2" x14ac:dyDescent="0.3">
      <c r="A472">
        <v>471</v>
      </c>
      <c r="B472" s="14">
        <v>0.8350800916465313</v>
      </c>
    </row>
    <row r="473" spans="1:2" x14ac:dyDescent="0.3">
      <c r="A473">
        <v>472</v>
      </c>
      <c r="B473" s="14">
        <v>0.91085459929249846</v>
      </c>
    </row>
    <row r="474" spans="1:2" x14ac:dyDescent="0.3">
      <c r="A474">
        <v>473</v>
      </c>
      <c r="B474" s="14">
        <v>0.86559076555395709</v>
      </c>
    </row>
    <row r="475" spans="1:2" x14ac:dyDescent="0.3">
      <c r="A475">
        <v>474</v>
      </c>
      <c r="B475" s="14">
        <v>0.7581573345718865</v>
      </c>
    </row>
    <row r="476" spans="1:2" x14ac:dyDescent="0.3">
      <c r="A476">
        <v>475</v>
      </c>
      <c r="B476" s="14">
        <v>0.83284255144228359</v>
      </c>
    </row>
    <row r="477" spans="1:2" x14ac:dyDescent="0.3">
      <c r="A477">
        <v>476</v>
      </c>
      <c r="B477" s="14">
        <v>0.81087395131002826</v>
      </c>
    </row>
    <row r="478" spans="1:2" x14ac:dyDescent="0.3">
      <c r="A478">
        <v>477</v>
      </c>
      <c r="B478" s="14">
        <v>0.91109305542921082</v>
      </c>
    </row>
    <row r="479" spans="1:2" x14ac:dyDescent="0.3">
      <c r="A479">
        <v>478</v>
      </c>
      <c r="B479" s="14">
        <v>0.87068365213024956</v>
      </c>
    </row>
    <row r="480" spans="1:2" x14ac:dyDescent="0.3">
      <c r="A480">
        <v>479</v>
      </c>
      <c r="B480" s="14">
        <v>0.80029834241069475</v>
      </c>
    </row>
    <row r="481" spans="1:2" x14ac:dyDescent="0.3">
      <c r="A481">
        <v>480</v>
      </c>
      <c r="B481" s="14">
        <v>0.82507367397635101</v>
      </c>
    </row>
    <row r="482" spans="1:2" x14ac:dyDescent="0.3">
      <c r="A482">
        <v>481</v>
      </c>
      <c r="B482" s="14">
        <v>1.0354934486017242</v>
      </c>
    </row>
    <row r="483" spans="1:2" x14ac:dyDescent="0.3">
      <c r="A483">
        <v>482</v>
      </c>
      <c r="B483" s="14">
        <v>0.80581574946301282</v>
      </c>
    </row>
    <row r="484" spans="1:2" x14ac:dyDescent="0.3">
      <c r="A484">
        <v>483</v>
      </c>
      <c r="B484" s="14">
        <v>0.77137763434198536</v>
      </c>
    </row>
    <row r="485" spans="1:2" x14ac:dyDescent="0.3">
      <c r="A485">
        <v>484</v>
      </c>
      <c r="B485" s="14">
        <v>0.93178081420849135</v>
      </c>
    </row>
    <row r="486" spans="1:2" x14ac:dyDescent="0.3">
      <c r="A486">
        <v>485</v>
      </c>
      <c r="B486" s="14">
        <v>0.92403186836659901</v>
      </c>
    </row>
    <row r="487" spans="1:2" x14ac:dyDescent="0.3">
      <c r="A487">
        <v>486</v>
      </c>
      <c r="B487" s="14">
        <v>0.91835655812001649</v>
      </c>
    </row>
    <row r="488" spans="1:2" x14ac:dyDescent="0.3">
      <c r="A488">
        <v>487</v>
      </c>
      <c r="B488" s="14">
        <v>1.0043188160666889</v>
      </c>
    </row>
    <row r="489" spans="1:2" x14ac:dyDescent="0.3">
      <c r="A489">
        <v>488</v>
      </c>
      <c r="B489" s="14">
        <v>0.80723049352504661</v>
      </c>
    </row>
    <row r="490" spans="1:2" x14ac:dyDescent="0.3">
      <c r="A490">
        <v>489</v>
      </c>
      <c r="B490" s="14">
        <v>0.78355054908974919</v>
      </c>
    </row>
    <row r="491" spans="1:2" x14ac:dyDescent="0.3">
      <c r="A491">
        <v>490</v>
      </c>
      <c r="B491" s="14">
        <v>0.80898910793202827</v>
      </c>
    </row>
    <row r="492" spans="1:2" x14ac:dyDescent="0.3">
      <c r="A492">
        <v>491</v>
      </c>
      <c r="B492" s="14">
        <v>0.94300320346050959</v>
      </c>
    </row>
    <row r="493" spans="1:2" x14ac:dyDescent="0.3">
      <c r="A493">
        <v>492</v>
      </c>
      <c r="B493" s="14">
        <v>0.89274459773026571</v>
      </c>
    </row>
    <row r="494" spans="1:2" x14ac:dyDescent="0.3">
      <c r="A494">
        <v>493</v>
      </c>
      <c r="B494" s="14">
        <v>0.84275339666118443</v>
      </c>
    </row>
    <row r="495" spans="1:2" x14ac:dyDescent="0.3">
      <c r="A495">
        <v>494</v>
      </c>
      <c r="B495" s="14">
        <v>0.77915342701868162</v>
      </c>
    </row>
    <row r="496" spans="1:2" x14ac:dyDescent="0.3">
      <c r="A496">
        <v>495</v>
      </c>
      <c r="B496" s="14">
        <v>0.90941976781826939</v>
      </c>
    </row>
    <row r="497" spans="1:2" x14ac:dyDescent="0.3">
      <c r="A497">
        <v>496</v>
      </c>
      <c r="B497" s="14">
        <v>0.97127167810047499</v>
      </c>
    </row>
    <row r="498" spans="1:2" x14ac:dyDescent="0.3">
      <c r="A498">
        <v>497</v>
      </c>
      <c r="B498" s="14">
        <v>1.0160305343478409</v>
      </c>
    </row>
    <row r="499" spans="1:2" x14ac:dyDescent="0.3">
      <c r="A499">
        <v>498</v>
      </c>
      <c r="B499" s="14">
        <v>0.8095224568862508</v>
      </c>
    </row>
    <row r="500" spans="1:2" x14ac:dyDescent="0.3">
      <c r="A500">
        <v>499</v>
      </c>
      <c r="B500" s="14">
        <v>0.79025958239876704</v>
      </c>
    </row>
    <row r="501" spans="1:2" x14ac:dyDescent="0.3">
      <c r="A501">
        <v>500</v>
      </c>
      <c r="B501" s="14">
        <v>0.84784996726035511</v>
      </c>
    </row>
    <row r="502" spans="1:2" x14ac:dyDescent="0.3">
      <c r="A502">
        <v>501</v>
      </c>
      <c r="B502" s="14">
        <v>0.78960735554994188</v>
      </c>
    </row>
    <row r="503" spans="1:2" x14ac:dyDescent="0.3">
      <c r="A503">
        <v>502</v>
      </c>
      <c r="B503" s="14">
        <v>0.89178206714787545</v>
      </c>
    </row>
    <row r="504" spans="1:2" x14ac:dyDescent="0.3">
      <c r="A504">
        <v>503</v>
      </c>
      <c r="B504" s="14">
        <v>0.91328328985367457</v>
      </c>
    </row>
    <row r="505" spans="1:2" x14ac:dyDescent="0.3">
      <c r="A505">
        <v>504</v>
      </c>
      <c r="B505" s="14">
        <v>0.87218819876941367</v>
      </c>
    </row>
    <row r="506" spans="1:2" x14ac:dyDescent="0.3">
      <c r="A506">
        <v>505</v>
      </c>
      <c r="B506" s="14">
        <v>0.78955661063416982</v>
      </c>
    </row>
    <row r="507" spans="1:2" x14ac:dyDescent="0.3">
      <c r="A507">
        <v>506</v>
      </c>
      <c r="B507" s="14">
        <v>0.89010630092723153</v>
      </c>
    </row>
    <row r="508" spans="1:2" x14ac:dyDescent="0.3">
      <c r="A508">
        <v>507</v>
      </c>
      <c r="B508" s="14">
        <v>0.70185594246806149</v>
      </c>
    </row>
    <row r="509" spans="1:2" x14ac:dyDescent="0.3">
      <c r="A509">
        <v>508</v>
      </c>
      <c r="B509" s="14">
        <v>0.94950643657953249</v>
      </c>
    </row>
    <row r="510" spans="1:2" x14ac:dyDescent="0.3">
      <c r="A510">
        <v>509</v>
      </c>
      <c r="B510" s="14">
        <v>0.87070207143683997</v>
      </c>
    </row>
    <row r="511" spans="1:2" x14ac:dyDescent="0.3">
      <c r="A511">
        <v>510</v>
      </c>
      <c r="B511" s="14">
        <v>0.85409076391539329</v>
      </c>
    </row>
    <row r="512" spans="1:2" x14ac:dyDescent="0.3">
      <c r="A512">
        <v>511</v>
      </c>
      <c r="B512" s="14">
        <v>0.99416692249652761</v>
      </c>
    </row>
    <row r="513" spans="1:2" x14ac:dyDescent="0.3">
      <c r="A513">
        <v>512</v>
      </c>
      <c r="B513" s="14">
        <v>0.83872942223613101</v>
      </c>
    </row>
    <row r="514" spans="1:2" x14ac:dyDescent="0.3">
      <c r="A514">
        <v>513</v>
      </c>
      <c r="B514" s="14">
        <v>0.79533020984249059</v>
      </c>
    </row>
    <row r="515" spans="1:2" x14ac:dyDescent="0.3">
      <c r="A515">
        <v>514</v>
      </c>
      <c r="B515" s="14">
        <v>0.78221457286753948</v>
      </c>
    </row>
    <row r="516" spans="1:2" x14ac:dyDescent="0.3">
      <c r="A516">
        <v>515</v>
      </c>
      <c r="B516" s="14">
        <v>0.74942525887391753</v>
      </c>
    </row>
    <row r="517" spans="1:2" x14ac:dyDescent="0.3">
      <c r="A517">
        <v>516</v>
      </c>
      <c r="B517" s="14">
        <v>0.93062822012848401</v>
      </c>
    </row>
    <row r="518" spans="1:2" x14ac:dyDescent="0.3">
      <c r="A518">
        <v>517</v>
      </c>
      <c r="B518" s="14">
        <v>0.86792382208751917</v>
      </c>
    </row>
    <row r="519" spans="1:2" x14ac:dyDescent="0.3">
      <c r="A519">
        <v>518</v>
      </c>
      <c r="B519" s="14">
        <v>0.7924308618952558</v>
      </c>
    </row>
    <row r="520" spans="1:2" x14ac:dyDescent="0.3">
      <c r="A520">
        <v>519</v>
      </c>
      <c r="B520" s="14">
        <v>0.79757595548251059</v>
      </c>
    </row>
    <row r="521" spans="1:2" x14ac:dyDescent="0.3">
      <c r="A521">
        <v>520</v>
      </c>
      <c r="B521" s="14">
        <v>0.82634608899490425</v>
      </c>
    </row>
    <row r="522" spans="1:2" x14ac:dyDescent="0.3">
      <c r="A522">
        <v>521</v>
      </c>
      <c r="B522" s="14">
        <v>0.89096617198285299</v>
      </c>
    </row>
    <row r="523" spans="1:2" x14ac:dyDescent="0.3">
      <c r="A523">
        <v>522</v>
      </c>
      <c r="B523" s="14">
        <v>0.70597537062681126</v>
      </c>
    </row>
    <row r="524" spans="1:2" x14ac:dyDescent="0.3">
      <c r="A524">
        <v>523</v>
      </c>
      <c r="B524" s="14">
        <v>0.76679858161430958</v>
      </c>
    </row>
    <row r="525" spans="1:2" x14ac:dyDescent="0.3">
      <c r="A525">
        <v>524</v>
      </c>
      <c r="B525" s="14">
        <v>0.84177034565367248</v>
      </c>
    </row>
    <row r="526" spans="1:2" x14ac:dyDescent="0.3">
      <c r="A526">
        <v>525</v>
      </c>
      <c r="B526" s="14">
        <v>0.7730647993152211</v>
      </c>
    </row>
    <row r="527" spans="1:2" x14ac:dyDescent="0.3">
      <c r="A527">
        <v>526</v>
      </c>
      <c r="B527" s="14">
        <v>0.86035832915413157</v>
      </c>
    </row>
    <row r="528" spans="1:2" x14ac:dyDescent="0.3">
      <c r="A528">
        <v>527</v>
      </c>
      <c r="B528" s="14">
        <v>0.87342527284267057</v>
      </c>
    </row>
    <row r="529" spans="1:2" x14ac:dyDescent="0.3">
      <c r="A529">
        <v>528</v>
      </c>
      <c r="B529" s="14">
        <v>0.87286235502254983</v>
      </c>
    </row>
    <row r="530" spans="1:2" x14ac:dyDescent="0.3">
      <c r="A530">
        <v>529</v>
      </c>
      <c r="B530" s="14">
        <v>0.83936701353526277</v>
      </c>
    </row>
    <row r="531" spans="1:2" x14ac:dyDescent="0.3">
      <c r="A531">
        <v>530</v>
      </c>
      <c r="B531" s="14">
        <v>0.94843119617140659</v>
      </c>
    </row>
    <row r="532" spans="1:2" x14ac:dyDescent="0.3">
      <c r="A532">
        <v>531</v>
      </c>
      <c r="B532" s="14">
        <v>0.94659374318615275</v>
      </c>
    </row>
    <row r="533" spans="1:2" x14ac:dyDescent="0.3">
      <c r="A533">
        <v>532</v>
      </c>
      <c r="B533" s="14">
        <v>0.97561662151224748</v>
      </c>
    </row>
    <row r="534" spans="1:2" x14ac:dyDescent="0.3">
      <c r="A534">
        <v>533</v>
      </c>
      <c r="B534" s="14">
        <v>0.85122791095837957</v>
      </c>
    </row>
    <row r="535" spans="1:2" x14ac:dyDescent="0.3">
      <c r="A535">
        <v>534</v>
      </c>
      <c r="B535" s="14">
        <v>0.86491885263845802</v>
      </c>
    </row>
    <row r="536" spans="1:2" x14ac:dyDescent="0.3">
      <c r="A536">
        <v>535</v>
      </c>
      <c r="B536" s="14">
        <v>0.80400584457398627</v>
      </c>
    </row>
    <row r="537" spans="1:2" x14ac:dyDescent="0.3">
      <c r="A537">
        <v>536</v>
      </c>
      <c r="B537" s="14">
        <v>0.80539189552302293</v>
      </c>
    </row>
    <row r="538" spans="1:2" x14ac:dyDescent="0.3">
      <c r="A538">
        <v>537</v>
      </c>
      <c r="B538" s="14">
        <v>0.84162644173892176</v>
      </c>
    </row>
    <row r="539" spans="1:2" x14ac:dyDescent="0.3">
      <c r="A539">
        <v>538</v>
      </c>
      <c r="B539" s="14">
        <v>1.0249862323854197</v>
      </c>
    </row>
    <row r="540" spans="1:2" x14ac:dyDescent="0.3">
      <c r="A540">
        <v>539</v>
      </c>
      <c r="B540" s="14">
        <v>0.81455247411514475</v>
      </c>
    </row>
    <row r="541" spans="1:2" x14ac:dyDescent="0.3">
      <c r="A541">
        <v>540</v>
      </c>
      <c r="B541" s="14">
        <v>0.94297456895647569</v>
      </c>
    </row>
    <row r="542" spans="1:2" x14ac:dyDescent="0.3">
      <c r="A542">
        <v>541</v>
      </c>
      <c r="B542" s="14">
        <v>0.7757386517383219</v>
      </c>
    </row>
    <row r="543" spans="1:2" x14ac:dyDescent="0.3">
      <c r="A543">
        <v>542</v>
      </c>
      <c r="B543" s="14">
        <v>0.8535177825144773</v>
      </c>
    </row>
    <row r="544" spans="1:2" x14ac:dyDescent="0.3">
      <c r="A544">
        <v>543</v>
      </c>
      <c r="B544" s="14">
        <v>0.82212652474913261</v>
      </c>
    </row>
    <row r="545" spans="1:2" x14ac:dyDescent="0.3">
      <c r="A545">
        <v>544</v>
      </c>
      <c r="B545" s="14">
        <v>0.82842717182078629</v>
      </c>
    </row>
    <row r="546" spans="1:2" x14ac:dyDescent="0.3">
      <c r="A546">
        <v>545</v>
      </c>
      <c r="B546" s="14">
        <v>0.77187937281577224</v>
      </c>
    </row>
    <row r="547" spans="1:2" x14ac:dyDescent="0.3">
      <c r="A547">
        <v>546</v>
      </c>
      <c r="B547" s="14">
        <v>0.90198594242249341</v>
      </c>
    </row>
    <row r="548" spans="1:2" x14ac:dyDescent="0.3">
      <c r="A548">
        <v>547</v>
      </c>
      <c r="B548" s="14">
        <v>0.88825741899837918</v>
      </c>
    </row>
    <row r="549" spans="1:2" x14ac:dyDescent="0.3">
      <c r="A549">
        <v>548</v>
      </c>
      <c r="B549" s="14">
        <v>0.85387545742255366</v>
      </c>
    </row>
    <row r="550" spans="1:2" x14ac:dyDescent="0.3">
      <c r="A550">
        <v>549</v>
      </c>
      <c r="B550" s="14">
        <v>0.84819871258359536</v>
      </c>
    </row>
    <row r="551" spans="1:2" x14ac:dyDescent="0.3">
      <c r="A551">
        <v>550</v>
      </c>
      <c r="B551" s="14">
        <v>0.725863803351665</v>
      </c>
    </row>
    <row r="552" spans="1:2" x14ac:dyDescent="0.3">
      <c r="A552">
        <v>551</v>
      </c>
      <c r="B552" s="14">
        <v>0.99190752836321594</v>
      </c>
    </row>
    <row r="553" spans="1:2" x14ac:dyDescent="0.3">
      <c r="A553">
        <v>552</v>
      </c>
      <c r="B553" s="14">
        <v>0.83700228826025835</v>
      </c>
    </row>
    <row r="554" spans="1:2" x14ac:dyDescent="0.3">
      <c r="A554">
        <v>553</v>
      </c>
      <c r="B554" s="14">
        <v>0.76549132253427998</v>
      </c>
    </row>
    <row r="555" spans="1:2" x14ac:dyDescent="0.3">
      <c r="A555">
        <v>554</v>
      </c>
      <c r="B555" s="14">
        <v>0.96521544384252256</v>
      </c>
    </row>
    <row r="556" spans="1:2" x14ac:dyDescent="0.3">
      <c r="A556">
        <v>555</v>
      </c>
      <c r="B556" s="14">
        <v>0.7722325565866669</v>
      </c>
    </row>
    <row r="557" spans="1:2" x14ac:dyDescent="0.3">
      <c r="A557">
        <v>556</v>
      </c>
      <c r="B557" s="14">
        <v>0.88824083102313545</v>
      </c>
    </row>
    <row r="558" spans="1:2" x14ac:dyDescent="0.3">
      <c r="A558">
        <v>557</v>
      </c>
      <c r="B558" s="14">
        <v>0.89867055796455519</v>
      </c>
    </row>
    <row r="559" spans="1:2" x14ac:dyDescent="0.3">
      <c r="A559">
        <v>558</v>
      </c>
      <c r="B559" s="14">
        <v>0.77423812233215739</v>
      </c>
    </row>
    <row r="560" spans="1:2" x14ac:dyDescent="0.3">
      <c r="A560">
        <v>559</v>
      </c>
      <c r="B560" s="14">
        <v>0.90941891679239595</v>
      </c>
    </row>
    <row r="561" spans="1:2" x14ac:dyDescent="0.3">
      <c r="A561">
        <v>560</v>
      </c>
      <c r="B561" s="14">
        <v>0.88743319499287321</v>
      </c>
    </row>
    <row r="562" spans="1:2" x14ac:dyDescent="0.3">
      <c r="A562">
        <v>561</v>
      </c>
      <c r="B562" s="14">
        <v>0.80235973263752736</v>
      </c>
    </row>
    <row r="563" spans="1:2" x14ac:dyDescent="0.3">
      <c r="A563">
        <v>562</v>
      </c>
      <c r="B563" s="14">
        <v>0.9323805168534498</v>
      </c>
    </row>
    <row r="564" spans="1:2" x14ac:dyDescent="0.3">
      <c r="A564">
        <v>563</v>
      </c>
      <c r="B564" s="14">
        <v>0.78702655881666228</v>
      </c>
    </row>
    <row r="565" spans="1:2" x14ac:dyDescent="0.3">
      <c r="A565">
        <v>564</v>
      </c>
      <c r="B565" s="14">
        <v>0.90441037131167423</v>
      </c>
    </row>
    <row r="566" spans="1:2" x14ac:dyDescent="0.3">
      <c r="A566">
        <v>565</v>
      </c>
      <c r="B566" s="14">
        <v>0.81645870933757969</v>
      </c>
    </row>
    <row r="567" spans="1:2" x14ac:dyDescent="0.3">
      <c r="A567">
        <v>566</v>
      </c>
      <c r="B567" s="14">
        <v>0.8648132569589071</v>
      </c>
    </row>
    <row r="568" spans="1:2" x14ac:dyDescent="0.3">
      <c r="A568">
        <v>567</v>
      </c>
      <c r="B568" s="14">
        <v>0.82714520666240476</v>
      </c>
    </row>
    <row r="569" spans="1:2" x14ac:dyDescent="0.3">
      <c r="A569">
        <v>568</v>
      </c>
      <c r="B569" s="14">
        <v>0.74079584342819949</v>
      </c>
    </row>
    <row r="570" spans="1:2" x14ac:dyDescent="0.3">
      <c r="A570">
        <v>569</v>
      </c>
      <c r="B570" s="14">
        <v>0.82902230537615151</v>
      </c>
    </row>
    <row r="571" spans="1:2" x14ac:dyDescent="0.3">
      <c r="A571">
        <v>570</v>
      </c>
      <c r="B571" s="14">
        <v>0.79301908359843376</v>
      </c>
    </row>
    <row r="572" spans="1:2" x14ac:dyDescent="0.3">
      <c r="A572">
        <v>571</v>
      </c>
      <c r="B572" s="14">
        <v>0.83559836007487098</v>
      </c>
    </row>
    <row r="573" spans="1:2" x14ac:dyDescent="0.3">
      <c r="A573">
        <v>572</v>
      </c>
      <c r="B573" s="14">
        <v>0.84512080166003312</v>
      </c>
    </row>
    <row r="574" spans="1:2" x14ac:dyDescent="0.3">
      <c r="A574">
        <v>573</v>
      </c>
      <c r="B574" s="14">
        <v>0.87840500728026394</v>
      </c>
    </row>
    <row r="575" spans="1:2" x14ac:dyDescent="0.3">
      <c r="A575">
        <v>574</v>
      </c>
      <c r="B575" s="14">
        <v>0.95413486360604993</v>
      </c>
    </row>
    <row r="576" spans="1:2" x14ac:dyDescent="0.3">
      <c r="A576">
        <v>575</v>
      </c>
      <c r="B576" s="14">
        <v>0.8351455384767178</v>
      </c>
    </row>
    <row r="577" spans="1:2" x14ac:dyDescent="0.3">
      <c r="A577">
        <v>576</v>
      </c>
      <c r="B577" s="14">
        <v>0.84940989034802339</v>
      </c>
    </row>
    <row r="578" spans="1:2" x14ac:dyDescent="0.3">
      <c r="A578">
        <v>577</v>
      </c>
      <c r="B578" s="14">
        <v>0.93542069514003801</v>
      </c>
    </row>
    <row r="579" spans="1:2" x14ac:dyDescent="0.3">
      <c r="A579">
        <v>578</v>
      </c>
      <c r="B579" s="14">
        <v>0.8243590494514933</v>
      </c>
    </row>
    <row r="580" spans="1:2" x14ac:dyDescent="0.3">
      <c r="A580">
        <v>579</v>
      </c>
      <c r="B580" s="14">
        <v>0.88430260971261876</v>
      </c>
    </row>
    <row r="581" spans="1:2" x14ac:dyDescent="0.3">
      <c r="A581">
        <v>580</v>
      </c>
      <c r="B581" s="14">
        <v>0.85252294568975184</v>
      </c>
    </row>
    <row r="582" spans="1:2" x14ac:dyDescent="0.3">
      <c r="A582">
        <v>581</v>
      </c>
      <c r="B582" s="14">
        <v>0.77057588342970063</v>
      </c>
    </row>
    <row r="583" spans="1:2" x14ac:dyDescent="0.3">
      <c r="A583">
        <v>582</v>
      </c>
      <c r="B583" s="14">
        <v>0.78438150149835728</v>
      </c>
    </row>
    <row r="584" spans="1:2" x14ac:dyDescent="0.3">
      <c r="A584">
        <v>583</v>
      </c>
      <c r="B584" s="14">
        <v>0.768461724645642</v>
      </c>
    </row>
    <row r="585" spans="1:2" x14ac:dyDescent="0.3">
      <c r="A585">
        <v>584</v>
      </c>
      <c r="B585" s="14">
        <v>0.85292928960158332</v>
      </c>
    </row>
    <row r="586" spans="1:2" x14ac:dyDescent="0.3">
      <c r="A586">
        <v>585</v>
      </c>
      <c r="B586" s="14">
        <v>0.87140476242788989</v>
      </c>
    </row>
    <row r="587" spans="1:2" x14ac:dyDescent="0.3">
      <c r="A587">
        <v>586</v>
      </c>
      <c r="B587" s="14">
        <v>0.75831619810594753</v>
      </c>
    </row>
    <row r="588" spans="1:2" x14ac:dyDescent="0.3">
      <c r="A588">
        <v>587</v>
      </c>
      <c r="B588" s="14">
        <v>0.73518324197836593</v>
      </c>
    </row>
    <row r="589" spans="1:2" x14ac:dyDescent="0.3">
      <c r="A589">
        <v>588</v>
      </c>
      <c r="B589" s="14">
        <v>0.78620707618800711</v>
      </c>
    </row>
    <row r="590" spans="1:2" x14ac:dyDescent="0.3">
      <c r="A590">
        <v>589</v>
      </c>
      <c r="B590" s="14">
        <v>0.79537135224430389</v>
      </c>
    </row>
    <row r="591" spans="1:2" x14ac:dyDescent="0.3">
      <c r="A591">
        <v>590</v>
      </c>
      <c r="B591" s="14">
        <v>0.82351146346477244</v>
      </c>
    </row>
    <row r="592" spans="1:2" x14ac:dyDescent="0.3">
      <c r="A592">
        <v>591</v>
      </c>
      <c r="B592" s="14">
        <v>0.7542811485009977</v>
      </c>
    </row>
    <row r="593" spans="1:2" x14ac:dyDescent="0.3">
      <c r="A593">
        <v>592</v>
      </c>
      <c r="B593" s="14">
        <v>0.81221046816700171</v>
      </c>
    </row>
    <row r="594" spans="1:2" x14ac:dyDescent="0.3">
      <c r="A594">
        <v>593</v>
      </c>
      <c r="B594" s="14">
        <v>0.97103419006707015</v>
      </c>
    </row>
    <row r="595" spans="1:2" x14ac:dyDescent="0.3">
      <c r="A595">
        <v>594</v>
      </c>
      <c r="B595" s="14">
        <v>0.99903688645085642</v>
      </c>
    </row>
    <row r="596" spans="1:2" x14ac:dyDescent="0.3">
      <c r="A596">
        <v>595</v>
      </c>
      <c r="B596" s="14">
        <v>0.87455104020038799</v>
      </c>
    </row>
    <row r="597" spans="1:2" x14ac:dyDescent="0.3">
      <c r="A597">
        <v>596</v>
      </c>
      <c r="B597" s="14">
        <v>0.95002589944065619</v>
      </c>
    </row>
    <row r="598" spans="1:2" x14ac:dyDescent="0.3">
      <c r="A598">
        <v>597</v>
      </c>
      <c r="B598" s="14">
        <v>0.75938167640905307</v>
      </c>
    </row>
    <row r="599" spans="1:2" x14ac:dyDescent="0.3">
      <c r="A599">
        <v>598</v>
      </c>
      <c r="B599" s="14">
        <v>0.82374249920763654</v>
      </c>
    </row>
    <row r="600" spans="1:2" x14ac:dyDescent="0.3">
      <c r="A600">
        <v>599</v>
      </c>
      <c r="B600" s="14">
        <v>0.77773115333500298</v>
      </c>
    </row>
    <row r="601" spans="1:2" x14ac:dyDescent="0.3">
      <c r="A601">
        <v>600</v>
      </c>
      <c r="B601" s="14">
        <v>0.68914099746890745</v>
      </c>
    </row>
    <row r="602" spans="1:2" x14ac:dyDescent="0.3">
      <c r="A602">
        <v>601</v>
      </c>
      <c r="B602" s="14">
        <v>0.90441835815906724</v>
      </c>
    </row>
    <row r="603" spans="1:2" x14ac:dyDescent="0.3">
      <c r="A603">
        <v>602</v>
      </c>
      <c r="B603" s="14">
        <v>0.93369098088744529</v>
      </c>
    </row>
    <row r="604" spans="1:2" x14ac:dyDescent="0.3">
      <c r="A604">
        <v>603</v>
      </c>
      <c r="B604" s="14">
        <v>0.76844561302939951</v>
      </c>
    </row>
    <row r="605" spans="1:2" x14ac:dyDescent="0.3">
      <c r="A605">
        <v>604</v>
      </c>
      <c r="B605" s="14">
        <v>0.88505522788799218</v>
      </c>
    </row>
    <row r="606" spans="1:2" x14ac:dyDescent="0.3">
      <c r="A606">
        <v>605</v>
      </c>
      <c r="B606" s="14">
        <v>0.81002749756455206</v>
      </c>
    </row>
    <row r="607" spans="1:2" x14ac:dyDescent="0.3">
      <c r="A607">
        <v>606</v>
      </c>
      <c r="B607" s="14">
        <v>0.71901181662659663</v>
      </c>
    </row>
    <row r="608" spans="1:2" x14ac:dyDescent="0.3">
      <c r="A608">
        <v>607</v>
      </c>
      <c r="B608" s="14">
        <v>0.91180744665297953</v>
      </c>
    </row>
    <row r="609" spans="1:2" x14ac:dyDescent="0.3">
      <c r="A609">
        <v>608</v>
      </c>
      <c r="B609" s="14">
        <v>0.80750011371030017</v>
      </c>
    </row>
    <row r="610" spans="1:2" x14ac:dyDescent="0.3">
      <c r="A610">
        <v>609</v>
      </c>
      <c r="B610" s="14">
        <v>0.83677456526461858</v>
      </c>
    </row>
    <row r="611" spans="1:2" x14ac:dyDescent="0.3">
      <c r="A611">
        <v>610</v>
      </c>
      <c r="B611" s="14">
        <v>0.78462760859741532</v>
      </c>
    </row>
    <row r="612" spans="1:2" x14ac:dyDescent="0.3">
      <c r="A612">
        <v>611</v>
      </c>
      <c r="B612" s="14">
        <v>0.92087152410198214</v>
      </c>
    </row>
    <row r="613" spans="1:2" x14ac:dyDescent="0.3">
      <c r="A613">
        <v>612</v>
      </c>
      <c r="B613" s="14">
        <v>0.84253349596464699</v>
      </c>
    </row>
    <row r="614" spans="1:2" x14ac:dyDescent="0.3">
      <c r="A614">
        <v>613</v>
      </c>
      <c r="B614" s="14">
        <v>0.91989026969885057</v>
      </c>
    </row>
    <row r="615" spans="1:2" x14ac:dyDescent="0.3">
      <c r="A615">
        <v>614</v>
      </c>
      <c r="B615" s="14">
        <v>0.96537702691736349</v>
      </c>
    </row>
    <row r="616" spans="1:2" x14ac:dyDescent="0.3">
      <c r="A616">
        <v>615</v>
      </c>
      <c r="B616" s="14">
        <v>0.82223097650013144</v>
      </c>
    </row>
    <row r="617" spans="1:2" x14ac:dyDescent="0.3">
      <c r="A617">
        <v>616</v>
      </c>
      <c r="B617" s="14">
        <v>0.92471377511423969</v>
      </c>
    </row>
    <row r="618" spans="1:2" x14ac:dyDescent="0.3">
      <c r="A618">
        <v>617</v>
      </c>
      <c r="B618" s="14">
        <v>0.78229399246701214</v>
      </c>
    </row>
    <row r="619" spans="1:2" x14ac:dyDescent="0.3">
      <c r="A619">
        <v>618</v>
      </c>
      <c r="B619" s="14">
        <v>0.77790099328011308</v>
      </c>
    </row>
    <row r="620" spans="1:2" x14ac:dyDescent="0.3">
      <c r="A620">
        <v>619</v>
      </c>
      <c r="B620" s="14">
        <v>0.86628146579264786</v>
      </c>
    </row>
    <row r="621" spans="1:2" x14ac:dyDescent="0.3">
      <c r="A621">
        <v>620</v>
      </c>
      <c r="B621" s="14">
        <v>0.86949313242544846</v>
      </c>
    </row>
    <row r="622" spans="1:2" x14ac:dyDescent="0.3">
      <c r="A622">
        <v>621</v>
      </c>
      <c r="B622" s="14">
        <v>0.79073527116209608</v>
      </c>
    </row>
    <row r="623" spans="1:2" x14ac:dyDescent="0.3">
      <c r="A623">
        <v>622</v>
      </c>
      <c r="B623" s="14">
        <v>0.94578362502469782</v>
      </c>
    </row>
    <row r="624" spans="1:2" x14ac:dyDescent="0.3">
      <c r="A624">
        <v>623</v>
      </c>
      <c r="B624" s="14">
        <v>0.78308629954493336</v>
      </c>
    </row>
    <row r="625" spans="1:2" x14ac:dyDescent="0.3">
      <c r="A625">
        <v>624</v>
      </c>
      <c r="B625" s="14">
        <v>0.78645834134237869</v>
      </c>
    </row>
    <row r="626" spans="1:2" x14ac:dyDescent="0.3">
      <c r="A626">
        <v>625</v>
      </c>
      <c r="B626" s="14">
        <v>0.85848536838420408</v>
      </c>
    </row>
    <row r="627" spans="1:2" x14ac:dyDescent="0.3">
      <c r="A627">
        <v>626</v>
      </c>
      <c r="B627" s="14">
        <v>0.87219781106293226</v>
      </c>
    </row>
    <row r="628" spans="1:2" x14ac:dyDescent="0.3">
      <c r="A628">
        <v>627</v>
      </c>
      <c r="B628" s="14">
        <v>0.9113244017035681</v>
      </c>
    </row>
    <row r="629" spans="1:2" x14ac:dyDescent="0.3">
      <c r="A629">
        <v>628</v>
      </c>
      <c r="B629" s="14">
        <v>0.78160829212401517</v>
      </c>
    </row>
    <row r="630" spans="1:2" x14ac:dyDescent="0.3">
      <c r="A630">
        <v>629</v>
      </c>
      <c r="B630" s="14">
        <v>0.80670150985666123</v>
      </c>
    </row>
    <row r="631" spans="1:2" x14ac:dyDescent="0.3">
      <c r="A631">
        <v>630</v>
      </c>
      <c r="B631" s="14">
        <v>0.94342942743754798</v>
      </c>
    </row>
    <row r="632" spans="1:2" x14ac:dyDescent="0.3">
      <c r="A632">
        <v>631</v>
      </c>
      <c r="B632" s="14">
        <v>0.81420511573522969</v>
      </c>
    </row>
    <row r="633" spans="1:2" x14ac:dyDescent="0.3">
      <c r="A633">
        <v>632</v>
      </c>
      <c r="B633" s="14">
        <v>0.875330743466459</v>
      </c>
    </row>
    <row r="634" spans="1:2" x14ac:dyDescent="0.3">
      <c r="A634">
        <v>633</v>
      </c>
      <c r="B634" s="14">
        <v>0.84035082043886167</v>
      </c>
    </row>
    <row r="635" spans="1:2" x14ac:dyDescent="0.3">
      <c r="A635">
        <v>634</v>
      </c>
      <c r="B635" s="14">
        <v>0.79863662674325608</v>
      </c>
    </row>
    <row r="636" spans="1:2" x14ac:dyDescent="0.3">
      <c r="A636">
        <v>635</v>
      </c>
      <c r="B636" s="14">
        <v>0.74130098596901628</v>
      </c>
    </row>
    <row r="637" spans="1:2" x14ac:dyDescent="0.3">
      <c r="A637">
        <v>636</v>
      </c>
      <c r="B637" s="14">
        <v>0.87392235118683304</v>
      </c>
    </row>
    <row r="638" spans="1:2" x14ac:dyDescent="0.3">
      <c r="A638">
        <v>637</v>
      </c>
      <c r="B638" s="14">
        <v>0.84215263710683241</v>
      </c>
    </row>
    <row r="639" spans="1:2" x14ac:dyDescent="0.3">
      <c r="A639">
        <v>638</v>
      </c>
      <c r="B639" s="14">
        <v>0.79555427972572257</v>
      </c>
    </row>
    <row r="640" spans="1:2" x14ac:dyDescent="0.3">
      <c r="A640">
        <v>639</v>
      </c>
      <c r="B640" s="14">
        <v>0.87459689214915182</v>
      </c>
    </row>
    <row r="641" spans="1:2" x14ac:dyDescent="0.3">
      <c r="A641">
        <v>640</v>
      </c>
      <c r="B641" s="14">
        <v>0.86285144044367768</v>
      </c>
    </row>
    <row r="642" spans="1:2" x14ac:dyDescent="0.3">
      <c r="A642">
        <v>641</v>
      </c>
      <c r="B642" s="14">
        <v>0.90613001162610363</v>
      </c>
    </row>
    <row r="643" spans="1:2" x14ac:dyDescent="0.3">
      <c r="A643">
        <v>642</v>
      </c>
      <c r="B643" s="14">
        <v>0.86503158281062864</v>
      </c>
    </row>
    <row r="644" spans="1:2" x14ac:dyDescent="0.3">
      <c r="A644">
        <v>643</v>
      </c>
      <c r="B644" s="14">
        <v>0.96549309567618347</v>
      </c>
    </row>
    <row r="645" spans="1:2" x14ac:dyDescent="0.3">
      <c r="A645">
        <v>644</v>
      </c>
      <c r="B645" s="14">
        <v>0.79901079334483194</v>
      </c>
    </row>
    <row r="646" spans="1:2" x14ac:dyDescent="0.3">
      <c r="A646">
        <v>645</v>
      </c>
      <c r="B646" s="14">
        <v>0.71292851477243036</v>
      </c>
    </row>
    <row r="647" spans="1:2" x14ac:dyDescent="0.3">
      <c r="A647">
        <v>646</v>
      </c>
      <c r="B647" s="14">
        <v>0.92343108579496069</v>
      </c>
    </row>
    <row r="648" spans="1:2" x14ac:dyDescent="0.3">
      <c r="A648">
        <v>647</v>
      </c>
      <c r="B648" s="14">
        <v>0.83401016236162906</v>
      </c>
    </row>
    <row r="649" spans="1:2" x14ac:dyDescent="0.3">
      <c r="A649">
        <v>648</v>
      </c>
      <c r="B649" s="14">
        <v>0.89708444424737765</v>
      </c>
    </row>
    <row r="650" spans="1:2" x14ac:dyDescent="0.3">
      <c r="A650">
        <v>649</v>
      </c>
      <c r="B650" s="14">
        <v>0.92717124320647937</v>
      </c>
    </row>
    <row r="651" spans="1:2" x14ac:dyDescent="0.3">
      <c r="A651">
        <v>650</v>
      </c>
      <c r="B651" s="14">
        <v>0.87967673390413159</v>
      </c>
    </row>
    <row r="652" spans="1:2" x14ac:dyDescent="0.3">
      <c r="A652">
        <v>651</v>
      </c>
      <c r="B652" s="14">
        <v>0.81810758455828891</v>
      </c>
    </row>
    <row r="653" spans="1:2" x14ac:dyDescent="0.3">
      <c r="A653">
        <v>652</v>
      </c>
      <c r="B653" s="14">
        <v>0.82670281390314226</v>
      </c>
    </row>
    <row r="654" spans="1:2" x14ac:dyDescent="0.3">
      <c r="A654">
        <v>653</v>
      </c>
      <c r="B654" s="14">
        <v>0.85562195211253411</v>
      </c>
    </row>
    <row r="655" spans="1:2" x14ac:dyDescent="0.3">
      <c r="A655">
        <v>654</v>
      </c>
      <c r="B655" s="14">
        <v>0.83453144144686386</v>
      </c>
    </row>
    <row r="656" spans="1:2" x14ac:dyDescent="0.3">
      <c r="A656">
        <v>655</v>
      </c>
      <c r="B656" s="14">
        <v>0.89199331151630235</v>
      </c>
    </row>
    <row r="657" spans="1:2" x14ac:dyDescent="0.3">
      <c r="A657">
        <v>656</v>
      </c>
      <c r="B657" s="14">
        <v>0.8795538796643253</v>
      </c>
    </row>
    <row r="658" spans="1:2" x14ac:dyDescent="0.3">
      <c r="A658">
        <v>657</v>
      </c>
      <c r="B658" s="14">
        <v>0.81178274381251747</v>
      </c>
    </row>
    <row r="659" spans="1:2" x14ac:dyDescent="0.3">
      <c r="A659">
        <v>658</v>
      </c>
      <c r="B659" s="14">
        <v>0.90687126470871737</v>
      </c>
    </row>
    <row r="660" spans="1:2" x14ac:dyDescent="0.3">
      <c r="A660">
        <v>659</v>
      </c>
      <c r="B660" s="14">
        <v>0.97271673569751405</v>
      </c>
    </row>
    <row r="661" spans="1:2" x14ac:dyDescent="0.3">
      <c r="A661">
        <v>660</v>
      </c>
      <c r="B661" s="14">
        <v>0.84963162627424116</v>
      </c>
    </row>
    <row r="662" spans="1:2" x14ac:dyDescent="0.3">
      <c r="A662">
        <v>661</v>
      </c>
      <c r="B662" s="14">
        <v>0.89198701502605304</v>
      </c>
    </row>
    <row r="663" spans="1:2" x14ac:dyDescent="0.3">
      <c r="A663">
        <v>662</v>
      </c>
      <c r="B663" s="14">
        <v>0.97306120551151143</v>
      </c>
    </row>
    <row r="664" spans="1:2" x14ac:dyDescent="0.3">
      <c r="A664">
        <v>663</v>
      </c>
      <c r="B664" s="14">
        <v>0.90003610824260805</v>
      </c>
    </row>
    <row r="665" spans="1:2" x14ac:dyDescent="0.3">
      <c r="A665">
        <v>664</v>
      </c>
      <c r="B665" s="14">
        <v>0.83319639828346026</v>
      </c>
    </row>
    <row r="666" spans="1:2" x14ac:dyDescent="0.3">
      <c r="A666">
        <v>665</v>
      </c>
      <c r="B666" s="14">
        <v>0.79587480759902496</v>
      </c>
    </row>
    <row r="667" spans="1:2" x14ac:dyDescent="0.3">
      <c r="A667">
        <v>666</v>
      </c>
      <c r="B667" s="14">
        <v>0.88836216279306657</v>
      </c>
    </row>
    <row r="668" spans="1:2" x14ac:dyDescent="0.3">
      <c r="A668">
        <v>667</v>
      </c>
      <c r="B668" s="14">
        <v>0.82857542901506209</v>
      </c>
    </row>
    <row r="669" spans="1:2" x14ac:dyDescent="0.3">
      <c r="A669">
        <v>668</v>
      </c>
      <c r="B669" s="14">
        <v>0.93988020975614273</v>
      </c>
    </row>
    <row r="670" spans="1:2" x14ac:dyDescent="0.3">
      <c r="A670">
        <v>669</v>
      </c>
      <c r="B670" s="14">
        <v>0.8250166893217048</v>
      </c>
    </row>
    <row r="671" spans="1:2" x14ac:dyDescent="0.3">
      <c r="A671">
        <v>670</v>
      </c>
      <c r="B671" s="14">
        <v>0.8858900891063729</v>
      </c>
    </row>
    <row r="672" spans="1:2" x14ac:dyDescent="0.3">
      <c r="A672">
        <v>671</v>
      </c>
      <c r="B672" s="14">
        <v>0.93058879628357116</v>
      </c>
    </row>
    <row r="673" spans="1:2" x14ac:dyDescent="0.3">
      <c r="A673">
        <v>672</v>
      </c>
      <c r="B673" s="14">
        <v>0.905657247056739</v>
      </c>
    </row>
    <row r="674" spans="1:2" x14ac:dyDescent="0.3">
      <c r="A674">
        <v>673</v>
      </c>
      <c r="B674" s="14">
        <v>0.8259400183876775</v>
      </c>
    </row>
    <row r="675" spans="1:2" x14ac:dyDescent="0.3">
      <c r="A675">
        <v>674</v>
      </c>
      <c r="B675" s="14">
        <v>0.87646310749974243</v>
      </c>
    </row>
    <row r="676" spans="1:2" x14ac:dyDescent="0.3">
      <c r="A676">
        <v>675</v>
      </c>
      <c r="B676" s="14">
        <v>0.99821563598988483</v>
      </c>
    </row>
    <row r="677" spans="1:2" x14ac:dyDescent="0.3">
      <c r="A677">
        <v>676</v>
      </c>
      <c r="B677" s="14">
        <v>0.84075521753908045</v>
      </c>
    </row>
    <row r="678" spans="1:2" x14ac:dyDescent="0.3">
      <c r="A678">
        <v>677</v>
      </c>
      <c r="B678" s="14">
        <v>0.93418742749112371</v>
      </c>
    </row>
    <row r="679" spans="1:2" x14ac:dyDescent="0.3">
      <c r="A679">
        <v>678</v>
      </c>
      <c r="B679" s="14">
        <v>0.86917407926495494</v>
      </c>
    </row>
    <row r="680" spans="1:2" x14ac:dyDescent="0.3">
      <c r="A680">
        <v>679</v>
      </c>
      <c r="B680" s="14">
        <v>0.89788904966309013</v>
      </c>
    </row>
    <row r="681" spans="1:2" x14ac:dyDescent="0.3">
      <c r="A681">
        <v>680</v>
      </c>
      <c r="B681" s="14">
        <v>0.85694140617004988</v>
      </c>
    </row>
    <row r="682" spans="1:2" x14ac:dyDescent="0.3">
      <c r="A682">
        <v>681</v>
      </c>
      <c r="B682" s="14">
        <v>0.9000941629530721</v>
      </c>
    </row>
    <row r="683" spans="1:2" x14ac:dyDescent="0.3">
      <c r="A683">
        <v>682</v>
      </c>
      <c r="B683" s="14">
        <v>0.77653715629084918</v>
      </c>
    </row>
    <row r="684" spans="1:2" x14ac:dyDescent="0.3">
      <c r="A684">
        <v>683</v>
      </c>
      <c r="B684" s="14">
        <v>0.85379323467054791</v>
      </c>
    </row>
    <row r="685" spans="1:2" x14ac:dyDescent="0.3">
      <c r="A685">
        <v>684</v>
      </c>
      <c r="B685" s="14">
        <v>0.87526678207456465</v>
      </c>
    </row>
    <row r="686" spans="1:2" x14ac:dyDescent="0.3">
      <c r="A686">
        <v>685</v>
      </c>
      <c r="B686" s="14">
        <v>0.89494434840116843</v>
      </c>
    </row>
    <row r="687" spans="1:2" x14ac:dyDescent="0.3">
      <c r="A687">
        <v>686</v>
      </c>
      <c r="B687" s="14">
        <v>0.8895054210524469</v>
      </c>
    </row>
    <row r="688" spans="1:2" x14ac:dyDescent="0.3">
      <c r="A688">
        <v>687</v>
      </c>
      <c r="B688" s="14">
        <v>0.81820160992704627</v>
      </c>
    </row>
    <row r="689" spans="1:2" x14ac:dyDescent="0.3">
      <c r="A689">
        <v>688</v>
      </c>
      <c r="B689" s="14">
        <v>0.76804819852577388</v>
      </c>
    </row>
    <row r="690" spans="1:2" x14ac:dyDescent="0.3">
      <c r="A690">
        <v>689</v>
      </c>
      <c r="B690" s="14">
        <v>0.78683478313509447</v>
      </c>
    </row>
    <row r="691" spans="1:2" x14ac:dyDescent="0.3">
      <c r="A691">
        <v>690</v>
      </c>
      <c r="B691" s="14">
        <v>0.96519757434166309</v>
      </c>
    </row>
    <row r="692" spans="1:2" x14ac:dyDescent="0.3">
      <c r="A692">
        <v>691</v>
      </c>
      <c r="B692" s="14">
        <v>0.82342711532622404</v>
      </c>
    </row>
    <row r="693" spans="1:2" x14ac:dyDescent="0.3">
      <c r="A693">
        <v>692</v>
      </c>
      <c r="B693" s="14">
        <v>0.73243161890686315</v>
      </c>
    </row>
    <row r="694" spans="1:2" x14ac:dyDescent="0.3">
      <c r="A694">
        <v>693</v>
      </c>
      <c r="B694" s="14">
        <v>0.8541973633442016</v>
      </c>
    </row>
    <row r="695" spans="1:2" x14ac:dyDescent="0.3">
      <c r="A695">
        <v>694</v>
      </c>
      <c r="B695" s="14">
        <v>0.80790130663313753</v>
      </c>
    </row>
    <row r="696" spans="1:2" x14ac:dyDescent="0.3">
      <c r="A696">
        <v>695</v>
      </c>
      <c r="B696" s="14">
        <v>0.8165215412812179</v>
      </c>
    </row>
    <row r="697" spans="1:2" x14ac:dyDescent="0.3">
      <c r="A697">
        <v>696</v>
      </c>
      <c r="B697" s="14">
        <v>0.80998126843899221</v>
      </c>
    </row>
    <row r="698" spans="1:2" x14ac:dyDescent="0.3">
      <c r="A698">
        <v>697</v>
      </c>
      <c r="B698" s="14">
        <v>0.78361318615264086</v>
      </c>
    </row>
    <row r="699" spans="1:2" x14ac:dyDescent="0.3">
      <c r="A699">
        <v>698</v>
      </c>
      <c r="B699" s="14">
        <v>0.77282696232010384</v>
      </c>
    </row>
    <row r="700" spans="1:2" x14ac:dyDescent="0.3">
      <c r="A700">
        <v>699</v>
      </c>
      <c r="B700" s="14">
        <v>0.75697480998633249</v>
      </c>
    </row>
    <row r="701" spans="1:2" x14ac:dyDescent="0.3">
      <c r="A701">
        <v>700</v>
      </c>
      <c r="B701" s="14">
        <v>0.76795728150021425</v>
      </c>
    </row>
    <row r="702" spans="1:2" x14ac:dyDescent="0.3">
      <c r="A702">
        <v>701</v>
      </c>
      <c r="B702" s="14">
        <v>0.95902557456357795</v>
      </c>
    </row>
    <row r="703" spans="1:2" x14ac:dyDescent="0.3">
      <c r="A703">
        <v>702</v>
      </c>
      <c r="B703" s="14">
        <v>0.80735768814308839</v>
      </c>
    </row>
    <row r="704" spans="1:2" x14ac:dyDescent="0.3">
      <c r="A704">
        <v>703</v>
      </c>
      <c r="B704" s="14">
        <v>0.84079089713848643</v>
      </c>
    </row>
    <row r="705" spans="1:2" x14ac:dyDescent="0.3">
      <c r="A705">
        <v>704</v>
      </c>
      <c r="B705" s="14">
        <v>0.89016501129449432</v>
      </c>
    </row>
    <row r="706" spans="1:2" x14ac:dyDescent="0.3">
      <c r="A706">
        <v>705</v>
      </c>
      <c r="B706" s="14">
        <v>0.80702059478438881</v>
      </c>
    </row>
    <row r="707" spans="1:2" x14ac:dyDescent="0.3">
      <c r="A707">
        <v>706</v>
      </c>
      <c r="B707" s="14">
        <v>0.86430781858788441</v>
      </c>
    </row>
    <row r="708" spans="1:2" x14ac:dyDescent="0.3">
      <c r="A708">
        <v>707</v>
      </c>
      <c r="B708" s="14">
        <v>0.80500309095567146</v>
      </c>
    </row>
    <row r="709" spans="1:2" x14ac:dyDescent="0.3">
      <c r="A709">
        <v>708</v>
      </c>
      <c r="B709" s="14">
        <v>0.87789232209865342</v>
      </c>
    </row>
    <row r="710" spans="1:2" x14ac:dyDescent="0.3">
      <c r="A710">
        <v>709</v>
      </c>
      <c r="B710" s="14">
        <v>0.83725798099059057</v>
      </c>
    </row>
    <row r="711" spans="1:2" x14ac:dyDescent="0.3">
      <c r="A711">
        <v>710</v>
      </c>
      <c r="B711" s="14">
        <v>0.9532439512779024</v>
      </c>
    </row>
    <row r="712" spans="1:2" x14ac:dyDescent="0.3">
      <c r="A712">
        <v>711</v>
      </c>
      <c r="B712" s="14">
        <v>0.80042500933529603</v>
      </c>
    </row>
    <row r="713" spans="1:2" x14ac:dyDescent="0.3">
      <c r="A713">
        <v>712</v>
      </c>
      <c r="B713" s="14">
        <v>0.73318925867230833</v>
      </c>
    </row>
    <row r="714" spans="1:2" x14ac:dyDescent="0.3">
      <c r="A714">
        <v>713</v>
      </c>
      <c r="B714" s="14">
        <v>0.94738760037530834</v>
      </c>
    </row>
    <row r="715" spans="1:2" x14ac:dyDescent="0.3">
      <c r="A715">
        <v>714</v>
      </c>
      <c r="B715" s="14">
        <v>0.83607839013679419</v>
      </c>
    </row>
    <row r="716" spans="1:2" x14ac:dyDescent="0.3">
      <c r="A716">
        <v>715</v>
      </c>
      <c r="B716" s="14">
        <v>0.79412456159881462</v>
      </c>
    </row>
    <row r="717" spans="1:2" x14ac:dyDescent="0.3">
      <c r="A717">
        <v>716</v>
      </c>
      <c r="B717" s="14">
        <v>0.88000435936769805</v>
      </c>
    </row>
    <row r="718" spans="1:2" x14ac:dyDescent="0.3">
      <c r="A718">
        <v>717</v>
      </c>
      <c r="B718" s="14">
        <v>0.68786217803752014</v>
      </c>
    </row>
    <row r="719" spans="1:2" x14ac:dyDescent="0.3">
      <c r="A719">
        <v>718</v>
      </c>
      <c r="B719" s="14">
        <v>0.89916457629193147</v>
      </c>
    </row>
    <row r="720" spans="1:2" x14ac:dyDescent="0.3">
      <c r="A720">
        <v>719</v>
      </c>
      <c r="B720" s="14">
        <v>0.84021749755526853</v>
      </c>
    </row>
    <row r="721" spans="1:2" x14ac:dyDescent="0.3">
      <c r="A721">
        <v>720</v>
      </c>
      <c r="B721" s="14">
        <v>0.94919962677068581</v>
      </c>
    </row>
    <row r="722" spans="1:2" x14ac:dyDescent="0.3">
      <c r="A722">
        <v>721</v>
      </c>
      <c r="B722" s="14">
        <v>0.96703002052953435</v>
      </c>
    </row>
    <row r="723" spans="1:2" x14ac:dyDescent="0.3">
      <c r="A723">
        <v>722</v>
      </c>
      <c r="B723" s="14">
        <v>0.91226104122008489</v>
      </c>
    </row>
    <row r="724" spans="1:2" x14ac:dyDescent="0.3">
      <c r="A724">
        <v>723</v>
      </c>
      <c r="B724" s="14">
        <v>0.83683942925325328</v>
      </c>
    </row>
    <row r="725" spans="1:2" x14ac:dyDescent="0.3">
      <c r="A725">
        <v>724</v>
      </c>
      <c r="B725" s="14">
        <v>0.89260039360606525</v>
      </c>
    </row>
    <row r="726" spans="1:2" x14ac:dyDescent="0.3">
      <c r="A726">
        <v>725</v>
      </c>
      <c r="B726" s="14">
        <v>0.88588556838159882</v>
      </c>
    </row>
    <row r="727" spans="1:2" x14ac:dyDescent="0.3">
      <c r="A727">
        <v>726</v>
      </c>
      <c r="B727" s="14">
        <v>0.93959014903077498</v>
      </c>
    </row>
    <row r="728" spans="1:2" x14ac:dyDescent="0.3">
      <c r="A728">
        <v>727</v>
      </c>
      <c r="B728" s="14">
        <v>0.93114181387446904</v>
      </c>
    </row>
    <row r="729" spans="1:2" x14ac:dyDescent="0.3">
      <c r="A729">
        <v>728</v>
      </c>
      <c r="B729" s="14">
        <v>0.83810383413436385</v>
      </c>
    </row>
    <row r="730" spans="1:2" x14ac:dyDescent="0.3">
      <c r="A730">
        <v>729</v>
      </c>
      <c r="B730" s="14">
        <v>0.78370507956000957</v>
      </c>
    </row>
    <row r="731" spans="1:2" x14ac:dyDescent="0.3">
      <c r="A731">
        <v>730</v>
      </c>
      <c r="B731" s="14">
        <v>0.88772891760231321</v>
      </c>
    </row>
    <row r="732" spans="1:2" x14ac:dyDescent="0.3">
      <c r="A732">
        <v>731</v>
      </c>
      <c r="B732" s="14">
        <v>0.79829366720448003</v>
      </c>
    </row>
    <row r="733" spans="1:2" x14ac:dyDescent="0.3">
      <c r="A733">
        <v>732</v>
      </c>
      <c r="B733" s="14">
        <v>0.84217962579310079</v>
      </c>
    </row>
    <row r="734" spans="1:2" x14ac:dyDescent="0.3">
      <c r="A734">
        <v>733</v>
      </c>
      <c r="B734" s="14">
        <v>0.91368898383575103</v>
      </c>
    </row>
    <row r="735" spans="1:2" x14ac:dyDescent="0.3">
      <c r="A735">
        <v>734</v>
      </c>
      <c r="B735" s="14">
        <v>0.86652388577916095</v>
      </c>
    </row>
    <row r="736" spans="1:2" x14ac:dyDescent="0.3">
      <c r="A736">
        <v>735</v>
      </c>
      <c r="B736" s="14">
        <v>0.83222913858446046</v>
      </c>
    </row>
    <row r="737" spans="1:2" x14ac:dyDescent="0.3">
      <c r="A737">
        <v>736</v>
      </c>
      <c r="B737" s="14">
        <v>0.82761589193914431</v>
      </c>
    </row>
    <row r="738" spans="1:2" x14ac:dyDescent="0.3">
      <c r="A738">
        <v>737</v>
      </c>
      <c r="B738" s="14">
        <v>0.86446783467853117</v>
      </c>
    </row>
    <row r="739" spans="1:2" x14ac:dyDescent="0.3">
      <c r="A739">
        <v>738</v>
      </c>
      <c r="B739" s="14">
        <v>0.74728448465101305</v>
      </c>
    </row>
    <row r="740" spans="1:2" x14ac:dyDescent="0.3">
      <c r="A740">
        <v>739</v>
      </c>
      <c r="B740" s="14">
        <v>0.78003388243784</v>
      </c>
    </row>
    <row r="741" spans="1:2" x14ac:dyDescent="0.3">
      <c r="A741">
        <v>740</v>
      </c>
      <c r="B741" s="14">
        <v>0.91560541633931047</v>
      </c>
    </row>
    <row r="742" spans="1:2" x14ac:dyDescent="0.3">
      <c r="A742">
        <v>741</v>
      </c>
      <c r="B742" s="14">
        <v>1.1018827628469168</v>
      </c>
    </row>
    <row r="743" spans="1:2" x14ac:dyDescent="0.3">
      <c r="A743">
        <v>742</v>
      </c>
      <c r="B743" s="14">
        <v>0.73984924562277032</v>
      </c>
    </row>
    <row r="744" spans="1:2" x14ac:dyDescent="0.3">
      <c r="A744">
        <v>743</v>
      </c>
      <c r="B744" s="14">
        <v>0.80767297465358345</v>
      </c>
    </row>
    <row r="745" spans="1:2" x14ac:dyDescent="0.3">
      <c r="A745">
        <v>744</v>
      </c>
      <c r="B745" s="14">
        <v>0.91590880906904637</v>
      </c>
    </row>
    <row r="746" spans="1:2" x14ac:dyDescent="0.3">
      <c r="A746">
        <v>745</v>
      </c>
      <c r="B746" s="14">
        <v>0.91960734386895115</v>
      </c>
    </row>
    <row r="747" spans="1:2" x14ac:dyDescent="0.3">
      <c r="A747">
        <v>746</v>
      </c>
      <c r="B747" s="14">
        <v>0.79343981466552227</v>
      </c>
    </row>
    <row r="748" spans="1:2" x14ac:dyDescent="0.3">
      <c r="A748">
        <v>747</v>
      </c>
      <c r="B748" s="14">
        <v>0.94512795084059176</v>
      </c>
    </row>
    <row r="749" spans="1:2" x14ac:dyDescent="0.3">
      <c r="A749">
        <v>748</v>
      </c>
      <c r="B749" s="14">
        <v>0.94838681997367091</v>
      </c>
    </row>
    <row r="750" spans="1:2" x14ac:dyDescent="0.3">
      <c r="A750">
        <v>749</v>
      </c>
      <c r="B750" s="14">
        <v>0.76334450675412258</v>
      </c>
    </row>
    <row r="751" spans="1:2" x14ac:dyDescent="0.3">
      <c r="A751">
        <v>750</v>
      </c>
      <c r="B751" s="14">
        <v>0.88995561397512557</v>
      </c>
    </row>
    <row r="752" spans="1:2" x14ac:dyDescent="0.3">
      <c r="A752">
        <v>751</v>
      </c>
      <c r="B752" s="14">
        <v>0.85081647429279605</v>
      </c>
    </row>
    <row r="753" spans="1:2" x14ac:dyDescent="0.3">
      <c r="A753">
        <v>752</v>
      </c>
      <c r="B753" s="14">
        <v>0.88278952950955925</v>
      </c>
    </row>
    <row r="754" spans="1:2" x14ac:dyDescent="0.3">
      <c r="A754">
        <v>753</v>
      </c>
      <c r="B754" s="14">
        <v>0.73828985778862222</v>
      </c>
    </row>
    <row r="755" spans="1:2" x14ac:dyDescent="0.3">
      <c r="A755">
        <v>754</v>
      </c>
      <c r="B755" s="14">
        <v>0.82653830652413085</v>
      </c>
    </row>
    <row r="756" spans="1:2" x14ac:dyDescent="0.3">
      <c r="A756">
        <v>755</v>
      </c>
      <c r="B756" s="14">
        <v>0.83013356051335685</v>
      </c>
    </row>
    <row r="757" spans="1:2" x14ac:dyDescent="0.3">
      <c r="A757">
        <v>756</v>
      </c>
      <c r="B757" s="14">
        <v>0.91472754386515276</v>
      </c>
    </row>
    <row r="758" spans="1:2" x14ac:dyDescent="0.3">
      <c r="A758">
        <v>757</v>
      </c>
      <c r="B758" s="14">
        <v>1.0698159353825254</v>
      </c>
    </row>
    <row r="759" spans="1:2" x14ac:dyDescent="0.3">
      <c r="A759">
        <v>758</v>
      </c>
      <c r="B759" s="14">
        <v>0.81786932726933415</v>
      </c>
    </row>
    <row r="760" spans="1:2" x14ac:dyDescent="0.3">
      <c r="A760">
        <v>759</v>
      </c>
      <c r="B760" s="14">
        <v>0.91088321709363884</v>
      </c>
    </row>
    <row r="761" spans="1:2" x14ac:dyDescent="0.3">
      <c r="A761">
        <v>760</v>
      </c>
      <c r="B761" s="14">
        <v>0.92561914952385171</v>
      </c>
    </row>
    <row r="762" spans="1:2" x14ac:dyDescent="0.3">
      <c r="A762">
        <v>761</v>
      </c>
      <c r="B762" s="14">
        <v>0.82142082779268488</v>
      </c>
    </row>
    <row r="763" spans="1:2" x14ac:dyDescent="0.3">
      <c r="A763">
        <v>762</v>
      </c>
      <c r="B763" s="14">
        <v>0.81654457816165238</v>
      </c>
    </row>
    <row r="764" spans="1:2" x14ac:dyDescent="0.3">
      <c r="A764">
        <v>763</v>
      </c>
      <c r="B764" s="14">
        <v>0.83342241067101441</v>
      </c>
    </row>
    <row r="765" spans="1:2" x14ac:dyDescent="0.3">
      <c r="A765">
        <v>764</v>
      </c>
      <c r="B765" s="14">
        <v>0.77989834778921574</v>
      </c>
    </row>
    <row r="766" spans="1:2" x14ac:dyDescent="0.3">
      <c r="A766">
        <v>765</v>
      </c>
      <c r="B766" s="14">
        <v>1.0573616384983957</v>
      </c>
    </row>
    <row r="767" spans="1:2" x14ac:dyDescent="0.3">
      <c r="A767">
        <v>766</v>
      </c>
      <c r="B767" s="14">
        <v>0.86324656753118145</v>
      </c>
    </row>
    <row r="768" spans="1:2" x14ac:dyDescent="0.3">
      <c r="A768">
        <v>767</v>
      </c>
      <c r="B768" s="14">
        <v>0.78904050641624535</v>
      </c>
    </row>
    <row r="769" spans="1:2" x14ac:dyDescent="0.3">
      <c r="A769">
        <v>768</v>
      </c>
      <c r="B769" s="14">
        <v>0.79236459741484822</v>
      </c>
    </row>
    <row r="770" spans="1:2" x14ac:dyDescent="0.3">
      <c r="A770">
        <v>769</v>
      </c>
      <c r="B770" s="14">
        <v>0.89073491805472083</v>
      </c>
    </row>
    <row r="771" spans="1:2" x14ac:dyDescent="0.3">
      <c r="A771">
        <v>770</v>
      </c>
      <c r="B771" s="14">
        <v>0.91843335181252694</v>
      </c>
    </row>
    <row r="772" spans="1:2" x14ac:dyDescent="0.3">
      <c r="A772">
        <v>771</v>
      </c>
      <c r="B772" s="14">
        <v>0.8518773444707789</v>
      </c>
    </row>
    <row r="773" spans="1:2" x14ac:dyDescent="0.3">
      <c r="A773">
        <v>772</v>
      </c>
      <c r="B773" s="14">
        <v>0.90820883579579126</v>
      </c>
    </row>
    <row r="774" spans="1:2" x14ac:dyDescent="0.3">
      <c r="A774">
        <v>773</v>
      </c>
      <c r="B774" s="14">
        <v>0.93482698930349017</v>
      </c>
    </row>
    <row r="775" spans="1:2" x14ac:dyDescent="0.3">
      <c r="A775">
        <v>774</v>
      </c>
      <c r="B775" s="14">
        <v>0.69718129100781789</v>
      </c>
    </row>
    <row r="776" spans="1:2" x14ac:dyDescent="0.3">
      <c r="A776">
        <v>775</v>
      </c>
      <c r="B776" s="14">
        <v>0.85330137573190357</v>
      </c>
    </row>
    <row r="777" spans="1:2" x14ac:dyDescent="0.3">
      <c r="A777">
        <v>776</v>
      </c>
      <c r="B777" s="14">
        <v>0.94325789091209833</v>
      </c>
    </row>
    <row r="778" spans="1:2" x14ac:dyDescent="0.3">
      <c r="A778">
        <v>777</v>
      </c>
      <c r="B778" s="14">
        <v>0.81911473638957433</v>
      </c>
    </row>
    <row r="779" spans="1:2" x14ac:dyDescent="0.3">
      <c r="A779">
        <v>778</v>
      </c>
      <c r="B779" s="14">
        <v>0.85225020781045502</v>
      </c>
    </row>
    <row r="780" spans="1:2" x14ac:dyDescent="0.3">
      <c r="A780">
        <v>779</v>
      </c>
      <c r="B780" s="14">
        <v>0.79000322644146215</v>
      </c>
    </row>
    <row r="781" spans="1:2" x14ac:dyDescent="0.3">
      <c r="A781">
        <v>780</v>
      </c>
      <c r="B781" s="14">
        <v>0.88438624219176176</v>
      </c>
    </row>
    <row r="782" spans="1:2" x14ac:dyDescent="0.3">
      <c r="A782">
        <v>781</v>
      </c>
      <c r="B782" s="14">
        <v>0.82160624388761561</v>
      </c>
    </row>
    <row r="783" spans="1:2" x14ac:dyDescent="0.3">
      <c r="A783">
        <v>782</v>
      </c>
      <c r="B783" s="14">
        <v>0.77897942245956764</v>
      </c>
    </row>
    <row r="784" spans="1:2" x14ac:dyDescent="0.3">
      <c r="A784">
        <v>783</v>
      </c>
      <c r="B784" s="14">
        <v>0.9033914039717863</v>
      </c>
    </row>
    <row r="785" spans="1:2" x14ac:dyDescent="0.3">
      <c r="A785">
        <v>784</v>
      </c>
      <c r="B785" s="14">
        <v>0.87773340484172668</v>
      </c>
    </row>
    <row r="786" spans="1:2" x14ac:dyDescent="0.3">
      <c r="A786">
        <v>785</v>
      </c>
      <c r="B786" s="14">
        <v>1.0964106926202322</v>
      </c>
    </row>
    <row r="787" spans="1:2" x14ac:dyDescent="0.3">
      <c r="A787">
        <v>786</v>
      </c>
      <c r="B787" s="14">
        <v>0.92005482586765197</v>
      </c>
    </row>
    <row r="788" spans="1:2" x14ac:dyDescent="0.3">
      <c r="A788">
        <v>787</v>
      </c>
      <c r="B788" s="14">
        <v>0.82197129945222214</v>
      </c>
    </row>
    <row r="789" spans="1:2" x14ac:dyDescent="0.3">
      <c r="A789">
        <v>788</v>
      </c>
      <c r="B789" s="14">
        <v>0.89802834167672041</v>
      </c>
    </row>
    <row r="790" spans="1:2" x14ac:dyDescent="0.3">
      <c r="A790">
        <v>789</v>
      </c>
      <c r="B790" s="14">
        <v>0.86544166337097195</v>
      </c>
    </row>
    <row r="791" spans="1:2" x14ac:dyDescent="0.3">
      <c r="A791">
        <v>790</v>
      </c>
      <c r="B791" s="14">
        <v>0.95710607842417772</v>
      </c>
    </row>
    <row r="792" spans="1:2" x14ac:dyDescent="0.3">
      <c r="A792">
        <v>791</v>
      </c>
      <c r="B792" s="14">
        <v>1.2404483365171755</v>
      </c>
    </row>
    <row r="793" spans="1:2" x14ac:dyDescent="0.3">
      <c r="A793">
        <v>792</v>
      </c>
      <c r="B793" s="14">
        <v>0.90238625115982862</v>
      </c>
    </row>
    <row r="794" spans="1:2" x14ac:dyDescent="0.3">
      <c r="A794">
        <v>793</v>
      </c>
      <c r="B794" s="14">
        <v>0.89069753589669731</v>
      </c>
    </row>
    <row r="795" spans="1:2" x14ac:dyDescent="0.3">
      <c r="A795">
        <v>794</v>
      </c>
      <c r="B795" s="14">
        <v>0.73580774183887998</v>
      </c>
    </row>
    <row r="796" spans="1:2" x14ac:dyDescent="0.3">
      <c r="A796">
        <v>795</v>
      </c>
      <c r="B796" s="14">
        <v>0.97544978249562531</v>
      </c>
    </row>
    <row r="797" spans="1:2" x14ac:dyDescent="0.3">
      <c r="A797">
        <v>796</v>
      </c>
      <c r="B797" s="14">
        <v>0.88784979041807643</v>
      </c>
    </row>
    <row r="798" spans="1:2" x14ac:dyDescent="0.3">
      <c r="A798">
        <v>797</v>
      </c>
      <c r="B798" s="14">
        <v>0.94952528118543267</v>
      </c>
    </row>
    <row r="799" spans="1:2" x14ac:dyDescent="0.3">
      <c r="A799">
        <v>798</v>
      </c>
      <c r="B799" s="14">
        <v>0.94238114237703619</v>
      </c>
    </row>
    <row r="800" spans="1:2" x14ac:dyDescent="0.3">
      <c r="A800">
        <v>799</v>
      </c>
      <c r="B800" s="14">
        <v>0.91211210015469957</v>
      </c>
    </row>
    <row r="801" spans="1:2" x14ac:dyDescent="0.3">
      <c r="A801">
        <v>800</v>
      </c>
      <c r="B801" s="14">
        <v>0.89158892527794842</v>
      </c>
    </row>
    <row r="802" spans="1:2" x14ac:dyDescent="0.3">
      <c r="A802">
        <v>801</v>
      </c>
      <c r="B802" s="14">
        <v>0.77454470868137537</v>
      </c>
    </row>
    <row r="803" spans="1:2" x14ac:dyDescent="0.3">
      <c r="A803">
        <v>802</v>
      </c>
      <c r="B803" s="14">
        <v>0.84916720615400898</v>
      </c>
    </row>
    <row r="804" spans="1:2" x14ac:dyDescent="0.3">
      <c r="A804">
        <v>803</v>
      </c>
      <c r="B804" s="14">
        <v>0.85557944662115382</v>
      </c>
    </row>
    <row r="805" spans="1:2" x14ac:dyDescent="0.3">
      <c r="A805">
        <v>804</v>
      </c>
      <c r="B805" s="14">
        <v>0.7682034553644651</v>
      </c>
    </row>
    <row r="806" spans="1:2" x14ac:dyDescent="0.3">
      <c r="A806">
        <v>805</v>
      </c>
      <c r="B806" s="14">
        <v>0.87565243234750456</v>
      </c>
    </row>
    <row r="807" spans="1:2" x14ac:dyDescent="0.3">
      <c r="A807">
        <v>806</v>
      </c>
      <c r="B807" s="14">
        <v>0.89228531443972081</v>
      </c>
    </row>
    <row r="808" spans="1:2" x14ac:dyDescent="0.3">
      <c r="A808">
        <v>807</v>
      </c>
      <c r="B808" s="14">
        <v>0.85139184994843931</v>
      </c>
    </row>
    <row r="809" spans="1:2" x14ac:dyDescent="0.3">
      <c r="A809">
        <v>808</v>
      </c>
      <c r="B809" s="14">
        <v>0.95313430927712472</v>
      </c>
    </row>
    <row r="810" spans="1:2" x14ac:dyDescent="0.3">
      <c r="A810">
        <v>809</v>
      </c>
      <c r="B810" s="14">
        <v>0.82661437538509008</v>
      </c>
    </row>
    <row r="811" spans="1:2" x14ac:dyDescent="0.3">
      <c r="A811">
        <v>810</v>
      </c>
      <c r="B811" s="14">
        <v>0.97682619139945503</v>
      </c>
    </row>
    <row r="812" spans="1:2" x14ac:dyDescent="0.3">
      <c r="A812">
        <v>811</v>
      </c>
      <c r="B812" s="14">
        <v>0.7867554755648859</v>
      </c>
    </row>
    <row r="813" spans="1:2" x14ac:dyDescent="0.3">
      <c r="A813">
        <v>812</v>
      </c>
      <c r="B813" s="14">
        <v>0.72462820374632586</v>
      </c>
    </row>
    <row r="814" spans="1:2" x14ac:dyDescent="0.3">
      <c r="A814">
        <v>813</v>
      </c>
      <c r="B814" s="14">
        <v>0.91631990855394285</v>
      </c>
    </row>
    <row r="815" spans="1:2" x14ac:dyDescent="0.3">
      <c r="A815">
        <v>814</v>
      </c>
      <c r="B815" s="14">
        <v>0.68635685112882572</v>
      </c>
    </row>
    <row r="816" spans="1:2" x14ac:dyDescent="0.3">
      <c r="A816">
        <v>815</v>
      </c>
      <c r="B816" s="14">
        <v>0.76029870103535901</v>
      </c>
    </row>
    <row r="817" spans="1:2" x14ac:dyDescent="0.3">
      <c r="A817">
        <v>816</v>
      </c>
      <c r="B817" s="14">
        <v>0.93900841681182556</v>
      </c>
    </row>
    <row r="818" spans="1:2" x14ac:dyDescent="0.3">
      <c r="A818">
        <v>817</v>
      </c>
      <c r="B818" s="14">
        <v>0.77185513788669824</v>
      </c>
    </row>
    <row r="819" spans="1:2" x14ac:dyDescent="0.3">
      <c r="A819">
        <v>818</v>
      </c>
      <c r="B819" s="14">
        <v>0.79707270073010195</v>
      </c>
    </row>
    <row r="820" spans="1:2" x14ac:dyDescent="0.3">
      <c r="A820">
        <v>819</v>
      </c>
      <c r="B820" s="14">
        <v>0.80749787033099896</v>
      </c>
    </row>
    <row r="821" spans="1:2" x14ac:dyDescent="0.3">
      <c r="A821">
        <v>820</v>
      </c>
      <c r="B821" s="14">
        <v>0.84027247279357842</v>
      </c>
    </row>
    <row r="822" spans="1:2" x14ac:dyDescent="0.3">
      <c r="A822">
        <v>821</v>
      </c>
      <c r="B822" s="14">
        <v>0.92815373601021567</v>
      </c>
    </row>
    <row r="823" spans="1:2" x14ac:dyDescent="0.3">
      <c r="A823">
        <v>822</v>
      </c>
      <c r="B823" s="14">
        <v>0.84307961485031713</v>
      </c>
    </row>
    <row r="824" spans="1:2" x14ac:dyDescent="0.3">
      <c r="A824">
        <v>823</v>
      </c>
      <c r="B824" s="14">
        <v>0.99403640503440061</v>
      </c>
    </row>
    <row r="825" spans="1:2" x14ac:dyDescent="0.3">
      <c r="A825">
        <v>824</v>
      </c>
      <c r="B825" s="14">
        <v>0.86174585469668652</v>
      </c>
    </row>
    <row r="826" spans="1:2" x14ac:dyDescent="0.3">
      <c r="A826">
        <v>825</v>
      </c>
      <c r="B826" s="14">
        <v>0.99151693864333235</v>
      </c>
    </row>
    <row r="827" spans="1:2" x14ac:dyDescent="0.3">
      <c r="A827">
        <v>826</v>
      </c>
      <c r="B827" s="14">
        <v>0.82067316463424611</v>
      </c>
    </row>
    <row r="828" spans="1:2" x14ac:dyDescent="0.3">
      <c r="A828">
        <v>827</v>
      </c>
      <c r="B828" s="14">
        <v>0.84319415635319017</v>
      </c>
    </row>
    <row r="829" spans="1:2" x14ac:dyDescent="0.3">
      <c r="A829">
        <v>828</v>
      </c>
      <c r="B829" s="14">
        <v>0.93229828211695909</v>
      </c>
    </row>
    <row r="830" spans="1:2" x14ac:dyDescent="0.3">
      <c r="A830">
        <v>829</v>
      </c>
      <c r="B830" s="14">
        <v>0.85173465548333349</v>
      </c>
    </row>
    <row r="831" spans="1:2" x14ac:dyDescent="0.3">
      <c r="A831">
        <v>830</v>
      </c>
      <c r="B831" s="14">
        <v>0.87774056424814095</v>
      </c>
    </row>
    <row r="832" spans="1:2" x14ac:dyDescent="0.3">
      <c r="A832">
        <v>831</v>
      </c>
      <c r="B832" s="14">
        <v>0.87241194812764777</v>
      </c>
    </row>
    <row r="833" spans="1:2" x14ac:dyDescent="0.3">
      <c r="A833">
        <v>832</v>
      </c>
      <c r="B833" s="14">
        <v>0.88221056645064577</v>
      </c>
    </row>
    <row r="834" spans="1:2" x14ac:dyDescent="0.3">
      <c r="A834">
        <v>833</v>
      </c>
      <c r="B834" s="14">
        <v>0.8759245248476758</v>
      </c>
    </row>
    <row r="835" spans="1:2" x14ac:dyDescent="0.3">
      <c r="A835">
        <v>834</v>
      </c>
      <c r="B835" s="14">
        <v>0.86721778521073389</v>
      </c>
    </row>
    <row r="836" spans="1:2" x14ac:dyDescent="0.3">
      <c r="A836">
        <v>835</v>
      </c>
      <c r="B836" s="14">
        <v>0.89991904107941734</v>
      </c>
    </row>
    <row r="837" spans="1:2" x14ac:dyDescent="0.3">
      <c r="A837">
        <v>836</v>
      </c>
      <c r="B837" s="14">
        <v>0.84222907659031798</v>
      </c>
    </row>
    <row r="838" spans="1:2" x14ac:dyDescent="0.3">
      <c r="A838">
        <v>837</v>
      </c>
      <c r="B838" s="14">
        <v>0.87277165650590749</v>
      </c>
    </row>
    <row r="839" spans="1:2" x14ac:dyDescent="0.3">
      <c r="A839">
        <v>838</v>
      </c>
      <c r="B839" s="14">
        <v>0.7510897513582856</v>
      </c>
    </row>
    <row r="840" spans="1:2" x14ac:dyDescent="0.3">
      <c r="A840">
        <v>839</v>
      </c>
      <c r="B840" s="14">
        <v>0.98864624917072241</v>
      </c>
    </row>
    <row r="841" spans="1:2" x14ac:dyDescent="0.3">
      <c r="A841">
        <v>840</v>
      </c>
      <c r="B841" s="14">
        <v>0.92619656010312745</v>
      </c>
    </row>
    <row r="842" spans="1:2" x14ac:dyDescent="0.3">
      <c r="A842">
        <v>841</v>
      </c>
      <c r="B842" s="14">
        <v>0.85199056493146685</v>
      </c>
    </row>
    <row r="843" spans="1:2" x14ac:dyDescent="0.3">
      <c r="A843">
        <v>842</v>
      </c>
      <c r="B843" s="14">
        <v>0.83530482893413283</v>
      </c>
    </row>
    <row r="844" spans="1:2" x14ac:dyDescent="0.3">
      <c r="A844">
        <v>843</v>
      </c>
      <c r="B844" s="14">
        <v>0.81873305178414102</v>
      </c>
    </row>
    <row r="845" spans="1:2" x14ac:dyDescent="0.3">
      <c r="A845">
        <v>844</v>
      </c>
      <c r="B845" s="14">
        <v>0.86634824678127087</v>
      </c>
    </row>
    <row r="846" spans="1:2" x14ac:dyDescent="0.3">
      <c r="A846">
        <v>845</v>
      </c>
      <c r="B846" s="14">
        <v>0.87714628073222689</v>
      </c>
    </row>
    <row r="847" spans="1:2" x14ac:dyDescent="0.3">
      <c r="A847">
        <v>846</v>
      </c>
      <c r="B847" s="14">
        <v>0.78367678639737104</v>
      </c>
    </row>
    <row r="848" spans="1:2" x14ac:dyDescent="0.3">
      <c r="A848">
        <v>847</v>
      </c>
      <c r="B848" s="14">
        <v>0.98565783554288833</v>
      </c>
    </row>
    <row r="849" spans="1:2" x14ac:dyDescent="0.3">
      <c r="A849">
        <v>848</v>
      </c>
      <c r="B849" s="14">
        <v>0.84654879907840175</v>
      </c>
    </row>
    <row r="850" spans="1:2" x14ac:dyDescent="0.3">
      <c r="A850">
        <v>849</v>
      </c>
      <c r="B850" s="14">
        <v>0.90657883736098144</v>
      </c>
    </row>
    <row r="851" spans="1:2" x14ac:dyDescent="0.3">
      <c r="A851">
        <v>850</v>
      </c>
      <c r="B851" s="14">
        <v>0.79142295300587817</v>
      </c>
    </row>
    <row r="852" spans="1:2" x14ac:dyDescent="0.3">
      <c r="A852">
        <v>851</v>
      </c>
      <c r="B852" s="14">
        <v>0.7937037448829839</v>
      </c>
    </row>
    <row r="853" spans="1:2" x14ac:dyDescent="0.3">
      <c r="A853">
        <v>852</v>
      </c>
      <c r="B853" s="14">
        <v>0.95612262399624537</v>
      </c>
    </row>
    <row r="854" spans="1:2" x14ac:dyDescent="0.3">
      <c r="A854">
        <v>853</v>
      </c>
      <c r="B854" s="14">
        <v>1.0154239291737881</v>
      </c>
    </row>
    <row r="855" spans="1:2" x14ac:dyDescent="0.3">
      <c r="A855">
        <v>854</v>
      </c>
      <c r="B855" s="14">
        <v>0.94691220802535214</v>
      </c>
    </row>
    <row r="856" spans="1:2" x14ac:dyDescent="0.3">
      <c r="A856">
        <v>855</v>
      </c>
      <c r="B856" s="14">
        <v>0.83818974999098406</v>
      </c>
    </row>
    <row r="857" spans="1:2" x14ac:dyDescent="0.3">
      <c r="A857">
        <v>856</v>
      </c>
      <c r="B857" s="14">
        <v>0.97150602297529032</v>
      </c>
    </row>
    <row r="858" spans="1:2" x14ac:dyDescent="0.3">
      <c r="A858">
        <v>857</v>
      </c>
      <c r="B858" s="14">
        <v>0.93102012493172392</v>
      </c>
    </row>
    <row r="859" spans="1:2" x14ac:dyDescent="0.3">
      <c r="A859">
        <v>858</v>
      </c>
      <c r="B859" s="14">
        <v>0.91970428413395389</v>
      </c>
    </row>
    <row r="860" spans="1:2" x14ac:dyDescent="0.3">
      <c r="A860">
        <v>859</v>
      </c>
      <c r="B860" s="14">
        <v>0.83555756865501296</v>
      </c>
    </row>
    <row r="861" spans="1:2" x14ac:dyDescent="0.3">
      <c r="A861">
        <v>860</v>
      </c>
      <c r="B861" s="14">
        <v>0.8463596884219986</v>
      </c>
    </row>
    <row r="862" spans="1:2" x14ac:dyDescent="0.3">
      <c r="A862">
        <v>861</v>
      </c>
      <c r="B862" s="14">
        <v>0.7643536711327813</v>
      </c>
    </row>
    <row r="863" spans="1:2" x14ac:dyDescent="0.3">
      <c r="A863">
        <v>862</v>
      </c>
      <c r="B863" s="14">
        <v>0.8314373344851802</v>
      </c>
    </row>
    <row r="864" spans="1:2" x14ac:dyDescent="0.3">
      <c r="A864">
        <v>863</v>
      </c>
      <c r="B864" s="14">
        <v>0.9862153734101099</v>
      </c>
    </row>
    <row r="865" spans="1:2" x14ac:dyDescent="0.3">
      <c r="A865">
        <v>864</v>
      </c>
      <c r="B865" s="14">
        <v>0.79373931178051882</v>
      </c>
    </row>
    <row r="866" spans="1:2" x14ac:dyDescent="0.3">
      <c r="A866">
        <v>865</v>
      </c>
      <c r="B866" s="14">
        <v>0.85419041003471385</v>
      </c>
    </row>
    <row r="867" spans="1:2" x14ac:dyDescent="0.3">
      <c r="A867">
        <v>866</v>
      </c>
      <c r="B867" s="14">
        <v>0.8843940873603825</v>
      </c>
    </row>
    <row r="868" spans="1:2" x14ac:dyDescent="0.3">
      <c r="A868">
        <v>867</v>
      </c>
      <c r="B868" s="14">
        <v>0.91125384216344096</v>
      </c>
    </row>
    <row r="869" spans="1:2" x14ac:dyDescent="0.3">
      <c r="A869">
        <v>868</v>
      </c>
      <c r="B869" s="14">
        <v>0.86946253823511577</v>
      </c>
    </row>
    <row r="870" spans="1:2" x14ac:dyDescent="0.3">
      <c r="A870">
        <v>869</v>
      </c>
      <c r="B870" s="14">
        <v>0.90656077946544167</v>
      </c>
    </row>
    <row r="871" spans="1:2" x14ac:dyDescent="0.3">
      <c r="A871">
        <v>870</v>
      </c>
      <c r="B871" s="14">
        <v>0.84872204713155419</v>
      </c>
    </row>
    <row r="872" spans="1:2" x14ac:dyDescent="0.3">
      <c r="A872">
        <v>871</v>
      </c>
      <c r="B872" s="14">
        <v>0.98521173606997825</v>
      </c>
    </row>
    <row r="873" spans="1:2" x14ac:dyDescent="0.3">
      <c r="A873">
        <v>872</v>
      </c>
      <c r="B873" s="14">
        <v>0.96676204907306196</v>
      </c>
    </row>
    <row r="874" spans="1:2" x14ac:dyDescent="0.3">
      <c r="A874">
        <v>873</v>
      </c>
      <c r="B874" s="14">
        <v>0.77248402304235009</v>
      </c>
    </row>
    <row r="875" spans="1:2" x14ac:dyDescent="0.3">
      <c r="A875">
        <v>874</v>
      </c>
      <c r="B875" s="14">
        <v>0.72149310048880266</v>
      </c>
    </row>
    <row r="876" spans="1:2" x14ac:dyDescent="0.3">
      <c r="A876">
        <v>875</v>
      </c>
      <c r="B876" s="14">
        <v>0.74256476853173969</v>
      </c>
    </row>
    <row r="877" spans="1:2" x14ac:dyDescent="0.3">
      <c r="A877">
        <v>876</v>
      </c>
      <c r="B877" s="14">
        <v>0.86586772816098012</v>
      </c>
    </row>
    <row r="878" spans="1:2" x14ac:dyDescent="0.3">
      <c r="A878">
        <v>877</v>
      </c>
      <c r="B878" s="14">
        <v>0.79961432487446826</v>
      </c>
    </row>
    <row r="879" spans="1:2" x14ac:dyDescent="0.3">
      <c r="A879">
        <v>878</v>
      </c>
      <c r="B879" s="14">
        <v>0.97106134214127604</v>
      </c>
    </row>
    <row r="880" spans="1:2" x14ac:dyDescent="0.3">
      <c r="A880">
        <v>879</v>
      </c>
      <c r="B880" s="14">
        <v>0.74525898697682347</v>
      </c>
    </row>
    <row r="881" spans="1:2" x14ac:dyDescent="0.3">
      <c r="A881">
        <v>880</v>
      </c>
      <c r="B881" s="14">
        <v>0.7868954016010663</v>
      </c>
    </row>
    <row r="882" spans="1:2" x14ac:dyDescent="0.3">
      <c r="A882">
        <v>881</v>
      </c>
      <c r="B882" s="14">
        <v>0.8615951241159272</v>
      </c>
    </row>
    <row r="883" spans="1:2" x14ac:dyDescent="0.3">
      <c r="A883">
        <v>882</v>
      </c>
      <c r="B883" s="14">
        <v>0.91553875613380831</v>
      </c>
    </row>
    <row r="884" spans="1:2" x14ac:dyDescent="0.3">
      <c r="A884">
        <v>883</v>
      </c>
      <c r="B884" s="14">
        <v>0.81110286998623304</v>
      </c>
    </row>
    <row r="885" spans="1:2" x14ac:dyDescent="0.3">
      <c r="A885">
        <v>884</v>
      </c>
      <c r="B885" s="14">
        <v>0.95870907326173327</v>
      </c>
    </row>
    <row r="886" spans="1:2" x14ac:dyDescent="0.3">
      <c r="A886">
        <v>885</v>
      </c>
      <c r="B886" s="14">
        <v>0.82693915220879799</v>
      </c>
    </row>
    <row r="887" spans="1:2" x14ac:dyDescent="0.3">
      <c r="A887">
        <v>886</v>
      </c>
      <c r="B887" s="14">
        <v>0.82932323370869254</v>
      </c>
    </row>
    <row r="888" spans="1:2" x14ac:dyDescent="0.3">
      <c r="A888">
        <v>887</v>
      </c>
      <c r="B888" s="14">
        <v>0.82291725479923428</v>
      </c>
    </row>
    <row r="889" spans="1:2" x14ac:dyDescent="0.3">
      <c r="A889">
        <v>888</v>
      </c>
      <c r="B889" s="14">
        <v>0.85534382886396332</v>
      </c>
    </row>
    <row r="890" spans="1:2" x14ac:dyDescent="0.3">
      <c r="A890">
        <v>889</v>
      </c>
      <c r="B890" s="14">
        <v>0.89644158337954227</v>
      </c>
    </row>
    <row r="891" spans="1:2" x14ac:dyDescent="0.3">
      <c r="A891">
        <v>890</v>
      </c>
      <c r="B891" s="14">
        <v>0.7856035880071669</v>
      </c>
    </row>
    <row r="892" spans="1:2" x14ac:dyDescent="0.3">
      <c r="A892">
        <v>891</v>
      </c>
      <c r="B892" s="14">
        <v>0.78756690381938954</v>
      </c>
    </row>
    <row r="893" spans="1:2" x14ac:dyDescent="0.3">
      <c r="A893">
        <v>892</v>
      </c>
      <c r="B893" s="14">
        <v>0.74262218276883152</v>
      </c>
    </row>
    <row r="894" spans="1:2" x14ac:dyDescent="0.3">
      <c r="A894">
        <v>893</v>
      </c>
      <c r="B894" s="14">
        <v>0.91682623506785121</v>
      </c>
    </row>
    <row r="895" spans="1:2" x14ac:dyDescent="0.3">
      <c r="A895">
        <v>894</v>
      </c>
      <c r="B895" s="14">
        <v>0.75487996239258814</v>
      </c>
    </row>
    <row r="896" spans="1:2" x14ac:dyDescent="0.3">
      <c r="A896">
        <v>895</v>
      </c>
      <c r="B896" s="14">
        <v>0.81563751051627309</v>
      </c>
    </row>
    <row r="897" spans="1:2" x14ac:dyDescent="0.3">
      <c r="A897">
        <v>896</v>
      </c>
      <c r="B897" s="14">
        <v>0.86649860980980775</v>
      </c>
    </row>
    <row r="898" spans="1:2" x14ac:dyDescent="0.3">
      <c r="A898">
        <v>897</v>
      </c>
      <c r="B898" s="14">
        <v>0.97800461863039245</v>
      </c>
    </row>
    <row r="899" spans="1:2" x14ac:dyDescent="0.3">
      <c r="A899">
        <v>898</v>
      </c>
      <c r="B899" s="14">
        <v>0.93415035447312811</v>
      </c>
    </row>
    <row r="900" spans="1:2" x14ac:dyDescent="0.3">
      <c r="A900">
        <v>899</v>
      </c>
      <c r="B900" s="14">
        <v>0.83497956028552733</v>
      </c>
    </row>
    <row r="901" spans="1:2" x14ac:dyDescent="0.3">
      <c r="A901">
        <v>900</v>
      </c>
      <c r="B901" s="14">
        <v>0.79865833388860807</v>
      </c>
    </row>
    <row r="902" spans="1:2" x14ac:dyDescent="0.3">
      <c r="A902">
        <v>901</v>
      </c>
      <c r="B902" s="14">
        <v>1.1030636001902638</v>
      </c>
    </row>
    <row r="903" spans="1:2" x14ac:dyDescent="0.3">
      <c r="A903">
        <v>902</v>
      </c>
      <c r="B903" s="14">
        <v>0.82028565736833292</v>
      </c>
    </row>
    <row r="904" spans="1:2" x14ac:dyDescent="0.3">
      <c r="A904">
        <v>903</v>
      </c>
      <c r="B904" s="14">
        <v>0.84888475802435104</v>
      </c>
    </row>
    <row r="905" spans="1:2" x14ac:dyDescent="0.3">
      <c r="A905">
        <v>904</v>
      </c>
      <c r="B905" s="14">
        <v>0.7996441239242601</v>
      </c>
    </row>
    <row r="906" spans="1:2" x14ac:dyDescent="0.3">
      <c r="A906">
        <v>905</v>
      </c>
      <c r="B906" s="14">
        <v>0.83960387358327182</v>
      </c>
    </row>
    <row r="907" spans="1:2" x14ac:dyDescent="0.3">
      <c r="A907">
        <v>906</v>
      </c>
      <c r="B907" s="14">
        <v>0.67242436990061949</v>
      </c>
    </row>
    <row r="908" spans="1:2" x14ac:dyDescent="0.3">
      <c r="A908">
        <v>907</v>
      </c>
      <c r="B908" s="14">
        <v>0.72383099739168089</v>
      </c>
    </row>
    <row r="909" spans="1:2" x14ac:dyDescent="0.3">
      <c r="A909">
        <v>908</v>
      </c>
      <c r="B909" s="14">
        <v>0.91217408045998494</v>
      </c>
    </row>
    <row r="910" spans="1:2" x14ac:dyDescent="0.3">
      <c r="A910">
        <v>909</v>
      </c>
      <c r="B910" s="14">
        <v>0.80626227396556671</v>
      </c>
    </row>
    <row r="911" spans="1:2" x14ac:dyDescent="0.3">
      <c r="A911">
        <v>910</v>
      </c>
      <c r="B911" s="14">
        <v>0.78870115037794075</v>
      </c>
    </row>
    <row r="912" spans="1:2" x14ac:dyDescent="0.3">
      <c r="A912">
        <v>911</v>
      </c>
      <c r="B912" s="14">
        <v>0.93662287817350942</v>
      </c>
    </row>
    <row r="913" spans="1:2" x14ac:dyDescent="0.3">
      <c r="A913">
        <v>912</v>
      </c>
      <c r="B913" s="14">
        <v>0.97201908468408393</v>
      </c>
    </row>
    <row r="914" spans="1:2" x14ac:dyDescent="0.3">
      <c r="A914">
        <v>913</v>
      </c>
      <c r="B914" s="14">
        <v>0.80917274777877268</v>
      </c>
    </row>
    <row r="915" spans="1:2" x14ac:dyDescent="0.3">
      <c r="A915">
        <v>914</v>
      </c>
      <c r="B915" s="14">
        <v>0.87359735531631388</v>
      </c>
    </row>
    <row r="916" spans="1:2" x14ac:dyDescent="0.3">
      <c r="A916">
        <v>915</v>
      </c>
      <c r="B916" s="14">
        <v>0.8218927807748484</v>
      </c>
    </row>
    <row r="917" spans="1:2" x14ac:dyDescent="0.3">
      <c r="A917">
        <v>916</v>
      </c>
      <c r="B917" s="14">
        <v>0.93961353548880588</v>
      </c>
    </row>
    <row r="918" spans="1:2" x14ac:dyDescent="0.3">
      <c r="A918">
        <v>917</v>
      </c>
      <c r="B918" s="14">
        <v>0.93700660107449119</v>
      </c>
    </row>
    <row r="919" spans="1:2" x14ac:dyDescent="0.3">
      <c r="A919">
        <v>918</v>
      </c>
      <c r="B919" s="14">
        <v>0.93437793225224264</v>
      </c>
    </row>
    <row r="920" spans="1:2" x14ac:dyDescent="0.3">
      <c r="A920">
        <v>919</v>
      </c>
      <c r="B920" s="14">
        <v>0.95435623499867883</v>
      </c>
    </row>
    <row r="921" spans="1:2" x14ac:dyDescent="0.3">
      <c r="A921">
        <v>920</v>
      </c>
      <c r="B921" s="14">
        <v>0.94323572581000181</v>
      </c>
    </row>
    <row r="922" spans="1:2" x14ac:dyDescent="0.3">
      <c r="A922">
        <v>921</v>
      </c>
      <c r="B922" s="14">
        <v>0.93286527076676984</v>
      </c>
    </row>
    <row r="923" spans="1:2" x14ac:dyDescent="0.3">
      <c r="A923">
        <v>922</v>
      </c>
      <c r="B923" s="14">
        <v>0.80706122869995012</v>
      </c>
    </row>
    <row r="924" spans="1:2" x14ac:dyDescent="0.3">
      <c r="A924">
        <v>923</v>
      </c>
      <c r="B924" s="14">
        <v>0.79068860822795861</v>
      </c>
    </row>
    <row r="925" spans="1:2" x14ac:dyDescent="0.3">
      <c r="A925">
        <v>924</v>
      </c>
      <c r="B925" s="14">
        <v>0.83741402261500963</v>
      </c>
    </row>
    <row r="926" spans="1:2" x14ac:dyDescent="0.3">
      <c r="A926">
        <v>925</v>
      </c>
      <c r="B926" s="14">
        <v>0.7202407373576819</v>
      </c>
    </row>
    <row r="927" spans="1:2" x14ac:dyDescent="0.3">
      <c r="A927">
        <v>926</v>
      </c>
      <c r="B927" s="14">
        <v>0.83283216436278495</v>
      </c>
    </row>
    <row r="928" spans="1:2" x14ac:dyDescent="0.3">
      <c r="A928">
        <v>927</v>
      </c>
      <c r="B928" s="14">
        <v>0.81054335671124544</v>
      </c>
    </row>
    <row r="929" spans="1:2" x14ac:dyDescent="0.3">
      <c r="A929">
        <v>928</v>
      </c>
      <c r="B929" s="14">
        <v>0.87484100612238025</v>
      </c>
    </row>
    <row r="930" spans="1:2" x14ac:dyDescent="0.3">
      <c r="A930">
        <v>929</v>
      </c>
      <c r="B930" s="14">
        <v>0.82397645887062465</v>
      </c>
    </row>
    <row r="931" spans="1:2" x14ac:dyDescent="0.3">
      <c r="A931">
        <v>930</v>
      </c>
      <c r="B931" s="14">
        <v>0.71993323091402994</v>
      </c>
    </row>
    <row r="932" spans="1:2" x14ac:dyDescent="0.3">
      <c r="A932">
        <v>931</v>
      </c>
      <c r="B932" s="14">
        <v>0.85902442373023302</v>
      </c>
    </row>
    <row r="933" spans="1:2" x14ac:dyDescent="0.3">
      <c r="A933">
        <v>932</v>
      </c>
      <c r="B933" s="14">
        <v>0.8579853698315526</v>
      </c>
    </row>
    <row r="934" spans="1:2" x14ac:dyDescent="0.3">
      <c r="A934">
        <v>933</v>
      </c>
      <c r="B934" s="14">
        <v>0.87989611934081324</v>
      </c>
    </row>
    <row r="935" spans="1:2" x14ac:dyDescent="0.3">
      <c r="A935">
        <v>934</v>
      </c>
      <c r="B935" s="14">
        <v>0.77659062401579126</v>
      </c>
    </row>
    <row r="936" spans="1:2" x14ac:dyDescent="0.3">
      <c r="A936">
        <v>935</v>
      </c>
      <c r="B936" s="14">
        <v>0.88591136741091281</v>
      </c>
    </row>
    <row r="937" spans="1:2" x14ac:dyDescent="0.3">
      <c r="A937">
        <v>936</v>
      </c>
      <c r="B937" s="14">
        <v>0.73160864650222945</v>
      </c>
    </row>
    <row r="938" spans="1:2" x14ac:dyDescent="0.3">
      <c r="A938">
        <v>937</v>
      </c>
      <c r="B938" s="14">
        <v>0.8998974113861371</v>
      </c>
    </row>
    <row r="939" spans="1:2" x14ac:dyDescent="0.3">
      <c r="A939">
        <v>938</v>
      </c>
      <c r="B939" s="14">
        <v>0.80680729935128714</v>
      </c>
    </row>
    <row r="940" spans="1:2" x14ac:dyDescent="0.3">
      <c r="A940">
        <v>939</v>
      </c>
      <c r="B940" s="14">
        <v>0.76869171047445262</v>
      </c>
    </row>
    <row r="941" spans="1:2" x14ac:dyDescent="0.3">
      <c r="A941">
        <v>940</v>
      </c>
      <c r="B941" s="14">
        <v>0.87441645867396567</v>
      </c>
    </row>
    <row r="942" spans="1:2" x14ac:dyDescent="0.3">
      <c r="A942">
        <v>941</v>
      </c>
      <c r="B942" s="14">
        <v>0.82392759530273574</v>
      </c>
    </row>
    <row r="943" spans="1:2" x14ac:dyDescent="0.3">
      <c r="A943">
        <v>942</v>
      </c>
      <c r="B943" s="14">
        <v>0.8066268441011557</v>
      </c>
    </row>
    <row r="944" spans="1:2" x14ac:dyDescent="0.3">
      <c r="A944">
        <v>943</v>
      </c>
      <c r="B944" s="14">
        <v>0.82341447106252386</v>
      </c>
    </row>
    <row r="945" spans="1:2" x14ac:dyDescent="0.3">
      <c r="A945">
        <v>944</v>
      </c>
      <c r="B945" s="14">
        <v>0.84014828328610724</v>
      </c>
    </row>
    <row r="946" spans="1:2" x14ac:dyDescent="0.3">
      <c r="A946">
        <v>945</v>
      </c>
      <c r="B946" s="14">
        <v>0.73958113850696006</v>
      </c>
    </row>
    <row r="947" spans="1:2" x14ac:dyDescent="0.3">
      <c r="A947">
        <v>946</v>
      </c>
      <c r="B947" s="14">
        <v>0.86956930463819093</v>
      </c>
    </row>
    <row r="948" spans="1:2" x14ac:dyDescent="0.3">
      <c r="A948">
        <v>947</v>
      </c>
      <c r="B948" s="14">
        <v>0.87737496867192899</v>
      </c>
    </row>
    <row r="949" spans="1:2" x14ac:dyDescent="0.3">
      <c r="A949">
        <v>948</v>
      </c>
      <c r="B949" s="14">
        <v>1.0056501673728828</v>
      </c>
    </row>
    <row r="950" spans="1:2" x14ac:dyDescent="0.3">
      <c r="A950">
        <v>949</v>
      </c>
      <c r="B950" s="14">
        <v>0.88906454031401816</v>
      </c>
    </row>
    <row r="951" spans="1:2" x14ac:dyDescent="0.3">
      <c r="A951">
        <v>950</v>
      </c>
      <c r="B951" s="14">
        <v>0.88792431525553361</v>
      </c>
    </row>
    <row r="952" spans="1:2" x14ac:dyDescent="0.3">
      <c r="A952">
        <v>951</v>
      </c>
      <c r="B952" s="14">
        <v>0.88887525463509831</v>
      </c>
    </row>
    <row r="953" spans="1:2" x14ac:dyDescent="0.3">
      <c r="A953">
        <v>952</v>
      </c>
      <c r="B953" s="14">
        <v>0.75783856830394802</v>
      </c>
    </row>
    <row r="954" spans="1:2" x14ac:dyDescent="0.3">
      <c r="A954">
        <v>953</v>
      </c>
      <c r="B954" s="14">
        <v>0.82210511944522813</v>
      </c>
    </row>
    <row r="955" spans="1:2" x14ac:dyDescent="0.3">
      <c r="A955">
        <v>954</v>
      </c>
      <c r="B955" s="14">
        <v>0.82881304120382338</v>
      </c>
    </row>
    <row r="956" spans="1:2" x14ac:dyDescent="0.3">
      <c r="A956">
        <v>955</v>
      </c>
      <c r="B956" s="14">
        <v>0.87062485915095711</v>
      </c>
    </row>
    <row r="957" spans="1:2" x14ac:dyDescent="0.3">
      <c r="A957">
        <v>956</v>
      </c>
      <c r="B957" s="14">
        <v>0.8282559348146018</v>
      </c>
    </row>
    <row r="958" spans="1:2" x14ac:dyDescent="0.3">
      <c r="A958">
        <v>957</v>
      </c>
      <c r="B958" s="14">
        <v>0.70972001180164856</v>
      </c>
    </row>
    <row r="959" spans="1:2" x14ac:dyDescent="0.3">
      <c r="A959">
        <v>958</v>
      </c>
      <c r="B959" s="14">
        <v>0.75587894306788772</v>
      </c>
    </row>
    <row r="960" spans="1:2" x14ac:dyDescent="0.3">
      <c r="A960">
        <v>959</v>
      </c>
      <c r="B960" s="14">
        <v>0.96561352555506208</v>
      </c>
    </row>
    <row r="961" spans="1:2" x14ac:dyDescent="0.3">
      <c r="A961">
        <v>960</v>
      </c>
      <c r="B961" s="14">
        <v>0.81248564516334532</v>
      </c>
    </row>
    <row r="962" spans="1:2" x14ac:dyDescent="0.3">
      <c r="A962">
        <v>961</v>
      </c>
      <c r="B962" s="14">
        <v>0.89558643129315985</v>
      </c>
    </row>
    <row r="963" spans="1:2" x14ac:dyDescent="0.3">
      <c r="A963">
        <v>962</v>
      </c>
      <c r="B963" s="14">
        <v>0.81109289063372692</v>
      </c>
    </row>
    <row r="964" spans="1:2" x14ac:dyDescent="0.3">
      <c r="A964">
        <v>963</v>
      </c>
      <c r="B964" s="14">
        <v>0.72421316544959569</v>
      </c>
    </row>
    <row r="965" spans="1:2" x14ac:dyDescent="0.3">
      <c r="A965">
        <v>964</v>
      </c>
      <c r="B965" s="14">
        <v>0.77779893092032215</v>
      </c>
    </row>
    <row r="966" spans="1:2" x14ac:dyDescent="0.3">
      <c r="A966">
        <v>965</v>
      </c>
      <c r="B966" s="14">
        <v>0.82297249593749033</v>
      </c>
    </row>
    <row r="967" spans="1:2" x14ac:dyDescent="0.3">
      <c r="A967">
        <v>966</v>
      </c>
      <c r="B967" s="14">
        <v>0.8199140807889882</v>
      </c>
    </row>
    <row r="968" spans="1:2" x14ac:dyDescent="0.3">
      <c r="A968">
        <v>967</v>
      </c>
      <c r="B968" s="14">
        <v>0.96255488383144672</v>
      </c>
    </row>
    <row r="969" spans="1:2" x14ac:dyDescent="0.3">
      <c r="A969">
        <v>968</v>
      </c>
      <c r="B969" s="14">
        <v>0.74714700460408734</v>
      </c>
    </row>
    <row r="970" spans="1:2" x14ac:dyDescent="0.3">
      <c r="A970">
        <v>969</v>
      </c>
      <c r="B970" s="14">
        <v>0.85088164586703097</v>
      </c>
    </row>
    <row r="971" spans="1:2" x14ac:dyDescent="0.3">
      <c r="A971">
        <v>970</v>
      </c>
      <c r="B971" s="14">
        <v>0.79580575274430576</v>
      </c>
    </row>
    <row r="972" spans="1:2" x14ac:dyDescent="0.3">
      <c r="A972">
        <v>971</v>
      </c>
      <c r="B972" s="14">
        <v>0.88670659720502309</v>
      </c>
    </row>
    <row r="973" spans="1:2" x14ac:dyDescent="0.3">
      <c r="A973">
        <v>972</v>
      </c>
      <c r="B973" s="14">
        <v>0.93345865326101174</v>
      </c>
    </row>
    <row r="974" spans="1:2" x14ac:dyDescent="0.3">
      <c r="A974">
        <v>973</v>
      </c>
      <c r="B974" s="14">
        <v>0.89621782159820607</v>
      </c>
    </row>
    <row r="975" spans="1:2" x14ac:dyDescent="0.3">
      <c r="A975">
        <v>974</v>
      </c>
      <c r="B975" s="14">
        <v>0.8233167804892868</v>
      </c>
    </row>
    <row r="976" spans="1:2" x14ac:dyDescent="0.3">
      <c r="A976">
        <v>975</v>
      </c>
      <c r="B976" s="14">
        <v>0.86908597585720282</v>
      </c>
    </row>
    <row r="977" spans="1:2" x14ac:dyDescent="0.3">
      <c r="A977">
        <v>976</v>
      </c>
      <c r="B977" s="14">
        <v>0.79897937557869969</v>
      </c>
    </row>
    <row r="978" spans="1:2" x14ac:dyDescent="0.3">
      <c r="A978">
        <v>977</v>
      </c>
      <c r="B978" s="14">
        <v>1.0435405022239299</v>
      </c>
    </row>
    <row r="979" spans="1:2" x14ac:dyDescent="0.3">
      <c r="A979">
        <v>978</v>
      </c>
      <c r="B979" s="14">
        <v>0.96433484052983032</v>
      </c>
    </row>
    <row r="980" spans="1:2" x14ac:dyDescent="0.3">
      <c r="A980">
        <v>979</v>
      </c>
      <c r="B980" s="14">
        <v>0.80147357464235169</v>
      </c>
    </row>
    <row r="981" spans="1:2" x14ac:dyDescent="0.3">
      <c r="A981">
        <v>980</v>
      </c>
      <c r="B981" s="14">
        <v>0.93822143511220646</v>
      </c>
    </row>
    <row r="982" spans="1:2" x14ac:dyDescent="0.3">
      <c r="A982">
        <v>981</v>
      </c>
      <c r="B982" s="14">
        <v>0.79204737268511149</v>
      </c>
    </row>
    <row r="983" spans="1:2" x14ac:dyDescent="0.3">
      <c r="A983">
        <v>982</v>
      </c>
      <c r="B983" s="14">
        <v>0.84998179131356788</v>
      </c>
    </row>
    <row r="984" spans="1:2" x14ac:dyDescent="0.3">
      <c r="A984">
        <v>983</v>
      </c>
      <c r="B984" s="14">
        <v>0.82292597795924827</v>
      </c>
    </row>
    <row r="985" spans="1:2" x14ac:dyDescent="0.3">
      <c r="A985">
        <v>984</v>
      </c>
      <c r="B985" s="14">
        <v>0.87283679364755795</v>
      </c>
    </row>
    <row r="986" spans="1:2" x14ac:dyDescent="0.3">
      <c r="A986">
        <v>985</v>
      </c>
      <c r="B986" s="14">
        <v>0.94982667441569979</v>
      </c>
    </row>
    <row r="987" spans="1:2" x14ac:dyDescent="0.3">
      <c r="A987">
        <v>986</v>
      </c>
      <c r="B987" s="14">
        <v>0.80938916773969094</v>
      </c>
    </row>
    <row r="988" spans="1:2" x14ac:dyDescent="0.3">
      <c r="A988">
        <v>987</v>
      </c>
      <c r="B988" s="14">
        <v>0.92696372429637874</v>
      </c>
    </row>
    <row r="989" spans="1:2" x14ac:dyDescent="0.3">
      <c r="A989">
        <v>988</v>
      </c>
      <c r="B989" s="14">
        <v>0.85847475618780711</v>
      </c>
    </row>
    <row r="990" spans="1:2" x14ac:dyDescent="0.3">
      <c r="A990">
        <v>989</v>
      </c>
      <c r="B990" s="14">
        <v>0.84235444730483344</v>
      </c>
    </row>
    <row r="991" spans="1:2" x14ac:dyDescent="0.3">
      <c r="A991">
        <v>990</v>
      </c>
      <c r="B991" s="14">
        <v>0.85350792239379492</v>
      </c>
    </row>
    <row r="992" spans="1:2" x14ac:dyDescent="0.3">
      <c r="A992">
        <v>991</v>
      </c>
      <c r="B992" s="14">
        <v>1.0054852478091758</v>
      </c>
    </row>
    <row r="993" spans="1:2" x14ac:dyDescent="0.3">
      <c r="A993">
        <v>992</v>
      </c>
      <c r="B993" s="14">
        <v>0.90528805597334983</v>
      </c>
    </row>
    <row r="994" spans="1:2" x14ac:dyDescent="0.3">
      <c r="A994">
        <v>993</v>
      </c>
      <c r="B994" s="14">
        <v>0.81719513678480493</v>
      </c>
    </row>
    <row r="995" spans="1:2" x14ac:dyDescent="0.3">
      <c r="A995">
        <v>994</v>
      </c>
      <c r="B995" s="14">
        <v>1.0159450010466873</v>
      </c>
    </row>
    <row r="996" spans="1:2" x14ac:dyDescent="0.3">
      <c r="A996">
        <v>995</v>
      </c>
      <c r="B996" s="14">
        <v>0.8997995219713929</v>
      </c>
    </row>
    <row r="997" spans="1:2" x14ac:dyDescent="0.3">
      <c r="A997">
        <v>996</v>
      </c>
      <c r="B997" s="14">
        <v>0.87668164397302251</v>
      </c>
    </row>
    <row r="998" spans="1:2" x14ac:dyDescent="0.3">
      <c r="A998">
        <v>997</v>
      </c>
      <c r="B998" s="14">
        <v>0.99953837643105825</v>
      </c>
    </row>
    <row r="999" spans="1:2" x14ac:dyDescent="0.3">
      <c r="A999">
        <v>998</v>
      </c>
      <c r="B999" s="14">
        <v>0.88173444471899753</v>
      </c>
    </row>
    <row r="1000" spans="1:2" x14ac:dyDescent="0.3">
      <c r="A1000">
        <v>999</v>
      </c>
      <c r="B1000" s="14">
        <v>0.8687234621573936</v>
      </c>
    </row>
    <row r="1001" spans="1:2" x14ac:dyDescent="0.3">
      <c r="A1001">
        <v>1000</v>
      </c>
      <c r="B1001" s="14">
        <v>0.93974333049939363</v>
      </c>
    </row>
    <row r="1002" spans="1:2" x14ac:dyDescent="0.3">
      <c r="A1002">
        <v>1001</v>
      </c>
      <c r="B1002" s="14">
        <v>0.77615544399839764</v>
      </c>
    </row>
    <row r="1003" spans="1:2" x14ac:dyDescent="0.3">
      <c r="A1003">
        <v>1002</v>
      </c>
      <c r="B1003" s="14">
        <v>0.80224861137283809</v>
      </c>
    </row>
    <row r="1004" spans="1:2" x14ac:dyDescent="0.3">
      <c r="A1004">
        <v>1003</v>
      </c>
      <c r="B1004" s="14">
        <v>0.79145815852488244</v>
      </c>
    </row>
    <row r="1005" spans="1:2" x14ac:dyDescent="0.3">
      <c r="A1005">
        <v>1004</v>
      </c>
      <c r="B1005" s="14">
        <v>0.68992295705556361</v>
      </c>
    </row>
    <row r="1006" spans="1:2" x14ac:dyDescent="0.3">
      <c r="A1006">
        <v>1005</v>
      </c>
      <c r="B1006" s="14">
        <v>0.85474990224141567</v>
      </c>
    </row>
    <row r="1007" spans="1:2" x14ac:dyDescent="0.3">
      <c r="A1007">
        <v>1006</v>
      </c>
      <c r="B1007" s="14">
        <v>0.90975018997163593</v>
      </c>
    </row>
    <row r="1008" spans="1:2" x14ac:dyDescent="0.3">
      <c r="A1008">
        <v>1007</v>
      </c>
      <c r="B1008" s="14">
        <v>0.80483438051149514</v>
      </c>
    </row>
    <row r="1009" spans="1:2" x14ac:dyDescent="0.3">
      <c r="A1009">
        <v>1008</v>
      </c>
      <c r="B1009" s="14">
        <v>0.97612212491563943</v>
      </c>
    </row>
    <row r="1010" spans="1:2" x14ac:dyDescent="0.3">
      <c r="A1010">
        <v>1009</v>
      </c>
      <c r="B1010" s="14">
        <v>0.73544917863484582</v>
      </c>
    </row>
    <row r="1011" spans="1:2" x14ac:dyDescent="0.3">
      <c r="A1011">
        <v>1010</v>
      </c>
      <c r="B1011" s="14">
        <v>0.96223338971673444</v>
      </c>
    </row>
    <row r="1012" spans="1:2" x14ac:dyDescent="0.3">
      <c r="A1012">
        <v>1011</v>
      </c>
      <c r="B1012" s="14">
        <v>0.82209815735249414</v>
      </c>
    </row>
    <row r="1013" spans="1:2" x14ac:dyDescent="0.3">
      <c r="A1013">
        <v>1012</v>
      </c>
      <c r="B1013" s="14">
        <v>0.78152927520195437</v>
      </c>
    </row>
    <row r="1014" spans="1:2" x14ac:dyDescent="0.3">
      <c r="A1014">
        <v>1013</v>
      </c>
      <c r="B1014" s="14">
        <v>0.90561711752244978</v>
      </c>
    </row>
    <row r="1015" spans="1:2" x14ac:dyDescent="0.3">
      <c r="A1015">
        <v>1014</v>
      </c>
      <c r="B1015" s="14">
        <v>0.89375762895062716</v>
      </c>
    </row>
    <row r="1016" spans="1:2" x14ac:dyDescent="0.3">
      <c r="A1016">
        <v>1015</v>
      </c>
      <c r="B1016" s="14">
        <v>0.94899580260002414</v>
      </c>
    </row>
    <row r="1017" spans="1:2" x14ac:dyDescent="0.3">
      <c r="A1017">
        <v>1016</v>
      </c>
      <c r="B1017" s="14">
        <v>0.87022344357297754</v>
      </c>
    </row>
    <row r="1018" spans="1:2" x14ac:dyDescent="0.3">
      <c r="A1018">
        <v>1017</v>
      </c>
      <c r="B1018" s="14">
        <v>0.88463547999742409</v>
      </c>
    </row>
    <row r="1019" spans="1:2" x14ac:dyDescent="0.3">
      <c r="A1019">
        <v>1018</v>
      </c>
      <c r="B1019" s="14">
        <v>0.85454735321173103</v>
      </c>
    </row>
    <row r="1020" spans="1:2" x14ac:dyDescent="0.3">
      <c r="A1020">
        <v>1019</v>
      </c>
      <c r="B1020" s="14">
        <v>0.80820464084178667</v>
      </c>
    </row>
    <row r="1021" spans="1:2" x14ac:dyDescent="0.3">
      <c r="A1021">
        <v>1020</v>
      </c>
      <c r="B1021" s="14">
        <v>0.9078048947339119</v>
      </c>
    </row>
    <row r="1022" spans="1:2" x14ac:dyDescent="0.3">
      <c r="A1022">
        <v>1021</v>
      </c>
      <c r="B1022" s="14">
        <v>0.87322179006594813</v>
      </c>
    </row>
    <row r="1023" spans="1:2" x14ac:dyDescent="0.3">
      <c r="A1023">
        <v>1022</v>
      </c>
      <c r="B1023" s="14">
        <v>1.018329554765262</v>
      </c>
    </row>
    <row r="1024" spans="1:2" x14ac:dyDescent="0.3">
      <c r="A1024">
        <v>1023</v>
      </c>
      <c r="B1024" s="14">
        <v>0.85767557517823256</v>
      </c>
    </row>
    <row r="1025" spans="1:2" x14ac:dyDescent="0.3">
      <c r="A1025">
        <v>1024</v>
      </c>
      <c r="B1025" s="14">
        <v>0.8705850625089725</v>
      </c>
    </row>
    <row r="1026" spans="1:2" x14ac:dyDescent="0.3">
      <c r="A1026">
        <v>1025</v>
      </c>
      <c r="B1026" s="14">
        <v>0.74419267951399315</v>
      </c>
    </row>
    <row r="1027" spans="1:2" x14ac:dyDescent="0.3">
      <c r="A1027">
        <v>1026</v>
      </c>
      <c r="B1027" s="14">
        <v>0.91506921704592736</v>
      </c>
    </row>
    <row r="1028" spans="1:2" x14ac:dyDescent="0.3">
      <c r="A1028">
        <v>1027</v>
      </c>
      <c r="B1028" s="14">
        <v>0.88270319365466376</v>
      </c>
    </row>
    <row r="1029" spans="1:2" x14ac:dyDescent="0.3">
      <c r="A1029">
        <v>1028</v>
      </c>
      <c r="B1029" s="14">
        <v>0.82545080124117531</v>
      </c>
    </row>
    <row r="1030" spans="1:2" x14ac:dyDescent="0.3">
      <c r="A1030">
        <v>1029</v>
      </c>
      <c r="B1030" s="14">
        <v>0.84225045607496452</v>
      </c>
    </row>
    <row r="1031" spans="1:2" x14ac:dyDescent="0.3">
      <c r="A1031">
        <v>1030</v>
      </c>
      <c r="B1031" s="14">
        <v>0.8927329829449927</v>
      </c>
    </row>
    <row r="1032" spans="1:2" x14ac:dyDescent="0.3">
      <c r="A1032">
        <v>1031</v>
      </c>
      <c r="B1032" s="14">
        <v>0.9898947098506824</v>
      </c>
    </row>
    <row r="1033" spans="1:2" x14ac:dyDescent="0.3">
      <c r="A1033">
        <v>1032</v>
      </c>
      <c r="B1033" s="14">
        <v>0.92489917277822498</v>
      </c>
    </row>
    <row r="1034" spans="1:2" x14ac:dyDescent="0.3">
      <c r="A1034">
        <v>1033</v>
      </c>
      <c r="B1034" s="14">
        <v>0.81854030809252809</v>
      </c>
    </row>
    <row r="1035" spans="1:2" x14ac:dyDescent="0.3">
      <c r="A1035">
        <v>1034</v>
      </c>
      <c r="B1035" s="14">
        <v>1.001690397198121</v>
      </c>
    </row>
    <row r="1036" spans="1:2" x14ac:dyDescent="0.3">
      <c r="A1036">
        <v>1035</v>
      </c>
      <c r="B1036" s="14">
        <v>0.74532208601971661</v>
      </c>
    </row>
    <row r="1037" spans="1:2" x14ac:dyDescent="0.3">
      <c r="A1037">
        <v>1036</v>
      </c>
      <c r="B1037" s="14">
        <v>0.84556489462766937</v>
      </c>
    </row>
    <row r="1038" spans="1:2" x14ac:dyDescent="0.3">
      <c r="A1038">
        <v>1037</v>
      </c>
      <c r="B1038" s="14">
        <v>0.92107322795828428</v>
      </c>
    </row>
    <row r="1039" spans="1:2" x14ac:dyDescent="0.3">
      <c r="A1039">
        <v>1038</v>
      </c>
      <c r="B1039" s="14">
        <v>0.81328592900313113</v>
      </c>
    </row>
    <row r="1040" spans="1:2" x14ac:dyDescent="0.3">
      <c r="A1040">
        <v>1039</v>
      </c>
      <c r="B1040" s="14">
        <v>1.010923886031897</v>
      </c>
    </row>
    <row r="1041" spans="1:2" x14ac:dyDescent="0.3">
      <c r="A1041">
        <v>1040</v>
      </c>
      <c r="B1041" s="14">
        <v>0.89930881699682408</v>
      </c>
    </row>
    <row r="1042" spans="1:2" x14ac:dyDescent="0.3">
      <c r="A1042">
        <v>1041</v>
      </c>
      <c r="B1042" s="14">
        <v>0.89646347289728923</v>
      </c>
    </row>
    <row r="1043" spans="1:2" x14ac:dyDescent="0.3">
      <c r="A1043">
        <v>1042</v>
      </c>
      <c r="B1043" s="14">
        <v>0.86962282747897968</v>
      </c>
    </row>
    <row r="1044" spans="1:2" x14ac:dyDescent="0.3">
      <c r="A1044">
        <v>1043</v>
      </c>
      <c r="B1044" s="14">
        <v>0.99513314341698578</v>
      </c>
    </row>
    <row r="1045" spans="1:2" x14ac:dyDescent="0.3">
      <c r="A1045">
        <v>1044</v>
      </c>
      <c r="B1045" s="14">
        <v>0.90190315536303922</v>
      </c>
    </row>
    <row r="1046" spans="1:2" x14ac:dyDescent="0.3">
      <c r="A1046">
        <v>1045</v>
      </c>
      <c r="B1046" s="14">
        <v>0.89761552083811569</v>
      </c>
    </row>
    <row r="1047" spans="1:2" x14ac:dyDescent="0.3">
      <c r="A1047">
        <v>1046</v>
      </c>
      <c r="B1047" s="14">
        <v>0.71796154867528317</v>
      </c>
    </row>
    <row r="1048" spans="1:2" x14ac:dyDescent="0.3">
      <c r="A1048">
        <v>1047</v>
      </c>
      <c r="B1048" s="14">
        <v>0.81528385699091077</v>
      </c>
    </row>
    <row r="1049" spans="1:2" x14ac:dyDescent="0.3">
      <c r="A1049">
        <v>1048</v>
      </c>
      <c r="B1049" s="14">
        <v>0.78660102270806098</v>
      </c>
    </row>
    <row r="1050" spans="1:2" x14ac:dyDescent="0.3">
      <c r="A1050">
        <v>1049</v>
      </c>
      <c r="B1050" s="14">
        <v>0.86645238817104564</v>
      </c>
    </row>
    <row r="1051" spans="1:2" x14ac:dyDescent="0.3">
      <c r="A1051">
        <v>1050</v>
      </c>
      <c r="B1051" s="14">
        <v>0.84874194308762452</v>
      </c>
    </row>
    <row r="1052" spans="1:2" x14ac:dyDescent="0.3">
      <c r="A1052">
        <v>1051</v>
      </c>
      <c r="B1052" s="14">
        <v>0.71380469818705461</v>
      </c>
    </row>
    <row r="1053" spans="1:2" x14ac:dyDescent="0.3">
      <c r="A1053">
        <v>1052</v>
      </c>
      <c r="B1053" s="14">
        <v>0.78752374784694457</v>
      </c>
    </row>
    <row r="1054" spans="1:2" x14ac:dyDescent="0.3">
      <c r="A1054">
        <v>1053</v>
      </c>
      <c r="B1054" s="14">
        <v>0.7862712364470047</v>
      </c>
    </row>
    <row r="1055" spans="1:2" x14ac:dyDescent="0.3">
      <c r="A1055">
        <v>1054</v>
      </c>
      <c r="B1055" s="14">
        <v>0.7642806658690614</v>
      </c>
    </row>
    <row r="1056" spans="1:2" x14ac:dyDescent="0.3">
      <c r="A1056">
        <v>1055</v>
      </c>
      <c r="B1056" s="14">
        <v>0.90560973909129761</v>
      </c>
    </row>
    <row r="1057" spans="1:2" x14ac:dyDescent="0.3">
      <c r="A1057">
        <v>1056</v>
      </c>
      <c r="B1057" s="14">
        <v>1.0213897065434256</v>
      </c>
    </row>
    <row r="1058" spans="1:2" x14ac:dyDescent="0.3">
      <c r="A1058">
        <v>1057</v>
      </c>
      <c r="B1058" s="14">
        <v>0.87862369241805049</v>
      </c>
    </row>
    <row r="1059" spans="1:2" x14ac:dyDescent="0.3">
      <c r="A1059">
        <v>1058</v>
      </c>
      <c r="B1059" s="14">
        <v>0.77324051539828587</v>
      </c>
    </row>
    <row r="1060" spans="1:2" x14ac:dyDescent="0.3">
      <c r="A1060">
        <v>1059</v>
      </c>
      <c r="B1060" s="14">
        <v>0.98987288177114385</v>
      </c>
    </row>
    <row r="1061" spans="1:2" x14ac:dyDescent="0.3">
      <c r="A1061">
        <v>1060</v>
      </c>
      <c r="B1061" s="14">
        <v>0.96177845092828962</v>
      </c>
    </row>
    <row r="1062" spans="1:2" x14ac:dyDescent="0.3">
      <c r="A1062">
        <v>1061</v>
      </c>
      <c r="B1062" s="14">
        <v>0.6875526666343692</v>
      </c>
    </row>
    <row r="1063" spans="1:2" x14ac:dyDescent="0.3">
      <c r="A1063">
        <v>1062</v>
      </c>
      <c r="B1063" s="14">
        <v>0.86916352121822971</v>
      </c>
    </row>
    <row r="1064" spans="1:2" x14ac:dyDescent="0.3">
      <c r="A1064">
        <v>1063</v>
      </c>
      <c r="B1064" s="14">
        <v>0.80653369779095985</v>
      </c>
    </row>
    <row r="1065" spans="1:2" x14ac:dyDescent="0.3">
      <c r="A1065">
        <v>1064</v>
      </c>
      <c r="B1065" s="14">
        <v>0.73749319899231469</v>
      </c>
    </row>
    <row r="1066" spans="1:2" x14ac:dyDescent="0.3">
      <c r="A1066">
        <v>1065</v>
      </c>
      <c r="B1066" s="14">
        <v>0.70383358723439782</v>
      </c>
    </row>
    <row r="1067" spans="1:2" x14ac:dyDescent="0.3">
      <c r="A1067">
        <v>1066</v>
      </c>
      <c r="B1067" s="14">
        <v>0.87502204924250093</v>
      </c>
    </row>
    <row r="1068" spans="1:2" x14ac:dyDescent="0.3">
      <c r="A1068">
        <v>1067</v>
      </c>
      <c r="B1068" s="14">
        <v>0.78204858051144865</v>
      </c>
    </row>
    <row r="1069" spans="1:2" x14ac:dyDescent="0.3">
      <c r="A1069">
        <v>1068</v>
      </c>
      <c r="B1069" s="14">
        <v>0.8500327577751271</v>
      </c>
    </row>
    <row r="1070" spans="1:2" x14ac:dyDescent="0.3">
      <c r="A1070">
        <v>1069</v>
      </c>
      <c r="B1070" s="14">
        <v>0.80753478546611657</v>
      </c>
    </row>
    <row r="1071" spans="1:2" x14ac:dyDescent="0.3">
      <c r="A1071">
        <v>1070</v>
      </c>
      <c r="B1071" s="14">
        <v>0.82233061993343171</v>
      </c>
    </row>
    <row r="1072" spans="1:2" x14ac:dyDescent="0.3">
      <c r="A1072">
        <v>1071</v>
      </c>
      <c r="B1072" s="14">
        <v>0.8855555806460248</v>
      </c>
    </row>
    <row r="1073" spans="1:2" x14ac:dyDescent="0.3">
      <c r="A1073">
        <v>1072</v>
      </c>
      <c r="B1073" s="14">
        <v>0.8228501818164845</v>
      </c>
    </row>
    <row r="1074" spans="1:2" x14ac:dyDescent="0.3">
      <c r="A1074">
        <v>1073</v>
      </c>
      <c r="B1074" s="14">
        <v>0.9009758746708546</v>
      </c>
    </row>
    <row r="1075" spans="1:2" x14ac:dyDescent="0.3">
      <c r="A1075">
        <v>1074</v>
      </c>
      <c r="B1075" s="14">
        <v>0.80971582915667617</v>
      </c>
    </row>
    <row r="1076" spans="1:2" x14ac:dyDescent="0.3">
      <c r="A1076">
        <v>1075</v>
      </c>
      <c r="B1076" s="14">
        <v>0.78511654347384485</v>
      </c>
    </row>
    <row r="1077" spans="1:2" x14ac:dyDescent="0.3">
      <c r="A1077">
        <v>1076</v>
      </c>
      <c r="B1077" s="14">
        <v>0.79508269360215245</v>
      </c>
    </row>
    <row r="1078" spans="1:2" x14ac:dyDescent="0.3">
      <c r="A1078">
        <v>1077</v>
      </c>
      <c r="B1078" s="14">
        <v>1.0409132130342555</v>
      </c>
    </row>
    <row r="1079" spans="1:2" x14ac:dyDescent="0.3">
      <c r="A1079">
        <v>1078</v>
      </c>
      <c r="B1079" s="14">
        <v>0.81888106546709638</v>
      </c>
    </row>
    <row r="1080" spans="1:2" x14ac:dyDescent="0.3">
      <c r="A1080">
        <v>1079</v>
      </c>
      <c r="B1080" s="14">
        <v>0.823321005916552</v>
      </c>
    </row>
    <row r="1081" spans="1:2" x14ac:dyDescent="0.3">
      <c r="A1081">
        <v>1080</v>
      </c>
      <c r="B1081" s="14">
        <v>0.81754542667542907</v>
      </c>
    </row>
    <row r="1082" spans="1:2" x14ac:dyDescent="0.3">
      <c r="A1082">
        <v>1081</v>
      </c>
      <c r="B1082" s="14">
        <v>0.83468403857805218</v>
      </c>
    </row>
    <row r="1083" spans="1:2" x14ac:dyDescent="0.3">
      <c r="A1083">
        <v>1082</v>
      </c>
      <c r="B1083" s="14">
        <v>0.94348213866684694</v>
      </c>
    </row>
    <row r="1084" spans="1:2" x14ac:dyDescent="0.3">
      <c r="A1084">
        <v>1083</v>
      </c>
      <c r="B1084" s="14">
        <v>0.73750872821090663</v>
      </c>
    </row>
    <row r="1085" spans="1:2" x14ac:dyDescent="0.3">
      <c r="A1085">
        <v>1084</v>
      </c>
      <c r="B1085" s="14">
        <v>0.87772656660730453</v>
      </c>
    </row>
    <row r="1086" spans="1:2" x14ac:dyDescent="0.3">
      <c r="A1086">
        <v>1085</v>
      </c>
      <c r="B1086" s="14">
        <v>0.96420035177350361</v>
      </c>
    </row>
    <row r="1087" spans="1:2" x14ac:dyDescent="0.3">
      <c r="A1087">
        <v>1086</v>
      </c>
      <c r="B1087" s="14">
        <v>0.91808890981922087</v>
      </c>
    </row>
    <row r="1088" spans="1:2" x14ac:dyDescent="0.3">
      <c r="A1088">
        <v>1087</v>
      </c>
      <c r="B1088" s="14">
        <v>0.82069924794901861</v>
      </c>
    </row>
    <row r="1089" spans="1:2" x14ac:dyDescent="0.3">
      <c r="A1089">
        <v>1088</v>
      </c>
      <c r="B1089" s="14">
        <v>0.75155376262450768</v>
      </c>
    </row>
    <row r="1090" spans="1:2" x14ac:dyDescent="0.3">
      <c r="A1090">
        <v>1089</v>
      </c>
      <c r="B1090" s="14">
        <v>0.87692277535962238</v>
      </c>
    </row>
    <row r="1091" spans="1:2" x14ac:dyDescent="0.3">
      <c r="A1091">
        <v>1090</v>
      </c>
      <c r="B1091" s="14">
        <v>0.83520831239796645</v>
      </c>
    </row>
    <row r="1092" spans="1:2" x14ac:dyDescent="0.3">
      <c r="A1092">
        <v>1091</v>
      </c>
      <c r="B1092" s="14">
        <v>0.9423926561632503</v>
      </c>
    </row>
    <row r="1093" spans="1:2" x14ac:dyDescent="0.3">
      <c r="A1093">
        <v>1092</v>
      </c>
      <c r="B1093" s="14">
        <v>0.87105749146279587</v>
      </c>
    </row>
    <row r="1094" spans="1:2" x14ac:dyDescent="0.3">
      <c r="A1094">
        <v>1093</v>
      </c>
      <c r="B1094" s="14">
        <v>0.99609695584109914</v>
      </c>
    </row>
    <row r="1095" spans="1:2" x14ac:dyDescent="0.3">
      <c r="A1095">
        <v>1094</v>
      </c>
      <c r="B1095" s="14">
        <v>0.87982003651435792</v>
      </c>
    </row>
    <row r="1096" spans="1:2" x14ac:dyDescent="0.3">
      <c r="A1096">
        <v>1095</v>
      </c>
      <c r="B1096" s="14">
        <v>0.76402468763170484</v>
      </c>
    </row>
    <row r="1097" spans="1:2" x14ac:dyDescent="0.3">
      <c r="A1097">
        <v>1096</v>
      </c>
      <c r="B1097" s="14">
        <v>0.90467228456097026</v>
      </c>
    </row>
    <row r="1098" spans="1:2" x14ac:dyDescent="0.3">
      <c r="A1098">
        <v>1097</v>
      </c>
      <c r="B1098" s="14">
        <v>0.74831905412181532</v>
      </c>
    </row>
    <row r="1099" spans="1:2" x14ac:dyDescent="0.3">
      <c r="A1099">
        <v>1098</v>
      </c>
      <c r="B1099" s="14">
        <v>0.89605599300318728</v>
      </c>
    </row>
    <row r="1100" spans="1:2" x14ac:dyDescent="0.3">
      <c r="A1100">
        <v>1099</v>
      </c>
      <c r="B1100" s="14">
        <v>0.76521661543063713</v>
      </c>
    </row>
    <row r="1101" spans="1:2" x14ac:dyDescent="0.3">
      <c r="A1101">
        <v>1100</v>
      </c>
      <c r="B1101" s="14">
        <v>0.97230776732336965</v>
      </c>
    </row>
    <row r="1102" spans="1:2" x14ac:dyDescent="0.3">
      <c r="A1102">
        <v>1101</v>
      </c>
      <c r="B1102" s="14">
        <v>0.89348343850786238</v>
      </c>
    </row>
    <row r="1103" spans="1:2" x14ac:dyDescent="0.3">
      <c r="A1103">
        <v>1102</v>
      </c>
      <c r="B1103" s="14">
        <v>0.88706893586012547</v>
      </c>
    </row>
    <row r="1104" spans="1:2" x14ac:dyDescent="0.3">
      <c r="A1104">
        <v>1103</v>
      </c>
      <c r="B1104" s="14">
        <v>0.82728205096123508</v>
      </c>
    </row>
    <row r="1105" spans="1:2" x14ac:dyDescent="0.3">
      <c r="A1105">
        <v>1104</v>
      </c>
      <c r="B1105" s="14">
        <v>0.91654009529998837</v>
      </c>
    </row>
    <row r="1106" spans="1:2" x14ac:dyDescent="0.3">
      <c r="A1106">
        <v>1105</v>
      </c>
      <c r="B1106" s="14">
        <v>0.84456335673272442</v>
      </c>
    </row>
    <row r="1107" spans="1:2" x14ac:dyDescent="0.3">
      <c r="A1107">
        <v>1106</v>
      </c>
      <c r="B1107" s="14">
        <v>1.0157115838182114</v>
      </c>
    </row>
    <row r="1108" spans="1:2" x14ac:dyDescent="0.3">
      <c r="A1108">
        <v>1107</v>
      </c>
      <c r="B1108" s="14">
        <v>1.0206532572947014</v>
      </c>
    </row>
    <row r="1109" spans="1:2" x14ac:dyDescent="0.3">
      <c r="A1109">
        <v>1108</v>
      </c>
      <c r="B1109" s="14">
        <v>0.77086391817028999</v>
      </c>
    </row>
    <row r="1110" spans="1:2" x14ac:dyDescent="0.3">
      <c r="A1110">
        <v>1109</v>
      </c>
      <c r="B1110" s="14">
        <v>0.7773112223319143</v>
      </c>
    </row>
    <row r="1111" spans="1:2" x14ac:dyDescent="0.3">
      <c r="A1111">
        <v>1110</v>
      </c>
      <c r="B1111" s="14">
        <v>0.8721800683657932</v>
      </c>
    </row>
    <row r="1112" spans="1:2" x14ac:dyDescent="0.3">
      <c r="A1112">
        <v>1111</v>
      </c>
      <c r="B1112" s="14">
        <v>0.78244187956196354</v>
      </c>
    </row>
    <row r="1113" spans="1:2" x14ac:dyDescent="0.3">
      <c r="A1113">
        <v>1112</v>
      </c>
      <c r="B1113" s="14">
        <v>0.83425350773513662</v>
      </c>
    </row>
    <row r="1114" spans="1:2" x14ac:dyDescent="0.3">
      <c r="A1114">
        <v>1113</v>
      </c>
      <c r="B1114" s="14">
        <v>0.7573649511178826</v>
      </c>
    </row>
    <row r="1115" spans="1:2" x14ac:dyDescent="0.3">
      <c r="A1115">
        <v>1114</v>
      </c>
      <c r="B1115" s="14">
        <v>0.93759008066529936</v>
      </c>
    </row>
    <row r="1116" spans="1:2" x14ac:dyDescent="0.3">
      <c r="A1116">
        <v>1115</v>
      </c>
      <c r="B1116" s="14">
        <v>0.84436616290222499</v>
      </c>
    </row>
    <row r="1117" spans="1:2" x14ac:dyDescent="0.3">
      <c r="A1117">
        <v>1116</v>
      </c>
      <c r="B1117" s="14">
        <v>0.81489934791125918</v>
      </c>
    </row>
    <row r="1118" spans="1:2" x14ac:dyDescent="0.3">
      <c r="A1118">
        <v>1117</v>
      </c>
      <c r="B1118" s="14">
        <v>0.87734641539787528</v>
      </c>
    </row>
    <row r="1119" spans="1:2" x14ac:dyDescent="0.3">
      <c r="A1119">
        <v>1118</v>
      </c>
      <c r="B1119" s="14">
        <v>0.88973345034067441</v>
      </c>
    </row>
    <row r="1120" spans="1:2" x14ac:dyDescent="0.3">
      <c r="A1120">
        <v>1119</v>
      </c>
      <c r="B1120" s="14">
        <v>0.86560475740581466</v>
      </c>
    </row>
    <row r="1121" spans="1:2" x14ac:dyDescent="0.3">
      <c r="A1121">
        <v>1120</v>
      </c>
      <c r="B1121" s="14">
        <v>1.0315966792476321</v>
      </c>
    </row>
    <row r="1122" spans="1:2" x14ac:dyDescent="0.3">
      <c r="A1122">
        <v>1121</v>
      </c>
      <c r="B1122" s="14">
        <v>0.98888074969281492</v>
      </c>
    </row>
    <row r="1123" spans="1:2" x14ac:dyDescent="0.3">
      <c r="A1123">
        <v>1122</v>
      </c>
      <c r="B1123" s="14">
        <v>0.82610951103756702</v>
      </c>
    </row>
    <row r="1124" spans="1:2" x14ac:dyDescent="0.3">
      <c r="A1124">
        <v>1123</v>
      </c>
      <c r="B1124" s="14">
        <v>0.83702939799796949</v>
      </c>
    </row>
    <row r="1125" spans="1:2" x14ac:dyDescent="0.3">
      <c r="A1125">
        <v>1124</v>
      </c>
      <c r="B1125" s="14">
        <v>0.86595546463240114</v>
      </c>
    </row>
    <row r="1126" spans="1:2" x14ac:dyDescent="0.3">
      <c r="A1126">
        <v>1125</v>
      </c>
      <c r="B1126" s="14">
        <v>0.83896868162761162</v>
      </c>
    </row>
    <row r="1127" spans="1:2" x14ac:dyDescent="0.3">
      <c r="A1127">
        <v>1126</v>
      </c>
      <c r="B1127" s="14">
        <v>0.845026224581089</v>
      </c>
    </row>
    <row r="1128" spans="1:2" x14ac:dyDescent="0.3">
      <c r="A1128">
        <v>1127</v>
      </c>
      <c r="B1128" s="14">
        <v>0.88005101862439916</v>
      </c>
    </row>
    <row r="1129" spans="1:2" x14ac:dyDescent="0.3">
      <c r="A1129">
        <v>1128</v>
      </c>
      <c r="B1129" s="14">
        <v>0.92845194955490429</v>
      </c>
    </row>
    <row r="1130" spans="1:2" x14ac:dyDescent="0.3">
      <c r="A1130">
        <v>1129</v>
      </c>
      <c r="B1130" s="14">
        <v>0.8677768675883466</v>
      </c>
    </row>
    <row r="1131" spans="1:2" x14ac:dyDescent="0.3">
      <c r="A1131">
        <v>1130</v>
      </c>
      <c r="B1131" s="14">
        <v>0.92198824407097946</v>
      </c>
    </row>
    <row r="1132" spans="1:2" x14ac:dyDescent="0.3">
      <c r="A1132">
        <v>1131</v>
      </c>
      <c r="B1132" s="14">
        <v>0.76617825007828455</v>
      </c>
    </row>
    <row r="1133" spans="1:2" x14ac:dyDescent="0.3">
      <c r="A1133">
        <v>1132</v>
      </c>
      <c r="B1133" s="14">
        <v>0.89842462326756378</v>
      </c>
    </row>
    <row r="1134" spans="1:2" x14ac:dyDescent="0.3">
      <c r="A1134">
        <v>1133</v>
      </c>
      <c r="B1134" s="14">
        <v>0.90898766819826737</v>
      </c>
    </row>
    <row r="1135" spans="1:2" x14ac:dyDescent="0.3">
      <c r="A1135">
        <v>1134</v>
      </c>
      <c r="B1135" s="14">
        <v>0.91850758518242026</v>
      </c>
    </row>
    <row r="1136" spans="1:2" x14ac:dyDescent="0.3">
      <c r="A1136">
        <v>1135</v>
      </c>
      <c r="B1136" s="14">
        <v>0.89751232188970442</v>
      </c>
    </row>
    <row r="1137" spans="1:2" x14ac:dyDescent="0.3">
      <c r="A1137">
        <v>1136</v>
      </c>
      <c r="B1137" s="14">
        <v>1.0689783871541336</v>
      </c>
    </row>
    <row r="1138" spans="1:2" x14ac:dyDescent="0.3">
      <c r="A1138">
        <v>1137</v>
      </c>
      <c r="B1138" s="14">
        <v>0.91227078312007026</v>
      </c>
    </row>
    <row r="1139" spans="1:2" x14ac:dyDescent="0.3">
      <c r="A1139">
        <v>1138</v>
      </c>
      <c r="B1139" s="14">
        <v>0.84763587567953924</v>
      </c>
    </row>
    <row r="1140" spans="1:2" x14ac:dyDescent="0.3">
      <c r="A1140">
        <v>1139</v>
      </c>
      <c r="B1140" s="14">
        <v>0.87284057514350577</v>
      </c>
    </row>
    <row r="1141" spans="1:2" x14ac:dyDescent="0.3">
      <c r="A1141">
        <v>1140</v>
      </c>
      <c r="B1141" s="14">
        <v>0.91504729108747196</v>
      </c>
    </row>
    <row r="1142" spans="1:2" x14ac:dyDescent="0.3">
      <c r="A1142">
        <v>1141</v>
      </c>
      <c r="B1142" s="14">
        <v>1.0152195761200171</v>
      </c>
    </row>
    <row r="1143" spans="1:2" x14ac:dyDescent="0.3">
      <c r="A1143">
        <v>1142</v>
      </c>
      <c r="B1143" s="14">
        <v>1.0373758188224482</v>
      </c>
    </row>
    <row r="1144" spans="1:2" x14ac:dyDescent="0.3">
      <c r="A1144">
        <v>1143</v>
      </c>
      <c r="B1144" s="14">
        <v>0.89017092897700512</v>
      </c>
    </row>
    <row r="1145" spans="1:2" x14ac:dyDescent="0.3">
      <c r="A1145">
        <v>1144</v>
      </c>
      <c r="B1145" s="14">
        <v>0.77075161862414376</v>
      </c>
    </row>
    <row r="1146" spans="1:2" x14ac:dyDescent="0.3">
      <c r="A1146">
        <v>1145</v>
      </c>
      <c r="B1146" s="14">
        <v>0.84393056546905676</v>
      </c>
    </row>
    <row r="1147" spans="1:2" x14ac:dyDescent="0.3">
      <c r="A1147">
        <v>1146</v>
      </c>
      <c r="B1147" s="14">
        <v>0.89259227858163537</v>
      </c>
    </row>
    <row r="1148" spans="1:2" x14ac:dyDescent="0.3">
      <c r="A1148">
        <v>1147</v>
      </c>
      <c r="B1148" s="14">
        <v>0.79530262284500175</v>
      </c>
    </row>
    <row r="1149" spans="1:2" x14ac:dyDescent="0.3">
      <c r="A1149">
        <v>1148</v>
      </c>
      <c r="B1149" s="14">
        <v>0.91246300619551934</v>
      </c>
    </row>
    <row r="1150" spans="1:2" x14ac:dyDescent="0.3">
      <c r="A1150">
        <v>1149</v>
      </c>
      <c r="B1150" s="14">
        <v>0.78687074804593804</v>
      </c>
    </row>
    <row r="1151" spans="1:2" x14ac:dyDescent="0.3">
      <c r="A1151">
        <v>1150</v>
      </c>
      <c r="B1151" s="14">
        <v>0.87028591853494575</v>
      </c>
    </row>
    <row r="1152" spans="1:2" x14ac:dyDescent="0.3">
      <c r="A1152">
        <v>1151</v>
      </c>
      <c r="B1152" s="14">
        <v>0.81127502029399612</v>
      </c>
    </row>
    <row r="1153" spans="1:2" x14ac:dyDescent="0.3">
      <c r="A1153">
        <v>1152</v>
      </c>
      <c r="B1153" s="14">
        <v>0.8682910257176405</v>
      </c>
    </row>
    <row r="1154" spans="1:2" x14ac:dyDescent="0.3">
      <c r="A1154">
        <v>1153</v>
      </c>
      <c r="B1154" s="14">
        <v>0.92130783976680097</v>
      </c>
    </row>
    <row r="1155" spans="1:2" x14ac:dyDescent="0.3">
      <c r="A1155">
        <v>1154</v>
      </c>
      <c r="B1155" s="14">
        <v>0.94898739900549811</v>
      </c>
    </row>
    <row r="1156" spans="1:2" x14ac:dyDescent="0.3">
      <c r="A1156">
        <v>1155</v>
      </c>
      <c r="B1156" s="14">
        <v>0.66708394101072821</v>
      </c>
    </row>
    <row r="1157" spans="1:2" x14ac:dyDescent="0.3">
      <c r="A1157">
        <v>1156</v>
      </c>
      <c r="B1157" s="14">
        <v>0.9455305087165049</v>
      </c>
    </row>
    <row r="1158" spans="1:2" x14ac:dyDescent="0.3">
      <c r="A1158">
        <v>1157</v>
      </c>
      <c r="B1158" s="14">
        <v>0.79775762877585199</v>
      </c>
    </row>
    <row r="1159" spans="1:2" x14ac:dyDescent="0.3">
      <c r="A1159">
        <v>1158</v>
      </c>
      <c r="B1159" s="14">
        <v>0.98108812921995858</v>
      </c>
    </row>
    <row r="1160" spans="1:2" x14ac:dyDescent="0.3">
      <c r="A1160">
        <v>1159</v>
      </c>
      <c r="B1160" s="14">
        <v>0.85427686211332954</v>
      </c>
    </row>
    <row r="1161" spans="1:2" x14ac:dyDescent="0.3">
      <c r="A1161">
        <v>1160</v>
      </c>
      <c r="B1161" s="14">
        <v>0.89586332726376849</v>
      </c>
    </row>
    <row r="1162" spans="1:2" x14ac:dyDescent="0.3">
      <c r="A1162">
        <v>1161</v>
      </c>
      <c r="B1162" s="14">
        <v>0.76798393363508599</v>
      </c>
    </row>
    <row r="1163" spans="1:2" x14ac:dyDescent="0.3">
      <c r="A1163">
        <v>1162</v>
      </c>
      <c r="B1163" s="14">
        <v>0.86729494058936263</v>
      </c>
    </row>
    <row r="1164" spans="1:2" x14ac:dyDescent="0.3">
      <c r="A1164">
        <v>1163</v>
      </c>
      <c r="B1164" s="14">
        <v>0.91457540561634532</v>
      </c>
    </row>
    <row r="1165" spans="1:2" x14ac:dyDescent="0.3">
      <c r="A1165">
        <v>1164</v>
      </c>
      <c r="B1165" s="14">
        <v>0.95617414329498784</v>
      </c>
    </row>
    <row r="1166" spans="1:2" x14ac:dyDescent="0.3">
      <c r="A1166">
        <v>1165</v>
      </c>
      <c r="B1166" s="14">
        <v>0.87210457067201508</v>
      </c>
    </row>
    <row r="1167" spans="1:2" x14ac:dyDescent="0.3">
      <c r="A1167">
        <v>1166</v>
      </c>
      <c r="B1167" s="14">
        <v>0.89122428668413001</v>
      </c>
    </row>
    <row r="1168" spans="1:2" x14ac:dyDescent="0.3">
      <c r="A1168">
        <v>1167</v>
      </c>
      <c r="B1168" s="14">
        <v>0.81245042676016743</v>
      </c>
    </row>
    <row r="1169" spans="1:2" x14ac:dyDescent="0.3">
      <c r="A1169">
        <v>1168</v>
      </c>
      <c r="B1169" s="14">
        <v>0.84270190754720109</v>
      </c>
    </row>
    <row r="1170" spans="1:2" x14ac:dyDescent="0.3">
      <c r="A1170">
        <v>1169</v>
      </c>
      <c r="B1170" s="14">
        <v>0.75645460828873667</v>
      </c>
    </row>
    <row r="1171" spans="1:2" x14ac:dyDescent="0.3">
      <c r="A1171">
        <v>1170</v>
      </c>
      <c r="B1171" s="14">
        <v>0.84820577785883111</v>
      </c>
    </row>
    <row r="1172" spans="1:2" x14ac:dyDescent="0.3">
      <c r="A1172">
        <v>1171</v>
      </c>
      <c r="B1172" s="14">
        <v>0.93811990113448307</v>
      </c>
    </row>
    <row r="1173" spans="1:2" x14ac:dyDescent="0.3">
      <c r="A1173">
        <v>1172</v>
      </c>
      <c r="B1173" s="14">
        <v>0.76312403917583627</v>
      </c>
    </row>
    <row r="1174" spans="1:2" x14ac:dyDescent="0.3">
      <c r="A1174">
        <v>1173</v>
      </c>
      <c r="B1174" s="14">
        <v>0.83595316941367992</v>
      </c>
    </row>
    <row r="1175" spans="1:2" x14ac:dyDescent="0.3">
      <c r="A1175">
        <v>1174</v>
      </c>
      <c r="B1175" s="14">
        <v>0.92119403316042903</v>
      </c>
    </row>
    <row r="1176" spans="1:2" x14ac:dyDescent="0.3">
      <c r="A1176">
        <v>1175</v>
      </c>
      <c r="B1176" s="14">
        <v>0.82709722626970394</v>
      </c>
    </row>
    <row r="1177" spans="1:2" x14ac:dyDescent="0.3">
      <c r="A1177">
        <v>1176</v>
      </c>
      <c r="B1177" s="14">
        <v>0.91760977181312664</v>
      </c>
    </row>
    <row r="1178" spans="1:2" x14ac:dyDescent="0.3">
      <c r="A1178">
        <v>1177</v>
      </c>
      <c r="B1178" s="14">
        <v>0.74570831124506332</v>
      </c>
    </row>
    <row r="1179" spans="1:2" x14ac:dyDescent="0.3">
      <c r="A1179">
        <v>1178</v>
      </c>
      <c r="B1179" s="14">
        <v>0.72176464539446628</v>
      </c>
    </row>
    <row r="1180" spans="1:2" x14ac:dyDescent="0.3">
      <c r="A1180">
        <v>1179</v>
      </c>
      <c r="B1180" s="14">
        <v>0.84377336255417301</v>
      </c>
    </row>
    <row r="1181" spans="1:2" x14ac:dyDescent="0.3">
      <c r="A1181">
        <v>1180</v>
      </c>
      <c r="B1181" s="14">
        <v>0.81711783122623127</v>
      </c>
    </row>
    <row r="1182" spans="1:2" x14ac:dyDescent="0.3">
      <c r="A1182">
        <v>1181</v>
      </c>
      <c r="B1182" s="14">
        <v>0.82115870061691465</v>
      </c>
    </row>
    <row r="1183" spans="1:2" x14ac:dyDescent="0.3">
      <c r="A1183">
        <v>1182</v>
      </c>
      <c r="B1183" s="14">
        <v>0.86175823797481732</v>
      </c>
    </row>
    <row r="1184" spans="1:2" x14ac:dyDescent="0.3">
      <c r="A1184">
        <v>1183</v>
      </c>
      <c r="B1184" s="14">
        <v>0.7566643919030267</v>
      </c>
    </row>
    <row r="1185" spans="1:2" x14ac:dyDescent="0.3">
      <c r="A1185">
        <v>1184</v>
      </c>
      <c r="B1185" s="14">
        <v>1.0129560373859103</v>
      </c>
    </row>
    <row r="1186" spans="1:2" x14ac:dyDescent="0.3">
      <c r="A1186">
        <v>1185</v>
      </c>
      <c r="B1186" s="14">
        <v>0.88785973541711238</v>
      </c>
    </row>
    <row r="1187" spans="1:2" x14ac:dyDescent="0.3">
      <c r="A1187">
        <v>1186</v>
      </c>
      <c r="B1187" s="14">
        <v>0.987266347033532</v>
      </c>
    </row>
    <row r="1188" spans="1:2" x14ac:dyDescent="0.3">
      <c r="A1188">
        <v>1187</v>
      </c>
      <c r="B1188" s="14">
        <v>0.81723141119691556</v>
      </c>
    </row>
    <row r="1189" spans="1:2" x14ac:dyDescent="0.3">
      <c r="A1189">
        <v>1188</v>
      </c>
      <c r="B1189" s="14">
        <v>0.9942716376880576</v>
      </c>
    </row>
    <row r="1190" spans="1:2" x14ac:dyDescent="0.3">
      <c r="A1190">
        <v>1189</v>
      </c>
      <c r="B1190" s="14">
        <v>0.96150156957932609</v>
      </c>
    </row>
    <row r="1191" spans="1:2" x14ac:dyDescent="0.3">
      <c r="A1191">
        <v>1190</v>
      </c>
      <c r="B1191" s="14">
        <v>0.79668665990044485</v>
      </c>
    </row>
    <row r="1192" spans="1:2" x14ac:dyDescent="0.3">
      <c r="A1192">
        <v>1191</v>
      </c>
      <c r="B1192" s="14">
        <v>0.86157151547463728</v>
      </c>
    </row>
    <row r="1193" spans="1:2" x14ac:dyDescent="0.3">
      <c r="A1193">
        <v>1192</v>
      </c>
      <c r="B1193" s="14">
        <v>0.97953190582137384</v>
      </c>
    </row>
    <row r="1194" spans="1:2" x14ac:dyDescent="0.3">
      <c r="A1194">
        <v>1193</v>
      </c>
      <c r="B1194" s="14">
        <v>0.73697873691051319</v>
      </c>
    </row>
    <row r="1195" spans="1:2" x14ac:dyDescent="0.3">
      <c r="A1195">
        <v>1194</v>
      </c>
      <c r="B1195" s="14">
        <v>0.87123037263231184</v>
      </c>
    </row>
    <row r="1196" spans="1:2" x14ac:dyDescent="0.3">
      <c r="A1196">
        <v>1195</v>
      </c>
      <c r="B1196" s="14">
        <v>1.0282140659676118</v>
      </c>
    </row>
    <row r="1197" spans="1:2" x14ac:dyDescent="0.3">
      <c r="A1197">
        <v>1196</v>
      </c>
      <c r="B1197" s="14">
        <v>0.75451333213837046</v>
      </c>
    </row>
    <row r="1198" spans="1:2" x14ac:dyDescent="0.3">
      <c r="A1198">
        <v>1197</v>
      </c>
      <c r="B1198" s="14">
        <v>0.85481265815060403</v>
      </c>
    </row>
    <row r="1199" spans="1:2" x14ac:dyDescent="0.3">
      <c r="A1199">
        <v>1198</v>
      </c>
      <c r="B1199" s="14">
        <v>0.88552157631397876</v>
      </c>
    </row>
    <row r="1200" spans="1:2" x14ac:dyDescent="0.3">
      <c r="A1200">
        <v>1199</v>
      </c>
      <c r="B1200" s="14">
        <v>0.80982850387944427</v>
      </c>
    </row>
    <row r="1201" spans="1:2" x14ac:dyDescent="0.3">
      <c r="A1201">
        <v>1200</v>
      </c>
      <c r="B1201" s="14">
        <v>1.0657582968265793</v>
      </c>
    </row>
    <row r="1202" spans="1:2" x14ac:dyDescent="0.3">
      <c r="A1202">
        <v>1201</v>
      </c>
      <c r="B1202" s="14">
        <v>0.81248020936668519</v>
      </c>
    </row>
    <row r="1203" spans="1:2" x14ac:dyDescent="0.3">
      <c r="A1203">
        <v>1202</v>
      </c>
      <c r="B1203" s="14">
        <v>0.83672913619888123</v>
      </c>
    </row>
    <row r="1204" spans="1:2" x14ac:dyDescent="0.3">
      <c r="A1204">
        <v>1203</v>
      </c>
      <c r="B1204" s="14">
        <v>0.85550837521343348</v>
      </c>
    </row>
    <row r="1205" spans="1:2" x14ac:dyDescent="0.3">
      <c r="A1205">
        <v>1204</v>
      </c>
      <c r="B1205" s="14">
        <v>0.77138074791962785</v>
      </c>
    </row>
    <row r="1206" spans="1:2" x14ac:dyDescent="0.3">
      <c r="A1206">
        <v>1205</v>
      </c>
      <c r="B1206" s="14">
        <v>0.94707679074791318</v>
      </c>
    </row>
    <row r="1207" spans="1:2" x14ac:dyDescent="0.3">
      <c r="A1207">
        <v>1206</v>
      </c>
      <c r="B1207" s="14">
        <v>0.78284593867646945</v>
      </c>
    </row>
    <row r="1208" spans="1:2" x14ac:dyDescent="0.3">
      <c r="A1208">
        <v>1207</v>
      </c>
      <c r="B1208" s="14">
        <v>0.84022693182142394</v>
      </c>
    </row>
    <row r="1209" spans="1:2" x14ac:dyDescent="0.3">
      <c r="A1209">
        <v>1208</v>
      </c>
      <c r="B1209" s="14">
        <v>0.91625828743824911</v>
      </c>
    </row>
    <row r="1210" spans="1:2" x14ac:dyDescent="0.3">
      <c r="A1210">
        <v>1209</v>
      </c>
      <c r="B1210" s="14">
        <v>0.8943641144384904</v>
      </c>
    </row>
    <row r="1211" spans="1:2" x14ac:dyDescent="0.3">
      <c r="A1211">
        <v>1210</v>
      </c>
      <c r="B1211" s="14">
        <v>1.0853877899728175</v>
      </c>
    </row>
    <row r="1212" spans="1:2" x14ac:dyDescent="0.3">
      <c r="A1212">
        <v>1211</v>
      </c>
      <c r="B1212" s="14">
        <v>0.82629602428971471</v>
      </c>
    </row>
    <row r="1213" spans="1:2" x14ac:dyDescent="0.3">
      <c r="A1213">
        <v>1212</v>
      </c>
      <c r="B1213" s="14">
        <v>0.83626509506523006</v>
      </c>
    </row>
    <row r="1214" spans="1:2" x14ac:dyDescent="0.3">
      <c r="A1214">
        <v>1213</v>
      </c>
      <c r="B1214" s="14">
        <v>0.85162768078504869</v>
      </c>
    </row>
    <row r="1215" spans="1:2" x14ac:dyDescent="0.3">
      <c r="A1215">
        <v>1214</v>
      </c>
      <c r="B1215" s="14">
        <v>0.95574096783049423</v>
      </c>
    </row>
    <row r="1216" spans="1:2" x14ac:dyDescent="0.3">
      <c r="A1216">
        <v>1215</v>
      </c>
      <c r="B1216" s="14">
        <v>0.82488549222673446</v>
      </c>
    </row>
    <row r="1217" spans="1:2" x14ac:dyDescent="0.3">
      <c r="A1217">
        <v>1216</v>
      </c>
      <c r="B1217" s="14">
        <v>0.82768920939227264</v>
      </c>
    </row>
    <row r="1218" spans="1:2" x14ac:dyDescent="0.3">
      <c r="A1218">
        <v>1217</v>
      </c>
      <c r="B1218" s="14">
        <v>1.0181645172986744</v>
      </c>
    </row>
    <row r="1219" spans="1:2" x14ac:dyDescent="0.3">
      <c r="A1219">
        <v>1218</v>
      </c>
      <c r="B1219" s="14">
        <v>0.90227218341698412</v>
      </c>
    </row>
    <row r="1220" spans="1:2" x14ac:dyDescent="0.3">
      <c r="A1220">
        <v>1219</v>
      </c>
      <c r="B1220" s="14">
        <v>0.81776605661759783</v>
      </c>
    </row>
    <row r="1221" spans="1:2" x14ac:dyDescent="0.3">
      <c r="A1221">
        <v>1220</v>
      </c>
      <c r="B1221" s="14">
        <v>0.92826226483387786</v>
      </c>
    </row>
    <row r="1222" spans="1:2" x14ac:dyDescent="0.3">
      <c r="A1222">
        <v>1221</v>
      </c>
      <c r="B1222" s="14">
        <v>0.98734005266418423</v>
      </c>
    </row>
    <row r="1223" spans="1:2" x14ac:dyDescent="0.3">
      <c r="A1223">
        <v>1222</v>
      </c>
      <c r="B1223" s="14">
        <v>0.74343000540311321</v>
      </c>
    </row>
    <row r="1224" spans="1:2" x14ac:dyDescent="0.3">
      <c r="A1224">
        <v>1223</v>
      </c>
      <c r="B1224" s="14">
        <v>0.84345479957116465</v>
      </c>
    </row>
    <row r="1225" spans="1:2" x14ac:dyDescent="0.3">
      <c r="A1225">
        <v>1224</v>
      </c>
      <c r="B1225" s="14">
        <v>0.94405713462449115</v>
      </c>
    </row>
    <row r="1226" spans="1:2" x14ac:dyDescent="0.3">
      <c r="A1226">
        <v>1225</v>
      </c>
      <c r="B1226" s="14">
        <v>0.86251032944635742</v>
      </c>
    </row>
    <row r="1227" spans="1:2" x14ac:dyDescent="0.3">
      <c r="A1227">
        <v>1226</v>
      </c>
      <c r="B1227" s="14">
        <v>0.83620494014190105</v>
      </c>
    </row>
    <row r="1228" spans="1:2" x14ac:dyDescent="0.3">
      <c r="A1228">
        <v>1227</v>
      </c>
      <c r="B1228" s="14">
        <v>0.91664573365153079</v>
      </c>
    </row>
    <row r="1229" spans="1:2" x14ac:dyDescent="0.3">
      <c r="A1229">
        <v>1228</v>
      </c>
      <c r="B1229" s="14">
        <v>0.95864353731385743</v>
      </c>
    </row>
    <row r="1230" spans="1:2" x14ac:dyDescent="0.3">
      <c r="A1230">
        <v>1229</v>
      </c>
      <c r="B1230" s="14">
        <v>0.89544878503922665</v>
      </c>
    </row>
    <row r="1231" spans="1:2" x14ac:dyDescent="0.3">
      <c r="A1231">
        <v>1230</v>
      </c>
      <c r="B1231" s="14">
        <v>0.96600013591349954</v>
      </c>
    </row>
    <row r="1232" spans="1:2" x14ac:dyDescent="0.3">
      <c r="A1232">
        <v>1231</v>
      </c>
      <c r="B1232" s="14">
        <v>0.87500232223891283</v>
      </c>
    </row>
    <row r="1233" spans="1:2" x14ac:dyDescent="0.3">
      <c r="A1233">
        <v>1232</v>
      </c>
      <c r="B1233" s="14">
        <v>0.84101020148117112</v>
      </c>
    </row>
    <row r="1234" spans="1:2" x14ac:dyDescent="0.3">
      <c r="A1234">
        <v>1233</v>
      </c>
      <c r="B1234" s="14">
        <v>0.80917016709891532</v>
      </c>
    </row>
    <row r="1235" spans="1:2" x14ac:dyDescent="0.3">
      <c r="A1235">
        <v>1234</v>
      </c>
      <c r="B1235" s="14">
        <v>0.82894947013309972</v>
      </c>
    </row>
    <row r="1236" spans="1:2" x14ac:dyDescent="0.3">
      <c r="A1236">
        <v>1235</v>
      </c>
      <c r="B1236" s="14">
        <v>0.84088398862389757</v>
      </c>
    </row>
    <row r="1237" spans="1:2" x14ac:dyDescent="0.3">
      <c r="A1237">
        <v>1236</v>
      </c>
      <c r="B1237" s="14">
        <v>0.76309727744567701</v>
      </c>
    </row>
    <row r="1238" spans="1:2" x14ac:dyDescent="0.3">
      <c r="A1238">
        <v>1237</v>
      </c>
      <c r="B1238" s="14">
        <v>1.0610891888379832</v>
      </c>
    </row>
    <row r="1239" spans="1:2" x14ac:dyDescent="0.3">
      <c r="A1239">
        <v>1238</v>
      </c>
      <c r="B1239" s="14">
        <v>0.87192292311966813</v>
      </c>
    </row>
    <row r="1240" spans="1:2" x14ac:dyDescent="0.3">
      <c r="A1240">
        <v>1239</v>
      </c>
      <c r="B1240" s="14">
        <v>0.84822506851410395</v>
      </c>
    </row>
    <row r="1241" spans="1:2" x14ac:dyDescent="0.3">
      <c r="A1241">
        <v>1240</v>
      </c>
      <c r="B1241" s="14">
        <v>0.78481338307406423</v>
      </c>
    </row>
    <row r="1242" spans="1:2" x14ac:dyDescent="0.3">
      <c r="A1242">
        <v>1241</v>
      </c>
      <c r="B1242" s="14">
        <v>0.96448222964091068</v>
      </c>
    </row>
    <row r="1243" spans="1:2" x14ac:dyDescent="0.3">
      <c r="A1243">
        <v>1242</v>
      </c>
      <c r="B1243" s="14">
        <v>0.71037683301799204</v>
      </c>
    </row>
    <row r="1244" spans="1:2" x14ac:dyDescent="0.3">
      <c r="A1244">
        <v>1243</v>
      </c>
      <c r="B1244" s="14">
        <v>0.83534079359971347</v>
      </c>
    </row>
    <row r="1245" spans="1:2" x14ac:dyDescent="0.3">
      <c r="A1245">
        <v>1244</v>
      </c>
      <c r="B1245" s="14">
        <v>0.92848901495039493</v>
      </c>
    </row>
    <row r="1246" spans="1:2" x14ac:dyDescent="0.3">
      <c r="A1246">
        <v>1245</v>
      </c>
      <c r="B1246" s="14">
        <v>0.80235824462583683</v>
      </c>
    </row>
    <row r="1247" spans="1:2" x14ac:dyDescent="0.3">
      <c r="A1247">
        <v>1246</v>
      </c>
      <c r="B1247" s="14">
        <v>0.98072252636673518</v>
      </c>
    </row>
    <row r="1248" spans="1:2" x14ac:dyDescent="0.3">
      <c r="A1248">
        <v>1247</v>
      </c>
      <c r="B1248" s="14">
        <v>0.75571782624236272</v>
      </c>
    </row>
    <row r="1249" spans="1:2" x14ac:dyDescent="0.3">
      <c r="A1249">
        <v>1248</v>
      </c>
      <c r="B1249" s="14">
        <v>0.84679070321023109</v>
      </c>
    </row>
    <row r="1250" spans="1:2" x14ac:dyDescent="0.3">
      <c r="A1250">
        <v>1249</v>
      </c>
      <c r="B1250" s="14">
        <v>0.85417699434365935</v>
      </c>
    </row>
    <row r="1251" spans="1:2" x14ac:dyDescent="0.3">
      <c r="A1251">
        <v>1250</v>
      </c>
      <c r="B1251" s="14">
        <v>0.99190894958087217</v>
      </c>
    </row>
    <row r="1252" spans="1:2" x14ac:dyDescent="0.3">
      <c r="A1252">
        <v>1251</v>
      </c>
      <c r="B1252" s="14">
        <v>0.94050759345560897</v>
      </c>
    </row>
    <row r="1253" spans="1:2" x14ac:dyDescent="0.3">
      <c r="A1253">
        <v>1252</v>
      </c>
      <c r="B1253" s="14">
        <v>0.80279790574052323</v>
      </c>
    </row>
    <row r="1254" spans="1:2" x14ac:dyDescent="0.3">
      <c r="A1254">
        <v>1253</v>
      </c>
      <c r="B1254" s="14">
        <v>0.89985486026284889</v>
      </c>
    </row>
    <row r="1255" spans="1:2" x14ac:dyDescent="0.3">
      <c r="A1255">
        <v>1254</v>
      </c>
      <c r="B1255" s="14">
        <v>0.82120975331671087</v>
      </c>
    </row>
    <row r="1256" spans="1:2" x14ac:dyDescent="0.3">
      <c r="A1256">
        <v>1255</v>
      </c>
      <c r="B1256" s="14">
        <v>0.80485674719563127</v>
      </c>
    </row>
    <row r="1257" spans="1:2" x14ac:dyDescent="0.3">
      <c r="A1257">
        <v>1256</v>
      </c>
      <c r="B1257" s="14">
        <v>0.84847561266752702</v>
      </c>
    </row>
    <row r="1258" spans="1:2" x14ac:dyDescent="0.3">
      <c r="A1258">
        <v>1257</v>
      </c>
      <c r="B1258" s="14">
        <v>0.71142420090837322</v>
      </c>
    </row>
    <row r="1259" spans="1:2" x14ac:dyDescent="0.3">
      <c r="A1259">
        <v>1258</v>
      </c>
      <c r="B1259" s="14">
        <v>0.84292528314307213</v>
      </c>
    </row>
    <row r="1260" spans="1:2" x14ac:dyDescent="0.3">
      <c r="A1260">
        <v>1259</v>
      </c>
      <c r="B1260" s="14">
        <v>0.75879160580742711</v>
      </c>
    </row>
    <row r="1261" spans="1:2" x14ac:dyDescent="0.3">
      <c r="A1261">
        <v>1260</v>
      </c>
      <c r="B1261" s="14">
        <v>0.79564396047428576</v>
      </c>
    </row>
    <row r="1262" spans="1:2" x14ac:dyDescent="0.3">
      <c r="A1262">
        <v>1261</v>
      </c>
      <c r="B1262" s="14">
        <v>0.76905781907411175</v>
      </c>
    </row>
    <row r="1263" spans="1:2" x14ac:dyDescent="0.3">
      <c r="A1263">
        <v>1262</v>
      </c>
      <c r="B1263" s="14">
        <v>0.90500941126259504</v>
      </c>
    </row>
    <row r="1264" spans="1:2" x14ac:dyDescent="0.3">
      <c r="A1264">
        <v>1263</v>
      </c>
      <c r="B1264" s="14">
        <v>0.77474693659084104</v>
      </c>
    </row>
    <row r="1265" spans="1:2" x14ac:dyDescent="0.3">
      <c r="A1265">
        <v>1264</v>
      </c>
      <c r="B1265" s="14">
        <v>0.91857115000127521</v>
      </c>
    </row>
    <row r="1266" spans="1:2" x14ac:dyDescent="0.3">
      <c r="A1266">
        <v>1265</v>
      </c>
      <c r="B1266" s="14">
        <v>0.88234716210263164</v>
      </c>
    </row>
    <row r="1267" spans="1:2" x14ac:dyDescent="0.3">
      <c r="A1267">
        <v>1266</v>
      </c>
      <c r="B1267" s="14">
        <v>0.97148714611033493</v>
      </c>
    </row>
    <row r="1268" spans="1:2" x14ac:dyDescent="0.3">
      <c r="A1268">
        <v>1267</v>
      </c>
      <c r="B1268" s="14">
        <v>0.933842589678331</v>
      </c>
    </row>
    <row r="1269" spans="1:2" x14ac:dyDescent="0.3">
      <c r="A1269">
        <v>1268</v>
      </c>
      <c r="B1269" s="14">
        <v>0.77043669278190008</v>
      </c>
    </row>
    <row r="1270" spans="1:2" x14ac:dyDescent="0.3">
      <c r="A1270">
        <v>1269</v>
      </c>
      <c r="B1270" s="14">
        <v>0.82456743971677859</v>
      </c>
    </row>
    <row r="1271" spans="1:2" x14ac:dyDescent="0.3">
      <c r="A1271">
        <v>1270</v>
      </c>
      <c r="B1271" s="14">
        <v>0.85692798405825443</v>
      </c>
    </row>
    <row r="1272" spans="1:2" x14ac:dyDescent="0.3">
      <c r="A1272">
        <v>1271</v>
      </c>
      <c r="B1272" s="14">
        <v>0.9307254432219243</v>
      </c>
    </row>
    <row r="1273" spans="1:2" x14ac:dyDescent="0.3">
      <c r="A1273">
        <v>1272</v>
      </c>
      <c r="B1273" s="14">
        <v>0.85321280293379675</v>
      </c>
    </row>
    <row r="1274" spans="1:2" x14ac:dyDescent="0.3">
      <c r="A1274">
        <v>1273</v>
      </c>
      <c r="B1274" s="14">
        <v>0.75098503736288735</v>
      </c>
    </row>
    <row r="1275" spans="1:2" x14ac:dyDescent="0.3">
      <c r="A1275">
        <v>1274</v>
      </c>
      <c r="B1275" s="14">
        <v>0.75128792387256915</v>
      </c>
    </row>
    <row r="1276" spans="1:2" x14ac:dyDescent="0.3">
      <c r="A1276">
        <v>1275</v>
      </c>
      <c r="B1276" s="14">
        <v>0.70600302112759128</v>
      </c>
    </row>
    <row r="1277" spans="1:2" x14ac:dyDescent="0.3">
      <c r="A1277">
        <v>1276</v>
      </c>
      <c r="B1277" s="14">
        <v>0.7790118620009675</v>
      </c>
    </row>
    <row r="1278" spans="1:2" x14ac:dyDescent="0.3">
      <c r="A1278">
        <v>1277</v>
      </c>
      <c r="B1278" s="14">
        <v>0.73452582085500295</v>
      </c>
    </row>
    <row r="1279" spans="1:2" x14ac:dyDescent="0.3">
      <c r="A1279">
        <v>1278</v>
      </c>
      <c r="B1279" s="14">
        <v>0.90892262541598134</v>
      </c>
    </row>
    <row r="1280" spans="1:2" x14ac:dyDescent="0.3">
      <c r="A1280">
        <v>1279</v>
      </c>
      <c r="B1280" s="14">
        <v>1.0242600107232371</v>
      </c>
    </row>
    <row r="1281" spans="1:2" x14ac:dyDescent="0.3">
      <c r="A1281">
        <v>1280</v>
      </c>
      <c r="B1281" s="14">
        <v>0.92869068645229336</v>
      </c>
    </row>
    <row r="1282" spans="1:2" x14ac:dyDescent="0.3">
      <c r="A1282">
        <v>1281</v>
      </c>
      <c r="B1282" s="14">
        <v>0.76947610222210061</v>
      </c>
    </row>
    <row r="1283" spans="1:2" x14ac:dyDescent="0.3">
      <c r="A1283">
        <v>1282</v>
      </c>
      <c r="B1283" s="14">
        <v>1.0050135447731381</v>
      </c>
    </row>
    <row r="1284" spans="1:2" x14ac:dyDescent="0.3">
      <c r="A1284">
        <v>1283</v>
      </c>
      <c r="B1284" s="14">
        <v>0.92872567854105526</v>
      </c>
    </row>
    <row r="1285" spans="1:2" x14ac:dyDescent="0.3">
      <c r="A1285">
        <v>1284</v>
      </c>
      <c r="B1285" s="14">
        <v>0.95286548817452554</v>
      </c>
    </row>
    <row r="1286" spans="1:2" x14ac:dyDescent="0.3">
      <c r="A1286">
        <v>1285</v>
      </c>
      <c r="B1286" s="14">
        <v>0.78957118623539024</v>
      </c>
    </row>
    <row r="1287" spans="1:2" x14ac:dyDescent="0.3">
      <c r="A1287">
        <v>1286</v>
      </c>
      <c r="B1287" s="14">
        <v>0.94749616556071881</v>
      </c>
    </row>
    <row r="1288" spans="1:2" x14ac:dyDescent="0.3">
      <c r="A1288">
        <v>1287</v>
      </c>
      <c r="B1288" s="14">
        <v>0.72430061343547203</v>
      </c>
    </row>
    <row r="1289" spans="1:2" x14ac:dyDescent="0.3">
      <c r="A1289">
        <v>1288</v>
      </c>
      <c r="B1289" s="14">
        <v>0.82466162400886467</v>
      </c>
    </row>
    <row r="1290" spans="1:2" x14ac:dyDescent="0.3">
      <c r="A1290">
        <v>1289</v>
      </c>
      <c r="B1290" s="14">
        <v>0.89041775846618998</v>
      </c>
    </row>
    <row r="1291" spans="1:2" x14ac:dyDescent="0.3">
      <c r="A1291">
        <v>1290</v>
      </c>
      <c r="B1291" s="14">
        <v>0.80307428580890672</v>
      </c>
    </row>
    <row r="1292" spans="1:2" x14ac:dyDescent="0.3">
      <c r="A1292">
        <v>1291</v>
      </c>
      <c r="B1292" s="14">
        <v>0.79109062027877741</v>
      </c>
    </row>
    <row r="1293" spans="1:2" x14ac:dyDescent="0.3">
      <c r="A1293">
        <v>1292</v>
      </c>
      <c r="B1293" s="14">
        <v>0.93405250603005963</v>
      </c>
    </row>
    <row r="1294" spans="1:2" x14ac:dyDescent="0.3">
      <c r="A1294">
        <v>1293</v>
      </c>
      <c r="B1294" s="14">
        <v>0.79406849583645145</v>
      </c>
    </row>
    <row r="1295" spans="1:2" x14ac:dyDescent="0.3">
      <c r="A1295">
        <v>1294</v>
      </c>
      <c r="B1295" s="14">
        <v>0.81085129450037063</v>
      </c>
    </row>
    <row r="1296" spans="1:2" x14ac:dyDescent="0.3">
      <c r="A1296">
        <v>1295</v>
      </c>
      <c r="B1296" s="14">
        <v>0.84102485544201111</v>
      </c>
    </row>
    <row r="1297" spans="1:2" x14ac:dyDescent="0.3">
      <c r="A1297">
        <v>1296</v>
      </c>
      <c r="B1297" s="14">
        <v>0.97669977082529691</v>
      </c>
    </row>
    <row r="1298" spans="1:2" x14ac:dyDescent="0.3">
      <c r="A1298">
        <v>1297</v>
      </c>
      <c r="B1298" s="14">
        <v>0.94532390709374048</v>
      </c>
    </row>
    <row r="1299" spans="1:2" x14ac:dyDescent="0.3">
      <c r="A1299">
        <v>1298</v>
      </c>
      <c r="B1299" s="14">
        <v>0.85759906552178922</v>
      </c>
    </row>
    <row r="1300" spans="1:2" x14ac:dyDescent="0.3">
      <c r="A1300">
        <v>1299</v>
      </c>
      <c r="B1300" s="14">
        <v>0.94317385847856794</v>
      </c>
    </row>
    <row r="1301" spans="1:2" x14ac:dyDescent="0.3">
      <c r="A1301">
        <v>1300</v>
      </c>
      <c r="B1301" s="14">
        <v>0.95402505479884814</v>
      </c>
    </row>
    <row r="1302" spans="1:2" x14ac:dyDescent="0.3">
      <c r="A1302">
        <v>1301</v>
      </c>
      <c r="B1302" s="14">
        <v>0.91022804827437276</v>
      </c>
    </row>
    <row r="1303" spans="1:2" x14ac:dyDescent="0.3">
      <c r="A1303">
        <v>1302</v>
      </c>
      <c r="B1303" s="14">
        <v>0.95261507217165819</v>
      </c>
    </row>
    <row r="1304" spans="1:2" x14ac:dyDescent="0.3">
      <c r="A1304">
        <v>1303</v>
      </c>
      <c r="B1304" s="14">
        <v>0.87294514174849847</v>
      </c>
    </row>
    <row r="1305" spans="1:2" x14ac:dyDescent="0.3">
      <c r="A1305">
        <v>1304</v>
      </c>
      <c r="B1305" s="14">
        <v>0.8386422884254221</v>
      </c>
    </row>
    <row r="1306" spans="1:2" x14ac:dyDescent="0.3">
      <c r="A1306">
        <v>1305</v>
      </c>
      <c r="B1306" s="14">
        <v>0.97916084287761274</v>
      </c>
    </row>
    <row r="1307" spans="1:2" x14ac:dyDescent="0.3">
      <c r="A1307">
        <v>1306</v>
      </c>
      <c r="B1307" s="14">
        <v>0.82180341980262728</v>
      </c>
    </row>
    <row r="1308" spans="1:2" x14ac:dyDescent="0.3">
      <c r="A1308">
        <v>1307</v>
      </c>
      <c r="B1308" s="14">
        <v>0.91656289736306296</v>
      </c>
    </row>
    <row r="1309" spans="1:2" x14ac:dyDescent="0.3">
      <c r="A1309">
        <v>1308</v>
      </c>
      <c r="B1309" s="14">
        <v>0.73700940523379277</v>
      </c>
    </row>
    <row r="1310" spans="1:2" x14ac:dyDescent="0.3">
      <c r="A1310">
        <v>1309</v>
      </c>
      <c r="B1310" s="14">
        <v>0.9680916636089778</v>
      </c>
    </row>
    <row r="1311" spans="1:2" x14ac:dyDescent="0.3">
      <c r="A1311">
        <v>1310</v>
      </c>
      <c r="B1311" s="14">
        <v>0.80693915727324472</v>
      </c>
    </row>
    <row r="1312" spans="1:2" x14ac:dyDescent="0.3">
      <c r="A1312">
        <v>1311</v>
      </c>
      <c r="B1312" s="14">
        <v>0.95828342908153219</v>
      </c>
    </row>
    <row r="1313" spans="1:2" x14ac:dyDescent="0.3">
      <c r="A1313">
        <v>1312</v>
      </c>
      <c r="B1313" s="14">
        <v>0.85149791505586647</v>
      </c>
    </row>
    <row r="1314" spans="1:2" x14ac:dyDescent="0.3">
      <c r="A1314">
        <v>1313</v>
      </c>
      <c r="B1314" s="14">
        <v>0.89127327369583209</v>
      </c>
    </row>
    <row r="1315" spans="1:2" x14ac:dyDescent="0.3">
      <c r="A1315">
        <v>1314</v>
      </c>
      <c r="B1315" s="14">
        <v>0.91173135222102264</v>
      </c>
    </row>
    <row r="1316" spans="1:2" x14ac:dyDescent="0.3">
      <c r="A1316">
        <v>1315</v>
      </c>
      <c r="B1316" s="14">
        <v>0.87451285509573551</v>
      </c>
    </row>
    <row r="1317" spans="1:2" x14ac:dyDescent="0.3">
      <c r="A1317">
        <v>1316</v>
      </c>
      <c r="B1317" s="14">
        <v>0.80354843593662684</v>
      </c>
    </row>
    <row r="1318" spans="1:2" x14ac:dyDescent="0.3">
      <c r="A1318">
        <v>1317</v>
      </c>
      <c r="B1318" s="14">
        <v>0.76396124489587391</v>
      </c>
    </row>
    <row r="1319" spans="1:2" x14ac:dyDescent="0.3">
      <c r="A1319">
        <v>1318</v>
      </c>
      <c r="B1319" s="14">
        <v>0.8097911725289747</v>
      </c>
    </row>
    <row r="1320" spans="1:2" x14ac:dyDescent="0.3">
      <c r="A1320">
        <v>1319</v>
      </c>
      <c r="B1320" s="14">
        <v>0.83273182106222532</v>
      </c>
    </row>
    <row r="1321" spans="1:2" x14ac:dyDescent="0.3">
      <c r="A1321">
        <v>1320</v>
      </c>
      <c r="B1321" s="14">
        <v>0.78629905175284587</v>
      </c>
    </row>
    <row r="1322" spans="1:2" x14ac:dyDescent="0.3">
      <c r="A1322">
        <v>1321</v>
      </c>
      <c r="B1322" s="14">
        <v>0.74684051271060914</v>
      </c>
    </row>
    <row r="1323" spans="1:2" x14ac:dyDescent="0.3">
      <c r="A1323">
        <v>1322</v>
      </c>
      <c r="B1323" s="14">
        <v>0.78350814476520958</v>
      </c>
    </row>
    <row r="1324" spans="1:2" x14ac:dyDescent="0.3">
      <c r="A1324">
        <v>1323</v>
      </c>
      <c r="B1324" s="14">
        <v>0.78473644590585334</v>
      </c>
    </row>
    <row r="1325" spans="1:2" x14ac:dyDescent="0.3">
      <c r="A1325">
        <v>1324</v>
      </c>
      <c r="B1325" s="14">
        <v>0.83199736515533107</v>
      </c>
    </row>
    <row r="1326" spans="1:2" x14ac:dyDescent="0.3">
      <c r="A1326">
        <v>1325</v>
      </c>
      <c r="B1326" s="14">
        <v>0.89606933185110649</v>
      </c>
    </row>
    <row r="1327" spans="1:2" x14ac:dyDescent="0.3">
      <c r="A1327">
        <v>1326</v>
      </c>
      <c r="B1327" s="14">
        <v>1.0545368337690055</v>
      </c>
    </row>
    <row r="1328" spans="1:2" x14ac:dyDescent="0.3">
      <c r="A1328">
        <v>1327</v>
      </c>
      <c r="B1328" s="14">
        <v>0.73276485893983201</v>
      </c>
    </row>
    <row r="1329" spans="1:2" x14ac:dyDescent="0.3">
      <c r="A1329">
        <v>1328</v>
      </c>
      <c r="B1329" s="14">
        <v>0.8876768517585335</v>
      </c>
    </row>
    <row r="1330" spans="1:2" x14ac:dyDescent="0.3">
      <c r="A1330">
        <v>1329</v>
      </c>
      <c r="B1330" s="14">
        <v>0.83253528226268525</v>
      </c>
    </row>
    <row r="1331" spans="1:2" x14ac:dyDescent="0.3">
      <c r="A1331">
        <v>1330</v>
      </c>
      <c r="B1331" s="14">
        <v>0.95672242185608136</v>
      </c>
    </row>
    <row r="1332" spans="1:2" x14ac:dyDescent="0.3">
      <c r="A1332">
        <v>1331</v>
      </c>
      <c r="B1332" s="14">
        <v>0.82068368422413751</v>
      </c>
    </row>
    <row r="1333" spans="1:2" x14ac:dyDescent="0.3">
      <c r="A1333">
        <v>1332</v>
      </c>
      <c r="B1333" s="14">
        <v>0.78118417133294715</v>
      </c>
    </row>
    <row r="1334" spans="1:2" x14ac:dyDescent="0.3">
      <c r="A1334">
        <v>1333</v>
      </c>
      <c r="B1334" s="14">
        <v>0.78011596092658764</v>
      </c>
    </row>
    <row r="1335" spans="1:2" x14ac:dyDescent="0.3">
      <c r="A1335">
        <v>1334</v>
      </c>
      <c r="B1335" s="14">
        <v>0.85503604588386606</v>
      </c>
    </row>
    <row r="1336" spans="1:2" x14ac:dyDescent="0.3">
      <c r="A1336">
        <v>1335</v>
      </c>
      <c r="B1336" s="14">
        <v>0.91359642850599665</v>
      </c>
    </row>
    <row r="1337" spans="1:2" x14ac:dyDescent="0.3">
      <c r="A1337">
        <v>1336</v>
      </c>
      <c r="B1337" s="14">
        <v>0.82789001880331947</v>
      </c>
    </row>
    <row r="1338" spans="1:2" x14ac:dyDescent="0.3">
      <c r="A1338">
        <v>1337</v>
      </c>
      <c r="B1338" s="14">
        <v>0.79766536297319368</v>
      </c>
    </row>
    <row r="1339" spans="1:2" x14ac:dyDescent="0.3">
      <c r="A1339">
        <v>1338</v>
      </c>
      <c r="B1339" s="14">
        <v>0.74654206765148068</v>
      </c>
    </row>
    <row r="1340" spans="1:2" x14ac:dyDescent="0.3">
      <c r="A1340">
        <v>1339</v>
      </c>
      <c r="B1340" s="14">
        <v>0.79283462434965457</v>
      </c>
    </row>
    <row r="1341" spans="1:2" x14ac:dyDescent="0.3">
      <c r="A1341">
        <v>1340</v>
      </c>
      <c r="B1341" s="14">
        <v>0.91827620255013243</v>
      </c>
    </row>
    <row r="1342" spans="1:2" x14ac:dyDescent="0.3">
      <c r="A1342">
        <v>1341</v>
      </c>
      <c r="B1342" s="14">
        <v>0.87104861283932422</v>
      </c>
    </row>
    <row r="1343" spans="1:2" x14ac:dyDescent="0.3">
      <c r="A1343">
        <v>1342</v>
      </c>
      <c r="B1343" s="14">
        <v>0.85467894960440705</v>
      </c>
    </row>
    <row r="1344" spans="1:2" x14ac:dyDescent="0.3">
      <c r="A1344">
        <v>1343</v>
      </c>
      <c r="B1344" s="14">
        <v>0.90943338222899595</v>
      </c>
    </row>
    <row r="1345" spans="1:2" x14ac:dyDescent="0.3">
      <c r="A1345">
        <v>1344</v>
      </c>
      <c r="B1345" s="14">
        <v>0.89916480500010121</v>
      </c>
    </row>
    <row r="1346" spans="1:2" x14ac:dyDescent="0.3">
      <c r="A1346">
        <v>1345</v>
      </c>
      <c r="B1346" s="14">
        <v>0.92702143716602203</v>
      </c>
    </row>
    <row r="1347" spans="1:2" x14ac:dyDescent="0.3">
      <c r="A1347">
        <v>1346</v>
      </c>
      <c r="B1347" s="14">
        <v>0.84961242134563641</v>
      </c>
    </row>
    <row r="1348" spans="1:2" x14ac:dyDescent="0.3">
      <c r="A1348">
        <v>1347</v>
      </c>
      <c r="B1348" s="14">
        <v>0.92425472012689225</v>
      </c>
    </row>
    <row r="1349" spans="1:2" x14ac:dyDescent="0.3">
      <c r="A1349">
        <v>1348</v>
      </c>
      <c r="B1349" s="14">
        <v>0.9376319599401004</v>
      </c>
    </row>
    <row r="1350" spans="1:2" x14ac:dyDescent="0.3">
      <c r="A1350">
        <v>1349</v>
      </c>
      <c r="B1350" s="14">
        <v>0.8361852293366645</v>
      </c>
    </row>
    <row r="1351" spans="1:2" x14ac:dyDescent="0.3">
      <c r="A1351">
        <v>1350</v>
      </c>
      <c r="B1351" s="14">
        <v>0.82970151213546317</v>
      </c>
    </row>
    <row r="1352" spans="1:2" x14ac:dyDescent="0.3">
      <c r="A1352">
        <v>1351</v>
      </c>
      <c r="B1352" s="14">
        <v>0.86038902190157529</v>
      </c>
    </row>
    <row r="1353" spans="1:2" x14ac:dyDescent="0.3">
      <c r="A1353">
        <v>1352</v>
      </c>
      <c r="B1353" s="14">
        <v>1.0579669506935165</v>
      </c>
    </row>
    <row r="1354" spans="1:2" x14ac:dyDescent="0.3">
      <c r="A1354">
        <v>1353</v>
      </c>
      <c r="B1354" s="14">
        <v>0.8191526398308262</v>
      </c>
    </row>
    <row r="1355" spans="1:2" x14ac:dyDescent="0.3">
      <c r="A1355">
        <v>1354</v>
      </c>
      <c r="B1355" s="14">
        <v>0.89037630127307066</v>
      </c>
    </row>
    <row r="1356" spans="1:2" x14ac:dyDescent="0.3">
      <c r="A1356">
        <v>1355</v>
      </c>
      <c r="B1356" s="14">
        <v>0.86342175813166211</v>
      </c>
    </row>
    <row r="1357" spans="1:2" x14ac:dyDescent="0.3">
      <c r="A1357">
        <v>1356</v>
      </c>
      <c r="B1357" s="14">
        <v>0.87899711079588361</v>
      </c>
    </row>
    <row r="1358" spans="1:2" x14ac:dyDescent="0.3">
      <c r="A1358">
        <v>1357</v>
      </c>
      <c r="B1358" s="14">
        <v>0.85013011450783471</v>
      </c>
    </row>
    <row r="1359" spans="1:2" x14ac:dyDescent="0.3">
      <c r="A1359">
        <v>1358</v>
      </c>
      <c r="B1359" s="14">
        <v>0.83721973813438189</v>
      </c>
    </row>
    <row r="1360" spans="1:2" x14ac:dyDescent="0.3">
      <c r="A1360">
        <v>1359</v>
      </c>
      <c r="B1360" s="14">
        <v>0.8641334571923166</v>
      </c>
    </row>
    <row r="1361" spans="1:2" x14ac:dyDescent="0.3">
      <c r="A1361">
        <v>1360</v>
      </c>
      <c r="B1361" s="14">
        <v>0.75281257273496649</v>
      </c>
    </row>
    <row r="1362" spans="1:2" x14ac:dyDescent="0.3">
      <c r="A1362">
        <v>1361</v>
      </c>
      <c r="B1362" s="14">
        <v>0.8888751733473822</v>
      </c>
    </row>
    <row r="1363" spans="1:2" x14ac:dyDescent="0.3">
      <c r="A1363">
        <v>1362</v>
      </c>
      <c r="B1363" s="14">
        <v>0.69184251923070961</v>
      </c>
    </row>
    <row r="1364" spans="1:2" x14ac:dyDescent="0.3">
      <c r="A1364">
        <v>1363</v>
      </c>
      <c r="B1364" s="14">
        <v>0.79818719986782549</v>
      </c>
    </row>
    <row r="1365" spans="1:2" x14ac:dyDescent="0.3">
      <c r="A1365">
        <v>1364</v>
      </c>
      <c r="B1365" s="14">
        <v>0.96340053752525068</v>
      </c>
    </row>
    <row r="1366" spans="1:2" x14ac:dyDescent="0.3">
      <c r="A1366">
        <v>1365</v>
      </c>
      <c r="B1366" s="14">
        <v>0.8934744771947265</v>
      </c>
    </row>
    <row r="1367" spans="1:2" x14ac:dyDescent="0.3">
      <c r="A1367">
        <v>1366</v>
      </c>
      <c r="B1367" s="14">
        <v>0.92236733059724263</v>
      </c>
    </row>
    <row r="1368" spans="1:2" x14ac:dyDescent="0.3">
      <c r="A1368">
        <v>1367</v>
      </c>
      <c r="B1368" s="14">
        <v>0.78080946015159014</v>
      </c>
    </row>
    <row r="1369" spans="1:2" x14ac:dyDescent="0.3">
      <c r="A1369">
        <v>1368</v>
      </c>
      <c r="B1369" s="14">
        <v>0.73494640488535945</v>
      </c>
    </row>
    <row r="1370" spans="1:2" x14ac:dyDescent="0.3">
      <c r="A1370">
        <v>1369</v>
      </c>
      <c r="B1370" s="14">
        <v>0.8928852428080627</v>
      </c>
    </row>
    <row r="1371" spans="1:2" x14ac:dyDescent="0.3">
      <c r="A1371">
        <v>1370</v>
      </c>
      <c r="B1371" s="14">
        <v>0.79322268361506054</v>
      </c>
    </row>
    <row r="1372" spans="1:2" x14ac:dyDescent="0.3">
      <c r="A1372">
        <v>1371</v>
      </c>
      <c r="B1372" s="14">
        <v>0.85742027268178822</v>
      </c>
    </row>
    <row r="1373" spans="1:2" x14ac:dyDescent="0.3">
      <c r="A1373">
        <v>1372</v>
      </c>
      <c r="B1373" s="14">
        <v>1.0510736878498308</v>
      </c>
    </row>
    <row r="1374" spans="1:2" x14ac:dyDescent="0.3">
      <c r="A1374">
        <v>1373</v>
      </c>
      <c r="B1374" s="14">
        <v>0.85401315385782284</v>
      </c>
    </row>
    <row r="1375" spans="1:2" x14ac:dyDescent="0.3">
      <c r="A1375">
        <v>1374</v>
      </c>
      <c r="B1375" s="14">
        <v>0.83193384256410774</v>
      </c>
    </row>
    <row r="1376" spans="1:2" x14ac:dyDescent="0.3">
      <c r="A1376">
        <v>1375</v>
      </c>
      <c r="B1376" s="14">
        <v>0.79551189780795495</v>
      </c>
    </row>
    <row r="1377" spans="1:2" x14ac:dyDescent="0.3">
      <c r="A1377">
        <v>1376</v>
      </c>
      <c r="B1377" s="14">
        <v>0.83675681906947541</v>
      </c>
    </row>
    <row r="1378" spans="1:2" x14ac:dyDescent="0.3">
      <c r="A1378">
        <v>1377</v>
      </c>
      <c r="B1378" s="14">
        <v>0.83179056558268594</v>
      </c>
    </row>
    <row r="1379" spans="1:2" x14ac:dyDescent="0.3">
      <c r="A1379">
        <v>1378</v>
      </c>
      <c r="B1379" s="14">
        <v>0.79430879701833901</v>
      </c>
    </row>
    <row r="1380" spans="1:2" x14ac:dyDescent="0.3">
      <c r="A1380">
        <v>1379</v>
      </c>
      <c r="B1380" s="14">
        <v>0.8434705987811717</v>
      </c>
    </row>
    <row r="1381" spans="1:2" x14ac:dyDescent="0.3">
      <c r="A1381">
        <v>1380</v>
      </c>
      <c r="B1381" s="14">
        <v>0.89615507633158886</v>
      </c>
    </row>
    <row r="1382" spans="1:2" x14ac:dyDescent="0.3">
      <c r="A1382">
        <v>1381</v>
      </c>
      <c r="B1382" s="14">
        <v>0.97371206506174035</v>
      </c>
    </row>
    <row r="1383" spans="1:2" x14ac:dyDescent="0.3">
      <c r="A1383">
        <v>1382</v>
      </c>
      <c r="B1383" s="14">
        <v>0.77816051847429646</v>
      </c>
    </row>
    <row r="1384" spans="1:2" x14ac:dyDescent="0.3">
      <c r="A1384">
        <v>1383</v>
      </c>
      <c r="B1384" s="14">
        <v>0.89355337565082404</v>
      </c>
    </row>
    <row r="1385" spans="1:2" x14ac:dyDescent="0.3">
      <c r="A1385">
        <v>1384</v>
      </c>
      <c r="B1385" s="14">
        <v>0.95864204951903798</v>
      </c>
    </row>
    <row r="1386" spans="1:2" x14ac:dyDescent="0.3">
      <c r="A1386">
        <v>1385</v>
      </c>
      <c r="B1386" s="14">
        <v>0.89090464175325679</v>
      </c>
    </row>
    <row r="1387" spans="1:2" x14ac:dyDescent="0.3">
      <c r="A1387">
        <v>1386</v>
      </c>
      <c r="B1387" s="14">
        <v>0.96212854094959521</v>
      </c>
    </row>
    <row r="1388" spans="1:2" x14ac:dyDescent="0.3">
      <c r="A1388">
        <v>1387</v>
      </c>
      <c r="B1388" s="14">
        <v>0.77623554657580451</v>
      </c>
    </row>
    <row r="1389" spans="1:2" x14ac:dyDescent="0.3">
      <c r="A1389">
        <v>1388</v>
      </c>
      <c r="B1389" s="14">
        <v>0.82462493565526207</v>
      </c>
    </row>
    <row r="1390" spans="1:2" x14ac:dyDescent="0.3">
      <c r="A1390">
        <v>1389</v>
      </c>
      <c r="B1390" s="14">
        <v>0.9108029945061128</v>
      </c>
    </row>
    <row r="1391" spans="1:2" x14ac:dyDescent="0.3">
      <c r="A1391">
        <v>1390</v>
      </c>
      <c r="B1391" s="14">
        <v>0.89433837661679139</v>
      </c>
    </row>
    <row r="1392" spans="1:2" x14ac:dyDescent="0.3">
      <c r="A1392">
        <v>1391</v>
      </c>
      <c r="B1392" s="14">
        <v>0.85318586540101904</v>
      </c>
    </row>
    <row r="1393" spans="1:2" x14ac:dyDescent="0.3">
      <c r="A1393">
        <v>1392</v>
      </c>
      <c r="B1393" s="14">
        <v>0.85651714967131054</v>
      </c>
    </row>
    <row r="1394" spans="1:2" x14ac:dyDescent="0.3">
      <c r="A1394">
        <v>1393</v>
      </c>
      <c r="B1394" s="14">
        <v>0.76852933055988504</v>
      </c>
    </row>
    <row r="1395" spans="1:2" x14ac:dyDescent="0.3">
      <c r="A1395">
        <v>1394</v>
      </c>
      <c r="B1395" s="14">
        <v>1.073776182708815</v>
      </c>
    </row>
    <row r="1396" spans="1:2" x14ac:dyDescent="0.3">
      <c r="A1396">
        <v>1395</v>
      </c>
      <c r="B1396" s="14">
        <v>0.83210473677594943</v>
      </c>
    </row>
    <row r="1397" spans="1:2" x14ac:dyDescent="0.3">
      <c r="A1397">
        <v>1396</v>
      </c>
      <c r="B1397" s="14">
        <v>0.94882126392485322</v>
      </c>
    </row>
    <row r="1398" spans="1:2" x14ac:dyDescent="0.3">
      <c r="A1398">
        <v>1397</v>
      </c>
      <c r="B1398" s="14">
        <v>0.92982414794844526</v>
      </c>
    </row>
    <row r="1399" spans="1:2" x14ac:dyDescent="0.3">
      <c r="A1399">
        <v>1398</v>
      </c>
      <c r="B1399" s="14">
        <v>0.87910545250585259</v>
      </c>
    </row>
    <row r="1400" spans="1:2" x14ac:dyDescent="0.3">
      <c r="A1400">
        <v>1399</v>
      </c>
      <c r="B1400" s="14">
        <v>0.97497023755098444</v>
      </c>
    </row>
    <row r="1401" spans="1:2" x14ac:dyDescent="0.3">
      <c r="A1401">
        <v>1400</v>
      </c>
      <c r="B1401" s="14">
        <v>0.82048040955856028</v>
      </c>
    </row>
    <row r="1402" spans="1:2" x14ac:dyDescent="0.3">
      <c r="A1402">
        <v>1401</v>
      </c>
      <c r="B1402" s="14">
        <v>0.78789647245372152</v>
      </c>
    </row>
    <row r="1403" spans="1:2" x14ac:dyDescent="0.3">
      <c r="A1403">
        <v>1402</v>
      </c>
      <c r="B1403" s="14">
        <v>0.82012861880366561</v>
      </c>
    </row>
    <row r="1404" spans="1:2" x14ac:dyDescent="0.3">
      <c r="A1404">
        <v>1403</v>
      </c>
      <c r="B1404" s="14">
        <v>0.88502122680231932</v>
      </c>
    </row>
    <row r="1405" spans="1:2" x14ac:dyDescent="0.3">
      <c r="A1405">
        <v>1404</v>
      </c>
      <c r="B1405" s="14">
        <v>0.80967652038036619</v>
      </c>
    </row>
    <row r="1406" spans="1:2" x14ac:dyDescent="0.3">
      <c r="A1406">
        <v>1405</v>
      </c>
      <c r="B1406" s="14">
        <v>0.98436252611020103</v>
      </c>
    </row>
    <row r="1407" spans="1:2" x14ac:dyDescent="0.3">
      <c r="A1407">
        <v>1406</v>
      </c>
      <c r="B1407" s="14">
        <v>0.71070578139785723</v>
      </c>
    </row>
    <row r="1408" spans="1:2" x14ac:dyDescent="0.3">
      <c r="A1408">
        <v>1407</v>
      </c>
      <c r="B1408" s="14">
        <v>0.86470995642870063</v>
      </c>
    </row>
    <row r="1409" spans="1:2" x14ac:dyDescent="0.3">
      <c r="A1409">
        <v>1408</v>
      </c>
      <c r="B1409" s="14">
        <v>0.7452581779905767</v>
      </c>
    </row>
    <row r="1410" spans="1:2" x14ac:dyDescent="0.3">
      <c r="A1410">
        <v>1409</v>
      </c>
      <c r="B1410" s="14">
        <v>0.9962986443067311</v>
      </c>
    </row>
    <row r="1411" spans="1:2" x14ac:dyDescent="0.3">
      <c r="A1411">
        <v>1410</v>
      </c>
      <c r="B1411" s="14">
        <v>0.86895811257900835</v>
      </c>
    </row>
    <row r="1412" spans="1:2" x14ac:dyDescent="0.3">
      <c r="A1412">
        <v>1411</v>
      </c>
      <c r="B1412" s="14">
        <v>0.94057697963292952</v>
      </c>
    </row>
    <row r="1413" spans="1:2" x14ac:dyDescent="0.3">
      <c r="A1413">
        <v>1412</v>
      </c>
      <c r="B1413" s="14">
        <v>0.9187676309299796</v>
      </c>
    </row>
    <row r="1414" spans="1:2" x14ac:dyDescent="0.3">
      <c r="A1414">
        <v>1413</v>
      </c>
      <c r="B1414" s="14">
        <v>0.83314210653753973</v>
      </c>
    </row>
    <row r="1415" spans="1:2" x14ac:dyDescent="0.3">
      <c r="A1415">
        <v>1414</v>
      </c>
      <c r="B1415" s="14">
        <v>0.89111426438176944</v>
      </c>
    </row>
    <row r="1416" spans="1:2" x14ac:dyDescent="0.3">
      <c r="A1416">
        <v>1415</v>
      </c>
      <c r="B1416" s="14">
        <v>0.76210975616272458</v>
      </c>
    </row>
    <row r="1417" spans="1:2" x14ac:dyDescent="0.3">
      <c r="A1417">
        <v>1416</v>
      </c>
      <c r="B1417" s="14">
        <v>0.83031847272443193</v>
      </c>
    </row>
    <row r="1418" spans="1:2" x14ac:dyDescent="0.3">
      <c r="A1418">
        <v>1417</v>
      </c>
      <c r="B1418" s="14">
        <v>0.89401068058444244</v>
      </c>
    </row>
    <row r="1419" spans="1:2" x14ac:dyDescent="0.3">
      <c r="A1419">
        <v>1418</v>
      </c>
      <c r="B1419" s="14">
        <v>0.82858567616706436</v>
      </c>
    </row>
    <row r="1420" spans="1:2" x14ac:dyDescent="0.3">
      <c r="A1420">
        <v>1419</v>
      </c>
      <c r="B1420" s="14">
        <v>0.86736246004131934</v>
      </c>
    </row>
    <row r="1421" spans="1:2" x14ac:dyDescent="0.3">
      <c r="A1421">
        <v>1420</v>
      </c>
      <c r="B1421" s="14">
        <v>0.88122080436595518</v>
      </c>
    </row>
    <row r="1422" spans="1:2" x14ac:dyDescent="0.3">
      <c r="A1422">
        <v>1421</v>
      </c>
      <c r="B1422" s="14">
        <v>0.92364102752657462</v>
      </c>
    </row>
    <row r="1423" spans="1:2" x14ac:dyDescent="0.3">
      <c r="A1423">
        <v>1422</v>
      </c>
      <c r="B1423" s="14">
        <v>0.9287367311550776</v>
      </c>
    </row>
    <row r="1424" spans="1:2" x14ac:dyDescent="0.3">
      <c r="A1424">
        <v>1423</v>
      </c>
      <c r="B1424" s="14">
        <v>0.79520894391195951</v>
      </c>
    </row>
    <row r="1425" spans="1:2" x14ac:dyDescent="0.3">
      <c r="A1425">
        <v>1424</v>
      </c>
      <c r="B1425" s="14">
        <v>0.80421797490288216</v>
      </c>
    </row>
    <row r="1426" spans="1:2" x14ac:dyDescent="0.3">
      <c r="A1426">
        <v>1425</v>
      </c>
      <c r="B1426" s="14">
        <v>0.83140668595081824</v>
      </c>
    </row>
    <row r="1427" spans="1:2" x14ac:dyDescent="0.3">
      <c r="A1427">
        <v>1426</v>
      </c>
      <c r="B1427" s="14">
        <v>0.8493697998695896</v>
      </c>
    </row>
    <row r="1428" spans="1:2" x14ac:dyDescent="0.3">
      <c r="A1428">
        <v>1427</v>
      </c>
      <c r="B1428" s="14">
        <v>0.90749071286191418</v>
      </c>
    </row>
    <row r="1429" spans="1:2" x14ac:dyDescent="0.3">
      <c r="A1429">
        <v>1428</v>
      </c>
      <c r="B1429" s="14">
        <v>0.88006512913902768</v>
      </c>
    </row>
    <row r="1430" spans="1:2" x14ac:dyDescent="0.3">
      <c r="A1430">
        <v>1429</v>
      </c>
      <c r="B1430" s="14">
        <v>0.82658868234904492</v>
      </c>
    </row>
    <row r="1431" spans="1:2" x14ac:dyDescent="0.3">
      <c r="A1431">
        <v>1430</v>
      </c>
      <c r="B1431" s="14">
        <v>0.87497048036011293</v>
      </c>
    </row>
    <row r="1432" spans="1:2" x14ac:dyDescent="0.3">
      <c r="A1432">
        <v>1431</v>
      </c>
      <c r="B1432" s="14">
        <v>1.0064077869391514</v>
      </c>
    </row>
    <row r="1433" spans="1:2" x14ac:dyDescent="0.3">
      <c r="A1433">
        <v>1432</v>
      </c>
      <c r="B1433" s="14">
        <v>0.9341774650057284</v>
      </c>
    </row>
    <row r="1434" spans="1:2" x14ac:dyDescent="0.3">
      <c r="A1434">
        <v>1433</v>
      </c>
      <c r="B1434" s="14">
        <v>0.75251864106283894</v>
      </c>
    </row>
    <row r="1435" spans="1:2" x14ac:dyDescent="0.3">
      <c r="A1435">
        <v>1434</v>
      </c>
      <c r="B1435" s="14">
        <v>0.88004096658349684</v>
      </c>
    </row>
    <row r="1436" spans="1:2" x14ac:dyDescent="0.3">
      <c r="A1436">
        <v>1435</v>
      </c>
      <c r="B1436" s="14">
        <v>0.84676090130423687</v>
      </c>
    </row>
    <row r="1437" spans="1:2" x14ac:dyDescent="0.3">
      <c r="A1437">
        <v>1436</v>
      </c>
      <c r="B1437" s="14">
        <v>0.8786847355574785</v>
      </c>
    </row>
    <row r="1438" spans="1:2" x14ac:dyDescent="0.3">
      <c r="A1438">
        <v>1437</v>
      </c>
      <c r="B1438" s="14">
        <v>0.84611797606815198</v>
      </c>
    </row>
    <row r="1439" spans="1:2" x14ac:dyDescent="0.3">
      <c r="A1439">
        <v>1438</v>
      </c>
      <c r="B1439" s="14">
        <v>0.91190888404434778</v>
      </c>
    </row>
    <row r="1440" spans="1:2" x14ac:dyDescent="0.3">
      <c r="A1440">
        <v>1439</v>
      </c>
      <c r="B1440" s="14">
        <v>0.77862000521127883</v>
      </c>
    </row>
    <row r="1441" spans="1:2" x14ac:dyDescent="0.3">
      <c r="A1441">
        <v>1440</v>
      </c>
      <c r="B1441" s="14">
        <v>0.80117486931787563</v>
      </c>
    </row>
    <row r="1442" spans="1:2" x14ac:dyDescent="0.3">
      <c r="A1442">
        <v>1441</v>
      </c>
      <c r="B1442" s="14">
        <v>0.86674954032995</v>
      </c>
    </row>
    <row r="1443" spans="1:2" x14ac:dyDescent="0.3">
      <c r="A1443">
        <v>1442</v>
      </c>
      <c r="B1443" s="14">
        <v>0.92510541027795667</v>
      </c>
    </row>
    <row r="1444" spans="1:2" x14ac:dyDescent="0.3">
      <c r="A1444">
        <v>1443</v>
      </c>
      <c r="B1444" s="14">
        <v>0.93020043158837673</v>
      </c>
    </row>
    <row r="1445" spans="1:2" x14ac:dyDescent="0.3">
      <c r="A1445">
        <v>1444</v>
      </c>
      <c r="B1445" s="14">
        <v>0.89698908311577263</v>
      </c>
    </row>
    <row r="1446" spans="1:2" x14ac:dyDescent="0.3">
      <c r="A1446">
        <v>1445</v>
      </c>
      <c r="B1446" s="14">
        <v>0.87730594284318986</v>
      </c>
    </row>
    <row r="1447" spans="1:2" x14ac:dyDescent="0.3">
      <c r="A1447">
        <v>1446</v>
      </c>
      <c r="B1447" s="14">
        <v>0.88221633463942928</v>
      </c>
    </row>
    <row r="1448" spans="1:2" x14ac:dyDescent="0.3">
      <c r="A1448">
        <v>1447</v>
      </c>
      <c r="B1448" s="14">
        <v>0.8121188394153217</v>
      </c>
    </row>
    <row r="1449" spans="1:2" x14ac:dyDescent="0.3">
      <c r="A1449">
        <v>1448</v>
      </c>
      <c r="B1449" s="14">
        <v>0.70764124634559622</v>
      </c>
    </row>
    <row r="1450" spans="1:2" x14ac:dyDescent="0.3">
      <c r="A1450">
        <v>1449</v>
      </c>
      <c r="B1450" s="14">
        <v>0.90762771142509713</v>
      </c>
    </row>
    <row r="1451" spans="1:2" x14ac:dyDescent="0.3">
      <c r="A1451">
        <v>1450</v>
      </c>
      <c r="B1451" s="14">
        <v>0.82158045706639116</v>
      </c>
    </row>
    <row r="1452" spans="1:2" x14ac:dyDescent="0.3">
      <c r="A1452">
        <v>1451</v>
      </c>
      <c r="B1452" s="14">
        <v>0.95071109628143091</v>
      </c>
    </row>
    <row r="1453" spans="1:2" x14ac:dyDescent="0.3">
      <c r="A1453">
        <v>1452</v>
      </c>
      <c r="B1453" s="14">
        <v>0.8302672106197001</v>
      </c>
    </row>
    <row r="1454" spans="1:2" x14ac:dyDescent="0.3">
      <c r="A1454">
        <v>1453</v>
      </c>
      <c r="B1454" s="14">
        <v>0.73320284471263963</v>
      </c>
    </row>
    <row r="1455" spans="1:2" x14ac:dyDescent="0.3">
      <c r="A1455">
        <v>1454</v>
      </c>
      <c r="B1455" s="14">
        <v>0.9129113565163377</v>
      </c>
    </row>
    <row r="1456" spans="1:2" x14ac:dyDescent="0.3">
      <c r="A1456">
        <v>1455</v>
      </c>
      <c r="B1456" s="14">
        <v>0.9526253216866033</v>
      </c>
    </row>
    <row r="1457" spans="1:2" x14ac:dyDescent="0.3">
      <c r="A1457">
        <v>1456</v>
      </c>
      <c r="B1457" s="14">
        <v>0.71301715140842625</v>
      </c>
    </row>
    <row r="1458" spans="1:2" x14ac:dyDescent="0.3">
      <c r="A1458">
        <v>1457</v>
      </c>
      <c r="B1458" s="14">
        <v>0.94818810822305721</v>
      </c>
    </row>
    <row r="1459" spans="1:2" x14ac:dyDescent="0.3">
      <c r="A1459">
        <v>1458</v>
      </c>
      <c r="B1459" s="14">
        <v>0.83345176494173545</v>
      </c>
    </row>
    <row r="1460" spans="1:2" x14ac:dyDescent="0.3">
      <c r="A1460">
        <v>1459</v>
      </c>
      <c r="B1460" s="14">
        <v>0.78246911626671678</v>
      </c>
    </row>
    <row r="1461" spans="1:2" x14ac:dyDescent="0.3">
      <c r="A1461">
        <v>1460</v>
      </c>
      <c r="B1461" s="14">
        <v>0.90317137502942335</v>
      </c>
    </row>
    <row r="1462" spans="1:2" x14ac:dyDescent="0.3">
      <c r="A1462">
        <v>1461</v>
      </c>
      <c r="B1462" s="14">
        <v>0.85199040874911203</v>
      </c>
    </row>
    <row r="1463" spans="1:2" x14ac:dyDescent="0.3">
      <c r="A1463">
        <v>1462</v>
      </c>
      <c r="B1463" s="14">
        <v>0.79754991534613429</v>
      </c>
    </row>
    <row r="1464" spans="1:2" x14ac:dyDescent="0.3">
      <c r="A1464">
        <v>1463</v>
      </c>
      <c r="B1464" s="14">
        <v>0.86847707116205553</v>
      </c>
    </row>
    <row r="1465" spans="1:2" x14ac:dyDescent="0.3">
      <c r="A1465">
        <v>1464</v>
      </c>
      <c r="B1465" s="14">
        <v>0.82854184085976801</v>
      </c>
    </row>
    <row r="1466" spans="1:2" x14ac:dyDescent="0.3">
      <c r="A1466">
        <v>1465</v>
      </c>
      <c r="B1466" s="14">
        <v>0.98123570100062196</v>
      </c>
    </row>
    <row r="1467" spans="1:2" x14ac:dyDescent="0.3">
      <c r="A1467">
        <v>1466</v>
      </c>
      <c r="B1467" s="14">
        <v>0.90859667121488963</v>
      </c>
    </row>
    <row r="1468" spans="1:2" x14ac:dyDescent="0.3">
      <c r="A1468">
        <v>1467</v>
      </c>
      <c r="B1468" s="14">
        <v>0.76399052325369043</v>
      </c>
    </row>
    <row r="1469" spans="1:2" x14ac:dyDescent="0.3">
      <c r="A1469">
        <v>1468</v>
      </c>
      <c r="B1469" s="14">
        <v>0.64543141987736052</v>
      </c>
    </row>
    <row r="1470" spans="1:2" x14ac:dyDescent="0.3">
      <c r="A1470">
        <v>1469</v>
      </c>
      <c r="B1470" s="14">
        <v>0.9117854580894611</v>
      </c>
    </row>
    <row r="1471" spans="1:2" x14ac:dyDescent="0.3">
      <c r="A1471">
        <v>1470</v>
      </c>
      <c r="B1471" s="14">
        <v>0.80498982339214531</v>
      </c>
    </row>
    <row r="1472" spans="1:2" x14ac:dyDescent="0.3">
      <c r="A1472">
        <v>1471</v>
      </c>
      <c r="B1472" s="14">
        <v>0.84645097434105476</v>
      </c>
    </row>
    <row r="1473" spans="1:2" x14ac:dyDescent="0.3">
      <c r="A1473">
        <v>1472</v>
      </c>
      <c r="B1473" s="14">
        <v>0.78598819310528478</v>
      </c>
    </row>
    <row r="1474" spans="1:2" x14ac:dyDescent="0.3">
      <c r="A1474">
        <v>1473</v>
      </c>
      <c r="B1474" s="14">
        <v>0.79170215094922669</v>
      </c>
    </row>
    <row r="1475" spans="1:2" x14ac:dyDescent="0.3">
      <c r="A1475">
        <v>1474</v>
      </c>
      <c r="B1475" s="14">
        <v>0.91611442988096992</v>
      </c>
    </row>
    <row r="1476" spans="1:2" x14ac:dyDescent="0.3">
      <c r="A1476">
        <v>1475</v>
      </c>
      <c r="B1476" s="14">
        <v>0.98288663029408796</v>
      </c>
    </row>
    <row r="1477" spans="1:2" x14ac:dyDescent="0.3">
      <c r="A1477">
        <v>1476</v>
      </c>
      <c r="B1477" s="14">
        <v>0.87322614759016948</v>
      </c>
    </row>
    <row r="1478" spans="1:2" x14ac:dyDescent="0.3">
      <c r="A1478">
        <v>1477</v>
      </c>
      <c r="B1478" s="14">
        <v>0.9594194214277374</v>
      </c>
    </row>
    <row r="1479" spans="1:2" x14ac:dyDescent="0.3">
      <c r="A1479">
        <v>1478</v>
      </c>
      <c r="B1479" s="14">
        <v>0.95432555528477858</v>
      </c>
    </row>
    <row r="1480" spans="1:2" x14ac:dyDescent="0.3">
      <c r="A1480">
        <v>1479</v>
      </c>
      <c r="B1480" s="14">
        <v>0.99487741503249316</v>
      </c>
    </row>
    <row r="1481" spans="1:2" x14ac:dyDescent="0.3">
      <c r="A1481">
        <v>1480</v>
      </c>
      <c r="B1481" s="14">
        <v>0.85763910713283298</v>
      </c>
    </row>
    <row r="1482" spans="1:2" x14ac:dyDescent="0.3">
      <c r="A1482">
        <v>1481</v>
      </c>
      <c r="B1482" s="14">
        <v>0.813310669952791</v>
      </c>
    </row>
    <row r="1483" spans="1:2" x14ac:dyDescent="0.3">
      <c r="A1483">
        <v>1482</v>
      </c>
      <c r="B1483" s="14">
        <v>0.88479485001230784</v>
      </c>
    </row>
    <row r="1484" spans="1:2" x14ac:dyDescent="0.3">
      <c r="A1484">
        <v>1483</v>
      </c>
      <c r="B1484" s="14">
        <v>0.93321321143828551</v>
      </c>
    </row>
    <row r="1485" spans="1:2" x14ac:dyDescent="0.3">
      <c r="A1485">
        <v>1484</v>
      </c>
      <c r="B1485" s="14">
        <v>0.78252735277442231</v>
      </c>
    </row>
    <row r="1486" spans="1:2" x14ac:dyDescent="0.3">
      <c r="A1486">
        <v>1485</v>
      </c>
      <c r="B1486" s="14">
        <v>0.72141715077877389</v>
      </c>
    </row>
    <row r="1487" spans="1:2" x14ac:dyDescent="0.3">
      <c r="A1487">
        <v>1486</v>
      </c>
      <c r="B1487" s="14">
        <v>0.88056949259325101</v>
      </c>
    </row>
    <row r="1488" spans="1:2" x14ac:dyDescent="0.3">
      <c r="A1488">
        <v>1487</v>
      </c>
      <c r="B1488" s="14">
        <v>0.855594325328772</v>
      </c>
    </row>
    <row r="1489" spans="1:2" x14ac:dyDescent="0.3">
      <c r="A1489">
        <v>1488</v>
      </c>
      <c r="B1489" s="14">
        <v>0.89015802234607078</v>
      </c>
    </row>
    <row r="1490" spans="1:2" x14ac:dyDescent="0.3">
      <c r="A1490">
        <v>1489</v>
      </c>
      <c r="B1490" s="14">
        <v>0.69357147769565708</v>
      </c>
    </row>
    <row r="1491" spans="1:2" x14ac:dyDescent="0.3">
      <c r="A1491">
        <v>1490</v>
      </c>
      <c r="B1491" s="14">
        <v>0.80385315134003887</v>
      </c>
    </row>
    <row r="1492" spans="1:2" x14ac:dyDescent="0.3">
      <c r="A1492">
        <v>1491</v>
      </c>
      <c r="B1492" s="14">
        <v>0.85025690441335644</v>
      </c>
    </row>
    <row r="1493" spans="1:2" x14ac:dyDescent="0.3">
      <c r="A1493">
        <v>1492</v>
      </c>
      <c r="B1493" s="14">
        <v>0.95486561485191812</v>
      </c>
    </row>
    <row r="1494" spans="1:2" x14ac:dyDescent="0.3">
      <c r="A1494">
        <v>1493</v>
      </c>
      <c r="B1494" s="14">
        <v>0.82989519651872978</v>
      </c>
    </row>
    <row r="1495" spans="1:2" x14ac:dyDescent="0.3">
      <c r="A1495">
        <v>1494</v>
      </c>
      <c r="B1495" s="14">
        <v>0.95725933701292065</v>
      </c>
    </row>
    <row r="1496" spans="1:2" x14ac:dyDescent="0.3">
      <c r="A1496">
        <v>1495</v>
      </c>
      <c r="B1496" s="14">
        <v>0.80922714534262719</v>
      </c>
    </row>
    <row r="1497" spans="1:2" x14ac:dyDescent="0.3">
      <c r="A1497">
        <v>1496</v>
      </c>
      <c r="B1497" s="14">
        <v>0.87000272969979253</v>
      </c>
    </row>
    <row r="1498" spans="1:2" x14ac:dyDescent="0.3">
      <c r="A1498">
        <v>1497</v>
      </c>
      <c r="B1498" s="14">
        <v>0.86556041072898116</v>
      </c>
    </row>
    <row r="1499" spans="1:2" x14ac:dyDescent="0.3">
      <c r="A1499">
        <v>1498</v>
      </c>
      <c r="B1499" s="14">
        <v>1.0419567411729913</v>
      </c>
    </row>
    <row r="1500" spans="1:2" x14ac:dyDescent="0.3">
      <c r="A1500">
        <v>1499</v>
      </c>
      <c r="B1500" s="14">
        <v>0.9255074874747099</v>
      </c>
    </row>
    <row r="1501" spans="1:2" x14ac:dyDescent="0.3">
      <c r="A1501">
        <v>1500</v>
      </c>
      <c r="B1501" s="14">
        <v>0.93384357678612839</v>
      </c>
    </row>
    <row r="1502" spans="1:2" x14ac:dyDescent="0.3">
      <c r="A1502">
        <v>1501</v>
      </c>
      <c r="B1502" s="14">
        <v>0.87775546084021117</v>
      </c>
    </row>
    <row r="1503" spans="1:2" x14ac:dyDescent="0.3">
      <c r="A1503">
        <v>1502</v>
      </c>
      <c r="B1503" s="14">
        <v>0.91327451730787657</v>
      </c>
    </row>
    <row r="1504" spans="1:2" x14ac:dyDescent="0.3">
      <c r="A1504">
        <v>1503</v>
      </c>
      <c r="B1504" s="14">
        <v>0.89897022794158243</v>
      </c>
    </row>
    <row r="1505" spans="1:2" x14ac:dyDescent="0.3">
      <c r="A1505">
        <v>1504</v>
      </c>
      <c r="B1505" s="14">
        <v>0.91899149133876845</v>
      </c>
    </row>
    <row r="1506" spans="1:2" x14ac:dyDescent="0.3">
      <c r="A1506">
        <v>1505</v>
      </c>
      <c r="B1506" s="14">
        <v>1.1530345942739613</v>
      </c>
    </row>
    <row r="1507" spans="1:2" x14ac:dyDescent="0.3">
      <c r="A1507">
        <v>1506</v>
      </c>
      <c r="B1507" s="14">
        <v>0.8639017085142523</v>
      </c>
    </row>
    <row r="1508" spans="1:2" x14ac:dyDescent="0.3">
      <c r="A1508">
        <v>1507</v>
      </c>
      <c r="B1508" s="14">
        <v>1.0338034895338373</v>
      </c>
    </row>
    <row r="1509" spans="1:2" x14ac:dyDescent="0.3">
      <c r="A1509">
        <v>1508</v>
      </c>
      <c r="B1509" s="14">
        <v>0.76165291834781679</v>
      </c>
    </row>
    <row r="1510" spans="1:2" x14ac:dyDescent="0.3">
      <c r="A1510">
        <v>1509</v>
      </c>
      <c r="B1510" s="14">
        <v>0.84214494880662782</v>
      </c>
    </row>
    <row r="1511" spans="1:2" x14ac:dyDescent="0.3">
      <c r="A1511">
        <v>1510</v>
      </c>
      <c r="B1511" s="14">
        <v>0.85282094848976409</v>
      </c>
    </row>
    <row r="1512" spans="1:2" x14ac:dyDescent="0.3">
      <c r="A1512">
        <v>1511</v>
      </c>
      <c r="B1512" s="14">
        <v>0.8884997271423295</v>
      </c>
    </row>
    <row r="1513" spans="1:2" x14ac:dyDescent="0.3">
      <c r="A1513">
        <v>1512</v>
      </c>
      <c r="B1513" s="14">
        <v>0.86022989220660118</v>
      </c>
    </row>
    <row r="1514" spans="1:2" x14ac:dyDescent="0.3">
      <c r="A1514">
        <v>1513</v>
      </c>
      <c r="B1514" s="14">
        <v>0.84608116385834464</v>
      </c>
    </row>
    <row r="1515" spans="1:2" x14ac:dyDescent="0.3">
      <c r="A1515">
        <v>1514</v>
      </c>
      <c r="B1515" s="14">
        <v>0.91277859839046338</v>
      </c>
    </row>
    <row r="1516" spans="1:2" x14ac:dyDescent="0.3">
      <c r="A1516">
        <v>1515</v>
      </c>
      <c r="B1516" s="14">
        <v>0.85766294905511231</v>
      </c>
    </row>
    <row r="1517" spans="1:2" x14ac:dyDescent="0.3">
      <c r="A1517">
        <v>1516</v>
      </c>
      <c r="B1517" s="14">
        <v>0.83969193217677596</v>
      </c>
    </row>
    <row r="1518" spans="1:2" x14ac:dyDescent="0.3">
      <c r="A1518">
        <v>1517</v>
      </c>
      <c r="B1518" s="14">
        <v>0.76969448910003535</v>
      </c>
    </row>
    <row r="1519" spans="1:2" x14ac:dyDescent="0.3">
      <c r="A1519">
        <v>1518</v>
      </c>
      <c r="B1519" s="14">
        <v>0.7677892480534364</v>
      </c>
    </row>
    <row r="1520" spans="1:2" x14ac:dyDescent="0.3">
      <c r="A1520">
        <v>1519</v>
      </c>
      <c r="B1520" s="14">
        <v>1.0157607510751718</v>
      </c>
    </row>
    <row r="1521" spans="1:2" x14ac:dyDescent="0.3">
      <c r="A1521">
        <v>1520</v>
      </c>
      <c r="B1521" s="14">
        <v>0.85891114968890714</v>
      </c>
    </row>
    <row r="1522" spans="1:2" x14ac:dyDescent="0.3">
      <c r="A1522">
        <v>1521</v>
      </c>
      <c r="B1522" s="14">
        <v>0.86504303885170064</v>
      </c>
    </row>
    <row r="1523" spans="1:2" x14ac:dyDescent="0.3">
      <c r="A1523">
        <v>1522</v>
      </c>
      <c r="B1523" s="14">
        <v>0.80323539485283391</v>
      </c>
    </row>
    <row r="1524" spans="1:2" x14ac:dyDescent="0.3">
      <c r="A1524">
        <v>1523</v>
      </c>
      <c r="B1524" s="14">
        <v>0.83227614176830766</v>
      </c>
    </row>
    <row r="1525" spans="1:2" x14ac:dyDescent="0.3">
      <c r="A1525">
        <v>1524</v>
      </c>
      <c r="B1525" s="14">
        <v>0.87158211780045214</v>
      </c>
    </row>
    <row r="1526" spans="1:2" x14ac:dyDescent="0.3">
      <c r="A1526">
        <v>1525</v>
      </c>
      <c r="B1526" s="14">
        <v>0.90080849907531224</v>
      </c>
    </row>
    <row r="1527" spans="1:2" x14ac:dyDescent="0.3">
      <c r="A1527">
        <v>1526</v>
      </c>
      <c r="B1527" s="14">
        <v>0.78838522492312391</v>
      </c>
    </row>
    <row r="1528" spans="1:2" x14ac:dyDescent="0.3">
      <c r="A1528">
        <v>1527</v>
      </c>
      <c r="B1528" s="14">
        <v>0.92089693482250001</v>
      </c>
    </row>
    <row r="1529" spans="1:2" x14ac:dyDescent="0.3">
      <c r="A1529">
        <v>1528</v>
      </c>
      <c r="B1529" s="14">
        <v>0.88705014936815951</v>
      </c>
    </row>
    <row r="1530" spans="1:2" x14ac:dyDescent="0.3">
      <c r="A1530">
        <v>1529</v>
      </c>
      <c r="B1530" s="14">
        <v>0.85818087512378838</v>
      </c>
    </row>
    <row r="1531" spans="1:2" x14ac:dyDescent="0.3">
      <c r="A1531">
        <v>1530</v>
      </c>
      <c r="B1531" s="14">
        <v>0.76229454308678801</v>
      </c>
    </row>
    <row r="1532" spans="1:2" x14ac:dyDescent="0.3">
      <c r="A1532">
        <v>1531</v>
      </c>
      <c r="B1532" s="14">
        <v>0.8674909420327177</v>
      </c>
    </row>
    <row r="1533" spans="1:2" x14ac:dyDescent="0.3">
      <c r="A1533">
        <v>1532</v>
      </c>
      <c r="B1533" s="14">
        <v>0.83051470260398541</v>
      </c>
    </row>
    <row r="1534" spans="1:2" x14ac:dyDescent="0.3">
      <c r="A1534">
        <v>1533</v>
      </c>
      <c r="B1534" s="14">
        <v>0.82190552999227928</v>
      </c>
    </row>
    <row r="1535" spans="1:2" x14ac:dyDescent="0.3">
      <c r="A1535">
        <v>1534</v>
      </c>
      <c r="B1535" s="14">
        <v>0.79135517973858827</v>
      </c>
    </row>
    <row r="1536" spans="1:2" x14ac:dyDescent="0.3">
      <c r="A1536">
        <v>1535</v>
      </c>
      <c r="B1536" s="14">
        <v>1.0357229784536111</v>
      </c>
    </row>
    <row r="1537" spans="1:2" x14ac:dyDescent="0.3">
      <c r="A1537">
        <v>1536</v>
      </c>
      <c r="B1537" s="14">
        <v>0.78677366474129695</v>
      </c>
    </row>
    <row r="1538" spans="1:2" x14ac:dyDescent="0.3">
      <c r="A1538">
        <v>1537</v>
      </c>
      <c r="B1538" s="14">
        <v>0.85786805035606861</v>
      </c>
    </row>
    <row r="1539" spans="1:2" x14ac:dyDescent="0.3">
      <c r="A1539">
        <v>1538</v>
      </c>
      <c r="B1539" s="14">
        <v>0.96555072530686314</v>
      </c>
    </row>
    <row r="1540" spans="1:2" x14ac:dyDescent="0.3">
      <c r="A1540">
        <v>1539</v>
      </c>
      <c r="B1540" s="14">
        <v>0.88120340991561641</v>
      </c>
    </row>
    <row r="1541" spans="1:2" x14ac:dyDescent="0.3">
      <c r="A1541">
        <v>1540</v>
      </c>
      <c r="B1541" s="14">
        <v>0.75829633551380471</v>
      </c>
    </row>
    <row r="1542" spans="1:2" x14ac:dyDescent="0.3">
      <c r="A1542">
        <v>1541</v>
      </c>
      <c r="B1542" s="14">
        <v>0.81494474467089828</v>
      </c>
    </row>
    <row r="1543" spans="1:2" x14ac:dyDescent="0.3">
      <c r="A1543">
        <v>1542</v>
      </c>
      <c r="B1543" s="14">
        <v>0.8970894108246501</v>
      </c>
    </row>
    <row r="1544" spans="1:2" x14ac:dyDescent="0.3">
      <c r="A1544">
        <v>1543</v>
      </c>
      <c r="B1544" s="14">
        <v>0.79995360627620749</v>
      </c>
    </row>
    <row r="1545" spans="1:2" x14ac:dyDescent="0.3">
      <c r="A1545">
        <v>1544</v>
      </c>
      <c r="B1545" s="14">
        <v>0.77379553062599993</v>
      </c>
    </row>
    <row r="1546" spans="1:2" x14ac:dyDescent="0.3">
      <c r="A1546">
        <v>1545</v>
      </c>
      <c r="B1546" s="14">
        <v>0.93320380668202196</v>
      </c>
    </row>
    <row r="1547" spans="1:2" x14ac:dyDescent="0.3">
      <c r="A1547">
        <v>1546</v>
      </c>
      <c r="B1547" s="14">
        <v>0.87780326177686774</v>
      </c>
    </row>
    <row r="1548" spans="1:2" x14ac:dyDescent="0.3">
      <c r="A1548">
        <v>1547</v>
      </c>
      <c r="B1548" s="14">
        <v>0.85244082596538751</v>
      </c>
    </row>
    <row r="1549" spans="1:2" x14ac:dyDescent="0.3">
      <c r="A1549">
        <v>1548</v>
      </c>
      <c r="B1549" s="14">
        <v>0.9094012402607532</v>
      </c>
    </row>
    <row r="1550" spans="1:2" x14ac:dyDescent="0.3">
      <c r="A1550">
        <v>1549</v>
      </c>
      <c r="B1550" s="14">
        <v>0.82746838677915291</v>
      </c>
    </row>
    <row r="1551" spans="1:2" x14ac:dyDescent="0.3">
      <c r="A1551">
        <v>1550</v>
      </c>
      <c r="B1551" s="14">
        <v>0.74059690719329263</v>
      </c>
    </row>
    <row r="1552" spans="1:2" x14ac:dyDescent="0.3">
      <c r="A1552">
        <v>1551</v>
      </c>
      <c r="B1552" s="14">
        <v>0.83670226650840795</v>
      </c>
    </row>
    <row r="1553" spans="1:2" x14ac:dyDescent="0.3">
      <c r="A1553">
        <v>1552</v>
      </c>
      <c r="B1553" s="14">
        <v>0.7228280142437864</v>
      </c>
    </row>
    <row r="1554" spans="1:2" x14ac:dyDescent="0.3">
      <c r="A1554">
        <v>1553</v>
      </c>
      <c r="B1554" s="14">
        <v>0.91051102234165993</v>
      </c>
    </row>
    <row r="1555" spans="1:2" x14ac:dyDescent="0.3">
      <c r="A1555">
        <v>1554</v>
      </c>
      <c r="B1555" s="14">
        <v>0.70583388885634302</v>
      </c>
    </row>
    <row r="1556" spans="1:2" x14ac:dyDescent="0.3">
      <c r="A1556">
        <v>1555</v>
      </c>
      <c r="B1556" s="14">
        <v>0.90165118535997746</v>
      </c>
    </row>
    <row r="1557" spans="1:2" x14ac:dyDescent="0.3">
      <c r="A1557">
        <v>1556</v>
      </c>
      <c r="B1557" s="14">
        <v>0.93181254921922585</v>
      </c>
    </row>
    <row r="1558" spans="1:2" x14ac:dyDescent="0.3">
      <c r="A1558">
        <v>1557</v>
      </c>
      <c r="B1558" s="14">
        <v>0.88589329152218432</v>
      </c>
    </row>
    <row r="1559" spans="1:2" x14ac:dyDescent="0.3">
      <c r="A1559">
        <v>1558</v>
      </c>
      <c r="B1559" s="14">
        <v>0.93839706341881046</v>
      </c>
    </row>
    <row r="1560" spans="1:2" x14ac:dyDescent="0.3">
      <c r="A1560">
        <v>1559</v>
      </c>
      <c r="B1560" s="14">
        <v>0.91542675386892758</v>
      </c>
    </row>
    <row r="1561" spans="1:2" x14ac:dyDescent="0.3">
      <c r="A1561">
        <v>1560</v>
      </c>
      <c r="B1561" s="14">
        <v>0.88611340004339445</v>
      </c>
    </row>
    <row r="1562" spans="1:2" x14ac:dyDescent="0.3">
      <c r="A1562">
        <v>1561</v>
      </c>
      <c r="B1562" s="14">
        <v>0.89469259316147487</v>
      </c>
    </row>
    <row r="1563" spans="1:2" x14ac:dyDescent="0.3">
      <c r="A1563">
        <v>1562</v>
      </c>
      <c r="B1563" s="14">
        <v>0.87579898893762576</v>
      </c>
    </row>
    <row r="1564" spans="1:2" x14ac:dyDescent="0.3">
      <c r="A1564">
        <v>1563</v>
      </c>
      <c r="B1564" s="14">
        <v>0.81782725742630391</v>
      </c>
    </row>
    <row r="1565" spans="1:2" x14ac:dyDescent="0.3">
      <c r="A1565">
        <v>1564</v>
      </c>
      <c r="B1565" s="14">
        <v>0.98088475070131287</v>
      </c>
    </row>
    <row r="1566" spans="1:2" x14ac:dyDescent="0.3">
      <c r="A1566">
        <v>1565</v>
      </c>
      <c r="B1566" s="14">
        <v>0.97622383918010069</v>
      </c>
    </row>
    <row r="1567" spans="1:2" x14ac:dyDescent="0.3">
      <c r="A1567">
        <v>1566</v>
      </c>
      <c r="B1567" s="14">
        <v>0.81671048866673157</v>
      </c>
    </row>
    <row r="1568" spans="1:2" x14ac:dyDescent="0.3">
      <c r="A1568">
        <v>1567</v>
      </c>
      <c r="B1568" s="14">
        <v>0.8318701990212527</v>
      </c>
    </row>
    <row r="1569" spans="1:2" x14ac:dyDescent="0.3">
      <c r="A1569">
        <v>1568</v>
      </c>
      <c r="B1569" s="14">
        <v>0.78578707219012722</v>
      </c>
    </row>
    <row r="1570" spans="1:2" x14ac:dyDescent="0.3">
      <c r="A1570">
        <v>1569</v>
      </c>
      <c r="B1570" s="14">
        <v>0.8396515240220398</v>
      </c>
    </row>
    <row r="1571" spans="1:2" x14ac:dyDescent="0.3">
      <c r="A1571">
        <v>1570</v>
      </c>
      <c r="B1571" s="14">
        <v>0.80625825446737154</v>
      </c>
    </row>
    <row r="1572" spans="1:2" x14ac:dyDescent="0.3">
      <c r="A1572">
        <v>1571</v>
      </c>
      <c r="B1572" s="14">
        <v>0.81596177892604316</v>
      </c>
    </row>
    <row r="1573" spans="1:2" x14ac:dyDescent="0.3">
      <c r="A1573">
        <v>1572</v>
      </c>
      <c r="B1573" s="14">
        <v>0.92169945364197081</v>
      </c>
    </row>
    <row r="1574" spans="1:2" x14ac:dyDescent="0.3">
      <c r="A1574">
        <v>1573</v>
      </c>
      <c r="B1574" s="14">
        <v>0.8306584638355583</v>
      </c>
    </row>
    <row r="1575" spans="1:2" x14ac:dyDescent="0.3">
      <c r="A1575">
        <v>1574</v>
      </c>
      <c r="B1575" s="14">
        <v>0.87974178216317711</v>
      </c>
    </row>
    <row r="1576" spans="1:2" x14ac:dyDescent="0.3">
      <c r="A1576">
        <v>1575</v>
      </c>
      <c r="B1576" s="14">
        <v>0.90083145829811573</v>
      </c>
    </row>
    <row r="1577" spans="1:2" x14ac:dyDescent="0.3">
      <c r="A1577">
        <v>1576</v>
      </c>
      <c r="B1577" s="14">
        <v>0.78495967754396712</v>
      </c>
    </row>
    <row r="1578" spans="1:2" x14ac:dyDescent="0.3">
      <c r="A1578">
        <v>1577</v>
      </c>
      <c r="B1578" s="14">
        <v>0.81022914959840053</v>
      </c>
    </row>
    <row r="1579" spans="1:2" x14ac:dyDescent="0.3">
      <c r="A1579">
        <v>1578</v>
      </c>
      <c r="B1579" s="14">
        <v>0.83041152647364458</v>
      </c>
    </row>
    <row r="1580" spans="1:2" x14ac:dyDescent="0.3">
      <c r="A1580">
        <v>1579</v>
      </c>
      <c r="B1580" s="14">
        <v>0.8179956318702486</v>
      </c>
    </row>
    <row r="1581" spans="1:2" x14ac:dyDescent="0.3">
      <c r="A1581">
        <v>1580</v>
      </c>
      <c r="B1581" s="14">
        <v>0.76995879703703662</v>
      </c>
    </row>
    <row r="1582" spans="1:2" x14ac:dyDescent="0.3">
      <c r="A1582">
        <v>1581</v>
      </c>
      <c r="B1582" s="14">
        <v>0.86832963287604381</v>
      </c>
    </row>
    <row r="1583" spans="1:2" x14ac:dyDescent="0.3">
      <c r="A1583">
        <v>1582</v>
      </c>
      <c r="B1583" s="14">
        <v>0.9145696185191392</v>
      </c>
    </row>
    <row r="1584" spans="1:2" x14ac:dyDescent="0.3">
      <c r="A1584">
        <v>1583</v>
      </c>
      <c r="B1584" s="14">
        <v>0.79825667852478432</v>
      </c>
    </row>
    <row r="1585" spans="1:2" x14ac:dyDescent="0.3">
      <c r="A1585">
        <v>1584</v>
      </c>
      <c r="B1585" s="14">
        <v>0.81588282124772826</v>
      </c>
    </row>
    <row r="1586" spans="1:2" x14ac:dyDescent="0.3">
      <c r="A1586">
        <v>1585</v>
      </c>
      <c r="B1586" s="14">
        <v>1.0105335964224897</v>
      </c>
    </row>
    <row r="1587" spans="1:2" x14ac:dyDescent="0.3">
      <c r="A1587">
        <v>1586</v>
      </c>
      <c r="B1587" s="14">
        <v>0.8321870339297911</v>
      </c>
    </row>
    <row r="1588" spans="1:2" x14ac:dyDescent="0.3">
      <c r="A1588">
        <v>1587</v>
      </c>
      <c r="B1588" s="14">
        <v>0.74678843125840966</v>
      </c>
    </row>
    <row r="1589" spans="1:2" x14ac:dyDescent="0.3">
      <c r="A1589">
        <v>1588</v>
      </c>
      <c r="B1589" s="14">
        <v>0.80871095724378672</v>
      </c>
    </row>
    <row r="1590" spans="1:2" x14ac:dyDescent="0.3">
      <c r="A1590">
        <v>1589</v>
      </c>
      <c r="B1590" s="14">
        <v>0.8768771142080144</v>
      </c>
    </row>
    <row r="1591" spans="1:2" x14ac:dyDescent="0.3">
      <c r="A1591">
        <v>1590</v>
      </c>
      <c r="B1591" s="14">
        <v>0.85256483038541231</v>
      </c>
    </row>
    <row r="1592" spans="1:2" x14ac:dyDescent="0.3">
      <c r="A1592">
        <v>1591</v>
      </c>
      <c r="B1592" s="14">
        <v>0.81641835069540347</v>
      </c>
    </row>
    <row r="1593" spans="1:2" x14ac:dyDescent="0.3">
      <c r="A1593">
        <v>1592</v>
      </c>
      <c r="B1593" s="14">
        <v>0.94895854639139909</v>
      </c>
    </row>
    <row r="1594" spans="1:2" x14ac:dyDescent="0.3">
      <c r="A1594">
        <v>1593</v>
      </c>
      <c r="B1594" s="14">
        <v>0.74038160058284819</v>
      </c>
    </row>
    <row r="1595" spans="1:2" x14ac:dyDescent="0.3">
      <c r="A1595">
        <v>1594</v>
      </c>
      <c r="B1595" s="14">
        <v>0.81501621470599983</v>
      </c>
    </row>
    <row r="1596" spans="1:2" x14ac:dyDescent="0.3">
      <c r="A1596">
        <v>1595</v>
      </c>
      <c r="B1596" s="14">
        <v>1.0309028790369994</v>
      </c>
    </row>
    <row r="1597" spans="1:2" x14ac:dyDescent="0.3">
      <c r="A1597">
        <v>1596</v>
      </c>
      <c r="B1597" s="14">
        <v>0.78037182531542471</v>
      </c>
    </row>
    <row r="1598" spans="1:2" x14ac:dyDescent="0.3">
      <c r="A1598">
        <v>1597</v>
      </c>
      <c r="B1598" s="14">
        <v>0.71281102194133605</v>
      </c>
    </row>
    <row r="1599" spans="1:2" x14ac:dyDescent="0.3">
      <c r="A1599">
        <v>1598</v>
      </c>
      <c r="B1599" s="14">
        <v>0.8461947421949424</v>
      </c>
    </row>
    <row r="1600" spans="1:2" x14ac:dyDescent="0.3">
      <c r="A1600">
        <v>1599</v>
      </c>
      <c r="B1600" s="14">
        <v>0.81298999249387172</v>
      </c>
    </row>
    <row r="1601" spans="1:2" x14ac:dyDescent="0.3">
      <c r="A1601">
        <v>1600</v>
      </c>
      <c r="B1601" s="14">
        <v>0.75991400814021626</v>
      </c>
    </row>
    <row r="1602" spans="1:2" x14ac:dyDescent="0.3">
      <c r="A1602">
        <v>1601</v>
      </c>
      <c r="B1602" s="14">
        <v>0.80036685694871068</v>
      </c>
    </row>
    <row r="1603" spans="1:2" x14ac:dyDescent="0.3">
      <c r="A1603">
        <v>1602</v>
      </c>
      <c r="B1603" s="14">
        <v>0.9976554003688356</v>
      </c>
    </row>
    <row r="1604" spans="1:2" x14ac:dyDescent="0.3">
      <c r="A1604">
        <v>1603</v>
      </c>
      <c r="B1604" s="14">
        <v>0.77098608318898321</v>
      </c>
    </row>
    <row r="1605" spans="1:2" x14ac:dyDescent="0.3">
      <c r="A1605">
        <v>1604</v>
      </c>
      <c r="B1605" s="14">
        <v>0.85179897431168416</v>
      </c>
    </row>
    <row r="1606" spans="1:2" x14ac:dyDescent="0.3">
      <c r="A1606">
        <v>1605</v>
      </c>
      <c r="B1606" s="14">
        <v>0.88373764358328599</v>
      </c>
    </row>
    <row r="1607" spans="1:2" x14ac:dyDescent="0.3">
      <c r="A1607">
        <v>1606</v>
      </c>
      <c r="B1607" s="14">
        <v>0.92104487664319212</v>
      </c>
    </row>
    <row r="1608" spans="1:2" x14ac:dyDescent="0.3">
      <c r="A1608">
        <v>1607</v>
      </c>
      <c r="B1608" s="14">
        <v>0.83329697052732432</v>
      </c>
    </row>
    <row r="1609" spans="1:2" x14ac:dyDescent="0.3">
      <c r="A1609">
        <v>1608</v>
      </c>
      <c r="B1609" s="14">
        <v>0.85102124780840627</v>
      </c>
    </row>
    <row r="1610" spans="1:2" x14ac:dyDescent="0.3">
      <c r="A1610">
        <v>1609</v>
      </c>
      <c r="B1610" s="14">
        <v>0.71325830009398639</v>
      </c>
    </row>
    <row r="1611" spans="1:2" x14ac:dyDescent="0.3">
      <c r="A1611">
        <v>1610</v>
      </c>
      <c r="B1611" s="14">
        <v>0.83267840961797601</v>
      </c>
    </row>
    <row r="1612" spans="1:2" x14ac:dyDescent="0.3">
      <c r="A1612">
        <v>1611</v>
      </c>
      <c r="B1612" s="14">
        <v>0.91119625937026216</v>
      </c>
    </row>
    <row r="1613" spans="1:2" x14ac:dyDescent="0.3">
      <c r="A1613">
        <v>1612</v>
      </c>
      <c r="B1613" s="14">
        <v>0.75941491664812555</v>
      </c>
    </row>
    <row r="1614" spans="1:2" x14ac:dyDescent="0.3">
      <c r="A1614">
        <v>1613</v>
      </c>
      <c r="B1614" s="14">
        <v>0.86089706500669527</v>
      </c>
    </row>
    <row r="1615" spans="1:2" x14ac:dyDescent="0.3">
      <c r="A1615">
        <v>1614</v>
      </c>
      <c r="B1615" s="14">
        <v>0.88957762146193164</v>
      </c>
    </row>
    <row r="1616" spans="1:2" x14ac:dyDescent="0.3">
      <c r="A1616">
        <v>1615</v>
      </c>
      <c r="B1616" s="14">
        <v>0.93316429432628822</v>
      </c>
    </row>
    <row r="1617" spans="1:2" x14ac:dyDescent="0.3">
      <c r="A1617">
        <v>1616</v>
      </c>
      <c r="B1617" s="14">
        <v>1.0143258927173422</v>
      </c>
    </row>
    <row r="1618" spans="1:2" x14ac:dyDescent="0.3">
      <c r="A1618">
        <v>1617</v>
      </c>
      <c r="B1618" s="14">
        <v>1.0810017585334943</v>
      </c>
    </row>
    <row r="1619" spans="1:2" x14ac:dyDescent="0.3">
      <c r="A1619">
        <v>1618</v>
      </c>
      <c r="B1619" s="14">
        <v>0.77581810222733216</v>
      </c>
    </row>
    <row r="1620" spans="1:2" x14ac:dyDescent="0.3">
      <c r="A1620">
        <v>1619</v>
      </c>
      <c r="B1620" s="14">
        <v>0.79809818399441812</v>
      </c>
    </row>
    <row r="1621" spans="1:2" x14ac:dyDescent="0.3">
      <c r="A1621">
        <v>1620</v>
      </c>
      <c r="B1621" s="14">
        <v>0.7892451276045398</v>
      </c>
    </row>
    <row r="1622" spans="1:2" x14ac:dyDescent="0.3">
      <c r="A1622">
        <v>1621</v>
      </c>
      <c r="B1622" s="14">
        <v>0.81266767985318633</v>
      </c>
    </row>
    <row r="1623" spans="1:2" x14ac:dyDescent="0.3">
      <c r="A1623">
        <v>1622</v>
      </c>
      <c r="B1623" s="14">
        <v>0.7855014137839782</v>
      </c>
    </row>
    <row r="1624" spans="1:2" x14ac:dyDescent="0.3">
      <c r="A1624">
        <v>1623</v>
      </c>
      <c r="B1624" s="14">
        <v>0.77579336841297675</v>
      </c>
    </row>
    <row r="1625" spans="1:2" x14ac:dyDescent="0.3">
      <c r="A1625">
        <v>1624</v>
      </c>
      <c r="B1625" s="14">
        <v>0.93159784116498712</v>
      </c>
    </row>
    <row r="1626" spans="1:2" x14ac:dyDescent="0.3">
      <c r="A1626">
        <v>1625</v>
      </c>
      <c r="B1626" s="14">
        <v>0.82375192002930708</v>
      </c>
    </row>
    <row r="1627" spans="1:2" x14ac:dyDescent="0.3">
      <c r="A1627">
        <v>1626</v>
      </c>
      <c r="B1627" s="14">
        <v>0.67704397809237704</v>
      </c>
    </row>
    <row r="1628" spans="1:2" x14ac:dyDescent="0.3">
      <c r="A1628">
        <v>1627</v>
      </c>
      <c r="B1628" s="14">
        <v>0.94423065775503201</v>
      </c>
    </row>
    <row r="1629" spans="1:2" x14ac:dyDescent="0.3">
      <c r="A1629">
        <v>1628</v>
      </c>
      <c r="B1629" s="14">
        <v>0.80746712468433723</v>
      </c>
    </row>
    <row r="1630" spans="1:2" x14ac:dyDescent="0.3">
      <c r="A1630">
        <v>1629</v>
      </c>
      <c r="B1630" s="14">
        <v>0.95923504591234643</v>
      </c>
    </row>
    <row r="1631" spans="1:2" x14ac:dyDescent="0.3">
      <c r="A1631">
        <v>1630</v>
      </c>
      <c r="B1631" s="14">
        <v>0.7583639882558082</v>
      </c>
    </row>
    <row r="1632" spans="1:2" x14ac:dyDescent="0.3">
      <c r="A1632">
        <v>1631</v>
      </c>
      <c r="B1632" s="14">
        <v>0.80788368976560543</v>
      </c>
    </row>
    <row r="1633" spans="1:2" x14ac:dyDescent="0.3">
      <c r="A1633">
        <v>1632</v>
      </c>
      <c r="B1633" s="14">
        <v>0.98152724264352054</v>
      </c>
    </row>
    <row r="1634" spans="1:2" x14ac:dyDescent="0.3">
      <c r="A1634">
        <v>1633</v>
      </c>
      <c r="B1634" s="14">
        <v>0.83764051871240097</v>
      </c>
    </row>
    <row r="1635" spans="1:2" x14ac:dyDescent="0.3">
      <c r="A1635">
        <v>1634</v>
      </c>
      <c r="B1635" s="14">
        <v>0.91745669337554769</v>
      </c>
    </row>
    <row r="1636" spans="1:2" x14ac:dyDescent="0.3">
      <c r="A1636">
        <v>1635</v>
      </c>
      <c r="B1636" s="14">
        <v>0.93818598999330705</v>
      </c>
    </row>
    <row r="1637" spans="1:2" x14ac:dyDescent="0.3">
      <c r="A1637">
        <v>1636</v>
      </c>
      <c r="B1637" s="14">
        <v>0.89834817055433491</v>
      </c>
    </row>
    <row r="1638" spans="1:2" x14ac:dyDescent="0.3">
      <c r="A1638">
        <v>1637</v>
      </c>
      <c r="B1638" s="14">
        <v>0.76421460711844713</v>
      </c>
    </row>
    <row r="1639" spans="1:2" x14ac:dyDescent="0.3">
      <c r="A1639">
        <v>1638</v>
      </c>
      <c r="B1639" s="14">
        <v>0.90538145076464782</v>
      </c>
    </row>
    <row r="1640" spans="1:2" x14ac:dyDescent="0.3">
      <c r="A1640">
        <v>1639</v>
      </c>
      <c r="B1640" s="14">
        <v>0.91972545122227034</v>
      </c>
    </row>
    <row r="1641" spans="1:2" x14ac:dyDescent="0.3">
      <c r="A1641">
        <v>1640</v>
      </c>
      <c r="B1641" s="14">
        <v>0.88680740037631822</v>
      </c>
    </row>
    <row r="1642" spans="1:2" x14ac:dyDescent="0.3">
      <c r="A1642">
        <v>1641</v>
      </c>
      <c r="B1642" s="14">
        <v>0.86059765645682684</v>
      </c>
    </row>
    <row r="1643" spans="1:2" x14ac:dyDescent="0.3">
      <c r="A1643">
        <v>1642</v>
      </c>
      <c r="B1643" s="14">
        <v>0.83259046861173525</v>
      </c>
    </row>
    <row r="1644" spans="1:2" x14ac:dyDescent="0.3">
      <c r="A1644">
        <v>1643</v>
      </c>
      <c r="B1644" s="14">
        <v>0.83641161900467953</v>
      </c>
    </row>
    <row r="1645" spans="1:2" x14ac:dyDescent="0.3">
      <c r="A1645">
        <v>1644</v>
      </c>
      <c r="B1645" s="14">
        <v>0.93109517046337131</v>
      </c>
    </row>
    <row r="1646" spans="1:2" x14ac:dyDescent="0.3">
      <c r="A1646">
        <v>1645</v>
      </c>
      <c r="B1646" s="14">
        <v>0.79428700877478164</v>
      </c>
    </row>
    <row r="1647" spans="1:2" x14ac:dyDescent="0.3">
      <c r="A1647">
        <v>1646</v>
      </c>
      <c r="B1647" s="14">
        <v>0.91152097311012281</v>
      </c>
    </row>
    <row r="1648" spans="1:2" x14ac:dyDescent="0.3">
      <c r="A1648">
        <v>1647</v>
      </c>
      <c r="B1648" s="14">
        <v>0.80882920531631874</v>
      </c>
    </row>
    <row r="1649" spans="1:2" x14ac:dyDescent="0.3">
      <c r="A1649">
        <v>1648</v>
      </c>
      <c r="B1649" s="14">
        <v>0.83070214950840693</v>
      </c>
    </row>
    <row r="1650" spans="1:2" x14ac:dyDescent="0.3">
      <c r="A1650">
        <v>1649</v>
      </c>
      <c r="B1650" s="14">
        <v>0.79479081484054803</v>
      </c>
    </row>
    <row r="1651" spans="1:2" x14ac:dyDescent="0.3">
      <c r="A1651">
        <v>1650</v>
      </c>
      <c r="B1651" s="14">
        <v>0.78277259216679607</v>
      </c>
    </row>
    <row r="1652" spans="1:2" x14ac:dyDescent="0.3">
      <c r="A1652">
        <v>1651</v>
      </c>
      <c r="B1652" s="14">
        <v>0.87102809145034477</v>
      </c>
    </row>
    <row r="1653" spans="1:2" x14ac:dyDescent="0.3">
      <c r="A1653">
        <v>1652</v>
      </c>
      <c r="B1653" s="14">
        <v>0.77354879559734246</v>
      </c>
    </row>
    <row r="1654" spans="1:2" x14ac:dyDescent="0.3">
      <c r="A1654">
        <v>1653</v>
      </c>
      <c r="B1654" s="14">
        <v>0.92509712562592339</v>
      </c>
    </row>
    <row r="1655" spans="1:2" x14ac:dyDescent="0.3">
      <c r="A1655">
        <v>1654</v>
      </c>
      <c r="B1655" s="14">
        <v>0.83772568374305367</v>
      </c>
    </row>
    <row r="1656" spans="1:2" x14ac:dyDescent="0.3">
      <c r="A1656">
        <v>1655</v>
      </c>
      <c r="B1656" s="14">
        <v>0.82737008272290402</v>
      </c>
    </row>
    <row r="1657" spans="1:2" x14ac:dyDescent="0.3">
      <c r="A1657">
        <v>1656</v>
      </c>
      <c r="B1657" s="14">
        <v>0.79969797913641238</v>
      </c>
    </row>
    <row r="1658" spans="1:2" x14ac:dyDescent="0.3">
      <c r="A1658">
        <v>1657</v>
      </c>
      <c r="B1658" s="14">
        <v>0.85001971408912758</v>
      </c>
    </row>
    <row r="1659" spans="1:2" x14ac:dyDescent="0.3">
      <c r="A1659">
        <v>1658</v>
      </c>
      <c r="B1659" s="14">
        <v>0.75021958517069043</v>
      </c>
    </row>
    <row r="1660" spans="1:2" x14ac:dyDescent="0.3">
      <c r="A1660">
        <v>1659</v>
      </c>
      <c r="B1660" s="14">
        <v>0.94069937606660314</v>
      </c>
    </row>
    <row r="1661" spans="1:2" x14ac:dyDescent="0.3">
      <c r="A1661">
        <v>1660</v>
      </c>
      <c r="B1661" s="14">
        <v>0.88446241919520097</v>
      </c>
    </row>
    <row r="1662" spans="1:2" x14ac:dyDescent="0.3">
      <c r="A1662">
        <v>1661</v>
      </c>
      <c r="B1662" s="14">
        <v>1.0041140764396967</v>
      </c>
    </row>
    <row r="1663" spans="1:2" x14ac:dyDescent="0.3">
      <c r="A1663">
        <v>1662</v>
      </c>
      <c r="B1663" s="14">
        <v>0.92095876180512481</v>
      </c>
    </row>
    <row r="1664" spans="1:2" x14ac:dyDescent="0.3">
      <c r="A1664">
        <v>1663</v>
      </c>
      <c r="B1664" s="14">
        <v>0.84943260895352213</v>
      </c>
    </row>
    <row r="1665" spans="1:2" x14ac:dyDescent="0.3">
      <c r="A1665">
        <v>1664</v>
      </c>
      <c r="B1665" s="14">
        <v>0.98292134186633073</v>
      </c>
    </row>
    <row r="1666" spans="1:2" x14ac:dyDescent="0.3">
      <c r="A1666">
        <v>1665</v>
      </c>
      <c r="B1666" s="14">
        <v>0.85321775101887942</v>
      </c>
    </row>
    <row r="1667" spans="1:2" x14ac:dyDescent="0.3">
      <c r="A1667">
        <v>1666</v>
      </c>
      <c r="B1667" s="14">
        <v>0.96195549985791695</v>
      </c>
    </row>
    <row r="1668" spans="1:2" x14ac:dyDescent="0.3">
      <c r="A1668">
        <v>1667</v>
      </c>
      <c r="B1668" s="14">
        <v>0.92069536013815101</v>
      </c>
    </row>
    <row r="1669" spans="1:2" x14ac:dyDescent="0.3">
      <c r="A1669">
        <v>1668</v>
      </c>
      <c r="B1669" s="14">
        <v>0.95006491290664374</v>
      </c>
    </row>
    <row r="1670" spans="1:2" x14ac:dyDescent="0.3">
      <c r="A1670">
        <v>1669</v>
      </c>
      <c r="B1670" s="14">
        <v>0.96091060666933437</v>
      </c>
    </row>
    <row r="1671" spans="1:2" x14ac:dyDescent="0.3">
      <c r="A1671">
        <v>1670</v>
      </c>
      <c r="B1671" s="14">
        <v>0.80168222319864468</v>
      </c>
    </row>
    <row r="1672" spans="1:2" x14ac:dyDescent="0.3">
      <c r="A1672">
        <v>1671</v>
      </c>
      <c r="B1672" s="14">
        <v>0.93237343155395214</v>
      </c>
    </row>
    <row r="1673" spans="1:2" x14ac:dyDescent="0.3">
      <c r="A1673">
        <v>1672</v>
      </c>
      <c r="B1673" s="14">
        <v>0.83814373605115455</v>
      </c>
    </row>
    <row r="1674" spans="1:2" x14ac:dyDescent="0.3">
      <c r="A1674">
        <v>1673</v>
      </c>
      <c r="B1674" s="14">
        <v>0.93650612447418891</v>
      </c>
    </row>
    <row r="1675" spans="1:2" x14ac:dyDescent="0.3">
      <c r="A1675">
        <v>1674</v>
      </c>
      <c r="B1675" s="14">
        <v>0.96264888444427799</v>
      </c>
    </row>
    <row r="1676" spans="1:2" x14ac:dyDescent="0.3">
      <c r="A1676">
        <v>1675</v>
      </c>
      <c r="B1676" s="14">
        <v>0.78990045263569364</v>
      </c>
    </row>
    <row r="1677" spans="1:2" x14ac:dyDescent="0.3">
      <c r="A1677">
        <v>1676</v>
      </c>
      <c r="B1677" s="14">
        <v>0.7473640115271617</v>
      </c>
    </row>
    <row r="1678" spans="1:2" x14ac:dyDescent="0.3">
      <c r="A1678">
        <v>1677</v>
      </c>
      <c r="B1678" s="14">
        <v>0.91383440981593522</v>
      </c>
    </row>
    <row r="1679" spans="1:2" x14ac:dyDescent="0.3">
      <c r="A1679">
        <v>1678</v>
      </c>
      <c r="B1679" s="14">
        <v>0.76882962161017043</v>
      </c>
    </row>
    <row r="1680" spans="1:2" x14ac:dyDescent="0.3">
      <c r="A1680">
        <v>1679</v>
      </c>
      <c r="B1680" s="14">
        <v>0.90600815420499436</v>
      </c>
    </row>
    <row r="1681" spans="1:2" x14ac:dyDescent="0.3">
      <c r="A1681">
        <v>1680</v>
      </c>
      <c r="B1681" s="14">
        <v>0.89031039883679475</v>
      </c>
    </row>
    <row r="1682" spans="1:2" x14ac:dyDescent="0.3">
      <c r="A1682">
        <v>1681</v>
      </c>
      <c r="B1682" s="14">
        <v>0.7909579299711561</v>
      </c>
    </row>
    <row r="1683" spans="1:2" x14ac:dyDescent="0.3">
      <c r="A1683">
        <v>1682</v>
      </c>
      <c r="B1683" s="14">
        <v>0.73615937880585403</v>
      </c>
    </row>
    <row r="1684" spans="1:2" x14ac:dyDescent="0.3">
      <c r="A1684">
        <v>1683</v>
      </c>
      <c r="B1684" s="14">
        <v>0.83715073568306719</v>
      </c>
    </row>
    <row r="1685" spans="1:2" x14ac:dyDescent="0.3">
      <c r="A1685">
        <v>1684</v>
      </c>
      <c r="B1685" s="14">
        <v>0.90077351808038908</v>
      </c>
    </row>
    <row r="1686" spans="1:2" x14ac:dyDescent="0.3">
      <c r="A1686">
        <v>1685</v>
      </c>
      <c r="B1686" s="14">
        <v>0.72380687964654988</v>
      </c>
    </row>
    <row r="1687" spans="1:2" x14ac:dyDescent="0.3">
      <c r="A1687">
        <v>1686</v>
      </c>
      <c r="B1687" s="14">
        <v>0.93678873148557873</v>
      </c>
    </row>
    <row r="1688" spans="1:2" x14ac:dyDescent="0.3">
      <c r="A1688">
        <v>1687</v>
      </c>
      <c r="B1688" s="14">
        <v>0.83120913207420755</v>
      </c>
    </row>
    <row r="1689" spans="1:2" x14ac:dyDescent="0.3">
      <c r="A1689">
        <v>1688</v>
      </c>
      <c r="B1689" s="14">
        <v>0.84232810282853288</v>
      </c>
    </row>
    <row r="1690" spans="1:2" x14ac:dyDescent="0.3">
      <c r="A1690">
        <v>1689</v>
      </c>
      <c r="B1690" s="14">
        <v>0.84154377108681844</v>
      </c>
    </row>
    <row r="1691" spans="1:2" x14ac:dyDescent="0.3">
      <c r="A1691">
        <v>1690</v>
      </c>
      <c r="B1691" s="14">
        <v>0.88944633621797087</v>
      </c>
    </row>
    <row r="1692" spans="1:2" x14ac:dyDescent="0.3">
      <c r="A1692">
        <v>1691</v>
      </c>
      <c r="B1692" s="14">
        <v>0.82300558615625763</v>
      </c>
    </row>
    <row r="1693" spans="1:2" x14ac:dyDescent="0.3">
      <c r="A1693">
        <v>1692</v>
      </c>
      <c r="B1693" s="14">
        <v>0.79933412468921317</v>
      </c>
    </row>
    <row r="1694" spans="1:2" x14ac:dyDescent="0.3">
      <c r="A1694">
        <v>1693</v>
      </c>
      <c r="B1694" s="14">
        <v>0.86413392094452146</v>
      </c>
    </row>
    <row r="1695" spans="1:2" x14ac:dyDescent="0.3">
      <c r="A1695">
        <v>1694</v>
      </c>
      <c r="B1695" s="14">
        <v>0.80253508596300038</v>
      </c>
    </row>
    <row r="1696" spans="1:2" x14ac:dyDescent="0.3">
      <c r="A1696">
        <v>1695</v>
      </c>
      <c r="B1696" s="14">
        <v>0.80087155299660018</v>
      </c>
    </row>
    <row r="1697" spans="1:2" x14ac:dyDescent="0.3">
      <c r="A1697">
        <v>1696</v>
      </c>
      <c r="B1697" s="14">
        <v>0.88341339333607127</v>
      </c>
    </row>
    <row r="1698" spans="1:2" x14ac:dyDescent="0.3">
      <c r="A1698">
        <v>1697</v>
      </c>
      <c r="B1698" s="14">
        <v>0.84762544604448831</v>
      </c>
    </row>
    <row r="1699" spans="1:2" x14ac:dyDescent="0.3">
      <c r="A1699">
        <v>1698</v>
      </c>
      <c r="B1699" s="14">
        <v>0.78094994036102716</v>
      </c>
    </row>
    <row r="1700" spans="1:2" x14ac:dyDescent="0.3">
      <c r="A1700">
        <v>1699</v>
      </c>
      <c r="B1700" s="14">
        <v>0.96264139068422472</v>
      </c>
    </row>
    <row r="1701" spans="1:2" x14ac:dyDescent="0.3">
      <c r="A1701">
        <v>1700</v>
      </c>
      <c r="B1701" s="14">
        <v>1.0038267953183702</v>
      </c>
    </row>
    <row r="1702" spans="1:2" x14ac:dyDescent="0.3">
      <c r="A1702">
        <v>1701</v>
      </c>
      <c r="B1702" s="14">
        <v>0.96646943677844921</v>
      </c>
    </row>
    <row r="1703" spans="1:2" x14ac:dyDescent="0.3">
      <c r="A1703">
        <v>1702</v>
      </c>
      <c r="B1703" s="14">
        <v>0.80828066453445191</v>
      </c>
    </row>
    <row r="1704" spans="1:2" x14ac:dyDescent="0.3">
      <c r="A1704">
        <v>1703</v>
      </c>
      <c r="B1704" s="14">
        <v>0.86387045505220084</v>
      </c>
    </row>
    <row r="1705" spans="1:2" x14ac:dyDescent="0.3">
      <c r="A1705">
        <v>1704</v>
      </c>
      <c r="B1705" s="14">
        <v>0.86584055996378195</v>
      </c>
    </row>
    <row r="1706" spans="1:2" x14ac:dyDescent="0.3">
      <c r="A1706">
        <v>1705</v>
      </c>
      <c r="B1706" s="14">
        <v>0.92008120822042005</v>
      </c>
    </row>
    <row r="1707" spans="1:2" x14ac:dyDescent="0.3">
      <c r="A1707">
        <v>1706</v>
      </c>
      <c r="B1707" s="14">
        <v>0.76158274308084095</v>
      </c>
    </row>
    <row r="1708" spans="1:2" x14ac:dyDescent="0.3">
      <c r="A1708">
        <v>1707</v>
      </c>
      <c r="B1708" s="14">
        <v>0.84190659396627954</v>
      </c>
    </row>
    <row r="1709" spans="1:2" x14ac:dyDescent="0.3">
      <c r="A1709">
        <v>1708</v>
      </c>
      <c r="B1709" s="14">
        <v>0.83996772306719203</v>
      </c>
    </row>
    <row r="1710" spans="1:2" x14ac:dyDescent="0.3">
      <c r="A1710">
        <v>1709</v>
      </c>
      <c r="B1710" s="14">
        <v>0.8010715800156486</v>
      </c>
    </row>
    <row r="1711" spans="1:2" x14ac:dyDescent="0.3">
      <c r="A1711">
        <v>1710</v>
      </c>
      <c r="B1711" s="14">
        <v>0.93286994792156275</v>
      </c>
    </row>
    <row r="1712" spans="1:2" x14ac:dyDescent="0.3">
      <c r="A1712">
        <v>1711</v>
      </c>
      <c r="B1712" s="14">
        <v>0.88887492250300515</v>
      </c>
    </row>
    <row r="1713" spans="1:2" x14ac:dyDescent="0.3">
      <c r="A1713">
        <v>1712</v>
      </c>
      <c r="B1713" s="14">
        <v>0.71283265826453102</v>
      </c>
    </row>
    <row r="1714" spans="1:2" x14ac:dyDescent="0.3">
      <c r="A1714">
        <v>1713</v>
      </c>
      <c r="B1714" s="14">
        <v>0.96155819704454115</v>
      </c>
    </row>
    <row r="1715" spans="1:2" x14ac:dyDescent="0.3">
      <c r="A1715">
        <v>1714</v>
      </c>
      <c r="B1715" s="14">
        <v>0.84180203252834052</v>
      </c>
    </row>
    <row r="1716" spans="1:2" x14ac:dyDescent="0.3">
      <c r="A1716">
        <v>1715</v>
      </c>
      <c r="B1716" s="14">
        <v>0.81800933605917481</v>
      </c>
    </row>
    <row r="1717" spans="1:2" x14ac:dyDescent="0.3">
      <c r="A1717">
        <v>1716</v>
      </c>
      <c r="B1717" s="14">
        <v>0.82693524859780776</v>
      </c>
    </row>
    <row r="1718" spans="1:2" x14ac:dyDescent="0.3">
      <c r="A1718">
        <v>1717</v>
      </c>
      <c r="B1718" s="14">
        <v>1.0097067317903148</v>
      </c>
    </row>
    <row r="1719" spans="1:2" x14ac:dyDescent="0.3">
      <c r="A1719">
        <v>1718</v>
      </c>
      <c r="B1719" s="14">
        <v>0.82365313136061347</v>
      </c>
    </row>
    <row r="1720" spans="1:2" x14ac:dyDescent="0.3">
      <c r="A1720">
        <v>1719</v>
      </c>
      <c r="B1720" s="14">
        <v>0.82474080926998383</v>
      </c>
    </row>
    <row r="1721" spans="1:2" x14ac:dyDescent="0.3">
      <c r="A1721">
        <v>1720</v>
      </c>
      <c r="B1721" s="14">
        <v>0.92982872746797507</v>
      </c>
    </row>
    <row r="1722" spans="1:2" x14ac:dyDescent="0.3">
      <c r="A1722">
        <v>1721</v>
      </c>
      <c r="B1722" s="14">
        <v>0.80788092279019419</v>
      </c>
    </row>
    <row r="1723" spans="1:2" x14ac:dyDescent="0.3">
      <c r="A1723">
        <v>1722</v>
      </c>
      <c r="B1723" s="14">
        <v>0.88603246792115808</v>
      </c>
    </row>
    <row r="1724" spans="1:2" x14ac:dyDescent="0.3">
      <c r="A1724">
        <v>1723</v>
      </c>
      <c r="B1724" s="14">
        <v>0.89214070191344863</v>
      </c>
    </row>
    <row r="1725" spans="1:2" x14ac:dyDescent="0.3">
      <c r="A1725">
        <v>1724</v>
      </c>
      <c r="B1725" s="14">
        <v>0.89561166242627532</v>
      </c>
    </row>
    <row r="1726" spans="1:2" x14ac:dyDescent="0.3">
      <c r="A1726">
        <v>1725</v>
      </c>
      <c r="B1726" s="14">
        <v>0.80059508340266805</v>
      </c>
    </row>
    <row r="1727" spans="1:2" x14ac:dyDescent="0.3">
      <c r="A1727">
        <v>1726</v>
      </c>
      <c r="B1727" s="14">
        <v>0.89212030606861248</v>
      </c>
    </row>
    <row r="1728" spans="1:2" x14ac:dyDescent="0.3">
      <c r="A1728">
        <v>1727</v>
      </c>
      <c r="B1728" s="14">
        <v>0.7499293207314297</v>
      </c>
    </row>
    <row r="1729" spans="1:2" x14ac:dyDescent="0.3">
      <c r="A1729">
        <v>1728</v>
      </c>
      <c r="B1729" s="14">
        <v>0.85417552441840117</v>
      </c>
    </row>
    <row r="1730" spans="1:2" x14ac:dyDescent="0.3">
      <c r="A1730">
        <v>1729</v>
      </c>
      <c r="B1730" s="14">
        <v>1.0073008545067366</v>
      </c>
    </row>
    <row r="1731" spans="1:2" x14ac:dyDescent="0.3">
      <c r="A1731">
        <v>1730</v>
      </c>
      <c r="B1731" s="14">
        <v>0.83074373276970548</v>
      </c>
    </row>
    <row r="1732" spans="1:2" x14ac:dyDescent="0.3">
      <c r="A1732">
        <v>1731</v>
      </c>
      <c r="B1732" s="14">
        <v>0.77638334876262871</v>
      </c>
    </row>
    <row r="1733" spans="1:2" x14ac:dyDescent="0.3">
      <c r="A1733">
        <v>1732</v>
      </c>
      <c r="B1733" s="14">
        <v>0.90037989848087929</v>
      </c>
    </row>
    <row r="1734" spans="1:2" x14ac:dyDescent="0.3">
      <c r="A1734">
        <v>1733</v>
      </c>
      <c r="B1734" s="14">
        <v>0.80850082246037236</v>
      </c>
    </row>
    <row r="1735" spans="1:2" x14ac:dyDescent="0.3">
      <c r="A1735">
        <v>1734</v>
      </c>
      <c r="B1735" s="14">
        <v>0.81360686166397578</v>
      </c>
    </row>
    <row r="1736" spans="1:2" x14ac:dyDescent="0.3">
      <c r="A1736">
        <v>1735</v>
      </c>
      <c r="B1736" s="14">
        <v>0.83066293642670641</v>
      </c>
    </row>
    <row r="1737" spans="1:2" x14ac:dyDescent="0.3">
      <c r="A1737">
        <v>1736</v>
      </c>
      <c r="B1737" s="14">
        <v>0.97599168417865367</v>
      </c>
    </row>
    <row r="1738" spans="1:2" x14ac:dyDescent="0.3">
      <c r="A1738">
        <v>1737</v>
      </c>
      <c r="B1738" s="14">
        <v>0.87553864257026204</v>
      </c>
    </row>
    <row r="1739" spans="1:2" x14ac:dyDescent="0.3">
      <c r="A1739">
        <v>1738</v>
      </c>
      <c r="B1739" s="14">
        <v>0.8847197281057344</v>
      </c>
    </row>
    <row r="1740" spans="1:2" x14ac:dyDescent="0.3">
      <c r="A1740">
        <v>1739</v>
      </c>
      <c r="B1740" s="14">
        <v>0.74382937083685841</v>
      </c>
    </row>
    <row r="1741" spans="1:2" x14ac:dyDescent="0.3">
      <c r="A1741">
        <v>1740</v>
      </c>
      <c r="B1741" s="14">
        <v>0.85105418033175939</v>
      </c>
    </row>
    <row r="1742" spans="1:2" x14ac:dyDescent="0.3">
      <c r="A1742">
        <v>1741</v>
      </c>
      <c r="B1742" s="14">
        <v>0.88974993012242387</v>
      </c>
    </row>
    <row r="1743" spans="1:2" x14ac:dyDescent="0.3">
      <c r="A1743">
        <v>1742</v>
      </c>
      <c r="B1743" s="14">
        <v>0.84672031595561714</v>
      </c>
    </row>
    <row r="1744" spans="1:2" x14ac:dyDescent="0.3">
      <c r="A1744">
        <v>1743</v>
      </c>
      <c r="B1744" s="14">
        <v>0.84362358087027334</v>
      </c>
    </row>
    <row r="1745" spans="1:2" x14ac:dyDescent="0.3">
      <c r="A1745">
        <v>1744</v>
      </c>
      <c r="B1745" s="14">
        <v>0.79640525774441329</v>
      </c>
    </row>
    <row r="1746" spans="1:2" x14ac:dyDescent="0.3">
      <c r="A1746">
        <v>1745</v>
      </c>
      <c r="B1746" s="14">
        <v>0.8229534322764388</v>
      </c>
    </row>
    <row r="1747" spans="1:2" x14ac:dyDescent="0.3">
      <c r="A1747">
        <v>1746</v>
      </c>
      <c r="B1747" s="14">
        <v>0.87795911354671297</v>
      </c>
    </row>
    <row r="1748" spans="1:2" x14ac:dyDescent="0.3">
      <c r="A1748">
        <v>1747</v>
      </c>
      <c r="B1748" s="14">
        <v>0.86983595460252672</v>
      </c>
    </row>
    <row r="1749" spans="1:2" x14ac:dyDescent="0.3">
      <c r="A1749">
        <v>1748</v>
      </c>
      <c r="B1749" s="14">
        <v>0.80860237514505195</v>
      </c>
    </row>
    <row r="1750" spans="1:2" x14ac:dyDescent="0.3">
      <c r="A1750">
        <v>1749</v>
      </c>
      <c r="B1750" s="14">
        <v>0.96617746280215311</v>
      </c>
    </row>
    <row r="1751" spans="1:2" x14ac:dyDescent="0.3">
      <c r="A1751">
        <v>1750</v>
      </c>
      <c r="B1751" s="14">
        <v>0.77415589548479113</v>
      </c>
    </row>
    <row r="1752" spans="1:2" x14ac:dyDescent="0.3">
      <c r="A1752">
        <v>1751</v>
      </c>
      <c r="B1752" s="14">
        <v>0.7404362106531136</v>
      </c>
    </row>
    <row r="1753" spans="1:2" x14ac:dyDescent="0.3">
      <c r="A1753">
        <v>1752</v>
      </c>
      <c r="B1753" s="14">
        <v>0.84621897689106107</v>
      </c>
    </row>
    <row r="1754" spans="1:2" x14ac:dyDescent="0.3">
      <c r="A1754">
        <v>1753</v>
      </c>
      <c r="B1754" s="14">
        <v>0.75419776973392894</v>
      </c>
    </row>
    <row r="1755" spans="1:2" x14ac:dyDescent="0.3">
      <c r="A1755">
        <v>1754</v>
      </c>
      <c r="B1755" s="14">
        <v>0.93280582287991565</v>
      </c>
    </row>
    <row r="1756" spans="1:2" x14ac:dyDescent="0.3">
      <c r="A1756">
        <v>1755</v>
      </c>
      <c r="B1756" s="14">
        <v>0.80131913439469882</v>
      </c>
    </row>
    <row r="1757" spans="1:2" x14ac:dyDescent="0.3">
      <c r="A1757">
        <v>1756</v>
      </c>
      <c r="B1757" s="14">
        <v>0.84763336220666263</v>
      </c>
    </row>
    <row r="1758" spans="1:2" x14ac:dyDescent="0.3">
      <c r="A1758">
        <v>1757</v>
      </c>
      <c r="B1758" s="14">
        <v>0.7563037444413564</v>
      </c>
    </row>
    <row r="1759" spans="1:2" x14ac:dyDescent="0.3">
      <c r="A1759">
        <v>1758</v>
      </c>
      <c r="B1759" s="14">
        <v>0.93988524049471545</v>
      </c>
    </row>
    <row r="1760" spans="1:2" x14ac:dyDescent="0.3">
      <c r="A1760">
        <v>1759</v>
      </c>
      <c r="B1760" s="14">
        <v>0.84693139497183723</v>
      </c>
    </row>
    <row r="1761" spans="1:2" x14ac:dyDescent="0.3">
      <c r="A1761">
        <v>1760</v>
      </c>
      <c r="B1761" s="14">
        <v>0.85886299804972355</v>
      </c>
    </row>
    <row r="1762" spans="1:2" x14ac:dyDescent="0.3">
      <c r="A1762">
        <v>1761</v>
      </c>
      <c r="B1762" s="14">
        <v>0.91635086283846234</v>
      </c>
    </row>
    <row r="1763" spans="1:2" x14ac:dyDescent="0.3">
      <c r="A1763">
        <v>1762</v>
      </c>
      <c r="B1763" s="14">
        <v>0.87986771346214365</v>
      </c>
    </row>
    <row r="1764" spans="1:2" x14ac:dyDescent="0.3">
      <c r="A1764">
        <v>1763</v>
      </c>
      <c r="B1764" s="14">
        <v>0.80169459487827732</v>
      </c>
    </row>
    <row r="1765" spans="1:2" x14ac:dyDescent="0.3">
      <c r="A1765">
        <v>1764</v>
      </c>
      <c r="B1765" s="14">
        <v>0.79786110888685791</v>
      </c>
    </row>
    <row r="1766" spans="1:2" x14ac:dyDescent="0.3">
      <c r="A1766">
        <v>1765</v>
      </c>
      <c r="B1766" s="14">
        <v>0.83533932620633733</v>
      </c>
    </row>
    <row r="1767" spans="1:2" x14ac:dyDescent="0.3">
      <c r="A1767">
        <v>1766</v>
      </c>
      <c r="B1767" s="14">
        <v>0.76508533286698366</v>
      </c>
    </row>
    <row r="1768" spans="1:2" x14ac:dyDescent="0.3">
      <c r="A1768">
        <v>1767</v>
      </c>
      <c r="B1768" s="14">
        <v>0.96318406205301255</v>
      </c>
    </row>
    <row r="1769" spans="1:2" x14ac:dyDescent="0.3">
      <c r="A1769">
        <v>1768</v>
      </c>
      <c r="B1769" s="14">
        <v>0.91948306938266677</v>
      </c>
    </row>
    <row r="1770" spans="1:2" x14ac:dyDescent="0.3">
      <c r="A1770">
        <v>1769</v>
      </c>
      <c r="B1770" s="14">
        <v>0.81733455506774155</v>
      </c>
    </row>
    <row r="1771" spans="1:2" x14ac:dyDescent="0.3">
      <c r="A1771">
        <v>1770</v>
      </c>
      <c r="B1771" s="14">
        <v>0.95139057369294633</v>
      </c>
    </row>
    <row r="1772" spans="1:2" x14ac:dyDescent="0.3">
      <c r="A1772">
        <v>1771</v>
      </c>
      <c r="B1772" s="14">
        <v>0.94711980788926242</v>
      </c>
    </row>
    <row r="1773" spans="1:2" x14ac:dyDescent="0.3">
      <c r="A1773">
        <v>1772</v>
      </c>
      <c r="B1773" s="14">
        <v>0.84785810927201499</v>
      </c>
    </row>
    <row r="1774" spans="1:2" x14ac:dyDescent="0.3">
      <c r="A1774">
        <v>1773</v>
      </c>
      <c r="B1774" s="14">
        <v>0.82246919727717238</v>
      </c>
    </row>
    <row r="1775" spans="1:2" x14ac:dyDescent="0.3">
      <c r="A1775">
        <v>1774</v>
      </c>
      <c r="B1775" s="14">
        <v>0.99100287160393263</v>
      </c>
    </row>
    <row r="1776" spans="1:2" x14ac:dyDescent="0.3">
      <c r="A1776">
        <v>1775</v>
      </c>
      <c r="B1776" s="14">
        <v>0.84960879050950866</v>
      </c>
    </row>
    <row r="1777" spans="1:2" x14ac:dyDescent="0.3">
      <c r="A1777">
        <v>1776</v>
      </c>
      <c r="B1777" s="14">
        <v>0.89363241355897038</v>
      </c>
    </row>
    <row r="1778" spans="1:2" x14ac:dyDescent="0.3">
      <c r="A1778">
        <v>1777</v>
      </c>
      <c r="B1778" s="14">
        <v>0.84376867242101594</v>
      </c>
    </row>
    <row r="1779" spans="1:2" x14ac:dyDescent="0.3">
      <c r="A1779">
        <v>1778</v>
      </c>
      <c r="B1779" s="14">
        <v>0.81807952390298111</v>
      </c>
    </row>
    <row r="1780" spans="1:2" x14ac:dyDescent="0.3">
      <c r="A1780">
        <v>1779</v>
      </c>
      <c r="B1780" s="14">
        <v>0.84429658496269833</v>
      </c>
    </row>
    <row r="1781" spans="1:2" x14ac:dyDescent="0.3">
      <c r="A1781">
        <v>1780</v>
      </c>
      <c r="B1781" s="14">
        <v>1.1528727867651913</v>
      </c>
    </row>
    <row r="1782" spans="1:2" x14ac:dyDescent="0.3">
      <c r="A1782">
        <v>1781</v>
      </c>
      <c r="B1782" s="14">
        <v>1.0629934580614013</v>
      </c>
    </row>
    <row r="1783" spans="1:2" x14ac:dyDescent="0.3">
      <c r="A1783">
        <v>1782</v>
      </c>
      <c r="B1783" s="14">
        <v>0.76688544678034887</v>
      </c>
    </row>
    <row r="1784" spans="1:2" x14ac:dyDescent="0.3">
      <c r="A1784">
        <v>1783</v>
      </c>
      <c r="B1784" s="14">
        <v>1.0414371688187873</v>
      </c>
    </row>
    <row r="1785" spans="1:2" x14ac:dyDescent="0.3">
      <c r="A1785">
        <v>1784</v>
      </c>
      <c r="B1785" s="14">
        <v>0.89018081051436027</v>
      </c>
    </row>
    <row r="1786" spans="1:2" x14ac:dyDescent="0.3">
      <c r="A1786">
        <v>1785</v>
      </c>
      <c r="B1786" s="14">
        <v>0.87226031061140563</v>
      </c>
    </row>
    <row r="1787" spans="1:2" x14ac:dyDescent="0.3">
      <c r="A1787">
        <v>1786</v>
      </c>
      <c r="B1787" s="14">
        <v>0.88317152826579992</v>
      </c>
    </row>
    <row r="1788" spans="1:2" x14ac:dyDescent="0.3">
      <c r="A1788">
        <v>1787</v>
      </c>
      <c r="B1788" s="14">
        <v>0.89646834790400576</v>
      </c>
    </row>
    <row r="1789" spans="1:2" x14ac:dyDescent="0.3">
      <c r="A1789">
        <v>1788</v>
      </c>
      <c r="B1789" s="14">
        <v>0.8738124542908583</v>
      </c>
    </row>
    <row r="1790" spans="1:2" x14ac:dyDescent="0.3">
      <c r="A1790">
        <v>1789</v>
      </c>
      <c r="B1790" s="14">
        <v>0.81320834343617554</v>
      </c>
    </row>
    <row r="1791" spans="1:2" x14ac:dyDescent="0.3">
      <c r="A1791">
        <v>1790</v>
      </c>
      <c r="B1791" s="14">
        <v>0.87010799735746325</v>
      </c>
    </row>
    <row r="1792" spans="1:2" x14ac:dyDescent="0.3">
      <c r="A1792">
        <v>1791</v>
      </c>
      <c r="B1792" s="14">
        <v>0.86557715308405736</v>
      </c>
    </row>
    <row r="1793" spans="1:2" x14ac:dyDescent="0.3">
      <c r="A1793">
        <v>1792</v>
      </c>
      <c r="B1793" s="14">
        <v>0.74461589111349613</v>
      </c>
    </row>
    <row r="1794" spans="1:2" x14ac:dyDescent="0.3">
      <c r="A1794">
        <v>1793</v>
      </c>
      <c r="B1794" s="14">
        <v>0.737670241977045</v>
      </c>
    </row>
    <row r="1795" spans="1:2" x14ac:dyDescent="0.3">
      <c r="A1795">
        <v>1794</v>
      </c>
      <c r="B1795" s="14">
        <v>0.75053653700829526</v>
      </c>
    </row>
    <row r="1796" spans="1:2" x14ac:dyDescent="0.3">
      <c r="A1796">
        <v>1795</v>
      </c>
      <c r="B1796" s="14">
        <v>0.77209691283142934</v>
      </c>
    </row>
    <row r="1797" spans="1:2" x14ac:dyDescent="0.3">
      <c r="A1797">
        <v>1796</v>
      </c>
      <c r="B1797" s="14">
        <v>0.84443655090006275</v>
      </c>
    </row>
    <row r="1798" spans="1:2" x14ac:dyDescent="0.3">
      <c r="A1798">
        <v>1797</v>
      </c>
      <c r="B1798" s="14">
        <v>0.83877829840854723</v>
      </c>
    </row>
    <row r="1799" spans="1:2" x14ac:dyDescent="0.3">
      <c r="A1799">
        <v>1798</v>
      </c>
      <c r="B1799" s="14">
        <v>0.81853796045099336</v>
      </c>
    </row>
    <row r="1800" spans="1:2" x14ac:dyDescent="0.3">
      <c r="A1800">
        <v>1799</v>
      </c>
      <c r="B1800" s="14">
        <v>0.85530537626155756</v>
      </c>
    </row>
    <row r="1801" spans="1:2" x14ac:dyDescent="0.3">
      <c r="A1801">
        <v>1800</v>
      </c>
      <c r="B1801" s="14">
        <v>0.73890927210778123</v>
      </c>
    </row>
    <row r="1802" spans="1:2" x14ac:dyDescent="0.3">
      <c r="A1802">
        <v>1801</v>
      </c>
      <c r="B1802" s="14">
        <v>0.8697079836134799</v>
      </c>
    </row>
    <row r="1803" spans="1:2" x14ac:dyDescent="0.3">
      <c r="A1803">
        <v>1802</v>
      </c>
      <c r="B1803" s="14">
        <v>0.89316203915037451</v>
      </c>
    </row>
    <row r="1804" spans="1:2" x14ac:dyDescent="0.3">
      <c r="A1804">
        <v>1803</v>
      </c>
      <c r="B1804" s="14">
        <v>0.78181600062062639</v>
      </c>
    </row>
    <row r="1805" spans="1:2" x14ac:dyDescent="0.3">
      <c r="A1805">
        <v>1804</v>
      </c>
      <c r="B1805" s="14">
        <v>0.82759710007306797</v>
      </c>
    </row>
    <row r="1806" spans="1:2" x14ac:dyDescent="0.3">
      <c r="A1806">
        <v>1805</v>
      </c>
      <c r="B1806" s="14">
        <v>0.84242140325155701</v>
      </c>
    </row>
    <row r="1807" spans="1:2" x14ac:dyDescent="0.3">
      <c r="A1807">
        <v>1806</v>
      </c>
      <c r="B1807" s="14">
        <v>0.84590501294155107</v>
      </c>
    </row>
    <row r="1808" spans="1:2" x14ac:dyDescent="0.3">
      <c r="A1808">
        <v>1807</v>
      </c>
      <c r="B1808" s="14">
        <v>0.9734840991910616</v>
      </c>
    </row>
    <row r="1809" spans="1:2" x14ac:dyDescent="0.3">
      <c r="A1809">
        <v>1808</v>
      </c>
      <c r="B1809" s="14">
        <v>0.90885520642685258</v>
      </c>
    </row>
    <row r="1810" spans="1:2" x14ac:dyDescent="0.3">
      <c r="A1810">
        <v>1809</v>
      </c>
      <c r="B1810" s="14">
        <v>0.89069613673136083</v>
      </c>
    </row>
    <row r="1811" spans="1:2" x14ac:dyDescent="0.3">
      <c r="A1811">
        <v>1810</v>
      </c>
      <c r="B1811" s="14">
        <v>0.80151459370824629</v>
      </c>
    </row>
    <row r="1812" spans="1:2" x14ac:dyDescent="0.3">
      <c r="A1812">
        <v>1811</v>
      </c>
      <c r="B1812" s="14">
        <v>0.80195197071725854</v>
      </c>
    </row>
    <row r="1813" spans="1:2" x14ac:dyDescent="0.3">
      <c r="A1813">
        <v>1812</v>
      </c>
      <c r="B1813" s="14">
        <v>0.70908386259257838</v>
      </c>
    </row>
    <row r="1814" spans="1:2" x14ac:dyDescent="0.3">
      <c r="A1814">
        <v>1813</v>
      </c>
      <c r="B1814" s="14">
        <v>0.8151069431509087</v>
      </c>
    </row>
    <row r="1815" spans="1:2" x14ac:dyDescent="0.3">
      <c r="A1815">
        <v>1814</v>
      </c>
      <c r="B1815" s="14">
        <v>0.72650640218167895</v>
      </c>
    </row>
    <row r="1816" spans="1:2" x14ac:dyDescent="0.3">
      <c r="A1816">
        <v>1815</v>
      </c>
      <c r="B1816" s="14">
        <v>1.0431142719425925</v>
      </c>
    </row>
    <row r="1817" spans="1:2" x14ac:dyDescent="0.3">
      <c r="A1817">
        <v>1816</v>
      </c>
      <c r="B1817" s="14">
        <v>0.73472456924203644</v>
      </c>
    </row>
    <row r="1818" spans="1:2" x14ac:dyDescent="0.3">
      <c r="A1818">
        <v>1817</v>
      </c>
      <c r="B1818" s="14">
        <v>0.85477592126081081</v>
      </c>
    </row>
    <row r="1819" spans="1:2" x14ac:dyDescent="0.3">
      <c r="A1819">
        <v>1818</v>
      </c>
      <c r="B1819" s="14">
        <v>0.76724127060778557</v>
      </c>
    </row>
    <row r="1820" spans="1:2" x14ac:dyDescent="0.3">
      <c r="A1820">
        <v>1819</v>
      </c>
      <c r="B1820" s="14">
        <v>0.85682934512554565</v>
      </c>
    </row>
    <row r="1821" spans="1:2" x14ac:dyDescent="0.3">
      <c r="A1821">
        <v>1820</v>
      </c>
      <c r="B1821" s="14">
        <v>0.8699750737467733</v>
      </c>
    </row>
    <row r="1822" spans="1:2" x14ac:dyDescent="0.3">
      <c r="A1822">
        <v>1821</v>
      </c>
      <c r="B1822" s="14">
        <v>0.77239817669484001</v>
      </c>
    </row>
    <row r="1823" spans="1:2" x14ac:dyDescent="0.3">
      <c r="A1823">
        <v>1822</v>
      </c>
      <c r="B1823" s="14">
        <v>0.83385412096323386</v>
      </c>
    </row>
    <row r="1824" spans="1:2" x14ac:dyDescent="0.3">
      <c r="A1824">
        <v>1823</v>
      </c>
      <c r="B1824" s="14">
        <v>0.90612846256600232</v>
      </c>
    </row>
    <row r="1825" spans="1:2" x14ac:dyDescent="0.3">
      <c r="A1825">
        <v>1824</v>
      </c>
      <c r="B1825" s="14">
        <v>0.90151205645396226</v>
      </c>
    </row>
    <row r="1826" spans="1:2" x14ac:dyDescent="0.3">
      <c r="A1826">
        <v>1825</v>
      </c>
      <c r="B1826" s="14">
        <v>0.80243629023139851</v>
      </c>
    </row>
    <row r="1827" spans="1:2" x14ac:dyDescent="0.3">
      <c r="A1827">
        <v>1826</v>
      </c>
      <c r="B1827" s="14">
        <v>0.87124816542862604</v>
      </c>
    </row>
    <row r="1828" spans="1:2" x14ac:dyDescent="0.3">
      <c r="A1828">
        <v>1827</v>
      </c>
      <c r="B1828" s="14">
        <v>0.72003072399681178</v>
      </c>
    </row>
    <row r="1829" spans="1:2" x14ac:dyDescent="0.3">
      <c r="A1829">
        <v>1828</v>
      </c>
      <c r="B1829" s="14">
        <v>0.65498469914919766</v>
      </c>
    </row>
    <row r="1830" spans="1:2" x14ac:dyDescent="0.3">
      <c r="A1830">
        <v>1829</v>
      </c>
      <c r="B1830" s="14">
        <v>0.87182503637861486</v>
      </c>
    </row>
    <row r="1831" spans="1:2" x14ac:dyDescent="0.3">
      <c r="A1831">
        <v>1830</v>
      </c>
      <c r="B1831" s="14">
        <v>0.8627648499792957</v>
      </c>
    </row>
    <row r="1832" spans="1:2" x14ac:dyDescent="0.3">
      <c r="A1832">
        <v>1831</v>
      </c>
      <c r="B1832" s="14">
        <v>0.83895113594587944</v>
      </c>
    </row>
    <row r="1833" spans="1:2" x14ac:dyDescent="0.3">
      <c r="A1833">
        <v>1832</v>
      </c>
      <c r="B1833" s="14">
        <v>0.95164853580609543</v>
      </c>
    </row>
    <row r="1834" spans="1:2" x14ac:dyDescent="0.3">
      <c r="A1834">
        <v>1833</v>
      </c>
      <c r="B1834" s="14">
        <v>0.78718290950401038</v>
      </c>
    </row>
    <row r="1835" spans="1:2" x14ac:dyDescent="0.3">
      <c r="A1835">
        <v>1834</v>
      </c>
      <c r="B1835" s="14">
        <v>0.80610783099430716</v>
      </c>
    </row>
    <row r="1836" spans="1:2" x14ac:dyDescent="0.3">
      <c r="A1836">
        <v>1835</v>
      </c>
      <c r="B1836" s="14">
        <v>0.9634288714186322</v>
      </c>
    </row>
    <row r="1837" spans="1:2" x14ac:dyDescent="0.3">
      <c r="A1837">
        <v>1836</v>
      </c>
      <c r="B1837" s="14">
        <v>1.0228427159782387</v>
      </c>
    </row>
    <row r="1838" spans="1:2" x14ac:dyDescent="0.3">
      <c r="A1838">
        <v>1837</v>
      </c>
      <c r="B1838" s="14">
        <v>0.80952287762618569</v>
      </c>
    </row>
    <row r="1839" spans="1:2" x14ac:dyDescent="0.3">
      <c r="A1839">
        <v>1838</v>
      </c>
      <c r="B1839" s="14">
        <v>0.85349282129185955</v>
      </c>
    </row>
    <row r="1840" spans="1:2" x14ac:dyDescent="0.3">
      <c r="A1840">
        <v>1839</v>
      </c>
      <c r="B1840" s="14">
        <v>0.80379803153632157</v>
      </c>
    </row>
    <row r="1841" spans="1:2" x14ac:dyDescent="0.3">
      <c r="A1841">
        <v>1840</v>
      </c>
      <c r="B1841" s="14">
        <v>0.90738056912588139</v>
      </c>
    </row>
    <row r="1842" spans="1:2" x14ac:dyDescent="0.3">
      <c r="A1842">
        <v>1841</v>
      </c>
      <c r="B1842" s="14">
        <v>0.79791463510180138</v>
      </c>
    </row>
    <row r="1843" spans="1:2" x14ac:dyDescent="0.3">
      <c r="A1843">
        <v>1842</v>
      </c>
      <c r="B1843" s="14">
        <v>0.8007596150419265</v>
      </c>
    </row>
    <row r="1844" spans="1:2" x14ac:dyDescent="0.3">
      <c r="A1844">
        <v>1843</v>
      </c>
      <c r="B1844" s="14">
        <v>0.92572800495822616</v>
      </c>
    </row>
    <row r="1845" spans="1:2" x14ac:dyDescent="0.3">
      <c r="A1845">
        <v>1844</v>
      </c>
      <c r="B1845" s="14">
        <v>0.78865569971514138</v>
      </c>
    </row>
    <row r="1846" spans="1:2" x14ac:dyDescent="0.3">
      <c r="A1846">
        <v>1845</v>
      </c>
      <c r="B1846" s="14">
        <v>0.80244541018371218</v>
      </c>
    </row>
    <row r="1847" spans="1:2" x14ac:dyDescent="0.3">
      <c r="A1847">
        <v>1846</v>
      </c>
      <c r="B1847" s="14">
        <v>0.82149181483083999</v>
      </c>
    </row>
    <row r="1848" spans="1:2" x14ac:dyDescent="0.3">
      <c r="A1848">
        <v>1847</v>
      </c>
      <c r="B1848" s="14">
        <v>0.87835440009673948</v>
      </c>
    </row>
    <row r="1849" spans="1:2" x14ac:dyDescent="0.3">
      <c r="A1849">
        <v>1848</v>
      </c>
      <c r="B1849" s="14">
        <v>0.81976754299709209</v>
      </c>
    </row>
    <row r="1850" spans="1:2" x14ac:dyDescent="0.3">
      <c r="A1850">
        <v>1849</v>
      </c>
      <c r="B1850" s="14">
        <v>0.87222330600213271</v>
      </c>
    </row>
    <row r="1851" spans="1:2" x14ac:dyDescent="0.3">
      <c r="A1851">
        <v>1850</v>
      </c>
      <c r="B1851" s="14">
        <v>0.87397254982394501</v>
      </c>
    </row>
    <row r="1852" spans="1:2" x14ac:dyDescent="0.3">
      <c r="A1852">
        <v>1851</v>
      </c>
      <c r="B1852" s="14">
        <v>0.99925458383168198</v>
      </c>
    </row>
    <row r="1853" spans="1:2" x14ac:dyDescent="0.3">
      <c r="A1853">
        <v>1852</v>
      </c>
      <c r="B1853" s="14">
        <v>0.87086651300383822</v>
      </c>
    </row>
    <row r="1854" spans="1:2" x14ac:dyDescent="0.3">
      <c r="A1854">
        <v>1853</v>
      </c>
      <c r="B1854" s="14">
        <v>0.9085579495355226</v>
      </c>
    </row>
    <row r="1855" spans="1:2" x14ac:dyDescent="0.3">
      <c r="A1855">
        <v>1854</v>
      </c>
      <c r="B1855" s="14">
        <v>0.83050234276072532</v>
      </c>
    </row>
    <row r="1856" spans="1:2" x14ac:dyDescent="0.3">
      <c r="A1856">
        <v>1855</v>
      </c>
      <c r="B1856" s="14">
        <v>0.97755236518014177</v>
      </c>
    </row>
    <row r="1857" spans="1:2" x14ac:dyDescent="0.3">
      <c r="A1857">
        <v>1856</v>
      </c>
      <c r="B1857" s="14">
        <v>0.94101319350695423</v>
      </c>
    </row>
    <row r="1858" spans="1:2" x14ac:dyDescent="0.3">
      <c r="A1858">
        <v>1857</v>
      </c>
      <c r="B1858" s="14">
        <v>0.99700020855047899</v>
      </c>
    </row>
    <row r="1859" spans="1:2" x14ac:dyDescent="0.3">
      <c r="A1859">
        <v>1858</v>
      </c>
      <c r="B1859" s="14">
        <v>0.81495171437057257</v>
      </c>
    </row>
    <row r="1860" spans="1:2" x14ac:dyDescent="0.3">
      <c r="A1860">
        <v>1859</v>
      </c>
      <c r="B1860" s="14">
        <v>0.85389923754713515</v>
      </c>
    </row>
    <row r="1861" spans="1:2" x14ac:dyDescent="0.3">
      <c r="A1861">
        <v>1860</v>
      </c>
      <c r="B1861" s="14">
        <v>0.99163650421498395</v>
      </c>
    </row>
    <row r="1862" spans="1:2" x14ac:dyDescent="0.3">
      <c r="A1862">
        <v>1861</v>
      </c>
      <c r="B1862" s="14">
        <v>0.80118739148605667</v>
      </c>
    </row>
    <row r="1863" spans="1:2" x14ac:dyDescent="0.3">
      <c r="A1863">
        <v>1862</v>
      </c>
      <c r="B1863" s="14">
        <v>0.87459682552921381</v>
      </c>
    </row>
    <row r="1864" spans="1:2" x14ac:dyDescent="0.3">
      <c r="A1864">
        <v>1863</v>
      </c>
      <c r="B1864" s="14">
        <v>0.88925171354672761</v>
      </c>
    </row>
    <row r="1865" spans="1:2" x14ac:dyDescent="0.3">
      <c r="A1865">
        <v>1864</v>
      </c>
      <c r="B1865" s="14">
        <v>0.80453860224622897</v>
      </c>
    </row>
    <row r="1866" spans="1:2" x14ac:dyDescent="0.3">
      <c r="A1866">
        <v>1865</v>
      </c>
      <c r="B1866" s="14">
        <v>0.94842324074226347</v>
      </c>
    </row>
    <row r="1867" spans="1:2" x14ac:dyDescent="0.3">
      <c r="A1867">
        <v>1866</v>
      </c>
      <c r="B1867" s="14">
        <v>0.86630743999646576</v>
      </c>
    </row>
    <row r="1868" spans="1:2" x14ac:dyDescent="0.3">
      <c r="A1868">
        <v>1867</v>
      </c>
      <c r="B1868" s="14">
        <v>0.82788333573898465</v>
      </c>
    </row>
    <row r="1869" spans="1:2" x14ac:dyDescent="0.3">
      <c r="A1869">
        <v>1868</v>
      </c>
      <c r="B1869" s="14">
        <v>0.70498814183010372</v>
      </c>
    </row>
    <row r="1870" spans="1:2" x14ac:dyDescent="0.3">
      <c r="A1870">
        <v>1869</v>
      </c>
      <c r="B1870" s="14">
        <v>1.0328412737720976</v>
      </c>
    </row>
    <row r="1871" spans="1:2" x14ac:dyDescent="0.3">
      <c r="A1871">
        <v>1870</v>
      </c>
      <c r="B1871" s="14">
        <v>0.80189203262569497</v>
      </c>
    </row>
    <row r="1872" spans="1:2" x14ac:dyDescent="0.3">
      <c r="A1872">
        <v>1871</v>
      </c>
      <c r="B1872" s="14">
        <v>0.90956555485528323</v>
      </c>
    </row>
    <row r="1873" spans="1:2" x14ac:dyDescent="0.3">
      <c r="A1873">
        <v>1872</v>
      </c>
      <c r="B1873" s="14">
        <v>0.79020029234818867</v>
      </c>
    </row>
    <row r="1874" spans="1:2" x14ac:dyDescent="0.3">
      <c r="A1874">
        <v>1873</v>
      </c>
      <c r="B1874" s="14">
        <v>0.77674432959086748</v>
      </c>
    </row>
    <row r="1875" spans="1:2" x14ac:dyDescent="0.3">
      <c r="A1875">
        <v>1874</v>
      </c>
      <c r="B1875" s="14">
        <v>0.77365449798177655</v>
      </c>
    </row>
    <row r="1876" spans="1:2" x14ac:dyDescent="0.3">
      <c r="A1876">
        <v>1875</v>
      </c>
      <c r="B1876" s="14">
        <v>0.86296153129322484</v>
      </c>
    </row>
    <row r="1877" spans="1:2" x14ac:dyDescent="0.3">
      <c r="A1877">
        <v>1876</v>
      </c>
      <c r="B1877" s="14">
        <v>0.92594175425539704</v>
      </c>
    </row>
    <row r="1878" spans="1:2" x14ac:dyDescent="0.3">
      <c r="A1878">
        <v>1877</v>
      </c>
      <c r="B1878" s="14">
        <v>0.96814940803146998</v>
      </c>
    </row>
    <row r="1879" spans="1:2" x14ac:dyDescent="0.3">
      <c r="A1879">
        <v>1878</v>
      </c>
      <c r="B1879" s="14">
        <v>0.73557933897234573</v>
      </c>
    </row>
    <row r="1880" spans="1:2" x14ac:dyDescent="0.3">
      <c r="A1880">
        <v>1879</v>
      </c>
      <c r="B1880" s="14">
        <v>0.89569550684003163</v>
      </c>
    </row>
    <row r="1881" spans="1:2" x14ac:dyDescent="0.3">
      <c r="A1881">
        <v>1880</v>
      </c>
      <c r="B1881" s="14">
        <v>0.90309792431927371</v>
      </c>
    </row>
    <row r="1882" spans="1:2" x14ac:dyDescent="0.3">
      <c r="A1882">
        <v>1881</v>
      </c>
      <c r="B1882" s="14">
        <v>0.78804846889071223</v>
      </c>
    </row>
    <row r="1883" spans="1:2" x14ac:dyDescent="0.3">
      <c r="A1883">
        <v>1882</v>
      </c>
      <c r="B1883" s="14">
        <v>0.83099665214318152</v>
      </c>
    </row>
    <row r="1884" spans="1:2" x14ac:dyDescent="0.3">
      <c r="A1884">
        <v>1883</v>
      </c>
      <c r="B1884" s="14">
        <v>0.77277032929292744</v>
      </c>
    </row>
    <row r="1885" spans="1:2" x14ac:dyDescent="0.3">
      <c r="A1885">
        <v>1884</v>
      </c>
      <c r="B1885" s="14">
        <v>0.78921573425283376</v>
      </c>
    </row>
    <row r="1886" spans="1:2" x14ac:dyDescent="0.3">
      <c r="A1886">
        <v>1885</v>
      </c>
      <c r="B1886" s="14">
        <v>0.82451867813412727</v>
      </c>
    </row>
    <row r="1887" spans="1:2" x14ac:dyDescent="0.3">
      <c r="A1887">
        <v>1886</v>
      </c>
      <c r="B1887" s="14">
        <v>0.91328053152293587</v>
      </c>
    </row>
    <row r="1888" spans="1:2" x14ac:dyDescent="0.3">
      <c r="A1888">
        <v>1887</v>
      </c>
      <c r="B1888" s="14">
        <v>0.75408323939204591</v>
      </c>
    </row>
    <row r="1889" spans="1:2" x14ac:dyDescent="0.3">
      <c r="A1889">
        <v>1888</v>
      </c>
      <c r="B1889" s="14">
        <v>0.73353190253845824</v>
      </c>
    </row>
    <row r="1890" spans="1:2" x14ac:dyDescent="0.3">
      <c r="A1890">
        <v>1889</v>
      </c>
      <c r="B1890" s="14">
        <v>0.7666011596229787</v>
      </c>
    </row>
    <row r="1891" spans="1:2" x14ac:dyDescent="0.3">
      <c r="A1891">
        <v>1890</v>
      </c>
      <c r="B1891" s="14">
        <v>0.7707806591783144</v>
      </c>
    </row>
    <row r="1892" spans="1:2" x14ac:dyDescent="0.3">
      <c r="A1892">
        <v>1891</v>
      </c>
      <c r="B1892" s="14">
        <v>0.81536153908912956</v>
      </c>
    </row>
    <row r="1893" spans="1:2" x14ac:dyDescent="0.3">
      <c r="A1893">
        <v>1892</v>
      </c>
      <c r="B1893" s="14">
        <v>0.91414735913111711</v>
      </c>
    </row>
    <row r="1894" spans="1:2" x14ac:dyDescent="0.3">
      <c r="A1894">
        <v>1893</v>
      </c>
      <c r="B1894" s="14">
        <v>0.8558160346667667</v>
      </c>
    </row>
    <row r="1895" spans="1:2" x14ac:dyDescent="0.3">
      <c r="A1895">
        <v>1894</v>
      </c>
      <c r="B1895" s="14">
        <v>0.84370150675396816</v>
      </c>
    </row>
    <row r="1896" spans="1:2" x14ac:dyDescent="0.3">
      <c r="A1896">
        <v>1895</v>
      </c>
      <c r="B1896" s="14">
        <v>0.84778727887785632</v>
      </c>
    </row>
    <row r="1897" spans="1:2" x14ac:dyDescent="0.3">
      <c r="A1897">
        <v>1896</v>
      </c>
      <c r="B1897" s="14">
        <v>0.80907007649489859</v>
      </c>
    </row>
    <row r="1898" spans="1:2" x14ac:dyDescent="0.3">
      <c r="A1898">
        <v>1897</v>
      </c>
      <c r="B1898" s="14">
        <v>0.87357781604128493</v>
      </c>
    </row>
    <row r="1899" spans="1:2" x14ac:dyDescent="0.3">
      <c r="A1899">
        <v>1898</v>
      </c>
      <c r="B1899" s="14">
        <v>0.95385947354284251</v>
      </c>
    </row>
    <row r="1900" spans="1:2" x14ac:dyDescent="0.3">
      <c r="A1900">
        <v>1899</v>
      </c>
      <c r="B1900" s="14">
        <v>0.76988775636971507</v>
      </c>
    </row>
    <row r="1901" spans="1:2" x14ac:dyDescent="0.3">
      <c r="A1901">
        <v>1900</v>
      </c>
      <c r="B1901" s="14">
        <v>0.86907696906409004</v>
      </c>
    </row>
    <row r="1902" spans="1:2" x14ac:dyDescent="0.3">
      <c r="A1902">
        <v>1901</v>
      </c>
      <c r="B1902" s="14">
        <v>0.83302582005678516</v>
      </c>
    </row>
    <row r="1903" spans="1:2" x14ac:dyDescent="0.3">
      <c r="A1903">
        <v>1902</v>
      </c>
      <c r="B1903" s="14">
        <v>0.94553219656763654</v>
      </c>
    </row>
    <row r="1904" spans="1:2" x14ac:dyDescent="0.3">
      <c r="A1904">
        <v>1903</v>
      </c>
      <c r="B1904" s="14">
        <v>0.91742510039424552</v>
      </c>
    </row>
    <row r="1905" spans="1:2" x14ac:dyDescent="0.3">
      <c r="A1905">
        <v>1904</v>
      </c>
      <c r="B1905" s="14">
        <v>0.92714295523356371</v>
      </c>
    </row>
    <row r="1906" spans="1:2" x14ac:dyDescent="0.3">
      <c r="A1906">
        <v>1905</v>
      </c>
      <c r="B1906" s="14">
        <v>0.78588195710525643</v>
      </c>
    </row>
    <row r="1907" spans="1:2" x14ac:dyDescent="0.3">
      <c r="A1907">
        <v>1906</v>
      </c>
      <c r="B1907" s="14">
        <v>0.90074780676381527</v>
      </c>
    </row>
    <row r="1908" spans="1:2" x14ac:dyDescent="0.3">
      <c r="A1908">
        <v>1907</v>
      </c>
      <c r="B1908" s="14">
        <v>0.91689369129351395</v>
      </c>
    </row>
    <row r="1909" spans="1:2" x14ac:dyDescent="0.3">
      <c r="A1909">
        <v>1908</v>
      </c>
      <c r="B1909" s="14">
        <v>0.78995469500890669</v>
      </c>
    </row>
    <row r="1910" spans="1:2" x14ac:dyDescent="0.3">
      <c r="A1910">
        <v>1909</v>
      </c>
      <c r="B1910" s="14">
        <v>0.92950534720252342</v>
      </c>
    </row>
    <row r="1911" spans="1:2" x14ac:dyDescent="0.3">
      <c r="A1911">
        <v>1910</v>
      </c>
      <c r="B1911" s="14">
        <v>0.91755922808916612</v>
      </c>
    </row>
    <row r="1912" spans="1:2" x14ac:dyDescent="0.3">
      <c r="A1912">
        <v>1911</v>
      </c>
      <c r="B1912" s="14">
        <v>0.91455208778101016</v>
      </c>
    </row>
    <row r="1913" spans="1:2" x14ac:dyDescent="0.3">
      <c r="A1913">
        <v>1912</v>
      </c>
      <c r="B1913" s="14">
        <v>0.90614851778492489</v>
      </c>
    </row>
    <row r="1914" spans="1:2" x14ac:dyDescent="0.3">
      <c r="A1914">
        <v>1913</v>
      </c>
      <c r="B1914" s="14">
        <v>0.90749464186445994</v>
      </c>
    </row>
    <row r="1915" spans="1:2" x14ac:dyDescent="0.3">
      <c r="A1915">
        <v>1914</v>
      </c>
      <c r="B1915" s="14">
        <v>0.83229939314090129</v>
      </c>
    </row>
    <row r="1916" spans="1:2" x14ac:dyDescent="0.3">
      <c r="A1916">
        <v>1915</v>
      </c>
      <c r="B1916" s="14">
        <v>0.91356041023757451</v>
      </c>
    </row>
    <row r="1917" spans="1:2" x14ac:dyDescent="0.3">
      <c r="A1917">
        <v>1916</v>
      </c>
      <c r="B1917" s="14">
        <v>0.7738985158733902</v>
      </c>
    </row>
    <row r="1918" spans="1:2" x14ac:dyDescent="0.3">
      <c r="A1918">
        <v>1917</v>
      </c>
      <c r="B1918" s="14">
        <v>0.82632176679354463</v>
      </c>
    </row>
    <row r="1919" spans="1:2" x14ac:dyDescent="0.3">
      <c r="A1919">
        <v>1918</v>
      </c>
      <c r="B1919" s="14">
        <v>0.91387216124033843</v>
      </c>
    </row>
    <row r="1920" spans="1:2" x14ac:dyDescent="0.3">
      <c r="A1920">
        <v>1919</v>
      </c>
      <c r="B1920" s="14">
        <v>0.97982724992755355</v>
      </c>
    </row>
    <row r="1921" spans="1:2" x14ac:dyDescent="0.3">
      <c r="A1921">
        <v>1920</v>
      </c>
      <c r="B1921" s="14">
        <v>0.90014956004198809</v>
      </c>
    </row>
    <row r="1922" spans="1:2" x14ac:dyDescent="0.3">
      <c r="A1922">
        <v>1921</v>
      </c>
      <c r="B1922" s="14">
        <v>0.84753799861821622</v>
      </c>
    </row>
    <row r="1923" spans="1:2" x14ac:dyDescent="0.3">
      <c r="A1923">
        <v>1922</v>
      </c>
      <c r="B1923" s="14">
        <v>0.85960499171582971</v>
      </c>
    </row>
    <row r="1924" spans="1:2" x14ac:dyDescent="0.3">
      <c r="A1924">
        <v>1923</v>
      </c>
      <c r="B1924" s="14">
        <v>0.7892688872405359</v>
      </c>
    </row>
    <row r="1925" spans="1:2" x14ac:dyDescent="0.3">
      <c r="A1925">
        <v>1924</v>
      </c>
      <c r="B1925" s="14">
        <v>0.81820249817228263</v>
      </c>
    </row>
    <row r="1926" spans="1:2" x14ac:dyDescent="0.3">
      <c r="A1926">
        <v>1925</v>
      </c>
      <c r="B1926" s="14">
        <v>0.90201164902677977</v>
      </c>
    </row>
    <row r="1927" spans="1:2" x14ac:dyDescent="0.3">
      <c r="A1927">
        <v>1926</v>
      </c>
      <c r="B1927" s="14">
        <v>0.77196429100884667</v>
      </c>
    </row>
    <row r="1928" spans="1:2" x14ac:dyDescent="0.3">
      <c r="A1928">
        <v>1927</v>
      </c>
      <c r="B1928" s="14">
        <v>0.8564707412984659</v>
      </c>
    </row>
    <row r="1929" spans="1:2" x14ac:dyDescent="0.3">
      <c r="A1929">
        <v>1928</v>
      </c>
      <c r="B1929" s="14">
        <v>0.8798940587176145</v>
      </c>
    </row>
    <row r="1930" spans="1:2" x14ac:dyDescent="0.3">
      <c r="A1930">
        <v>1929</v>
      </c>
      <c r="B1930" s="14">
        <v>0.73651685410815138</v>
      </c>
    </row>
    <row r="1931" spans="1:2" x14ac:dyDescent="0.3">
      <c r="A1931">
        <v>1930</v>
      </c>
      <c r="B1931" s="14">
        <v>1.0013353370173479</v>
      </c>
    </row>
    <row r="1932" spans="1:2" x14ac:dyDescent="0.3">
      <c r="A1932">
        <v>1931</v>
      </c>
      <c r="B1932" s="14">
        <v>0.81387135000565913</v>
      </c>
    </row>
    <row r="1933" spans="1:2" x14ac:dyDescent="0.3">
      <c r="A1933">
        <v>1932</v>
      </c>
      <c r="B1933" s="14">
        <v>0.82108803881532832</v>
      </c>
    </row>
    <row r="1934" spans="1:2" x14ac:dyDescent="0.3">
      <c r="A1934">
        <v>1933</v>
      </c>
      <c r="B1934" s="14">
        <v>0.91666222152791699</v>
      </c>
    </row>
    <row r="1935" spans="1:2" x14ac:dyDescent="0.3">
      <c r="A1935">
        <v>1934</v>
      </c>
      <c r="B1935" s="14">
        <v>0.75399007450692979</v>
      </c>
    </row>
    <row r="1936" spans="1:2" x14ac:dyDescent="0.3">
      <c r="A1936">
        <v>1935</v>
      </c>
      <c r="B1936" s="14">
        <v>0.82338982235975866</v>
      </c>
    </row>
    <row r="1937" spans="1:2" x14ac:dyDescent="0.3">
      <c r="A1937">
        <v>1936</v>
      </c>
      <c r="B1937" s="14">
        <v>0.74160546169102393</v>
      </c>
    </row>
    <row r="1938" spans="1:2" x14ac:dyDescent="0.3">
      <c r="A1938">
        <v>1937</v>
      </c>
      <c r="B1938" s="14">
        <v>0.90472785661554012</v>
      </c>
    </row>
    <row r="1939" spans="1:2" x14ac:dyDescent="0.3">
      <c r="A1939">
        <v>1938</v>
      </c>
      <c r="B1939" s="14">
        <v>0.77765591429415259</v>
      </c>
    </row>
    <row r="1940" spans="1:2" x14ac:dyDescent="0.3">
      <c r="A1940">
        <v>1939</v>
      </c>
      <c r="B1940" s="14">
        <v>0.87438458181277767</v>
      </c>
    </row>
    <row r="1941" spans="1:2" x14ac:dyDescent="0.3">
      <c r="A1941">
        <v>1940</v>
      </c>
      <c r="B1941" s="14">
        <v>0.81657025992969634</v>
      </c>
    </row>
    <row r="1942" spans="1:2" x14ac:dyDescent="0.3">
      <c r="A1942">
        <v>1941</v>
      </c>
      <c r="B1942" s="14">
        <v>0.76175119989008144</v>
      </c>
    </row>
    <row r="1943" spans="1:2" x14ac:dyDescent="0.3">
      <c r="A1943">
        <v>1942</v>
      </c>
      <c r="B1943" s="14">
        <v>0.83929425655388501</v>
      </c>
    </row>
    <row r="1944" spans="1:2" x14ac:dyDescent="0.3">
      <c r="A1944">
        <v>1943</v>
      </c>
      <c r="B1944" s="14">
        <v>0.88159146734491467</v>
      </c>
    </row>
    <row r="1945" spans="1:2" x14ac:dyDescent="0.3">
      <c r="A1945">
        <v>1944</v>
      </c>
      <c r="B1945" s="14">
        <v>0.91563091657192619</v>
      </c>
    </row>
    <row r="1946" spans="1:2" x14ac:dyDescent="0.3">
      <c r="A1946">
        <v>1945</v>
      </c>
      <c r="B1946" s="14">
        <v>0.83165859239237183</v>
      </c>
    </row>
    <row r="1947" spans="1:2" x14ac:dyDescent="0.3">
      <c r="A1947">
        <v>1946</v>
      </c>
      <c r="B1947" s="14">
        <v>0.87041757907777839</v>
      </c>
    </row>
    <row r="1948" spans="1:2" x14ac:dyDescent="0.3">
      <c r="A1948">
        <v>1947</v>
      </c>
      <c r="B1948" s="14">
        <v>0.77062841838473006</v>
      </c>
    </row>
    <row r="1949" spans="1:2" x14ac:dyDescent="0.3">
      <c r="A1949">
        <v>1948</v>
      </c>
      <c r="B1949" s="14">
        <v>0.92828930948499166</v>
      </c>
    </row>
    <row r="1950" spans="1:2" x14ac:dyDescent="0.3">
      <c r="A1950">
        <v>1949</v>
      </c>
      <c r="B1950" s="14">
        <v>0.83126460756390907</v>
      </c>
    </row>
    <row r="1951" spans="1:2" x14ac:dyDescent="0.3">
      <c r="A1951">
        <v>1950</v>
      </c>
      <c r="B1951" s="14">
        <v>0.86612784949693822</v>
      </c>
    </row>
    <row r="1952" spans="1:2" x14ac:dyDescent="0.3">
      <c r="A1952">
        <v>1951</v>
      </c>
      <c r="B1952" s="14">
        <v>0.79598704013427413</v>
      </c>
    </row>
    <row r="1953" spans="1:2" x14ac:dyDescent="0.3">
      <c r="A1953">
        <v>1952</v>
      </c>
      <c r="B1953" s="14">
        <v>0.8914864613481509</v>
      </c>
    </row>
    <row r="1954" spans="1:2" x14ac:dyDescent="0.3">
      <c r="A1954">
        <v>1953</v>
      </c>
      <c r="B1954" s="14">
        <v>0.83793198396025703</v>
      </c>
    </row>
    <row r="1955" spans="1:2" x14ac:dyDescent="0.3">
      <c r="A1955">
        <v>1954</v>
      </c>
      <c r="B1955" s="14">
        <v>0.99539276824706147</v>
      </c>
    </row>
    <row r="1956" spans="1:2" x14ac:dyDescent="0.3">
      <c r="A1956">
        <v>1955</v>
      </c>
      <c r="B1956" s="14">
        <v>0.71048895912217469</v>
      </c>
    </row>
    <row r="1957" spans="1:2" x14ac:dyDescent="0.3">
      <c r="A1957">
        <v>1956</v>
      </c>
      <c r="B1957" s="14">
        <v>0.97849975755077812</v>
      </c>
    </row>
    <row r="1958" spans="1:2" x14ac:dyDescent="0.3">
      <c r="A1958">
        <v>1957</v>
      </c>
      <c r="B1958" s="14">
        <v>0.89585493499969615</v>
      </c>
    </row>
    <row r="1959" spans="1:2" x14ac:dyDescent="0.3">
      <c r="A1959">
        <v>1958</v>
      </c>
      <c r="B1959" s="14">
        <v>0.88017741462895061</v>
      </c>
    </row>
    <row r="1960" spans="1:2" x14ac:dyDescent="0.3">
      <c r="A1960">
        <v>1959</v>
      </c>
      <c r="B1960" s="14">
        <v>0.89153707949375061</v>
      </c>
    </row>
    <row r="1961" spans="1:2" x14ac:dyDescent="0.3">
      <c r="A1961">
        <v>1960</v>
      </c>
      <c r="B1961" s="14">
        <v>1.0091297877852781</v>
      </c>
    </row>
    <row r="1962" spans="1:2" x14ac:dyDescent="0.3">
      <c r="A1962">
        <v>1961</v>
      </c>
      <c r="B1962" s="14">
        <v>0.85991624378095599</v>
      </c>
    </row>
    <row r="1963" spans="1:2" x14ac:dyDescent="0.3">
      <c r="A1963">
        <v>1962</v>
      </c>
      <c r="B1963" s="14">
        <v>0.79990865299316527</v>
      </c>
    </row>
    <row r="1964" spans="1:2" x14ac:dyDescent="0.3">
      <c r="A1964">
        <v>1963</v>
      </c>
      <c r="B1964" s="14">
        <v>0.85319592728431648</v>
      </c>
    </row>
    <row r="1965" spans="1:2" x14ac:dyDescent="0.3">
      <c r="A1965">
        <v>1964</v>
      </c>
      <c r="B1965" s="14">
        <v>0.9894503236043144</v>
      </c>
    </row>
    <row r="1966" spans="1:2" x14ac:dyDescent="0.3">
      <c r="A1966">
        <v>1965</v>
      </c>
      <c r="B1966" s="14">
        <v>0.82064714123873905</v>
      </c>
    </row>
    <row r="1967" spans="1:2" x14ac:dyDescent="0.3">
      <c r="A1967">
        <v>1966</v>
      </c>
      <c r="B1967" s="14">
        <v>0.80575444553591569</v>
      </c>
    </row>
    <row r="1968" spans="1:2" x14ac:dyDescent="0.3">
      <c r="A1968">
        <v>1967</v>
      </c>
      <c r="B1968" s="14">
        <v>0.77563315030492963</v>
      </c>
    </row>
    <row r="1969" spans="1:2" x14ac:dyDescent="0.3">
      <c r="A1969">
        <v>1968</v>
      </c>
      <c r="B1969" s="14">
        <v>0.81271345555415098</v>
      </c>
    </row>
    <row r="1970" spans="1:2" x14ac:dyDescent="0.3">
      <c r="A1970">
        <v>1969</v>
      </c>
      <c r="B1970" s="14">
        <v>0.99847355264742477</v>
      </c>
    </row>
    <row r="1971" spans="1:2" x14ac:dyDescent="0.3">
      <c r="A1971">
        <v>1970</v>
      </c>
      <c r="B1971" s="14">
        <v>0.70438463141419738</v>
      </c>
    </row>
    <row r="1972" spans="1:2" x14ac:dyDescent="0.3">
      <c r="A1972">
        <v>1971</v>
      </c>
      <c r="B1972" s="14">
        <v>1.0451620783727484</v>
      </c>
    </row>
    <row r="1973" spans="1:2" x14ac:dyDescent="0.3">
      <c r="A1973">
        <v>1972</v>
      </c>
      <c r="B1973" s="14">
        <v>0.95274287459247042</v>
      </c>
    </row>
    <row r="1974" spans="1:2" x14ac:dyDescent="0.3">
      <c r="A1974">
        <v>1973</v>
      </c>
      <c r="B1974" s="14">
        <v>0.79101510448066448</v>
      </c>
    </row>
    <row r="1975" spans="1:2" x14ac:dyDescent="0.3">
      <c r="A1975">
        <v>1974</v>
      </c>
      <c r="B1975" s="14">
        <v>0.86077626372839455</v>
      </c>
    </row>
    <row r="1976" spans="1:2" x14ac:dyDescent="0.3">
      <c r="A1976">
        <v>1975</v>
      </c>
      <c r="B1976" s="14">
        <v>0.82345880551927542</v>
      </c>
    </row>
    <row r="1977" spans="1:2" x14ac:dyDescent="0.3">
      <c r="A1977">
        <v>1976</v>
      </c>
      <c r="B1977" s="14">
        <v>0.85449400516015017</v>
      </c>
    </row>
    <row r="1978" spans="1:2" x14ac:dyDescent="0.3">
      <c r="A1978">
        <v>1977</v>
      </c>
      <c r="B1978" s="14">
        <v>0.81331263368960238</v>
      </c>
    </row>
    <row r="1979" spans="1:2" x14ac:dyDescent="0.3">
      <c r="A1979">
        <v>1978</v>
      </c>
      <c r="B1979" s="14">
        <v>0.91493655309534561</v>
      </c>
    </row>
    <row r="1980" spans="1:2" x14ac:dyDescent="0.3">
      <c r="A1980">
        <v>1979</v>
      </c>
      <c r="B1980" s="14">
        <v>0.73568775436967826</v>
      </c>
    </row>
    <row r="1981" spans="1:2" x14ac:dyDescent="0.3">
      <c r="A1981">
        <v>1980</v>
      </c>
      <c r="B1981" s="14">
        <v>0.83603363556939603</v>
      </c>
    </row>
    <row r="1982" spans="1:2" x14ac:dyDescent="0.3">
      <c r="A1982">
        <v>1981</v>
      </c>
      <c r="B1982" s="14">
        <v>0.92024395807547255</v>
      </c>
    </row>
    <row r="1983" spans="1:2" x14ac:dyDescent="0.3">
      <c r="A1983">
        <v>1982</v>
      </c>
      <c r="B1983" s="14">
        <v>0.76934954386236676</v>
      </c>
    </row>
    <row r="1984" spans="1:2" x14ac:dyDescent="0.3">
      <c r="A1984">
        <v>1983</v>
      </c>
      <c r="B1984" s="14">
        <v>0.85133824435491168</v>
      </c>
    </row>
    <row r="1985" spans="1:2" x14ac:dyDescent="0.3">
      <c r="A1985">
        <v>1984</v>
      </c>
      <c r="B1985" s="14">
        <v>1.049285672880736</v>
      </c>
    </row>
    <row r="1986" spans="1:2" x14ac:dyDescent="0.3">
      <c r="A1986">
        <v>1985</v>
      </c>
      <c r="B1986" s="14">
        <v>0.82357732820263063</v>
      </c>
    </row>
    <row r="1987" spans="1:2" x14ac:dyDescent="0.3">
      <c r="A1987">
        <v>1986</v>
      </c>
      <c r="B1987" s="14">
        <v>0.82817122893299988</v>
      </c>
    </row>
    <row r="1988" spans="1:2" x14ac:dyDescent="0.3">
      <c r="A1988">
        <v>1987</v>
      </c>
      <c r="B1988" s="14">
        <v>0.77166207242140217</v>
      </c>
    </row>
    <row r="1989" spans="1:2" x14ac:dyDescent="0.3">
      <c r="A1989">
        <v>1988</v>
      </c>
      <c r="B1989" s="14">
        <v>0.88962172982029353</v>
      </c>
    </row>
    <row r="1990" spans="1:2" x14ac:dyDescent="0.3">
      <c r="A1990">
        <v>1989</v>
      </c>
      <c r="B1990" s="14">
        <v>0.83076551296763346</v>
      </c>
    </row>
    <row r="1991" spans="1:2" x14ac:dyDescent="0.3">
      <c r="A1991">
        <v>1990</v>
      </c>
      <c r="B1991" s="14">
        <v>0.94633961088967367</v>
      </c>
    </row>
    <row r="1992" spans="1:2" x14ac:dyDescent="0.3">
      <c r="A1992">
        <v>1991</v>
      </c>
      <c r="B1992" s="14">
        <v>0.87341232264557223</v>
      </c>
    </row>
    <row r="1993" spans="1:2" x14ac:dyDescent="0.3">
      <c r="A1993">
        <v>1992</v>
      </c>
      <c r="B1993" s="14">
        <v>0.84500503278890282</v>
      </c>
    </row>
    <row r="1994" spans="1:2" x14ac:dyDescent="0.3">
      <c r="A1994">
        <v>1993</v>
      </c>
      <c r="B1994" s="14">
        <v>0.80104909197977781</v>
      </c>
    </row>
    <row r="1995" spans="1:2" x14ac:dyDescent="0.3">
      <c r="A1995">
        <v>1994</v>
      </c>
      <c r="B1995" s="14">
        <v>0.91683136335014825</v>
      </c>
    </row>
    <row r="1996" spans="1:2" x14ac:dyDescent="0.3">
      <c r="A1996">
        <v>1995</v>
      </c>
      <c r="B1996" s="14">
        <v>0.80107720855925124</v>
      </c>
    </row>
    <row r="1997" spans="1:2" x14ac:dyDescent="0.3">
      <c r="A1997">
        <v>1996</v>
      </c>
      <c r="B1997" s="14">
        <v>0.91411456495311205</v>
      </c>
    </row>
    <row r="1998" spans="1:2" x14ac:dyDescent="0.3">
      <c r="A1998">
        <v>1997</v>
      </c>
      <c r="B1998" s="14">
        <v>0.91231973697419955</v>
      </c>
    </row>
    <row r="1999" spans="1:2" x14ac:dyDescent="0.3">
      <c r="A1999">
        <v>1998</v>
      </c>
      <c r="B1999" s="14">
        <v>0.80409989920726432</v>
      </c>
    </row>
    <row r="2000" spans="1:2" x14ac:dyDescent="0.3">
      <c r="A2000">
        <v>1999</v>
      </c>
      <c r="B2000" s="14">
        <v>0.78243566919286567</v>
      </c>
    </row>
    <row r="2001" spans="1:2" x14ac:dyDescent="0.3">
      <c r="A2001">
        <v>2000</v>
      </c>
      <c r="B2001" s="14">
        <v>0.74231124151786076</v>
      </c>
    </row>
    <row r="2002" spans="1:2" x14ac:dyDescent="0.3">
      <c r="A2002">
        <v>2001</v>
      </c>
      <c r="B2002" s="14">
        <v>0.92786141453365589</v>
      </c>
    </row>
    <row r="2003" spans="1:2" x14ac:dyDescent="0.3">
      <c r="A2003">
        <v>2002</v>
      </c>
      <c r="B2003" s="14">
        <v>0.77487282496784293</v>
      </c>
    </row>
    <row r="2004" spans="1:2" x14ac:dyDescent="0.3">
      <c r="A2004">
        <v>2003</v>
      </c>
      <c r="B2004" s="14">
        <v>0.95605191963251845</v>
      </c>
    </row>
    <row r="2005" spans="1:2" x14ac:dyDescent="0.3">
      <c r="A2005">
        <v>2004</v>
      </c>
      <c r="B2005" s="14">
        <v>0.73441197277159309</v>
      </c>
    </row>
    <row r="2006" spans="1:2" x14ac:dyDescent="0.3">
      <c r="A2006">
        <v>2005</v>
      </c>
      <c r="B2006" s="14">
        <v>0.81589652640258659</v>
      </c>
    </row>
    <row r="2007" spans="1:2" x14ac:dyDescent="0.3">
      <c r="A2007">
        <v>2006</v>
      </c>
      <c r="B2007" s="14">
        <v>0.98577304810549682</v>
      </c>
    </row>
    <row r="2008" spans="1:2" x14ac:dyDescent="0.3">
      <c r="A2008">
        <v>2007</v>
      </c>
      <c r="B2008" s="14">
        <v>0.76761404136338474</v>
      </c>
    </row>
    <row r="2009" spans="1:2" x14ac:dyDescent="0.3">
      <c r="A2009">
        <v>2008</v>
      </c>
      <c r="B2009" s="14">
        <v>0.90295199761197431</v>
      </c>
    </row>
    <row r="2010" spans="1:2" x14ac:dyDescent="0.3">
      <c r="A2010">
        <v>2009</v>
      </c>
      <c r="B2010" s="14">
        <v>0.83516404949543999</v>
      </c>
    </row>
    <row r="2011" spans="1:2" x14ac:dyDescent="0.3">
      <c r="A2011">
        <v>2010</v>
      </c>
      <c r="B2011" s="14">
        <v>0.94249124305434817</v>
      </c>
    </row>
    <row r="2012" spans="1:2" x14ac:dyDescent="0.3">
      <c r="A2012">
        <v>2011</v>
      </c>
      <c r="B2012" s="14">
        <v>0.77368082098282054</v>
      </c>
    </row>
    <row r="2013" spans="1:2" x14ac:dyDescent="0.3">
      <c r="A2013">
        <v>2012</v>
      </c>
      <c r="B2013" s="14">
        <v>0.91543467079863039</v>
      </c>
    </row>
    <row r="2014" spans="1:2" x14ac:dyDescent="0.3">
      <c r="A2014">
        <v>2013</v>
      </c>
      <c r="B2014" s="14">
        <v>0.85478876703528128</v>
      </c>
    </row>
    <row r="2015" spans="1:2" x14ac:dyDescent="0.3">
      <c r="A2015">
        <v>2014</v>
      </c>
      <c r="B2015" s="14">
        <v>0.79337113568306394</v>
      </c>
    </row>
    <row r="2016" spans="1:2" x14ac:dyDescent="0.3">
      <c r="A2016">
        <v>2015</v>
      </c>
      <c r="B2016" s="14">
        <v>0.82587030637994796</v>
      </c>
    </row>
    <row r="2017" spans="1:2" x14ac:dyDescent="0.3">
      <c r="A2017">
        <v>2016</v>
      </c>
      <c r="B2017" s="14">
        <v>0.91143627092026236</v>
      </c>
    </row>
    <row r="2018" spans="1:2" x14ac:dyDescent="0.3">
      <c r="A2018">
        <v>2017</v>
      </c>
      <c r="B2018" s="14">
        <v>0.82896105014288179</v>
      </c>
    </row>
    <row r="2019" spans="1:2" x14ac:dyDescent="0.3">
      <c r="A2019">
        <v>2018</v>
      </c>
      <c r="B2019" s="14">
        <v>0.8290893127063742</v>
      </c>
    </row>
    <row r="2020" spans="1:2" x14ac:dyDescent="0.3">
      <c r="A2020">
        <v>2019</v>
      </c>
      <c r="B2020" s="14">
        <v>0.87652604707142723</v>
      </c>
    </row>
    <row r="2021" spans="1:2" x14ac:dyDescent="0.3">
      <c r="A2021">
        <v>2020</v>
      </c>
      <c r="B2021" s="14">
        <v>0.84194418882203836</v>
      </c>
    </row>
    <row r="2022" spans="1:2" x14ac:dyDescent="0.3">
      <c r="A2022">
        <v>2021</v>
      </c>
      <c r="B2022" s="14">
        <v>0.63912909137833229</v>
      </c>
    </row>
    <row r="2023" spans="1:2" x14ac:dyDescent="0.3">
      <c r="A2023">
        <v>2022</v>
      </c>
      <c r="B2023" s="14">
        <v>0.74874807350632488</v>
      </c>
    </row>
    <row r="2024" spans="1:2" x14ac:dyDescent="0.3">
      <c r="A2024">
        <v>2023</v>
      </c>
      <c r="B2024" s="14">
        <v>0.7276643326678901</v>
      </c>
    </row>
    <row r="2025" spans="1:2" x14ac:dyDescent="0.3">
      <c r="A2025">
        <v>2024</v>
      </c>
      <c r="B2025" s="14">
        <v>0.90828653971615403</v>
      </c>
    </row>
    <row r="2026" spans="1:2" x14ac:dyDescent="0.3">
      <c r="A2026">
        <v>2025</v>
      </c>
      <c r="B2026" s="14">
        <v>0.9234851261696827</v>
      </c>
    </row>
    <row r="2027" spans="1:2" x14ac:dyDescent="0.3">
      <c r="A2027">
        <v>2026</v>
      </c>
      <c r="B2027" s="14">
        <v>0.92772161731306968</v>
      </c>
    </row>
    <row r="2028" spans="1:2" x14ac:dyDescent="0.3">
      <c r="A2028">
        <v>2027</v>
      </c>
      <c r="B2028" s="14">
        <v>1.0035378168233879</v>
      </c>
    </row>
    <row r="2029" spans="1:2" x14ac:dyDescent="0.3">
      <c r="A2029">
        <v>2028</v>
      </c>
      <c r="B2029" s="14">
        <v>0.83608245410745996</v>
      </c>
    </row>
    <row r="2030" spans="1:2" x14ac:dyDescent="0.3">
      <c r="A2030">
        <v>2029</v>
      </c>
      <c r="B2030" s="14">
        <v>0.86918202470053474</v>
      </c>
    </row>
    <row r="2031" spans="1:2" x14ac:dyDescent="0.3">
      <c r="A2031">
        <v>2030</v>
      </c>
      <c r="B2031" s="14">
        <v>0.93350033231114915</v>
      </c>
    </row>
    <row r="2032" spans="1:2" x14ac:dyDescent="0.3">
      <c r="A2032">
        <v>2031</v>
      </c>
      <c r="B2032" s="14">
        <v>0.99946981528791556</v>
      </c>
    </row>
    <row r="2033" spans="1:2" x14ac:dyDescent="0.3">
      <c r="A2033">
        <v>2032</v>
      </c>
      <c r="B2033" s="14">
        <v>0.9852914215276215</v>
      </c>
    </row>
    <row r="2034" spans="1:2" x14ac:dyDescent="0.3">
      <c r="A2034">
        <v>2033</v>
      </c>
      <c r="B2034" s="14">
        <v>0.86282262570608703</v>
      </c>
    </row>
    <row r="2035" spans="1:2" x14ac:dyDescent="0.3">
      <c r="A2035">
        <v>2034</v>
      </c>
      <c r="B2035" s="14">
        <v>0.85553523543122223</v>
      </c>
    </row>
    <row r="2036" spans="1:2" x14ac:dyDescent="0.3">
      <c r="A2036">
        <v>2035</v>
      </c>
      <c r="B2036" s="14">
        <v>0.8889040694863708</v>
      </c>
    </row>
    <row r="2037" spans="1:2" x14ac:dyDescent="0.3">
      <c r="A2037">
        <v>2036</v>
      </c>
      <c r="B2037" s="14">
        <v>0.82432874924872768</v>
      </c>
    </row>
    <row r="2038" spans="1:2" x14ac:dyDescent="0.3">
      <c r="A2038">
        <v>2037</v>
      </c>
      <c r="B2038" s="14">
        <v>0.85448577663433034</v>
      </c>
    </row>
    <row r="2039" spans="1:2" x14ac:dyDescent="0.3">
      <c r="A2039">
        <v>2038</v>
      </c>
      <c r="B2039" s="14">
        <v>0.69563451707065793</v>
      </c>
    </row>
    <row r="2040" spans="1:2" x14ac:dyDescent="0.3">
      <c r="A2040">
        <v>2039</v>
      </c>
      <c r="B2040" s="14">
        <v>0.82261035603704835</v>
      </c>
    </row>
    <row r="2041" spans="1:2" x14ac:dyDescent="0.3">
      <c r="A2041">
        <v>2040</v>
      </c>
      <c r="B2041" s="14">
        <v>0.92162902656844847</v>
      </c>
    </row>
    <row r="2042" spans="1:2" x14ac:dyDescent="0.3">
      <c r="A2042">
        <v>2041</v>
      </c>
      <c r="B2042" s="14">
        <v>0.92727280967715653</v>
      </c>
    </row>
    <row r="2043" spans="1:2" x14ac:dyDescent="0.3">
      <c r="A2043">
        <v>2042</v>
      </c>
      <c r="B2043" s="14">
        <v>0.90049628654907943</v>
      </c>
    </row>
    <row r="2044" spans="1:2" x14ac:dyDescent="0.3">
      <c r="A2044">
        <v>2043</v>
      </c>
      <c r="B2044" s="14">
        <v>0.69972849585160179</v>
      </c>
    </row>
    <row r="2045" spans="1:2" x14ac:dyDescent="0.3">
      <c r="A2045">
        <v>2044</v>
      </c>
      <c r="B2045" s="14">
        <v>0.8153971373451584</v>
      </c>
    </row>
    <row r="2046" spans="1:2" x14ac:dyDescent="0.3">
      <c r="A2046">
        <v>2045</v>
      </c>
      <c r="B2046" s="14">
        <v>0.87879495328766977</v>
      </c>
    </row>
    <row r="2047" spans="1:2" x14ac:dyDescent="0.3">
      <c r="A2047">
        <v>2046</v>
      </c>
      <c r="B2047" s="14">
        <v>0.92355287164205024</v>
      </c>
    </row>
    <row r="2048" spans="1:2" x14ac:dyDescent="0.3">
      <c r="A2048">
        <v>2047</v>
      </c>
      <c r="B2048" s="14">
        <v>0.82321297764669765</v>
      </c>
    </row>
    <row r="2049" spans="1:2" x14ac:dyDescent="0.3">
      <c r="A2049">
        <v>2048</v>
      </c>
      <c r="B2049" s="14">
        <v>0.87723629293009953</v>
      </c>
    </row>
    <row r="2050" spans="1:2" x14ac:dyDescent="0.3">
      <c r="A2050">
        <v>2049</v>
      </c>
      <c r="B2050" s="14">
        <v>0.69454332256573048</v>
      </c>
    </row>
    <row r="2051" spans="1:2" x14ac:dyDescent="0.3">
      <c r="A2051">
        <v>2050</v>
      </c>
      <c r="B2051" s="14">
        <v>0.87570147530822307</v>
      </c>
    </row>
    <row r="2052" spans="1:2" x14ac:dyDescent="0.3">
      <c r="A2052">
        <v>2051</v>
      </c>
      <c r="B2052" s="14">
        <v>0.86756944827268201</v>
      </c>
    </row>
    <row r="2053" spans="1:2" x14ac:dyDescent="0.3">
      <c r="A2053">
        <v>2052</v>
      </c>
      <c r="B2053" s="14">
        <v>1.0006539495080693</v>
      </c>
    </row>
    <row r="2054" spans="1:2" x14ac:dyDescent="0.3">
      <c r="A2054">
        <v>2053</v>
      </c>
      <c r="B2054" s="14">
        <v>0.82484723406930838</v>
      </c>
    </row>
    <row r="2055" spans="1:2" x14ac:dyDescent="0.3">
      <c r="A2055">
        <v>2054</v>
      </c>
      <c r="B2055" s="14">
        <v>0.87216024512532175</v>
      </c>
    </row>
    <row r="2056" spans="1:2" x14ac:dyDescent="0.3">
      <c r="A2056">
        <v>2055</v>
      </c>
      <c r="B2056" s="14">
        <v>0.9065558004169757</v>
      </c>
    </row>
    <row r="2057" spans="1:2" x14ac:dyDescent="0.3">
      <c r="A2057">
        <v>2056</v>
      </c>
      <c r="B2057" s="14">
        <v>0.816441031576563</v>
      </c>
    </row>
    <row r="2058" spans="1:2" x14ac:dyDescent="0.3">
      <c r="A2058">
        <v>2057</v>
      </c>
      <c r="B2058" s="14">
        <v>0.86488838693166237</v>
      </c>
    </row>
    <row r="2059" spans="1:2" x14ac:dyDescent="0.3">
      <c r="A2059">
        <v>2058</v>
      </c>
      <c r="B2059" s="14">
        <v>0.80822520206660275</v>
      </c>
    </row>
    <row r="2060" spans="1:2" x14ac:dyDescent="0.3">
      <c r="A2060">
        <v>2059</v>
      </c>
      <c r="B2060" s="14">
        <v>0.84028554256857335</v>
      </c>
    </row>
    <row r="2061" spans="1:2" x14ac:dyDescent="0.3">
      <c r="A2061">
        <v>2060</v>
      </c>
      <c r="B2061" s="14">
        <v>0.84312716050602354</v>
      </c>
    </row>
    <row r="2062" spans="1:2" x14ac:dyDescent="0.3">
      <c r="A2062">
        <v>2061</v>
      </c>
      <c r="B2062" s="14">
        <v>0.92894637431139326</v>
      </c>
    </row>
    <row r="2063" spans="1:2" x14ac:dyDescent="0.3">
      <c r="A2063">
        <v>2062</v>
      </c>
      <c r="B2063" s="14">
        <v>0.70937064866392374</v>
      </c>
    </row>
    <row r="2064" spans="1:2" x14ac:dyDescent="0.3">
      <c r="A2064">
        <v>2063</v>
      </c>
      <c r="B2064" s="14">
        <v>1.0200887820874072</v>
      </c>
    </row>
    <row r="2065" spans="1:2" x14ac:dyDescent="0.3">
      <c r="A2065">
        <v>2064</v>
      </c>
      <c r="B2065" s="14">
        <v>0.84799988271974736</v>
      </c>
    </row>
    <row r="2066" spans="1:2" x14ac:dyDescent="0.3">
      <c r="A2066">
        <v>2065</v>
      </c>
      <c r="B2066" s="14">
        <v>0.95420592784691061</v>
      </c>
    </row>
    <row r="2067" spans="1:2" x14ac:dyDescent="0.3">
      <c r="A2067">
        <v>2066</v>
      </c>
      <c r="B2067" s="14">
        <v>0.80821794602431085</v>
      </c>
    </row>
    <row r="2068" spans="1:2" x14ac:dyDescent="0.3">
      <c r="A2068">
        <v>2067</v>
      </c>
      <c r="B2068" s="14">
        <v>0.8318605893005675</v>
      </c>
    </row>
    <row r="2069" spans="1:2" x14ac:dyDescent="0.3">
      <c r="A2069">
        <v>2068</v>
      </c>
      <c r="B2069" s="14">
        <v>0.8388811249341489</v>
      </c>
    </row>
    <row r="2070" spans="1:2" x14ac:dyDescent="0.3">
      <c r="A2070">
        <v>2069</v>
      </c>
      <c r="B2070" s="14">
        <v>0.79365347511962192</v>
      </c>
    </row>
    <row r="2071" spans="1:2" x14ac:dyDescent="0.3">
      <c r="A2071">
        <v>2070</v>
      </c>
      <c r="B2071" s="14">
        <v>0.73202131302110329</v>
      </c>
    </row>
    <row r="2072" spans="1:2" x14ac:dyDescent="0.3">
      <c r="A2072">
        <v>2071</v>
      </c>
      <c r="B2072" s="14">
        <v>0.95084969747138348</v>
      </c>
    </row>
    <row r="2073" spans="1:2" x14ac:dyDescent="0.3">
      <c r="A2073">
        <v>2072</v>
      </c>
      <c r="B2073" s="14">
        <v>0.75360543321830098</v>
      </c>
    </row>
    <row r="2074" spans="1:2" x14ac:dyDescent="0.3">
      <c r="A2074">
        <v>2073</v>
      </c>
      <c r="B2074" s="14">
        <v>0.73390657087536892</v>
      </c>
    </row>
    <row r="2075" spans="1:2" x14ac:dyDescent="0.3">
      <c r="A2075">
        <v>2074</v>
      </c>
      <c r="B2075" s="14">
        <v>0.8126208991557593</v>
      </c>
    </row>
    <row r="2076" spans="1:2" x14ac:dyDescent="0.3">
      <c r="A2076">
        <v>2075</v>
      </c>
      <c r="B2076" s="14">
        <v>0.87873586214317145</v>
      </c>
    </row>
    <row r="2077" spans="1:2" x14ac:dyDescent="0.3">
      <c r="A2077">
        <v>2076</v>
      </c>
      <c r="B2077" s="14">
        <v>0.80704621720619274</v>
      </c>
    </row>
    <row r="2078" spans="1:2" x14ac:dyDescent="0.3">
      <c r="A2078">
        <v>2077</v>
      </c>
      <c r="B2078" s="14">
        <v>0.83493882209819181</v>
      </c>
    </row>
    <row r="2079" spans="1:2" x14ac:dyDescent="0.3">
      <c r="A2079">
        <v>2078</v>
      </c>
      <c r="B2079" s="14">
        <v>0.83444514377070078</v>
      </c>
    </row>
    <row r="2080" spans="1:2" x14ac:dyDescent="0.3">
      <c r="A2080">
        <v>2079</v>
      </c>
      <c r="B2080" s="14">
        <v>0.78380008236205512</v>
      </c>
    </row>
    <row r="2081" spans="1:2" x14ac:dyDescent="0.3">
      <c r="A2081">
        <v>2080</v>
      </c>
      <c r="B2081" s="14">
        <v>0.95126768441771159</v>
      </c>
    </row>
    <row r="2082" spans="1:2" x14ac:dyDescent="0.3">
      <c r="A2082">
        <v>2081</v>
      </c>
      <c r="B2082" s="14">
        <v>0.99437476516630208</v>
      </c>
    </row>
    <row r="2083" spans="1:2" x14ac:dyDescent="0.3">
      <c r="A2083">
        <v>2082</v>
      </c>
      <c r="B2083" s="14">
        <v>0.8315684560817822</v>
      </c>
    </row>
    <row r="2084" spans="1:2" x14ac:dyDescent="0.3">
      <c r="A2084">
        <v>2083</v>
      </c>
      <c r="B2084" s="14">
        <v>0.95686863142338308</v>
      </c>
    </row>
    <row r="2085" spans="1:2" x14ac:dyDescent="0.3">
      <c r="A2085">
        <v>2084</v>
      </c>
      <c r="B2085" s="14">
        <v>0.73755620728751192</v>
      </c>
    </row>
    <row r="2086" spans="1:2" x14ac:dyDescent="0.3">
      <c r="A2086">
        <v>2085</v>
      </c>
      <c r="B2086" s="14">
        <v>1.1146271641296039</v>
      </c>
    </row>
    <row r="2087" spans="1:2" x14ac:dyDescent="0.3">
      <c r="A2087">
        <v>2086</v>
      </c>
      <c r="B2087" s="14">
        <v>0.9670728632258796</v>
      </c>
    </row>
    <row r="2088" spans="1:2" x14ac:dyDescent="0.3">
      <c r="A2088">
        <v>2087</v>
      </c>
      <c r="B2088" s="14">
        <v>0.92361562288548438</v>
      </c>
    </row>
    <row r="2089" spans="1:2" x14ac:dyDescent="0.3">
      <c r="A2089">
        <v>2088</v>
      </c>
      <c r="B2089" s="14">
        <v>0.72232226869416605</v>
      </c>
    </row>
    <row r="2090" spans="1:2" x14ac:dyDescent="0.3">
      <c r="A2090">
        <v>2089</v>
      </c>
      <c r="B2090" s="14">
        <v>0.84249001136745338</v>
      </c>
    </row>
    <row r="2091" spans="1:2" x14ac:dyDescent="0.3">
      <c r="A2091">
        <v>2090</v>
      </c>
      <c r="B2091" s="14">
        <v>0.81448996471454138</v>
      </c>
    </row>
    <row r="2092" spans="1:2" x14ac:dyDescent="0.3">
      <c r="A2092">
        <v>2091</v>
      </c>
      <c r="B2092" s="14">
        <v>1.004151217305673</v>
      </c>
    </row>
    <row r="2093" spans="1:2" x14ac:dyDescent="0.3">
      <c r="A2093">
        <v>2092</v>
      </c>
      <c r="B2093" s="14">
        <v>0.88398783758471167</v>
      </c>
    </row>
    <row r="2094" spans="1:2" x14ac:dyDescent="0.3">
      <c r="A2094">
        <v>2093</v>
      </c>
      <c r="B2094" s="14">
        <v>0.9027368848960664</v>
      </c>
    </row>
    <row r="2095" spans="1:2" x14ac:dyDescent="0.3">
      <c r="A2095">
        <v>2094</v>
      </c>
      <c r="B2095" s="14">
        <v>0.82221218766359272</v>
      </c>
    </row>
    <row r="2096" spans="1:2" x14ac:dyDescent="0.3">
      <c r="A2096">
        <v>2095</v>
      </c>
      <c r="B2096" s="14">
        <v>0.81516030722496358</v>
      </c>
    </row>
    <row r="2097" spans="1:2" x14ac:dyDescent="0.3">
      <c r="A2097">
        <v>2096</v>
      </c>
      <c r="B2097" s="14">
        <v>0.85142411629274395</v>
      </c>
    </row>
    <row r="2098" spans="1:2" x14ac:dyDescent="0.3">
      <c r="A2098">
        <v>2097</v>
      </c>
      <c r="B2098" s="14">
        <v>0.92894675938469784</v>
      </c>
    </row>
    <row r="2099" spans="1:2" x14ac:dyDescent="0.3">
      <c r="A2099">
        <v>2098</v>
      </c>
      <c r="B2099" s="14">
        <v>0.97718093939649653</v>
      </c>
    </row>
    <row r="2100" spans="1:2" x14ac:dyDescent="0.3">
      <c r="A2100">
        <v>2099</v>
      </c>
      <c r="B2100" s="14">
        <v>0.99938015355513898</v>
      </c>
    </row>
    <row r="2101" spans="1:2" x14ac:dyDescent="0.3">
      <c r="A2101">
        <v>2100</v>
      </c>
      <c r="B2101" s="14">
        <v>0.98225303361648841</v>
      </c>
    </row>
    <row r="2102" spans="1:2" x14ac:dyDescent="0.3">
      <c r="A2102">
        <v>2101</v>
      </c>
      <c r="B2102" s="14">
        <v>0.83193674289542285</v>
      </c>
    </row>
    <row r="2103" spans="1:2" x14ac:dyDescent="0.3">
      <c r="A2103">
        <v>2102</v>
      </c>
      <c r="B2103" s="14">
        <v>0.84108239949295927</v>
      </c>
    </row>
    <row r="2104" spans="1:2" x14ac:dyDescent="0.3">
      <c r="A2104">
        <v>2103</v>
      </c>
      <c r="B2104" s="14">
        <v>0.86164941251371607</v>
      </c>
    </row>
    <row r="2105" spans="1:2" x14ac:dyDescent="0.3">
      <c r="A2105">
        <v>2104</v>
      </c>
      <c r="B2105" s="14">
        <v>0.77196406160499376</v>
      </c>
    </row>
    <row r="2106" spans="1:2" x14ac:dyDescent="0.3">
      <c r="A2106">
        <v>2105</v>
      </c>
      <c r="B2106" s="14">
        <v>0.76389396449094771</v>
      </c>
    </row>
    <row r="2107" spans="1:2" x14ac:dyDescent="0.3">
      <c r="A2107">
        <v>2106</v>
      </c>
      <c r="B2107" s="14">
        <v>0.81619484769814044</v>
      </c>
    </row>
    <row r="2108" spans="1:2" x14ac:dyDescent="0.3">
      <c r="A2108">
        <v>2107</v>
      </c>
      <c r="B2108" s="14">
        <v>0.73585915010028058</v>
      </c>
    </row>
    <row r="2109" spans="1:2" x14ac:dyDescent="0.3">
      <c r="A2109">
        <v>2108</v>
      </c>
      <c r="B2109" s="14">
        <v>0.88310112774099792</v>
      </c>
    </row>
    <row r="2110" spans="1:2" x14ac:dyDescent="0.3">
      <c r="A2110">
        <v>2109</v>
      </c>
      <c r="B2110" s="14">
        <v>0.88041785166250619</v>
      </c>
    </row>
    <row r="2111" spans="1:2" x14ac:dyDescent="0.3">
      <c r="A2111">
        <v>2110</v>
      </c>
      <c r="B2111" s="14">
        <v>0.83488131721797654</v>
      </c>
    </row>
    <row r="2112" spans="1:2" x14ac:dyDescent="0.3">
      <c r="A2112">
        <v>2111</v>
      </c>
      <c r="B2112" s="14">
        <v>0.99273904597532736</v>
      </c>
    </row>
    <row r="2113" spans="1:2" x14ac:dyDescent="0.3">
      <c r="A2113">
        <v>2112</v>
      </c>
      <c r="B2113" s="14">
        <v>0.79694058630449149</v>
      </c>
    </row>
    <row r="2114" spans="1:2" x14ac:dyDescent="0.3">
      <c r="A2114">
        <v>2113</v>
      </c>
      <c r="B2114" s="14">
        <v>0.97940919722436459</v>
      </c>
    </row>
    <row r="2115" spans="1:2" x14ac:dyDescent="0.3">
      <c r="A2115">
        <v>2114</v>
      </c>
      <c r="B2115" s="14">
        <v>0.7422480163526296</v>
      </c>
    </row>
    <row r="2116" spans="1:2" x14ac:dyDescent="0.3">
      <c r="A2116">
        <v>2115</v>
      </c>
      <c r="B2116" s="14">
        <v>0.73361524154068458</v>
      </c>
    </row>
    <row r="2117" spans="1:2" x14ac:dyDescent="0.3">
      <c r="A2117">
        <v>2116</v>
      </c>
      <c r="B2117" s="14">
        <v>0.8465497500058109</v>
      </c>
    </row>
    <row r="2118" spans="1:2" x14ac:dyDescent="0.3">
      <c r="A2118">
        <v>2117</v>
      </c>
      <c r="B2118" s="14">
        <v>0.78105040794768321</v>
      </c>
    </row>
    <row r="2119" spans="1:2" x14ac:dyDescent="0.3">
      <c r="A2119">
        <v>2118</v>
      </c>
      <c r="B2119" s="14">
        <v>0.91336224124672294</v>
      </c>
    </row>
    <row r="2120" spans="1:2" x14ac:dyDescent="0.3">
      <c r="A2120">
        <v>2119</v>
      </c>
      <c r="B2120" s="14">
        <v>0.89837262343012825</v>
      </c>
    </row>
    <row r="2121" spans="1:2" x14ac:dyDescent="0.3">
      <c r="A2121">
        <v>2120</v>
      </c>
      <c r="B2121" s="14">
        <v>0.83053094372831049</v>
      </c>
    </row>
    <row r="2122" spans="1:2" x14ac:dyDescent="0.3">
      <c r="A2122">
        <v>2121</v>
      </c>
      <c r="B2122" s="14">
        <v>0.8509095701324958</v>
      </c>
    </row>
    <row r="2123" spans="1:2" x14ac:dyDescent="0.3">
      <c r="A2123">
        <v>2122</v>
      </c>
      <c r="B2123" s="14">
        <v>0.8974700335652972</v>
      </c>
    </row>
    <row r="2124" spans="1:2" x14ac:dyDescent="0.3">
      <c r="A2124">
        <v>2123</v>
      </c>
      <c r="B2124" s="14">
        <v>0.82205041983069072</v>
      </c>
    </row>
    <row r="2125" spans="1:2" x14ac:dyDescent="0.3">
      <c r="A2125">
        <v>2124</v>
      </c>
      <c r="B2125" s="14">
        <v>0.87994865341039552</v>
      </c>
    </row>
    <row r="2126" spans="1:2" x14ac:dyDescent="0.3">
      <c r="A2126">
        <v>2125</v>
      </c>
      <c r="B2126" s="14">
        <v>0.95327427511009633</v>
      </c>
    </row>
    <row r="2127" spans="1:2" x14ac:dyDescent="0.3">
      <c r="A2127">
        <v>2126</v>
      </c>
      <c r="B2127" s="14">
        <v>0.96610866306135035</v>
      </c>
    </row>
    <row r="2128" spans="1:2" x14ac:dyDescent="0.3">
      <c r="A2128">
        <v>2127</v>
      </c>
      <c r="B2128" s="14">
        <v>0.81123708649230897</v>
      </c>
    </row>
    <row r="2129" spans="1:2" x14ac:dyDescent="0.3">
      <c r="A2129">
        <v>2128</v>
      </c>
      <c r="B2129" s="14">
        <v>0.81829335454223151</v>
      </c>
    </row>
    <row r="2130" spans="1:2" x14ac:dyDescent="0.3">
      <c r="A2130">
        <v>2129</v>
      </c>
      <c r="B2130" s="14">
        <v>0.71293554701783435</v>
      </c>
    </row>
    <row r="2131" spans="1:2" x14ac:dyDescent="0.3">
      <c r="A2131">
        <v>2130</v>
      </c>
      <c r="B2131" s="14">
        <v>0.81361145560332704</v>
      </c>
    </row>
    <row r="2132" spans="1:2" x14ac:dyDescent="0.3">
      <c r="A2132">
        <v>2131</v>
      </c>
      <c r="B2132" s="14">
        <v>0.87320029331691784</v>
      </c>
    </row>
    <row r="2133" spans="1:2" x14ac:dyDescent="0.3">
      <c r="A2133">
        <v>2132</v>
      </c>
      <c r="B2133" s="14">
        <v>0.84884233466057302</v>
      </c>
    </row>
    <row r="2134" spans="1:2" x14ac:dyDescent="0.3">
      <c r="A2134">
        <v>2133</v>
      </c>
      <c r="B2134" s="14">
        <v>0.73120247784043946</v>
      </c>
    </row>
    <row r="2135" spans="1:2" x14ac:dyDescent="0.3">
      <c r="A2135">
        <v>2134</v>
      </c>
      <c r="B2135" s="14">
        <v>0.79303420072502995</v>
      </c>
    </row>
    <row r="2136" spans="1:2" x14ac:dyDescent="0.3">
      <c r="A2136">
        <v>2135</v>
      </c>
      <c r="B2136" s="14">
        <v>0.84590907791673009</v>
      </c>
    </row>
    <row r="2137" spans="1:2" x14ac:dyDescent="0.3">
      <c r="A2137">
        <v>2136</v>
      </c>
      <c r="B2137" s="14">
        <v>0.8222012473279533</v>
      </c>
    </row>
    <row r="2138" spans="1:2" x14ac:dyDescent="0.3">
      <c r="A2138">
        <v>2137</v>
      </c>
      <c r="B2138" s="14">
        <v>0.7800089271324937</v>
      </c>
    </row>
    <row r="2139" spans="1:2" x14ac:dyDescent="0.3">
      <c r="A2139">
        <v>2138</v>
      </c>
      <c r="B2139" s="14">
        <v>0.8899780602017493</v>
      </c>
    </row>
    <row r="2140" spans="1:2" x14ac:dyDescent="0.3">
      <c r="A2140">
        <v>2139</v>
      </c>
      <c r="B2140" s="14">
        <v>0.74291948468572522</v>
      </c>
    </row>
    <row r="2141" spans="1:2" x14ac:dyDescent="0.3">
      <c r="A2141">
        <v>2140</v>
      </c>
      <c r="B2141" s="14">
        <v>0.85776774689497493</v>
      </c>
    </row>
    <row r="2142" spans="1:2" x14ac:dyDescent="0.3">
      <c r="A2142">
        <v>2141</v>
      </c>
      <c r="B2142" s="14">
        <v>1.0079057545321655</v>
      </c>
    </row>
    <row r="2143" spans="1:2" x14ac:dyDescent="0.3">
      <c r="A2143">
        <v>2142</v>
      </c>
      <c r="B2143" s="14">
        <v>0.91011217765774477</v>
      </c>
    </row>
    <row r="2144" spans="1:2" x14ac:dyDescent="0.3">
      <c r="A2144">
        <v>2143</v>
      </c>
      <c r="B2144" s="14">
        <v>0.80383886701293938</v>
      </c>
    </row>
    <row r="2145" spans="1:2" x14ac:dyDescent="0.3">
      <c r="A2145">
        <v>2144</v>
      </c>
      <c r="B2145" s="14">
        <v>0.8208638052337266</v>
      </c>
    </row>
    <row r="2146" spans="1:2" x14ac:dyDescent="0.3">
      <c r="A2146">
        <v>2145</v>
      </c>
      <c r="B2146" s="14">
        <v>0.83195165177711206</v>
      </c>
    </row>
    <row r="2147" spans="1:2" x14ac:dyDescent="0.3">
      <c r="A2147">
        <v>2146</v>
      </c>
      <c r="B2147" s="14">
        <v>0.78764771016581192</v>
      </c>
    </row>
    <row r="2148" spans="1:2" x14ac:dyDescent="0.3">
      <c r="A2148">
        <v>2147</v>
      </c>
      <c r="B2148" s="14">
        <v>0.81577670934166291</v>
      </c>
    </row>
    <row r="2149" spans="1:2" x14ac:dyDescent="0.3">
      <c r="A2149">
        <v>2148</v>
      </c>
      <c r="B2149" s="14">
        <v>0.94323055188266103</v>
      </c>
    </row>
    <row r="2150" spans="1:2" x14ac:dyDescent="0.3">
      <c r="A2150">
        <v>2149</v>
      </c>
      <c r="B2150" s="14">
        <v>1.0355871940183807</v>
      </c>
    </row>
    <row r="2151" spans="1:2" x14ac:dyDescent="0.3">
      <c r="A2151">
        <v>2150</v>
      </c>
      <c r="B2151" s="14">
        <v>0.8290865161805947</v>
      </c>
    </row>
    <row r="2152" spans="1:2" x14ac:dyDescent="0.3">
      <c r="A2152">
        <v>2151</v>
      </c>
      <c r="B2152" s="14">
        <v>0.72732492208238708</v>
      </c>
    </row>
    <row r="2153" spans="1:2" x14ac:dyDescent="0.3">
      <c r="A2153">
        <v>2152</v>
      </c>
      <c r="B2153" s="14">
        <v>0.9375977462575521</v>
      </c>
    </row>
    <row r="2154" spans="1:2" x14ac:dyDescent="0.3">
      <c r="A2154">
        <v>2153</v>
      </c>
      <c r="B2154" s="14">
        <v>0.75963878812485996</v>
      </c>
    </row>
    <row r="2155" spans="1:2" x14ac:dyDescent="0.3">
      <c r="A2155">
        <v>2154</v>
      </c>
      <c r="B2155" s="14">
        <v>0.87778836709732877</v>
      </c>
    </row>
    <row r="2156" spans="1:2" x14ac:dyDescent="0.3">
      <c r="A2156">
        <v>2155</v>
      </c>
      <c r="B2156" s="14">
        <v>0.81081786907210218</v>
      </c>
    </row>
    <row r="2157" spans="1:2" x14ac:dyDescent="0.3">
      <c r="A2157">
        <v>2156</v>
      </c>
      <c r="B2157" s="14">
        <v>0.81765463596814136</v>
      </c>
    </row>
    <row r="2158" spans="1:2" x14ac:dyDescent="0.3">
      <c r="A2158">
        <v>2157</v>
      </c>
      <c r="B2158" s="14">
        <v>0.77666246506978642</v>
      </c>
    </row>
    <row r="2159" spans="1:2" x14ac:dyDescent="0.3">
      <c r="A2159">
        <v>2158</v>
      </c>
      <c r="B2159" s="14">
        <v>0.85537046074782919</v>
      </c>
    </row>
    <row r="2160" spans="1:2" x14ac:dyDescent="0.3">
      <c r="A2160">
        <v>2159</v>
      </c>
      <c r="B2160" s="14">
        <v>0.97304697323374423</v>
      </c>
    </row>
    <row r="2161" spans="1:2" x14ac:dyDescent="0.3">
      <c r="A2161">
        <v>2160</v>
      </c>
      <c r="B2161" s="14">
        <v>0.91542100666814608</v>
      </c>
    </row>
    <row r="2162" spans="1:2" x14ac:dyDescent="0.3">
      <c r="A2162">
        <v>2161</v>
      </c>
      <c r="B2162" s="14">
        <v>0.82684209163068367</v>
      </c>
    </row>
    <row r="2163" spans="1:2" x14ac:dyDescent="0.3">
      <c r="A2163">
        <v>2162</v>
      </c>
      <c r="B2163" s="14">
        <v>0.9076405390103075</v>
      </c>
    </row>
    <row r="2164" spans="1:2" x14ac:dyDescent="0.3">
      <c r="A2164">
        <v>2163</v>
      </c>
      <c r="B2164" s="14">
        <v>0.83923689768524445</v>
      </c>
    </row>
    <row r="2165" spans="1:2" x14ac:dyDescent="0.3">
      <c r="A2165">
        <v>2164</v>
      </c>
      <c r="B2165" s="14">
        <v>0.74485183439325353</v>
      </c>
    </row>
    <row r="2166" spans="1:2" x14ac:dyDescent="0.3">
      <c r="A2166">
        <v>2165</v>
      </c>
      <c r="B2166" s="14">
        <v>0.85177447198620715</v>
      </c>
    </row>
    <row r="2167" spans="1:2" x14ac:dyDescent="0.3">
      <c r="A2167">
        <v>2166</v>
      </c>
      <c r="B2167" s="14">
        <v>0.73867388856614413</v>
      </c>
    </row>
    <row r="2168" spans="1:2" x14ac:dyDescent="0.3">
      <c r="A2168">
        <v>2167</v>
      </c>
      <c r="B2168" s="14">
        <v>0.85079054049404557</v>
      </c>
    </row>
    <row r="2169" spans="1:2" x14ac:dyDescent="0.3">
      <c r="A2169">
        <v>2168</v>
      </c>
      <c r="B2169" s="14">
        <v>0.98243517678272207</v>
      </c>
    </row>
    <row r="2170" spans="1:2" x14ac:dyDescent="0.3">
      <c r="A2170">
        <v>2169</v>
      </c>
      <c r="B2170" s="14">
        <v>0.75139938860467759</v>
      </c>
    </row>
    <row r="2171" spans="1:2" x14ac:dyDescent="0.3">
      <c r="A2171">
        <v>2170</v>
      </c>
      <c r="B2171" s="14">
        <v>0.90261607340734884</v>
      </c>
    </row>
    <row r="2172" spans="1:2" x14ac:dyDescent="0.3">
      <c r="A2172">
        <v>2171</v>
      </c>
      <c r="B2172" s="14">
        <v>0.82402671338100364</v>
      </c>
    </row>
    <row r="2173" spans="1:2" x14ac:dyDescent="0.3">
      <c r="A2173">
        <v>2172</v>
      </c>
      <c r="B2173" s="14">
        <v>0.711043893850831</v>
      </c>
    </row>
    <row r="2174" spans="1:2" x14ac:dyDescent="0.3">
      <c r="A2174">
        <v>2173</v>
      </c>
      <c r="B2174" s="14">
        <v>0.84591178963040203</v>
      </c>
    </row>
    <row r="2175" spans="1:2" x14ac:dyDescent="0.3">
      <c r="A2175">
        <v>2174</v>
      </c>
      <c r="B2175" s="14">
        <v>0.84993551169122339</v>
      </c>
    </row>
    <row r="2176" spans="1:2" x14ac:dyDescent="0.3">
      <c r="A2176">
        <v>2175</v>
      </c>
      <c r="B2176" s="14">
        <v>0.8721938311391022</v>
      </c>
    </row>
    <row r="2177" spans="1:2" x14ac:dyDescent="0.3">
      <c r="A2177">
        <v>2176</v>
      </c>
      <c r="B2177" s="14">
        <v>0.87997928353487687</v>
      </c>
    </row>
    <row r="2178" spans="1:2" x14ac:dyDescent="0.3">
      <c r="A2178">
        <v>2177</v>
      </c>
      <c r="B2178" s="14">
        <v>0.88964203995944724</v>
      </c>
    </row>
    <row r="2179" spans="1:2" x14ac:dyDescent="0.3">
      <c r="A2179">
        <v>2178</v>
      </c>
      <c r="B2179" s="14">
        <v>0.90839216673626821</v>
      </c>
    </row>
    <row r="2180" spans="1:2" x14ac:dyDescent="0.3">
      <c r="A2180">
        <v>2179</v>
      </c>
      <c r="B2180" s="14">
        <v>0.80984845176683651</v>
      </c>
    </row>
    <row r="2181" spans="1:2" x14ac:dyDescent="0.3">
      <c r="A2181">
        <v>2180</v>
      </c>
      <c r="B2181" s="14">
        <v>0.77813139040278734</v>
      </c>
    </row>
    <row r="2182" spans="1:2" x14ac:dyDescent="0.3">
      <c r="A2182">
        <v>2181</v>
      </c>
      <c r="B2182" s="14">
        <v>0.92473626181704471</v>
      </c>
    </row>
    <row r="2183" spans="1:2" x14ac:dyDescent="0.3">
      <c r="A2183">
        <v>2182</v>
      </c>
      <c r="B2183" s="14">
        <v>0.83286327793527348</v>
      </c>
    </row>
    <row r="2184" spans="1:2" x14ac:dyDescent="0.3">
      <c r="A2184">
        <v>2183</v>
      </c>
      <c r="B2184" s="14">
        <v>0.7733828296299744</v>
      </c>
    </row>
    <row r="2185" spans="1:2" x14ac:dyDescent="0.3">
      <c r="A2185">
        <v>2184</v>
      </c>
      <c r="B2185" s="14">
        <v>0.94634178756066034</v>
      </c>
    </row>
    <row r="2186" spans="1:2" x14ac:dyDescent="0.3">
      <c r="A2186">
        <v>2185</v>
      </c>
      <c r="B2186" s="14">
        <v>0.96879925478814677</v>
      </c>
    </row>
    <row r="2187" spans="1:2" x14ac:dyDescent="0.3">
      <c r="A2187">
        <v>2186</v>
      </c>
      <c r="B2187" s="14">
        <v>0.80781178155620048</v>
      </c>
    </row>
    <row r="2188" spans="1:2" x14ac:dyDescent="0.3">
      <c r="A2188">
        <v>2187</v>
      </c>
      <c r="B2188" s="14">
        <v>0.78404271709660223</v>
      </c>
    </row>
    <row r="2189" spans="1:2" x14ac:dyDescent="0.3">
      <c r="A2189">
        <v>2188</v>
      </c>
      <c r="B2189" s="14">
        <v>0.87355121643861955</v>
      </c>
    </row>
    <row r="2190" spans="1:2" x14ac:dyDescent="0.3">
      <c r="A2190">
        <v>2189</v>
      </c>
      <c r="B2190" s="14">
        <v>0.80679837974526603</v>
      </c>
    </row>
    <row r="2191" spans="1:2" x14ac:dyDescent="0.3">
      <c r="A2191">
        <v>2190</v>
      </c>
      <c r="B2191" s="14">
        <v>0.8368216457280212</v>
      </c>
    </row>
    <row r="2192" spans="1:2" x14ac:dyDescent="0.3">
      <c r="A2192">
        <v>2191</v>
      </c>
      <c r="B2192" s="14">
        <v>0.7672183975182455</v>
      </c>
    </row>
    <row r="2193" spans="1:2" x14ac:dyDescent="0.3">
      <c r="A2193">
        <v>2192</v>
      </c>
      <c r="B2193" s="14">
        <v>0.81429411161588694</v>
      </c>
    </row>
    <row r="2194" spans="1:2" x14ac:dyDescent="0.3">
      <c r="A2194">
        <v>2193</v>
      </c>
      <c r="B2194" s="14">
        <v>0.94818844398709035</v>
      </c>
    </row>
    <row r="2195" spans="1:2" x14ac:dyDescent="0.3">
      <c r="A2195">
        <v>2194</v>
      </c>
      <c r="B2195" s="14">
        <v>0.85503253120033273</v>
      </c>
    </row>
    <row r="2196" spans="1:2" x14ac:dyDescent="0.3">
      <c r="A2196">
        <v>2195</v>
      </c>
      <c r="B2196" s="14">
        <v>0.80273055342629407</v>
      </c>
    </row>
    <row r="2197" spans="1:2" x14ac:dyDescent="0.3">
      <c r="A2197">
        <v>2196</v>
      </c>
      <c r="B2197" s="14">
        <v>0.7016930212244239</v>
      </c>
    </row>
    <row r="2198" spans="1:2" x14ac:dyDescent="0.3">
      <c r="A2198">
        <v>2197</v>
      </c>
      <c r="B2198" s="14">
        <v>0.75215388558179364</v>
      </c>
    </row>
    <row r="2199" spans="1:2" x14ac:dyDescent="0.3">
      <c r="A2199">
        <v>2198</v>
      </c>
      <c r="B2199" s="14">
        <v>0.79851379165774128</v>
      </c>
    </row>
    <row r="2200" spans="1:2" x14ac:dyDescent="0.3">
      <c r="A2200">
        <v>2199</v>
      </c>
      <c r="B2200" s="14">
        <v>0.83796529983825752</v>
      </c>
    </row>
    <row r="2201" spans="1:2" x14ac:dyDescent="0.3">
      <c r="A2201">
        <v>2200</v>
      </c>
      <c r="B2201" s="14">
        <v>0.81651133342794879</v>
      </c>
    </row>
    <row r="2202" spans="1:2" x14ac:dyDescent="0.3">
      <c r="A2202">
        <v>2201</v>
      </c>
      <c r="B2202" s="14">
        <v>0.81148530480400938</v>
      </c>
    </row>
    <row r="2203" spans="1:2" x14ac:dyDescent="0.3">
      <c r="A2203">
        <v>2202</v>
      </c>
      <c r="B2203" s="14">
        <v>0.873065584170583</v>
      </c>
    </row>
    <row r="2204" spans="1:2" x14ac:dyDescent="0.3">
      <c r="A2204">
        <v>2203</v>
      </c>
      <c r="B2204" s="14">
        <v>0.92501300642058648</v>
      </c>
    </row>
    <row r="2205" spans="1:2" x14ac:dyDescent="0.3">
      <c r="A2205">
        <v>2204</v>
      </c>
      <c r="B2205" s="14">
        <v>0.77252437844647537</v>
      </c>
    </row>
    <row r="2206" spans="1:2" x14ac:dyDescent="0.3">
      <c r="A2206">
        <v>2205</v>
      </c>
      <c r="B2206" s="14">
        <v>0.92586250880595589</v>
      </c>
    </row>
    <row r="2207" spans="1:2" x14ac:dyDescent="0.3">
      <c r="A2207">
        <v>2206</v>
      </c>
      <c r="B2207" s="14">
        <v>0.80723747185769812</v>
      </c>
    </row>
    <row r="2208" spans="1:2" x14ac:dyDescent="0.3">
      <c r="A2208">
        <v>2207</v>
      </c>
      <c r="B2208" s="14">
        <v>0.82455061873513114</v>
      </c>
    </row>
    <row r="2209" spans="1:2" x14ac:dyDescent="0.3">
      <c r="A2209">
        <v>2208</v>
      </c>
      <c r="B2209" s="14">
        <v>0.88554553271677672</v>
      </c>
    </row>
    <row r="2210" spans="1:2" x14ac:dyDescent="0.3">
      <c r="A2210">
        <v>2209</v>
      </c>
      <c r="B2210" s="14">
        <v>0.79239554305433391</v>
      </c>
    </row>
    <row r="2211" spans="1:2" x14ac:dyDescent="0.3">
      <c r="A2211">
        <v>2210</v>
      </c>
      <c r="B2211" s="14">
        <v>0.95591072146385325</v>
      </c>
    </row>
    <row r="2212" spans="1:2" x14ac:dyDescent="0.3">
      <c r="A2212">
        <v>2211</v>
      </c>
      <c r="B2212" s="14">
        <v>0.91127528068230557</v>
      </c>
    </row>
    <row r="2213" spans="1:2" x14ac:dyDescent="0.3">
      <c r="A2213">
        <v>2212</v>
      </c>
      <c r="B2213" s="14">
        <v>0.87897776316844634</v>
      </c>
    </row>
    <row r="2214" spans="1:2" x14ac:dyDescent="0.3">
      <c r="A2214">
        <v>2213</v>
      </c>
      <c r="B2214" s="14">
        <v>0.93359724250220721</v>
      </c>
    </row>
    <row r="2215" spans="1:2" x14ac:dyDescent="0.3">
      <c r="A2215">
        <v>2214</v>
      </c>
      <c r="B2215" s="14">
        <v>0.78612764409381963</v>
      </c>
    </row>
    <row r="2216" spans="1:2" x14ac:dyDescent="0.3">
      <c r="A2216">
        <v>2215</v>
      </c>
      <c r="B2216" s="14">
        <v>0.6965876867857973</v>
      </c>
    </row>
    <row r="2217" spans="1:2" x14ac:dyDescent="0.3">
      <c r="A2217">
        <v>2216</v>
      </c>
      <c r="B2217" s="14">
        <v>0.87837610828132662</v>
      </c>
    </row>
    <row r="2218" spans="1:2" x14ac:dyDescent="0.3">
      <c r="A2218">
        <v>2217</v>
      </c>
      <c r="B2218" s="14">
        <v>0.82289983738292483</v>
      </c>
    </row>
    <row r="2219" spans="1:2" x14ac:dyDescent="0.3">
      <c r="A2219">
        <v>2218</v>
      </c>
      <c r="B2219" s="14">
        <v>0.80742243442983475</v>
      </c>
    </row>
    <row r="2220" spans="1:2" x14ac:dyDescent="0.3">
      <c r="A2220">
        <v>2219</v>
      </c>
      <c r="B2220" s="14">
        <v>0.93830820287187056</v>
      </c>
    </row>
    <row r="2221" spans="1:2" x14ac:dyDescent="0.3">
      <c r="A2221">
        <v>2220</v>
      </c>
      <c r="B2221" s="14">
        <v>0.88658371543277237</v>
      </c>
    </row>
    <row r="2222" spans="1:2" x14ac:dyDescent="0.3">
      <c r="A2222">
        <v>2221</v>
      </c>
      <c r="B2222" s="14">
        <v>0.87653724161787938</v>
      </c>
    </row>
    <row r="2223" spans="1:2" x14ac:dyDescent="0.3">
      <c r="A2223">
        <v>2222</v>
      </c>
      <c r="B2223" s="14">
        <v>0.95680971876702059</v>
      </c>
    </row>
    <row r="2224" spans="1:2" x14ac:dyDescent="0.3">
      <c r="A2224">
        <v>2223</v>
      </c>
      <c r="B2224" s="14">
        <v>0.84162918140992493</v>
      </c>
    </row>
    <row r="2225" spans="1:2" x14ac:dyDescent="0.3">
      <c r="A2225">
        <v>2224</v>
      </c>
      <c r="B2225" s="14">
        <v>0.8930106903696583</v>
      </c>
    </row>
    <row r="2226" spans="1:2" x14ac:dyDescent="0.3">
      <c r="A2226">
        <v>2225</v>
      </c>
      <c r="B2226" s="14">
        <v>0.83771859700211226</v>
      </c>
    </row>
    <row r="2227" spans="1:2" x14ac:dyDescent="0.3">
      <c r="A2227">
        <v>2226</v>
      </c>
      <c r="B2227" s="14">
        <v>0.83892377237147253</v>
      </c>
    </row>
    <row r="2228" spans="1:2" x14ac:dyDescent="0.3">
      <c r="A2228">
        <v>2227</v>
      </c>
      <c r="B2228" s="14">
        <v>0.8889415950356373</v>
      </c>
    </row>
    <row r="2229" spans="1:2" x14ac:dyDescent="0.3">
      <c r="A2229">
        <v>2228</v>
      </c>
      <c r="B2229" s="14">
        <v>0.84341406910225269</v>
      </c>
    </row>
    <row r="2230" spans="1:2" x14ac:dyDescent="0.3">
      <c r="A2230">
        <v>2229</v>
      </c>
      <c r="B2230" s="14">
        <v>0.94031001496247679</v>
      </c>
    </row>
    <row r="2231" spans="1:2" x14ac:dyDescent="0.3">
      <c r="A2231">
        <v>2230</v>
      </c>
      <c r="B2231" s="14">
        <v>0.83888093601392788</v>
      </c>
    </row>
    <row r="2232" spans="1:2" x14ac:dyDescent="0.3">
      <c r="A2232">
        <v>2231</v>
      </c>
      <c r="B2232" s="14">
        <v>0.89509033471167621</v>
      </c>
    </row>
    <row r="2233" spans="1:2" x14ac:dyDescent="0.3">
      <c r="A2233">
        <v>2232</v>
      </c>
      <c r="B2233" s="14">
        <v>0.78513853072121476</v>
      </c>
    </row>
    <row r="2234" spans="1:2" x14ac:dyDescent="0.3">
      <c r="A2234">
        <v>2233</v>
      </c>
      <c r="B2234" s="14">
        <v>0.81844099557496996</v>
      </c>
    </row>
    <row r="2235" spans="1:2" x14ac:dyDescent="0.3">
      <c r="A2235">
        <v>2234</v>
      </c>
      <c r="B2235" s="14">
        <v>0.78909894608945208</v>
      </c>
    </row>
    <row r="2236" spans="1:2" x14ac:dyDescent="0.3">
      <c r="A2236">
        <v>2235</v>
      </c>
      <c r="B2236" s="14">
        <v>0.77848543879708321</v>
      </c>
    </row>
    <row r="2237" spans="1:2" x14ac:dyDescent="0.3">
      <c r="A2237">
        <v>2236</v>
      </c>
      <c r="B2237" s="14">
        <v>0.86443777665878341</v>
      </c>
    </row>
    <row r="2238" spans="1:2" x14ac:dyDescent="0.3">
      <c r="A2238">
        <v>2237</v>
      </c>
      <c r="B2238" s="14">
        <v>0.94619226990092697</v>
      </c>
    </row>
    <row r="2239" spans="1:2" x14ac:dyDescent="0.3">
      <c r="A2239">
        <v>2238</v>
      </c>
      <c r="B2239" s="14">
        <v>0.85810689336325774</v>
      </c>
    </row>
    <row r="2240" spans="1:2" x14ac:dyDescent="0.3">
      <c r="A2240">
        <v>2239</v>
      </c>
      <c r="B2240" s="14">
        <v>0.93741830358911815</v>
      </c>
    </row>
    <row r="2241" spans="1:2" x14ac:dyDescent="0.3">
      <c r="A2241">
        <v>2240</v>
      </c>
      <c r="B2241" s="14">
        <v>0.97233412146257792</v>
      </c>
    </row>
    <row r="2242" spans="1:2" x14ac:dyDescent="0.3">
      <c r="A2242">
        <v>2241</v>
      </c>
      <c r="B2242" s="14">
        <v>0.97107138161675699</v>
      </c>
    </row>
    <row r="2243" spans="1:2" x14ac:dyDescent="0.3">
      <c r="A2243">
        <v>2242</v>
      </c>
      <c r="B2243" s="14">
        <v>0.90574764233759841</v>
      </c>
    </row>
    <row r="2244" spans="1:2" x14ac:dyDescent="0.3">
      <c r="A2244">
        <v>2243</v>
      </c>
      <c r="B2244" s="14">
        <v>0.85367698663841085</v>
      </c>
    </row>
    <row r="2245" spans="1:2" x14ac:dyDescent="0.3">
      <c r="A2245">
        <v>2244</v>
      </c>
      <c r="B2245" s="14">
        <v>0.97620908824414043</v>
      </c>
    </row>
    <row r="2246" spans="1:2" x14ac:dyDescent="0.3">
      <c r="A2246">
        <v>2245</v>
      </c>
      <c r="B2246" s="14">
        <v>0.71519534889436576</v>
      </c>
    </row>
    <row r="2247" spans="1:2" x14ac:dyDescent="0.3">
      <c r="A2247">
        <v>2246</v>
      </c>
      <c r="B2247" s="14">
        <v>0.97494729459873997</v>
      </c>
    </row>
    <row r="2248" spans="1:2" x14ac:dyDescent="0.3">
      <c r="A2248">
        <v>2247</v>
      </c>
      <c r="B2248" s="14">
        <v>0.84480362398913456</v>
      </c>
    </row>
    <row r="2249" spans="1:2" x14ac:dyDescent="0.3">
      <c r="A2249">
        <v>2248</v>
      </c>
      <c r="B2249" s="14">
        <v>0.83203886550355066</v>
      </c>
    </row>
    <row r="2250" spans="1:2" x14ac:dyDescent="0.3">
      <c r="A2250">
        <v>2249</v>
      </c>
      <c r="B2250" s="14">
        <v>0.7819649993155201</v>
      </c>
    </row>
    <row r="2251" spans="1:2" x14ac:dyDescent="0.3">
      <c r="A2251">
        <v>2250</v>
      </c>
      <c r="B2251" s="14">
        <v>0.86738985263005386</v>
      </c>
    </row>
    <row r="2252" spans="1:2" x14ac:dyDescent="0.3">
      <c r="A2252">
        <v>2251</v>
      </c>
      <c r="B2252" s="14">
        <v>0.79949851457673971</v>
      </c>
    </row>
    <row r="2253" spans="1:2" x14ac:dyDescent="0.3">
      <c r="A2253">
        <v>2252</v>
      </c>
      <c r="B2253" s="14">
        <v>0.75983075687952306</v>
      </c>
    </row>
    <row r="2254" spans="1:2" x14ac:dyDescent="0.3">
      <c r="A2254">
        <v>2253</v>
      </c>
      <c r="B2254" s="14">
        <v>0.87984947667849811</v>
      </c>
    </row>
    <row r="2255" spans="1:2" x14ac:dyDescent="0.3">
      <c r="A2255">
        <v>2254</v>
      </c>
      <c r="B2255" s="14">
        <v>0.81376869265024321</v>
      </c>
    </row>
    <row r="2256" spans="1:2" x14ac:dyDescent="0.3">
      <c r="A2256">
        <v>2255</v>
      </c>
      <c r="B2256" s="14">
        <v>0.87005905673622619</v>
      </c>
    </row>
    <row r="2257" spans="1:2" x14ac:dyDescent="0.3">
      <c r="A2257">
        <v>2256</v>
      </c>
      <c r="B2257" s="14">
        <v>0.84356748972237983</v>
      </c>
    </row>
    <row r="2258" spans="1:2" x14ac:dyDescent="0.3">
      <c r="A2258">
        <v>2257</v>
      </c>
      <c r="B2258" s="14">
        <v>0.75908035823005893</v>
      </c>
    </row>
    <row r="2259" spans="1:2" x14ac:dyDescent="0.3">
      <c r="A2259">
        <v>2258</v>
      </c>
      <c r="B2259" s="14">
        <v>0.96876289803266957</v>
      </c>
    </row>
    <row r="2260" spans="1:2" x14ac:dyDescent="0.3">
      <c r="A2260">
        <v>2259</v>
      </c>
      <c r="B2260" s="14">
        <v>0.7408344762445267</v>
      </c>
    </row>
    <row r="2261" spans="1:2" x14ac:dyDescent="0.3">
      <c r="A2261">
        <v>2260</v>
      </c>
      <c r="B2261" s="14">
        <v>0.98329438678262926</v>
      </c>
    </row>
    <row r="2262" spans="1:2" x14ac:dyDescent="0.3">
      <c r="A2262">
        <v>2261</v>
      </c>
      <c r="B2262" s="14">
        <v>0.8349624295900463</v>
      </c>
    </row>
    <row r="2263" spans="1:2" x14ac:dyDescent="0.3">
      <c r="A2263">
        <v>2262</v>
      </c>
      <c r="B2263" s="14">
        <v>0.83944046095867153</v>
      </c>
    </row>
    <row r="2264" spans="1:2" x14ac:dyDescent="0.3">
      <c r="A2264">
        <v>2263</v>
      </c>
      <c r="B2264" s="14">
        <v>1.039649180621194</v>
      </c>
    </row>
    <row r="2265" spans="1:2" x14ac:dyDescent="0.3">
      <c r="A2265">
        <v>2264</v>
      </c>
      <c r="B2265" s="14">
        <v>0.83454384903477885</v>
      </c>
    </row>
    <row r="2266" spans="1:2" x14ac:dyDescent="0.3">
      <c r="A2266">
        <v>2265</v>
      </c>
      <c r="B2266" s="14">
        <v>0.8457732920922334</v>
      </c>
    </row>
    <row r="2267" spans="1:2" x14ac:dyDescent="0.3">
      <c r="A2267">
        <v>2266</v>
      </c>
      <c r="B2267" s="14">
        <v>0.83189643221113363</v>
      </c>
    </row>
    <row r="2268" spans="1:2" x14ac:dyDescent="0.3">
      <c r="A2268">
        <v>2267</v>
      </c>
      <c r="B2268" s="14">
        <v>0.91584180644707391</v>
      </c>
    </row>
    <row r="2269" spans="1:2" x14ac:dyDescent="0.3">
      <c r="A2269">
        <v>2268</v>
      </c>
      <c r="B2269" s="14">
        <v>0.87461132995388113</v>
      </c>
    </row>
    <row r="2270" spans="1:2" x14ac:dyDescent="0.3">
      <c r="A2270">
        <v>2269</v>
      </c>
      <c r="B2270" s="14">
        <v>1.0306100926185613</v>
      </c>
    </row>
    <row r="2271" spans="1:2" x14ac:dyDescent="0.3">
      <c r="A2271">
        <v>2270</v>
      </c>
      <c r="B2271" s="14">
        <v>0.74551008246359185</v>
      </c>
    </row>
    <row r="2272" spans="1:2" x14ac:dyDescent="0.3">
      <c r="A2272">
        <v>2271</v>
      </c>
      <c r="B2272" s="14">
        <v>0.93873848836160367</v>
      </c>
    </row>
    <row r="2273" spans="1:2" x14ac:dyDescent="0.3">
      <c r="A2273">
        <v>2272</v>
      </c>
      <c r="B2273" s="14">
        <v>0.86092805857399279</v>
      </c>
    </row>
    <row r="2274" spans="1:2" x14ac:dyDescent="0.3">
      <c r="A2274">
        <v>2273</v>
      </c>
      <c r="B2274" s="14">
        <v>0.84280728021155493</v>
      </c>
    </row>
    <row r="2275" spans="1:2" x14ac:dyDescent="0.3">
      <c r="A2275">
        <v>2274</v>
      </c>
      <c r="B2275" s="14">
        <v>0.79185689403186243</v>
      </c>
    </row>
    <row r="2276" spans="1:2" x14ac:dyDescent="0.3">
      <c r="A2276">
        <v>2275</v>
      </c>
      <c r="B2276" s="14">
        <v>0.81400619249338979</v>
      </c>
    </row>
    <row r="2277" spans="1:2" x14ac:dyDescent="0.3">
      <c r="A2277">
        <v>2276</v>
      </c>
      <c r="B2277" s="14">
        <v>0.82473292898121553</v>
      </c>
    </row>
    <row r="2278" spans="1:2" x14ac:dyDescent="0.3">
      <c r="A2278">
        <v>2277</v>
      </c>
      <c r="B2278" s="14">
        <v>0.90685095336897226</v>
      </c>
    </row>
    <row r="2279" spans="1:2" x14ac:dyDescent="0.3">
      <c r="A2279">
        <v>2278</v>
      </c>
      <c r="B2279" s="14">
        <v>0.71883174326768962</v>
      </c>
    </row>
    <row r="2280" spans="1:2" x14ac:dyDescent="0.3">
      <c r="A2280">
        <v>2279</v>
      </c>
      <c r="B2280" s="14">
        <v>0.77764335187341305</v>
      </c>
    </row>
    <row r="2281" spans="1:2" x14ac:dyDescent="0.3">
      <c r="A2281">
        <v>2280</v>
      </c>
      <c r="B2281" s="14">
        <v>0.83870260120843543</v>
      </c>
    </row>
    <row r="2282" spans="1:2" x14ac:dyDescent="0.3">
      <c r="A2282">
        <v>2281</v>
      </c>
      <c r="B2282" s="14">
        <v>0.72847348693478642</v>
      </c>
    </row>
    <row r="2283" spans="1:2" x14ac:dyDescent="0.3">
      <c r="A2283">
        <v>2282</v>
      </c>
      <c r="B2283" s="14">
        <v>0.95970984874362619</v>
      </c>
    </row>
    <row r="2284" spans="1:2" x14ac:dyDescent="0.3">
      <c r="A2284">
        <v>2283</v>
      </c>
      <c r="B2284" s="14">
        <v>0.92191182650740355</v>
      </c>
    </row>
    <row r="2285" spans="1:2" x14ac:dyDescent="0.3">
      <c r="A2285">
        <v>2284</v>
      </c>
      <c r="B2285" s="14">
        <v>0.92689670677297276</v>
      </c>
    </row>
    <row r="2286" spans="1:2" x14ac:dyDescent="0.3">
      <c r="A2286">
        <v>2285</v>
      </c>
      <c r="B2286" s="14">
        <v>0.79755394854404438</v>
      </c>
    </row>
    <row r="2287" spans="1:2" x14ac:dyDescent="0.3">
      <c r="A2287">
        <v>2286</v>
      </c>
      <c r="B2287" s="14">
        <v>0.84322147726889118</v>
      </c>
    </row>
    <row r="2288" spans="1:2" x14ac:dyDescent="0.3">
      <c r="A2288">
        <v>2287</v>
      </c>
      <c r="B2288" s="14">
        <v>0.92778792690113454</v>
      </c>
    </row>
    <row r="2289" spans="1:2" x14ac:dyDescent="0.3">
      <c r="A2289">
        <v>2288</v>
      </c>
      <c r="B2289" s="14">
        <v>0.86806088686860383</v>
      </c>
    </row>
    <row r="2290" spans="1:2" x14ac:dyDescent="0.3">
      <c r="A2290">
        <v>2289</v>
      </c>
      <c r="B2290" s="14">
        <v>0.96913153473413427</v>
      </c>
    </row>
    <row r="2291" spans="1:2" x14ac:dyDescent="0.3">
      <c r="A2291">
        <v>2290</v>
      </c>
      <c r="B2291" s="14">
        <v>0.73586226482355832</v>
      </c>
    </row>
    <row r="2292" spans="1:2" x14ac:dyDescent="0.3">
      <c r="A2292">
        <v>2291</v>
      </c>
      <c r="B2292" s="14">
        <v>0.86484888755362066</v>
      </c>
    </row>
    <row r="2293" spans="1:2" x14ac:dyDescent="0.3">
      <c r="A2293">
        <v>2292</v>
      </c>
      <c r="B2293" s="14">
        <v>0.953178627068624</v>
      </c>
    </row>
    <row r="2294" spans="1:2" x14ac:dyDescent="0.3">
      <c r="A2294">
        <v>2293</v>
      </c>
      <c r="B2294" s="14">
        <v>0.76715870165209377</v>
      </c>
    </row>
    <row r="2295" spans="1:2" x14ac:dyDescent="0.3">
      <c r="A2295">
        <v>2294</v>
      </c>
      <c r="B2295" s="14">
        <v>1.0088443379922194</v>
      </c>
    </row>
    <row r="2296" spans="1:2" x14ac:dyDescent="0.3">
      <c r="A2296">
        <v>2295</v>
      </c>
      <c r="B2296" s="14">
        <v>0.92737726250778618</v>
      </c>
    </row>
    <row r="2297" spans="1:2" x14ac:dyDescent="0.3">
      <c r="A2297">
        <v>2296</v>
      </c>
      <c r="B2297" s="14">
        <v>0.96566507609598806</v>
      </c>
    </row>
    <row r="2298" spans="1:2" x14ac:dyDescent="0.3">
      <c r="A2298">
        <v>2297</v>
      </c>
      <c r="B2298" s="14">
        <v>0.92668370042506831</v>
      </c>
    </row>
    <row r="2299" spans="1:2" x14ac:dyDescent="0.3">
      <c r="A2299">
        <v>2298</v>
      </c>
      <c r="B2299" s="14">
        <v>0.79824876138389378</v>
      </c>
    </row>
    <row r="2300" spans="1:2" x14ac:dyDescent="0.3">
      <c r="A2300">
        <v>2299</v>
      </c>
      <c r="B2300" s="14">
        <v>0.8449794056046136</v>
      </c>
    </row>
    <row r="2301" spans="1:2" x14ac:dyDescent="0.3">
      <c r="A2301">
        <v>2300</v>
      </c>
      <c r="B2301" s="14">
        <v>0.91251404544145065</v>
      </c>
    </row>
    <row r="2302" spans="1:2" x14ac:dyDescent="0.3">
      <c r="A2302">
        <v>2301</v>
      </c>
      <c r="B2302" s="14">
        <v>0.84220494772219845</v>
      </c>
    </row>
    <row r="2303" spans="1:2" x14ac:dyDescent="0.3">
      <c r="A2303">
        <v>2302</v>
      </c>
      <c r="B2303" s="14">
        <v>0.9112477518790788</v>
      </c>
    </row>
    <row r="2304" spans="1:2" x14ac:dyDescent="0.3">
      <c r="A2304">
        <v>2303</v>
      </c>
      <c r="B2304" s="14">
        <v>0.92968704635914767</v>
      </c>
    </row>
    <row r="2305" spans="1:2" x14ac:dyDescent="0.3">
      <c r="A2305">
        <v>2304</v>
      </c>
      <c r="B2305" s="14">
        <v>0.8899361033579124</v>
      </c>
    </row>
    <row r="2306" spans="1:2" x14ac:dyDescent="0.3">
      <c r="A2306">
        <v>2305</v>
      </c>
      <c r="B2306" s="14">
        <v>0.86767282487225217</v>
      </c>
    </row>
    <row r="2307" spans="1:2" x14ac:dyDescent="0.3">
      <c r="A2307">
        <v>2306</v>
      </c>
      <c r="B2307" s="14">
        <v>0.90185772795837738</v>
      </c>
    </row>
    <row r="2308" spans="1:2" x14ac:dyDescent="0.3">
      <c r="A2308">
        <v>2307</v>
      </c>
      <c r="B2308" s="14">
        <v>0.78386022459570459</v>
      </c>
    </row>
    <row r="2309" spans="1:2" x14ac:dyDescent="0.3">
      <c r="A2309">
        <v>2308</v>
      </c>
      <c r="B2309" s="14">
        <v>0.78999150163916443</v>
      </c>
    </row>
    <row r="2310" spans="1:2" x14ac:dyDescent="0.3">
      <c r="A2310">
        <v>2309</v>
      </c>
      <c r="B2310" s="14">
        <v>0.9326415200141932</v>
      </c>
    </row>
    <row r="2311" spans="1:2" x14ac:dyDescent="0.3">
      <c r="A2311">
        <v>2310</v>
      </c>
      <c r="B2311" s="14">
        <v>0.85725673107355349</v>
      </c>
    </row>
    <row r="2312" spans="1:2" x14ac:dyDescent="0.3">
      <c r="A2312">
        <v>2311</v>
      </c>
      <c r="B2312" s="14">
        <v>0.95995370305327565</v>
      </c>
    </row>
    <row r="2313" spans="1:2" x14ac:dyDescent="0.3">
      <c r="A2313">
        <v>2312</v>
      </c>
      <c r="B2313" s="14">
        <v>0.87415827388016409</v>
      </c>
    </row>
    <row r="2314" spans="1:2" x14ac:dyDescent="0.3">
      <c r="A2314">
        <v>2313</v>
      </c>
      <c r="B2314" s="14">
        <v>0.79221440002945243</v>
      </c>
    </row>
    <row r="2315" spans="1:2" x14ac:dyDescent="0.3">
      <c r="A2315">
        <v>2314</v>
      </c>
      <c r="B2315" s="14">
        <v>0.75227958286460761</v>
      </c>
    </row>
    <row r="2316" spans="1:2" x14ac:dyDescent="0.3">
      <c r="A2316">
        <v>2315</v>
      </c>
      <c r="B2316" s="14">
        <v>0.89198966969616189</v>
      </c>
    </row>
    <row r="2317" spans="1:2" x14ac:dyDescent="0.3">
      <c r="A2317">
        <v>2316</v>
      </c>
      <c r="B2317" s="14">
        <v>0.88136785935714101</v>
      </c>
    </row>
    <row r="2318" spans="1:2" x14ac:dyDescent="0.3">
      <c r="A2318">
        <v>2317</v>
      </c>
      <c r="B2318" s="14">
        <v>1.0306150229731252</v>
      </c>
    </row>
    <row r="2319" spans="1:2" x14ac:dyDescent="0.3">
      <c r="A2319">
        <v>2318</v>
      </c>
      <c r="B2319" s="14">
        <v>0.82721304674865082</v>
      </c>
    </row>
    <row r="2320" spans="1:2" x14ac:dyDescent="0.3">
      <c r="A2320">
        <v>2319</v>
      </c>
      <c r="B2320" s="14">
        <v>0.88338355341123931</v>
      </c>
    </row>
    <row r="2321" spans="1:2" x14ac:dyDescent="0.3">
      <c r="A2321">
        <v>2320</v>
      </c>
      <c r="B2321" s="14">
        <v>0.89282066999305709</v>
      </c>
    </row>
    <row r="2322" spans="1:2" x14ac:dyDescent="0.3">
      <c r="A2322">
        <v>2321</v>
      </c>
      <c r="B2322" s="14">
        <v>0.89537313093085258</v>
      </c>
    </row>
    <row r="2323" spans="1:2" x14ac:dyDescent="0.3">
      <c r="A2323">
        <v>2322</v>
      </c>
      <c r="B2323" s="14">
        <v>0.88289770029818304</v>
      </c>
    </row>
    <row r="2324" spans="1:2" x14ac:dyDescent="0.3">
      <c r="A2324">
        <v>2323</v>
      </c>
      <c r="B2324" s="14">
        <v>0.97893484692491717</v>
      </c>
    </row>
    <row r="2325" spans="1:2" x14ac:dyDescent="0.3">
      <c r="A2325">
        <v>2324</v>
      </c>
      <c r="B2325" s="14">
        <v>0.93321765954749936</v>
      </c>
    </row>
    <row r="2326" spans="1:2" x14ac:dyDescent="0.3">
      <c r="A2326">
        <v>2325</v>
      </c>
      <c r="B2326" s="14">
        <v>0.86515878817675462</v>
      </c>
    </row>
    <row r="2327" spans="1:2" x14ac:dyDescent="0.3">
      <c r="A2327">
        <v>2326</v>
      </c>
      <c r="B2327" s="14">
        <v>0.83381855734457422</v>
      </c>
    </row>
    <row r="2328" spans="1:2" x14ac:dyDescent="0.3">
      <c r="A2328">
        <v>2327</v>
      </c>
      <c r="B2328" s="14">
        <v>0.83641246356915788</v>
      </c>
    </row>
    <row r="2329" spans="1:2" x14ac:dyDescent="0.3">
      <c r="A2329">
        <v>2328</v>
      </c>
      <c r="B2329" s="14">
        <v>0.82064878340290803</v>
      </c>
    </row>
    <row r="2330" spans="1:2" x14ac:dyDescent="0.3">
      <c r="A2330">
        <v>2329</v>
      </c>
      <c r="B2330" s="14">
        <v>0.75222835625014062</v>
      </c>
    </row>
    <row r="2331" spans="1:2" x14ac:dyDescent="0.3">
      <c r="A2331">
        <v>2330</v>
      </c>
      <c r="B2331" s="14">
        <v>0.86659829632250063</v>
      </c>
    </row>
    <row r="2332" spans="1:2" x14ac:dyDescent="0.3">
      <c r="A2332">
        <v>2331</v>
      </c>
      <c r="B2332" s="14">
        <v>0.86915474353716715</v>
      </c>
    </row>
    <row r="2333" spans="1:2" x14ac:dyDescent="0.3">
      <c r="A2333">
        <v>2332</v>
      </c>
      <c r="B2333" s="14">
        <v>0.77922450393455778</v>
      </c>
    </row>
    <row r="2334" spans="1:2" x14ac:dyDescent="0.3">
      <c r="A2334">
        <v>2333</v>
      </c>
      <c r="B2334" s="14">
        <v>0.83747203720748065</v>
      </c>
    </row>
    <row r="2335" spans="1:2" x14ac:dyDescent="0.3">
      <c r="A2335">
        <v>2334</v>
      </c>
      <c r="B2335" s="14">
        <v>0.97320292857602153</v>
      </c>
    </row>
    <row r="2336" spans="1:2" x14ac:dyDescent="0.3">
      <c r="A2336">
        <v>2335</v>
      </c>
      <c r="B2336" s="14">
        <v>0.80175943031311392</v>
      </c>
    </row>
    <row r="2337" spans="1:2" x14ac:dyDescent="0.3">
      <c r="A2337">
        <v>2336</v>
      </c>
      <c r="B2337" s="14">
        <v>0.88095564165181905</v>
      </c>
    </row>
    <row r="2338" spans="1:2" x14ac:dyDescent="0.3">
      <c r="A2338">
        <v>2337</v>
      </c>
      <c r="B2338" s="14">
        <v>0.84486145682568325</v>
      </c>
    </row>
    <row r="2339" spans="1:2" x14ac:dyDescent="0.3">
      <c r="A2339">
        <v>2338</v>
      </c>
      <c r="B2339" s="14">
        <v>0.78772795982952515</v>
      </c>
    </row>
    <row r="2340" spans="1:2" x14ac:dyDescent="0.3">
      <c r="A2340">
        <v>2339</v>
      </c>
      <c r="B2340" s="14">
        <v>0.94900504148903009</v>
      </c>
    </row>
    <row r="2341" spans="1:2" x14ac:dyDescent="0.3">
      <c r="A2341">
        <v>2340</v>
      </c>
      <c r="B2341" s="14">
        <v>0.73947829735358372</v>
      </c>
    </row>
    <row r="2342" spans="1:2" x14ac:dyDescent="0.3">
      <c r="A2342">
        <v>2341</v>
      </c>
      <c r="B2342" s="14">
        <v>0.87887296984631302</v>
      </c>
    </row>
    <row r="2343" spans="1:2" x14ac:dyDescent="0.3">
      <c r="A2343">
        <v>2342</v>
      </c>
      <c r="B2343" s="14">
        <v>1.1063818950241424</v>
      </c>
    </row>
    <row r="2344" spans="1:2" x14ac:dyDescent="0.3">
      <c r="A2344">
        <v>2343</v>
      </c>
      <c r="B2344" s="14">
        <v>0.71585739308017426</v>
      </c>
    </row>
    <row r="2345" spans="1:2" x14ac:dyDescent="0.3">
      <c r="A2345">
        <v>2344</v>
      </c>
      <c r="B2345" s="14">
        <v>0.84247414690084055</v>
      </c>
    </row>
    <row r="2346" spans="1:2" x14ac:dyDescent="0.3">
      <c r="A2346">
        <v>2345</v>
      </c>
      <c r="B2346" s="14">
        <v>0.76451981992785933</v>
      </c>
    </row>
    <row r="2347" spans="1:2" x14ac:dyDescent="0.3">
      <c r="A2347">
        <v>2346</v>
      </c>
      <c r="B2347" s="14">
        <v>0.96675947252442662</v>
      </c>
    </row>
    <row r="2348" spans="1:2" x14ac:dyDescent="0.3">
      <c r="A2348">
        <v>2347</v>
      </c>
      <c r="B2348" s="14">
        <v>0.85261153571085657</v>
      </c>
    </row>
    <row r="2349" spans="1:2" x14ac:dyDescent="0.3">
      <c r="A2349">
        <v>2348</v>
      </c>
      <c r="B2349" s="14">
        <v>0.77869196107666683</v>
      </c>
    </row>
    <row r="2350" spans="1:2" x14ac:dyDescent="0.3">
      <c r="A2350">
        <v>2349</v>
      </c>
      <c r="B2350" s="14">
        <v>0.91488802119845314</v>
      </c>
    </row>
    <row r="2351" spans="1:2" x14ac:dyDescent="0.3">
      <c r="A2351">
        <v>2350</v>
      </c>
      <c r="B2351" s="14">
        <v>0.80645808306140832</v>
      </c>
    </row>
    <row r="2352" spans="1:2" x14ac:dyDescent="0.3">
      <c r="A2352">
        <v>2351</v>
      </c>
      <c r="B2352" s="14">
        <v>0.84814854286199903</v>
      </c>
    </row>
    <row r="2353" spans="1:2" x14ac:dyDescent="0.3">
      <c r="A2353">
        <v>2352</v>
      </c>
      <c r="B2353" s="14">
        <v>0.81670772622840504</v>
      </c>
    </row>
    <row r="2354" spans="1:2" x14ac:dyDescent="0.3">
      <c r="A2354">
        <v>2353</v>
      </c>
      <c r="B2354" s="14">
        <v>0.88103950786818364</v>
      </c>
    </row>
    <row r="2355" spans="1:2" x14ac:dyDescent="0.3">
      <c r="A2355">
        <v>2354</v>
      </c>
      <c r="B2355" s="14">
        <v>0.93995958357425835</v>
      </c>
    </row>
    <row r="2356" spans="1:2" x14ac:dyDescent="0.3">
      <c r="A2356">
        <v>2355</v>
      </c>
      <c r="B2356" s="14">
        <v>0.95757635929591567</v>
      </c>
    </row>
    <row r="2357" spans="1:2" x14ac:dyDescent="0.3">
      <c r="A2357">
        <v>2356</v>
      </c>
      <c r="B2357" s="14">
        <v>0.93020976949971657</v>
      </c>
    </row>
    <row r="2358" spans="1:2" x14ac:dyDescent="0.3">
      <c r="A2358">
        <v>2357</v>
      </c>
      <c r="B2358" s="14">
        <v>0.79076481703136636</v>
      </c>
    </row>
    <row r="2359" spans="1:2" x14ac:dyDescent="0.3">
      <c r="A2359">
        <v>2358</v>
      </c>
      <c r="B2359" s="14">
        <v>0.8549967700284824</v>
      </c>
    </row>
    <row r="2360" spans="1:2" x14ac:dyDescent="0.3">
      <c r="A2360">
        <v>2359</v>
      </c>
      <c r="B2360" s="14">
        <v>0.97032428408411509</v>
      </c>
    </row>
    <row r="2361" spans="1:2" x14ac:dyDescent="0.3">
      <c r="A2361">
        <v>2360</v>
      </c>
      <c r="B2361" s="14">
        <v>0.81338926533362987</v>
      </c>
    </row>
    <row r="2362" spans="1:2" x14ac:dyDescent="0.3">
      <c r="A2362">
        <v>2361</v>
      </c>
      <c r="B2362" s="14">
        <v>0.78253414668051935</v>
      </c>
    </row>
    <row r="2363" spans="1:2" x14ac:dyDescent="0.3">
      <c r="A2363">
        <v>2362</v>
      </c>
      <c r="B2363" s="14">
        <v>0.86513157464741941</v>
      </c>
    </row>
    <row r="2364" spans="1:2" x14ac:dyDescent="0.3">
      <c r="A2364">
        <v>2363</v>
      </c>
      <c r="B2364" s="14">
        <v>0.87655733367486088</v>
      </c>
    </row>
    <row r="2365" spans="1:2" x14ac:dyDescent="0.3">
      <c r="A2365">
        <v>2364</v>
      </c>
      <c r="B2365" s="14">
        <v>0.85501532940009262</v>
      </c>
    </row>
    <row r="2366" spans="1:2" x14ac:dyDescent="0.3">
      <c r="A2366">
        <v>2365</v>
      </c>
      <c r="B2366" s="14">
        <v>0.91692059419030647</v>
      </c>
    </row>
    <row r="2367" spans="1:2" x14ac:dyDescent="0.3">
      <c r="A2367">
        <v>2366</v>
      </c>
      <c r="B2367" s="14">
        <v>0.86402111620233879</v>
      </c>
    </row>
    <row r="2368" spans="1:2" x14ac:dyDescent="0.3">
      <c r="A2368">
        <v>2367</v>
      </c>
      <c r="B2368" s="14">
        <v>0.74219837987871307</v>
      </c>
    </row>
    <row r="2369" spans="1:2" x14ac:dyDescent="0.3">
      <c r="A2369">
        <v>2368</v>
      </c>
      <c r="B2369" s="14">
        <v>0.9097477227254126</v>
      </c>
    </row>
    <row r="2370" spans="1:2" x14ac:dyDescent="0.3">
      <c r="A2370">
        <v>2369</v>
      </c>
      <c r="B2370" s="14">
        <v>0.95956358710146639</v>
      </c>
    </row>
    <row r="2371" spans="1:2" x14ac:dyDescent="0.3">
      <c r="A2371">
        <v>2370</v>
      </c>
      <c r="B2371" s="14">
        <v>0.86955006917810884</v>
      </c>
    </row>
    <row r="2372" spans="1:2" x14ac:dyDescent="0.3">
      <c r="A2372">
        <v>2371</v>
      </c>
      <c r="B2372" s="14">
        <v>0.94179644029537768</v>
      </c>
    </row>
    <row r="2373" spans="1:2" x14ac:dyDescent="0.3">
      <c r="A2373">
        <v>2372</v>
      </c>
      <c r="B2373" s="14">
        <v>0.94980964133297363</v>
      </c>
    </row>
    <row r="2374" spans="1:2" x14ac:dyDescent="0.3">
      <c r="A2374">
        <v>2373</v>
      </c>
      <c r="B2374" s="14">
        <v>0.73470010367266259</v>
      </c>
    </row>
    <row r="2375" spans="1:2" x14ac:dyDescent="0.3">
      <c r="A2375">
        <v>2374</v>
      </c>
      <c r="B2375" s="14">
        <v>0.92113632720539984</v>
      </c>
    </row>
    <row r="2376" spans="1:2" x14ac:dyDescent="0.3">
      <c r="A2376">
        <v>2375</v>
      </c>
      <c r="B2376" s="14">
        <v>0.76863228311347509</v>
      </c>
    </row>
    <row r="2377" spans="1:2" x14ac:dyDescent="0.3">
      <c r="A2377">
        <v>2376</v>
      </c>
      <c r="B2377" s="14">
        <v>0.84795988815599399</v>
      </c>
    </row>
    <row r="2378" spans="1:2" x14ac:dyDescent="0.3">
      <c r="A2378">
        <v>2377</v>
      </c>
      <c r="B2378" s="14">
        <v>0.84866627496816116</v>
      </c>
    </row>
    <row r="2379" spans="1:2" x14ac:dyDescent="0.3">
      <c r="A2379">
        <v>2378</v>
      </c>
      <c r="B2379" s="14">
        <v>0.7802557290956138</v>
      </c>
    </row>
    <row r="2380" spans="1:2" x14ac:dyDescent="0.3">
      <c r="A2380">
        <v>2379</v>
      </c>
      <c r="B2380" s="14">
        <v>0.75916959678130147</v>
      </c>
    </row>
    <row r="2381" spans="1:2" x14ac:dyDescent="0.3">
      <c r="A2381">
        <v>2380</v>
      </c>
      <c r="B2381" s="14">
        <v>0.93537385967664033</v>
      </c>
    </row>
    <row r="2382" spans="1:2" x14ac:dyDescent="0.3">
      <c r="A2382">
        <v>2381</v>
      </c>
      <c r="B2382" s="14">
        <v>0.88966342247674213</v>
      </c>
    </row>
    <row r="2383" spans="1:2" x14ac:dyDescent="0.3">
      <c r="A2383">
        <v>2382</v>
      </c>
      <c r="B2383" s="14">
        <v>0.85786790593802631</v>
      </c>
    </row>
    <row r="2384" spans="1:2" x14ac:dyDescent="0.3">
      <c r="A2384">
        <v>2383</v>
      </c>
      <c r="B2384" s="14">
        <v>0.83335339335348979</v>
      </c>
    </row>
    <row r="2385" spans="1:2" x14ac:dyDescent="0.3">
      <c r="A2385">
        <v>2384</v>
      </c>
      <c r="B2385" s="14">
        <v>0.7321138167104746</v>
      </c>
    </row>
    <row r="2386" spans="1:2" x14ac:dyDescent="0.3">
      <c r="A2386">
        <v>2385</v>
      </c>
      <c r="B2386" s="14">
        <v>0.87205768620865254</v>
      </c>
    </row>
    <row r="2387" spans="1:2" x14ac:dyDescent="0.3">
      <c r="A2387">
        <v>2386</v>
      </c>
      <c r="B2387" s="14">
        <v>0.85481359120838318</v>
      </c>
    </row>
    <row r="2388" spans="1:2" x14ac:dyDescent="0.3">
      <c r="A2388">
        <v>2387</v>
      </c>
      <c r="B2388" s="14">
        <v>0.8718063270773535</v>
      </c>
    </row>
    <row r="2389" spans="1:2" x14ac:dyDescent="0.3">
      <c r="A2389">
        <v>2388</v>
      </c>
      <c r="B2389" s="14">
        <v>0.82359138732982506</v>
      </c>
    </row>
    <row r="2390" spans="1:2" x14ac:dyDescent="0.3">
      <c r="A2390">
        <v>2389</v>
      </c>
      <c r="B2390" s="14">
        <v>1.0111328438304625</v>
      </c>
    </row>
    <row r="2391" spans="1:2" x14ac:dyDescent="0.3">
      <c r="A2391">
        <v>2390</v>
      </c>
      <c r="B2391" s="14">
        <v>0.77515813532810363</v>
      </c>
    </row>
    <row r="2392" spans="1:2" x14ac:dyDescent="0.3">
      <c r="A2392">
        <v>2391</v>
      </c>
      <c r="B2392" s="14">
        <v>0.84621541958623669</v>
      </c>
    </row>
    <row r="2393" spans="1:2" x14ac:dyDescent="0.3">
      <c r="A2393">
        <v>2392</v>
      </c>
      <c r="B2393" s="14">
        <v>0.76668511422011765</v>
      </c>
    </row>
    <row r="2394" spans="1:2" x14ac:dyDescent="0.3">
      <c r="A2394">
        <v>2393</v>
      </c>
      <c r="B2394" s="14">
        <v>1.0134729015701722</v>
      </c>
    </row>
    <row r="2395" spans="1:2" x14ac:dyDescent="0.3">
      <c r="A2395">
        <v>2394</v>
      </c>
      <c r="B2395" s="14">
        <v>0.88178638159274447</v>
      </c>
    </row>
    <row r="2396" spans="1:2" x14ac:dyDescent="0.3">
      <c r="A2396">
        <v>2395</v>
      </c>
      <c r="B2396" s="14">
        <v>0.87189707941636041</v>
      </c>
    </row>
    <row r="2397" spans="1:2" x14ac:dyDescent="0.3">
      <c r="A2397">
        <v>2396</v>
      </c>
      <c r="B2397" s="14">
        <v>0.8877707952216588</v>
      </c>
    </row>
    <row r="2398" spans="1:2" x14ac:dyDescent="0.3">
      <c r="A2398">
        <v>2397</v>
      </c>
      <c r="B2398" s="14">
        <v>0.6739255637776016</v>
      </c>
    </row>
    <row r="2399" spans="1:2" x14ac:dyDescent="0.3">
      <c r="A2399">
        <v>2398</v>
      </c>
      <c r="B2399" s="14">
        <v>0.92205008577070946</v>
      </c>
    </row>
    <row r="2400" spans="1:2" x14ac:dyDescent="0.3">
      <c r="A2400">
        <v>2399</v>
      </c>
      <c r="B2400" s="14">
        <v>0.81087047674752188</v>
      </c>
    </row>
    <row r="2401" spans="1:2" x14ac:dyDescent="0.3">
      <c r="A2401">
        <v>2400</v>
      </c>
      <c r="B2401" s="14">
        <v>0.78990887814823252</v>
      </c>
    </row>
    <row r="2402" spans="1:2" x14ac:dyDescent="0.3">
      <c r="A2402">
        <v>2401</v>
      </c>
      <c r="B2402" s="14">
        <v>0.94949745420612064</v>
      </c>
    </row>
    <row r="2403" spans="1:2" x14ac:dyDescent="0.3">
      <c r="A2403">
        <v>2402</v>
      </c>
      <c r="B2403" s="14">
        <v>0.83365024486130168</v>
      </c>
    </row>
    <row r="2404" spans="1:2" x14ac:dyDescent="0.3">
      <c r="A2404">
        <v>2403</v>
      </c>
      <c r="B2404" s="14">
        <v>0.78670525491564158</v>
      </c>
    </row>
    <row r="2405" spans="1:2" x14ac:dyDescent="0.3">
      <c r="A2405">
        <v>2404</v>
      </c>
      <c r="B2405" s="14">
        <v>0.71936454215866252</v>
      </c>
    </row>
    <row r="2406" spans="1:2" x14ac:dyDescent="0.3">
      <c r="A2406">
        <v>2405</v>
      </c>
      <c r="B2406" s="14">
        <v>0.83356688160041481</v>
      </c>
    </row>
    <row r="2407" spans="1:2" x14ac:dyDescent="0.3">
      <c r="A2407">
        <v>2406</v>
      </c>
      <c r="B2407" s="14">
        <v>0.73558381043208942</v>
      </c>
    </row>
    <row r="2408" spans="1:2" x14ac:dyDescent="0.3">
      <c r="A2408">
        <v>2407</v>
      </c>
      <c r="B2408" s="14">
        <v>0.81552854899754057</v>
      </c>
    </row>
    <row r="2409" spans="1:2" x14ac:dyDescent="0.3">
      <c r="A2409">
        <v>2408</v>
      </c>
      <c r="B2409" s="14">
        <v>0.74951101116752283</v>
      </c>
    </row>
    <row r="2410" spans="1:2" x14ac:dyDescent="0.3">
      <c r="A2410">
        <v>2409</v>
      </c>
      <c r="B2410" s="14">
        <v>0.81411723372551759</v>
      </c>
    </row>
    <row r="2411" spans="1:2" x14ac:dyDescent="0.3">
      <c r="A2411">
        <v>2410</v>
      </c>
      <c r="B2411" s="14">
        <v>0.9910730499553565</v>
      </c>
    </row>
    <row r="2412" spans="1:2" x14ac:dyDescent="0.3">
      <c r="A2412">
        <v>2411</v>
      </c>
      <c r="B2412" s="14">
        <v>0.86440227767346034</v>
      </c>
    </row>
    <row r="2413" spans="1:2" x14ac:dyDescent="0.3">
      <c r="A2413">
        <v>2412</v>
      </c>
      <c r="B2413" s="14">
        <v>0.90976052485817105</v>
      </c>
    </row>
    <row r="2414" spans="1:2" x14ac:dyDescent="0.3">
      <c r="A2414">
        <v>2413</v>
      </c>
      <c r="B2414" s="14">
        <v>0.98914930686034819</v>
      </c>
    </row>
    <row r="2415" spans="1:2" x14ac:dyDescent="0.3">
      <c r="A2415">
        <v>2414</v>
      </c>
      <c r="B2415" s="14">
        <v>0.73634280425272192</v>
      </c>
    </row>
    <row r="2416" spans="1:2" x14ac:dyDescent="0.3">
      <c r="A2416">
        <v>2415</v>
      </c>
      <c r="B2416" s="14">
        <v>0.84551449019636338</v>
      </c>
    </row>
    <row r="2417" spans="1:2" x14ac:dyDescent="0.3">
      <c r="A2417">
        <v>2416</v>
      </c>
      <c r="B2417" s="14">
        <v>0.89239952950008072</v>
      </c>
    </row>
    <row r="2418" spans="1:2" x14ac:dyDescent="0.3">
      <c r="A2418">
        <v>2417</v>
      </c>
      <c r="B2418" s="14">
        <v>0.79728455369479434</v>
      </c>
    </row>
    <row r="2419" spans="1:2" x14ac:dyDescent="0.3">
      <c r="A2419">
        <v>2418</v>
      </c>
      <c r="B2419" s="14">
        <v>0.81744694985260569</v>
      </c>
    </row>
    <row r="2420" spans="1:2" x14ac:dyDescent="0.3">
      <c r="A2420">
        <v>2419</v>
      </c>
      <c r="B2420" s="14">
        <v>0.91852035157865208</v>
      </c>
    </row>
    <row r="2421" spans="1:2" x14ac:dyDescent="0.3">
      <c r="A2421">
        <v>2420</v>
      </c>
      <c r="B2421" s="14">
        <v>1.0049658654070006</v>
      </c>
    </row>
    <row r="2422" spans="1:2" x14ac:dyDescent="0.3">
      <c r="A2422">
        <v>2421</v>
      </c>
      <c r="B2422" s="14">
        <v>0.81380999412850163</v>
      </c>
    </row>
    <row r="2423" spans="1:2" x14ac:dyDescent="0.3">
      <c r="A2423">
        <v>2422</v>
      </c>
      <c r="B2423" s="14">
        <v>0.78626072845523465</v>
      </c>
    </row>
    <row r="2424" spans="1:2" x14ac:dyDescent="0.3">
      <c r="A2424">
        <v>2423</v>
      </c>
      <c r="B2424" s="14">
        <v>0.79937293420591415</v>
      </c>
    </row>
    <row r="2425" spans="1:2" x14ac:dyDescent="0.3">
      <c r="A2425">
        <v>2424</v>
      </c>
      <c r="B2425" s="14">
        <v>0.81428632142687296</v>
      </c>
    </row>
    <row r="2426" spans="1:2" x14ac:dyDescent="0.3">
      <c r="A2426">
        <v>2425</v>
      </c>
      <c r="B2426" s="14">
        <v>0.93229618032529804</v>
      </c>
    </row>
    <row r="2427" spans="1:2" x14ac:dyDescent="0.3">
      <c r="A2427">
        <v>2426</v>
      </c>
      <c r="B2427" s="14">
        <v>0.86897404458899707</v>
      </c>
    </row>
    <row r="2428" spans="1:2" x14ac:dyDescent="0.3">
      <c r="A2428">
        <v>2427</v>
      </c>
      <c r="B2428" s="14">
        <v>0.92048291751975986</v>
      </c>
    </row>
    <row r="2429" spans="1:2" x14ac:dyDescent="0.3">
      <c r="A2429">
        <v>2428</v>
      </c>
      <c r="B2429" s="14">
        <v>0.96856026051673771</v>
      </c>
    </row>
    <row r="2430" spans="1:2" x14ac:dyDescent="0.3">
      <c r="A2430">
        <v>2429</v>
      </c>
      <c r="B2430" s="14">
        <v>0.8078969837274429</v>
      </c>
    </row>
    <row r="2431" spans="1:2" x14ac:dyDescent="0.3">
      <c r="A2431">
        <v>2430</v>
      </c>
      <c r="B2431" s="14">
        <v>1.0099855691927997</v>
      </c>
    </row>
    <row r="2432" spans="1:2" x14ac:dyDescent="0.3">
      <c r="A2432">
        <v>2431</v>
      </c>
      <c r="B2432" s="14">
        <v>0.81465939236259688</v>
      </c>
    </row>
    <row r="2433" spans="1:2" x14ac:dyDescent="0.3">
      <c r="A2433">
        <v>2432</v>
      </c>
      <c r="B2433" s="14">
        <v>0.86895708169541597</v>
      </c>
    </row>
    <row r="2434" spans="1:2" x14ac:dyDescent="0.3">
      <c r="A2434">
        <v>2433</v>
      </c>
      <c r="B2434" s="14">
        <v>0.81595339999934802</v>
      </c>
    </row>
    <row r="2435" spans="1:2" x14ac:dyDescent="0.3">
      <c r="A2435">
        <v>2434</v>
      </c>
      <c r="B2435" s="14">
        <v>0.86752736704568378</v>
      </c>
    </row>
    <row r="2436" spans="1:2" x14ac:dyDescent="0.3">
      <c r="A2436">
        <v>2435</v>
      </c>
      <c r="B2436" s="14">
        <v>0.94517087553795087</v>
      </c>
    </row>
    <row r="2437" spans="1:2" x14ac:dyDescent="0.3">
      <c r="A2437">
        <v>2436</v>
      </c>
      <c r="B2437" s="14">
        <v>0.90212873372869984</v>
      </c>
    </row>
    <row r="2438" spans="1:2" x14ac:dyDescent="0.3">
      <c r="A2438">
        <v>2437</v>
      </c>
      <c r="B2438" s="14">
        <v>0.8867929720954677</v>
      </c>
    </row>
    <row r="2439" spans="1:2" x14ac:dyDescent="0.3">
      <c r="A2439">
        <v>2438</v>
      </c>
      <c r="B2439" s="14">
        <v>0.97555768739946114</v>
      </c>
    </row>
    <row r="2440" spans="1:2" x14ac:dyDescent="0.3">
      <c r="A2440">
        <v>2439</v>
      </c>
      <c r="B2440" s="14">
        <v>0.80528515483324314</v>
      </c>
    </row>
    <row r="2441" spans="1:2" x14ac:dyDescent="0.3">
      <c r="A2441">
        <v>2440</v>
      </c>
      <c r="B2441" s="14">
        <v>0.80379457108456054</v>
      </c>
    </row>
    <row r="2442" spans="1:2" x14ac:dyDescent="0.3">
      <c r="A2442">
        <v>2441</v>
      </c>
      <c r="B2442" s="14">
        <v>0.85751508497075291</v>
      </c>
    </row>
    <row r="2443" spans="1:2" x14ac:dyDescent="0.3">
      <c r="A2443">
        <v>2442</v>
      </c>
      <c r="B2443" s="14">
        <v>0.80636222917781242</v>
      </c>
    </row>
    <row r="2444" spans="1:2" x14ac:dyDescent="0.3">
      <c r="A2444">
        <v>2443</v>
      </c>
      <c r="B2444" s="14">
        <v>0.79055076557519033</v>
      </c>
    </row>
    <row r="2445" spans="1:2" x14ac:dyDescent="0.3">
      <c r="A2445">
        <v>2444</v>
      </c>
      <c r="B2445" s="14">
        <v>0.94108681788222615</v>
      </c>
    </row>
    <row r="2446" spans="1:2" x14ac:dyDescent="0.3">
      <c r="A2446">
        <v>2445</v>
      </c>
      <c r="B2446" s="14">
        <v>0.70381538880220962</v>
      </c>
    </row>
    <row r="2447" spans="1:2" x14ac:dyDescent="0.3">
      <c r="A2447">
        <v>2446</v>
      </c>
      <c r="B2447" s="14">
        <v>0.78920594534903388</v>
      </c>
    </row>
    <row r="2448" spans="1:2" x14ac:dyDescent="0.3">
      <c r="A2448">
        <v>2447</v>
      </c>
      <c r="B2448" s="14">
        <v>0.72486157574047427</v>
      </c>
    </row>
    <row r="2449" spans="1:2" x14ac:dyDescent="0.3">
      <c r="A2449">
        <v>2448</v>
      </c>
      <c r="B2449" s="14">
        <v>1.0574228567760169</v>
      </c>
    </row>
    <row r="2450" spans="1:2" x14ac:dyDescent="0.3">
      <c r="A2450">
        <v>2449</v>
      </c>
      <c r="B2450" s="14">
        <v>0.81833142327790931</v>
      </c>
    </row>
    <row r="2451" spans="1:2" x14ac:dyDescent="0.3">
      <c r="A2451">
        <v>2450</v>
      </c>
      <c r="B2451" s="14">
        <v>0.9406994534850871</v>
      </c>
    </row>
    <row r="2452" spans="1:2" x14ac:dyDescent="0.3">
      <c r="A2452">
        <v>2451</v>
      </c>
      <c r="B2452" s="14">
        <v>0.7694371410845835</v>
      </c>
    </row>
    <row r="2453" spans="1:2" x14ac:dyDescent="0.3">
      <c r="A2453">
        <v>2452</v>
      </c>
      <c r="B2453" s="14">
        <v>0.78876057731058469</v>
      </c>
    </row>
    <row r="2454" spans="1:2" x14ac:dyDescent="0.3">
      <c r="A2454">
        <v>2453</v>
      </c>
      <c r="B2454" s="14">
        <v>0.84387339707589226</v>
      </c>
    </row>
    <row r="2455" spans="1:2" x14ac:dyDescent="0.3">
      <c r="A2455">
        <v>2454</v>
      </c>
      <c r="B2455" s="14">
        <v>0.85884887031834323</v>
      </c>
    </row>
    <row r="2456" spans="1:2" x14ac:dyDescent="0.3">
      <c r="A2456">
        <v>2455</v>
      </c>
      <c r="B2456" s="14">
        <v>0.78006307046106882</v>
      </c>
    </row>
    <row r="2457" spans="1:2" x14ac:dyDescent="0.3">
      <c r="A2457">
        <v>2456</v>
      </c>
      <c r="B2457" s="14">
        <v>0.85277857875887553</v>
      </c>
    </row>
    <row r="2458" spans="1:2" x14ac:dyDescent="0.3">
      <c r="A2458">
        <v>2457</v>
      </c>
      <c r="B2458" s="14">
        <v>0.80606216031016797</v>
      </c>
    </row>
    <row r="2459" spans="1:2" x14ac:dyDescent="0.3">
      <c r="A2459">
        <v>2458</v>
      </c>
      <c r="B2459" s="14">
        <v>0.84642952359898083</v>
      </c>
    </row>
    <row r="2460" spans="1:2" x14ac:dyDescent="0.3">
      <c r="A2460">
        <v>2459</v>
      </c>
      <c r="B2460" s="14">
        <v>0.95561212135931872</v>
      </c>
    </row>
    <row r="2461" spans="1:2" x14ac:dyDescent="0.3">
      <c r="A2461">
        <v>2460</v>
      </c>
      <c r="B2461" s="14">
        <v>0.70373154102085012</v>
      </c>
    </row>
    <row r="2462" spans="1:2" x14ac:dyDescent="0.3">
      <c r="A2462">
        <v>2461</v>
      </c>
      <c r="B2462" s="14">
        <v>0.93389461850859701</v>
      </c>
    </row>
    <row r="2463" spans="1:2" x14ac:dyDescent="0.3">
      <c r="A2463">
        <v>2462</v>
      </c>
      <c r="B2463" s="14">
        <v>0.96713477678070947</v>
      </c>
    </row>
    <row r="2464" spans="1:2" x14ac:dyDescent="0.3">
      <c r="A2464">
        <v>2463</v>
      </c>
      <c r="B2464" s="14">
        <v>0.80177013991003909</v>
      </c>
    </row>
    <row r="2465" spans="1:2" x14ac:dyDescent="0.3">
      <c r="A2465">
        <v>2464</v>
      </c>
      <c r="B2465" s="14">
        <v>0.9494825942430225</v>
      </c>
    </row>
    <row r="2466" spans="1:2" x14ac:dyDescent="0.3">
      <c r="A2466">
        <v>2465</v>
      </c>
      <c r="B2466" s="14">
        <v>0.85279398692111763</v>
      </c>
    </row>
    <row r="2467" spans="1:2" x14ac:dyDescent="0.3">
      <c r="A2467">
        <v>2466</v>
      </c>
      <c r="B2467" s="14">
        <v>0.76921869055049308</v>
      </c>
    </row>
    <row r="2468" spans="1:2" x14ac:dyDescent="0.3">
      <c r="A2468">
        <v>2467</v>
      </c>
      <c r="B2468" s="14">
        <v>0.90091773720982682</v>
      </c>
    </row>
    <row r="2469" spans="1:2" x14ac:dyDescent="0.3">
      <c r="A2469">
        <v>2468</v>
      </c>
      <c r="B2469" s="14">
        <v>0.7892614064248098</v>
      </c>
    </row>
    <row r="2470" spans="1:2" x14ac:dyDescent="0.3">
      <c r="A2470">
        <v>2469</v>
      </c>
      <c r="B2470" s="14">
        <v>0.93142993161046339</v>
      </c>
    </row>
    <row r="2471" spans="1:2" x14ac:dyDescent="0.3">
      <c r="A2471">
        <v>2470</v>
      </c>
      <c r="B2471" s="14">
        <v>0.73388006849748255</v>
      </c>
    </row>
    <row r="2472" spans="1:2" x14ac:dyDescent="0.3">
      <c r="A2472">
        <v>2471</v>
      </c>
      <c r="B2472" s="14">
        <v>0.88940651632594614</v>
      </c>
    </row>
    <row r="2473" spans="1:2" x14ac:dyDescent="0.3">
      <c r="A2473">
        <v>2472</v>
      </c>
      <c r="B2473" s="14">
        <v>0.86144385341360297</v>
      </c>
    </row>
    <row r="2474" spans="1:2" x14ac:dyDescent="0.3">
      <c r="A2474">
        <v>2473</v>
      </c>
      <c r="B2474" s="14">
        <v>0.76218478258906042</v>
      </c>
    </row>
    <row r="2475" spans="1:2" x14ac:dyDescent="0.3">
      <c r="A2475">
        <v>2474</v>
      </c>
      <c r="B2475" s="14">
        <v>0.72987232440409577</v>
      </c>
    </row>
    <row r="2476" spans="1:2" x14ac:dyDescent="0.3">
      <c r="A2476">
        <v>2475</v>
      </c>
      <c r="B2476" s="14">
        <v>0.78900643470753462</v>
      </c>
    </row>
    <row r="2477" spans="1:2" x14ac:dyDescent="0.3">
      <c r="A2477">
        <v>2476</v>
      </c>
      <c r="B2477" s="14">
        <v>0.88595463637121419</v>
      </c>
    </row>
    <row r="2478" spans="1:2" x14ac:dyDescent="0.3">
      <c r="A2478">
        <v>2477</v>
      </c>
      <c r="B2478" s="14">
        <v>0.81415741786618423</v>
      </c>
    </row>
    <row r="2479" spans="1:2" x14ac:dyDescent="0.3">
      <c r="A2479">
        <v>2478</v>
      </c>
      <c r="B2479" s="14">
        <v>0.89469244402664083</v>
      </c>
    </row>
    <row r="2480" spans="1:2" x14ac:dyDescent="0.3">
      <c r="A2480">
        <v>2479</v>
      </c>
      <c r="B2480" s="14">
        <v>0.83630576535755519</v>
      </c>
    </row>
    <row r="2481" spans="1:2" x14ac:dyDescent="0.3">
      <c r="A2481">
        <v>2480</v>
      </c>
      <c r="B2481" s="14">
        <v>0.84637831284090637</v>
      </c>
    </row>
    <row r="2482" spans="1:2" x14ac:dyDescent="0.3">
      <c r="A2482">
        <v>2481</v>
      </c>
      <c r="B2482" s="14">
        <v>0.70339906496792437</v>
      </c>
    </row>
    <row r="2483" spans="1:2" x14ac:dyDescent="0.3">
      <c r="A2483">
        <v>2482</v>
      </c>
      <c r="B2483" s="14">
        <v>0.84265823956402774</v>
      </c>
    </row>
    <row r="2484" spans="1:2" x14ac:dyDescent="0.3">
      <c r="A2484">
        <v>2483</v>
      </c>
      <c r="B2484" s="14">
        <v>0.85711608017563079</v>
      </c>
    </row>
    <row r="2485" spans="1:2" x14ac:dyDescent="0.3">
      <c r="A2485">
        <v>2484</v>
      </c>
      <c r="B2485" s="14">
        <v>0.71813824231055068</v>
      </c>
    </row>
    <row r="2486" spans="1:2" x14ac:dyDescent="0.3">
      <c r="A2486">
        <v>2485</v>
      </c>
      <c r="B2486" s="14">
        <v>0.83241379605952615</v>
      </c>
    </row>
    <row r="2487" spans="1:2" x14ac:dyDescent="0.3">
      <c r="A2487">
        <v>2486</v>
      </c>
      <c r="B2487" s="14">
        <v>0.96422553211497042</v>
      </c>
    </row>
    <row r="2488" spans="1:2" x14ac:dyDescent="0.3">
      <c r="A2488">
        <v>2487</v>
      </c>
      <c r="B2488" s="14">
        <v>0.98294663679057437</v>
      </c>
    </row>
    <row r="2489" spans="1:2" x14ac:dyDescent="0.3">
      <c r="A2489">
        <v>2488</v>
      </c>
      <c r="B2489" s="14">
        <v>0.77126474728252292</v>
      </c>
    </row>
    <row r="2490" spans="1:2" x14ac:dyDescent="0.3">
      <c r="A2490">
        <v>2489</v>
      </c>
      <c r="B2490" s="14">
        <v>0.81318388855726198</v>
      </c>
    </row>
    <row r="2491" spans="1:2" x14ac:dyDescent="0.3">
      <c r="A2491">
        <v>2490</v>
      </c>
      <c r="B2491" s="14">
        <v>1.0533449881573429</v>
      </c>
    </row>
    <row r="2492" spans="1:2" x14ac:dyDescent="0.3">
      <c r="A2492">
        <v>2491</v>
      </c>
      <c r="B2492" s="14">
        <v>0.86422678215444049</v>
      </c>
    </row>
    <row r="2493" spans="1:2" x14ac:dyDescent="0.3">
      <c r="A2493">
        <v>2492</v>
      </c>
      <c r="B2493" s="14">
        <v>0.85724963095765272</v>
      </c>
    </row>
    <row r="2494" spans="1:2" x14ac:dyDescent="0.3">
      <c r="A2494">
        <v>2493</v>
      </c>
      <c r="B2494" s="14">
        <v>0.85273795671607255</v>
      </c>
    </row>
    <row r="2495" spans="1:2" x14ac:dyDescent="0.3">
      <c r="A2495">
        <v>2494</v>
      </c>
      <c r="B2495" s="14">
        <v>0.93115690140330865</v>
      </c>
    </row>
    <row r="2496" spans="1:2" x14ac:dyDescent="0.3">
      <c r="A2496">
        <v>2495</v>
      </c>
      <c r="B2496" s="14">
        <v>0.8150019600311581</v>
      </c>
    </row>
    <row r="2497" spans="1:2" x14ac:dyDescent="0.3">
      <c r="A2497">
        <v>2496</v>
      </c>
      <c r="B2497" s="14">
        <v>0.73777039545419842</v>
      </c>
    </row>
    <row r="2498" spans="1:2" x14ac:dyDescent="0.3">
      <c r="A2498">
        <v>2497</v>
      </c>
      <c r="B2498" s="14">
        <v>0.87802760757785847</v>
      </c>
    </row>
    <row r="2499" spans="1:2" x14ac:dyDescent="0.3">
      <c r="A2499">
        <v>2498</v>
      </c>
      <c r="B2499" s="14">
        <v>0.80182542220397457</v>
      </c>
    </row>
    <row r="2500" spans="1:2" x14ac:dyDescent="0.3">
      <c r="A2500">
        <v>2499</v>
      </c>
      <c r="B2500" s="14">
        <v>0.8200617444376892</v>
      </c>
    </row>
    <row r="2501" spans="1:2" x14ac:dyDescent="0.3">
      <c r="A2501">
        <v>2500</v>
      </c>
      <c r="B2501" s="14">
        <v>0.84086523808007196</v>
      </c>
    </row>
    <row r="2502" spans="1:2" x14ac:dyDescent="0.3">
      <c r="A2502">
        <v>2501</v>
      </c>
      <c r="B2502" s="14">
        <v>0.86361815511504469</v>
      </c>
    </row>
    <row r="2503" spans="1:2" x14ac:dyDescent="0.3">
      <c r="A2503">
        <v>2502</v>
      </c>
      <c r="B2503" s="14">
        <v>1.0236604312673914</v>
      </c>
    </row>
    <row r="2504" spans="1:2" x14ac:dyDescent="0.3">
      <c r="A2504">
        <v>2503</v>
      </c>
      <c r="B2504" s="14">
        <v>0.78972263129985165</v>
      </c>
    </row>
    <row r="2505" spans="1:2" x14ac:dyDescent="0.3">
      <c r="A2505">
        <v>2504</v>
      </c>
      <c r="B2505" s="14">
        <v>0.92685323348271031</v>
      </c>
    </row>
    <row r="2506" spans="1:2" x14ac:dyDescent="0.3">
      <c r="A2506">
        <v>2505</v>
      </c>
      <c r="B2506" s="14">
        <v>0.85526870585727377</v>
      </c>
    </row>
    <row r="2507" spans="1:2" x14ac:dyDescent="0.3">
      <c r="A2507">
        <v>2506</v>
      </c>
      <c r="B2507" s="14">
        <v>0.79227322519771415</v>
      </c>
    </row>
    <row r="2508" spans="1:2" x14ac:dyDescent="0.3">
      <c r="A2508">
        <v>2507</v>
      </c>
      <c r="B2508" s="14">
        <v>0.81793180012694022</v>
      </c>
    </row>
    <row r="2509" spans="1:2" x14ac:dyDescent="0.3">
      <c r="A2509">
        <v>2508</v>
      </c>
      <c r="B2509" s="14">
        <v>0.78227718890997766</v>
      </c>
    </row>
    <row r="2510" spans="1:2" x14ac:dyDescent="0.3">
      <c r="A2510">
        <v>2509</v>
      </c>
      <c r="B2510" s="14">
        <v>0.86131293373996143</v>
      </c>
    </row>
    <row r="2511" spans="1:2" x14ac:dyDescent="0.3">
      <c r="A2511">
        <v>2510</v>
      </c>
      <c r="B2511" s="14">
        <v>0.91366788257478881</v>
      </c>
    </row>
    <row r="2512" spans="1:2" x14ac:dyDescent="0.3">
      <c r="A2512">
        <v>2511</v>
      </c>
      <c r="B2512" s="14">
        <v>0.79722807524597095</v>
      </c>
    </row>
    <row r="2513" spans="1:2" x14ac:dyDescent="0.3">
      <c r="A2513">
        <v>2512</v>
      </c>
      <c r="B2513" s="14">
        <v>0.80409583013286634</v>
      </c>
    </row>
    <row r="2514" spans="1:2" x14ac:dyDescent="0.3">
      <c r="A2514">
        <v>2513</v>
      </c>
      <c r="B2514" s="14">
        <v>0.82888398121121476</v>
      </c>
    </row>
    <row r="2515" spans="1:2" x14ac:dyDescent="0.3">
      <c r="A2515">
        <v>2514</v>
      </c>
      <c r="B2515" s="14">
        <v>0.98670678053705196</v>
      </c>
    </row>
    <row r="2516" spans="1:2" x14ac:dyDescent="0.3">
      <c r="A2516">
        <v>2515</v>
      </c>
      <c r="B2516" s="14">
        <v>0.85128659475816926</v>
      </c>
    </row>
    <row r="2517" spans="1:2" x14ac:dyDescent="0.3">
      <c r="A2517">
        <v>2516</v>
      </c>
      <c r="B2517" s="14">
        <v>0.78749220158716182</v>
      </c>
    </row>
    <row r="2518" spans="1:2" x14ac:dyDescent="0.3">
      <c r="A2518">
        <v>2517</v>
      </c>
      <c r="B2518" s="14">
        <v>0.79623529618681432</v>
      </c>
    </row>
    <row r="2519" spans="1:2" x14ac:dyDescent="0.3">
      <c r="A2519">
        <v>2518</v>
      </c>
      <c r="B2519" s="14">
        <v>0.81407483077871634</v>
      </c>
    </row>
    <row r="2520" spans="1:2" x14ac:dyDescent="0.3">
      <c r="A2520">
        <v>2519</v>
      </c>
      <c r="B2520" s="14">
        <v>0.89243247292247263</v>
      </c>
    </row>
    <row r="2521" spans="1:2" x14ac:dyDescent="0.3">
      <c r="A2521">
        <v>2520</v>
      </c>
      <c r="B2521" s="14">
        <v>0.83926510276951383</v>
      </c>
    </row>
    <row r="2522" spans="1:2" x14ac:dyDescent="0.3">
      <c r="A2522">
        <v>2521</v>
      </c>
      <c r="B2522" s="14">
        <v>0.86661530803097575</v>
      </c>
    </row>
    <row r="2523" spans="1:2" x14ac:dyDescent="0.3">
      <c r="A2523">
        <v>2522</v>
      </c>
      <c r="B2523" s="14">
        <v>1.0011900037326704</v>
      </c>
    </row>
    <row r="2524" spans="1:2" x14ac:dyDescent="0.3">
      <c r="A2524">
        <v>2523</v>
      </c>
      <c r="B2524" s="14">
        <v>0.80074778049452477</v>
      </c>
    </row>
    <row r="2525" spans="1:2" x14ac:dyDescent="0.3">
      <c r="A2525">
        <v>2524</v>
      </c>
      <c r="B2525" s="14">
        <v>0.79205198844493463</v>
      </c>
    </row>
    <row r="2526" spans="1:2" x14ac:dyDescent="0.3">
      <c r="A2526">
        <v>2525</v>
      </c>
      <c r="B2526" s="14">
        <v>0.77471470394263831</v>
      </c>
    </row>
    <row r="2527" spans="1:2" x14ac:dyDescent="0.3">
      <c r="A2527">
        <v>2526</v>
      </c>
      <c r="B2527" s="14">
        <v>0.93060071133933397</v>
      </c>
    </row>
    <row r="2528" spans="1:2" x14ac:dyDescent="0.3">
      <c r="A2528">
        <v>2527</v>
      </c>
      <c r="B2528" s="14">
        <v>0.79894536979539144</v>
      </c>
    </row>
    <row r="2529" spans="1:2" x14ac:dyDescent="0.3">
      <c r="A2529">
        <v>2528</v>
      </c>
      <c r="B2529" s="14">
        <v>0.93133705590948668</v>
      </c>
    </row>
    <row r="2530" spans="1:2" x14ac:dyDescent="0.3">
      <c r="A2530">
        <v>2529</v>
      </c>
      <c r="B2530" s="14">
        <v>0.78961496414610166</v>
      </c>
    </row>
    <row r="2531" spans="1:2" x14ac:dyDescent="0.3">
      <c r="A2531">
        <v>2530</v>
      </c>
      <c r="B2531" s="14">
        <v>0.68077801906006052</v>
      </c>
    </row>
    <row r="2532" spans="1:2" x14ac:dyDescent="0.3">
      <c r="A2532">
        <v>2531</v>
      </c>
      <c r="B2532" s="14">
        <v>0.87128996810015258</v>
      </c>
    </row>
    <row r="2533" spans="1:2" x14ac:dyDescent="0.3">
      <c r="A2533">
        <v>2532</v>
      </c>
      <c r="B2533" s="14">
        <v>0.8781862316078386</v>
      </c>
    </row>
    <row r="2534" spans="1:2" x14ac:dyDescent="0.3">
      <c r="A2534">
        <v>2533</v>
      </c>
      <c r="B2534" s="14">
        <v>0.88486115158678957</v>
      </c>
    </row>
    <row r="2535" spans="1:2" x14ac:dyDescent="0.3">
      <c r="A2535">
        <v>2534</v>
      </c>
      <c r="B2535" s="14">
        <v>0.7404347872299093</v>
      </c>
    </row>
    <row r="2536" spans="1:2" x14ac:dyDescent="0.3">
      <c r="A2536">
        <v>2535</v>
      </c>
      <c r="B2536" s="14">
        <v>0.94965802446530323</v>
      </c>
    </row>
    <row r="2537" spans="1:2" x14ac:dyDescent="0.3">
      <c r="A2537">
        <v>2536</v>
      </c>
      <c r="B2537" s="14">
        <v>0.83571584846983604</v>
      </c>
    </row>
    <row r="2538" spans="1:2" x14ac:dyDescent="0.3">
      <c r="A2538">
        <v>2537</v>
      </c>
      <c r="B2538" s="14">
        <v>0.88883268009153704</v>
      </c>
    </row>
    <row r="2539" spans="1:2" x14ac:dyDescent="0.3">
      <c r="A2539">
        <v>2538</v>
      </c>
      <c r="B2539" s="14">
        <v>1.113097487663173</v>
      </c>
    </row>
    <row r="2540" spans="1:2" x14ac:dyDescent="0.3">
      <c r="A2540">
        <v>2539</v>
      </c>
      <c r="B2540" s="14">
        <v>0.85090919605031978</v>
      </c>
    </row>
    <row r="2541" spans="1:2" x14ac:dyDescent="0.3">
      <c r="A2541">
        <v>2540</v>
      </c>
      <c r="B2541" s="14">
        <v>0.81641400502065964</v>
      </c>
    </row>
    <row r="2542" spans="1:2" x14ac:dyDescent="0.3">
      <c r="A2542">
        <v>2541</v>
      </c>
      <c r="B2542" s="14">
        <v>0.91307565287608239</v>
      </c>
    </row>
    <row r="2543" spans="1:2" x14ac:dyDescent="0.3">
      <c r="A2543">
        <v>2542</v>
      </c>
      <c r="B2543" s="14">
        <v>0.68211347011238566</v>
      </c>
    </row>
    <row r="2544" spans="1:2" x14ac:dyDescent="0.3">
      <c r="A2544">
        <v>2543</v>
      </c>
      <c r="B2544" s="14">
        <v>0.7976066134344082</v>
      </c>
    </row>
    <row r="2545" spans="1:2" x14ac:dyDescent="0.3">
      <c r="A2545">
        <v>2544</v>
      </c>
      <c r="B2545" s="14">
        <v>0.87125609883443578</v>
      </c>
    </row>
    <row r="2546" spans="1:2" x14ac:dyDescent="0.3">
      <c r="A2546">
        <v>2545</v>
      </c>
      <c r="B2546" s="14">
        <v>0.95679881490209384</v>
      </c>
    </row>
    <row r="2547" spans="1:2" x14ac:dyDescent="0.3">
      <c r="A2547">
        <v>2546</v>
      </c>
      <c r="B2547" s="14">
        <v>0.82385301370026831</v>
      </c>
    </row>
    <row r="2548" spans="1:2" x14ac:dyDescent="0.3">
      <c r="A2548">
        <v>2547</v>
      </c>
      <c r="B2548" s="14">
        <v>0.89076330961697059</v>
      </c>
    </row>
    <row r="2549" spans="1:2" x14ac:dyDescent="0.3">
      <c r="A2549">
        <v>2548</v>
      </c>
      <c r="B2549" s="14">
        <v>0.83956000490414062</v>
      </c>
    </row>
    <row r="2550" spans="1:2" x14ac:dyDescent="0.3">
      <c r="A2550">
        <v>2549</v>
      </c>
      <c r="B2550" s="14">
        <v>0.85465598395467068</v>
      </c>
    </row>
    <row r="2551" spans="1:2" x14ac:dyDescent="0.3">
      <c r="A2551">
        <v>2550</v>
      </c>
      <c r="B2551" s="14">
        <v>0.94942201316471875</v>
      </c>
    </row>
    <row r="2552" spans="1:2" x14ac:dyDescent="0.3">
      <c r="A2552">
        <v>2551</v>
      </c>
      <c r="B2552" s="14">
        <v>0.93595554382622759</v>
      </c>
    </row>
    <row r="2553" spans="1:2" x14ac:dyDescent="0.3">
      <c r="A2553">
        <v>2552</v>
      </c>
      <c r="B2553" s="14">
        <v>0.79136698613457124</v>
      </c>
    </row>
    <row r="2554" spans="1:2" x14ac:dyDescent="0.3">
      <c r="A2554">
        <v>2553</v>
      </c>
      <c r="B2554" s="14">
        <v>0.93005860589441569</v>
      </c>
    </row>
    <row r="2555" spans="1:2" x14ac:dyDescent="0.3">
      <c r="A2555">
        <v>2554</v>
      </c>
      <c r="B2555" s="14">
        <v>0.79131799862691132</v>
      </c>
    </row>
    <row r="2556" spans="1:2" x14ac:dyDescent="0.3">
      <c r="A2556">
        <v>2555</v>
      </c>
      <c r="B2556" s="14">
        <v>0.96279812520378827</v>
      </c>
    </row>
    <row r="2557" spans="1:2" x14ac:dyDescent="0.3">
      <c r="A2557">
        <v>2556</v>
      </c>
      <c r="B2557" s="14">
        <v>0.79781030397292818</v>
      </c>
    </row>
    <row r="2558" spans="1:2" x14ac:dyDescent="0.3">
      <c r="A2558">
        <v>2557</v>
      </c>
      <c r="B2558" s="14">
        <v>0.71763831502980868</v>
      </c>
    </row>
    <row r="2559" spans="1:2" x14ac:dyDescent="0.3">
      <c r="A2559">
        <v>2558</v>
      </c>
      <c r="B2559" s="14">
        <v>0.79927884970463969</v>
      </c>
    </row>
    <row r="2560" spans="1:2" x14ac:dyDescent="0.3">
      <c r="A2560">
        <v>2559</v>
      </c>
      <c r="B2560" s="14">
        <v>0.77991876719425879</v>
      </c>
    </row>
    <row r="2561" spans="1:2" x14ac:dyDescent="0.3">
      <c r="A2561">
        <v>2560</v>
      </c>
      <c r="B2561" s="14">
        <v>1.0189079876563043</v>
      </c>
    </row>
    <row r="2562" spans="1:2" x14ac:dyDescent="0.3">
      <c r="A2562">
        <v>2561</v>
      </c>
      <c r="B2562" s="14">
        <v>0.77370165481239395</v>
      </c>
    </row>
    <row r="2563" spans="1:2" x14ac:dyDescent="0.3">
      <c r="A2563">
        <v>2562</v>
      </c>
      <c r="B2563" s="14">
        <v>0.89582193334270899</v>
      </c>
    </row>
    <row r="2564" spans="1:2" x14ac:dyDescent="0.3">
      <c r="A2564">
        <v>2563</v>
      </c>
      <c r="B2564" s="14">
        <v>0.89459214070351478</v>
      </c>
    </row>
    <row r="2565" spans="1:2" x14ac:dyDescent="0.3">
      <c r="A2565">
        <v>2564</v>
      </c>
      <c r="B2565" s="14">
        <v>0.88978106973311843</v>
      </c>
    </row>
    <row r="2566" spans="1:2" x14ac:dyDescent="0.3">
      <c r="A2566">
        <v>2565</v>
      </c>
      <c r="B2566" s="14">
        <v>0.88865244407937161</v>
      </c>
    </row>
    <row r="2567" spans="1:2" x14ac:dyDescent="0.3">
      <c r="A2567">
        <v>2566</v>
      </c>
      <c r="B2567" s="14">
        <v>0.9822373924981318</v>
      </c>
    </row>
    <row r="2568" spans="1:2" x14ac:dyDescent="0.3">
      <c r="A2568">
        <v>2567</v>
      </c>
      <c r="B2568" s="14">
        <v>0.84716704008553723</v>
      </c>
    </row>
    <row r="2569" spans="1:2" x14ac:dyDescent="0.3">
      <c r="A2569">
        <v>2568</v>
      </c>
      <c r="B2569" s="14">
        <v>0.88640027542314537</v>
      </c>
    </row>
    <row r="2570" spans="1:2" x14ac:dyDescent="0.3">
      <c r="A2570">
        <v>2569</v>
      </c>
      <c r="B2570" s="14">
        <v>0.91668067515319762</v>
      </c>
    </row>
    <row r="2571" spans="1:2" x14ac:dyDescent="0.3">
      <c r="A2571">
        <v>2570</v>
      </c>
      <c r="B2571" s="14">
        <v>0.84729467259283597</v>
      </c>
    </row>
    <row r="2572" spans="1:2" x14ac:dyDescent="0.3">
      <c r="A2572">
        <v>2571</v>
      </c>
      <c r="B2572" s="14">
        <v>0.85929869044956853</v>
      </c>
    </row>
    <row r="2573" spans="1:2" x14ac:dyDescent="0.3">
      <c r="A2573">
        <v>2572</v>
      </c>
      <c r="B2573" s="14">
        <v>0.74858225867553718</v>
      </c>
    </row>
    <row r="2574" spans="1:2" x14ac:dyDescent="0.3">
      <c r="A2574">
        <v>2573</v>
      </c>
      <c r="B2574" s="14">
        <v>0.87219033220171871</v>
      </c>
    </row>
    <row r="2575" spans="1:2" x14ac:dyDescent="0.3">
      <c r="A2575">
        <v>2574</v>
      </c>
      <c r="B2575" s="14">
        <v>0.85970831366049083</v>
      </c>
    </row>
    <row r="2576" spans="1:2" x14ac:dyDescent="0.3">
      <c r="A2576">
        <v>2575</v>
      </c>
      <c r="B2576" s="14">
        <v>0.82842819662940759</v>
      </c>
    </row>
    <row r="2577" spans="1:2" x14ac:dyDescent="0.3">
      <c r="A2577">
        <v>2576</v>
      </c>
      <c r="B2577" s="14">
        <v>0.88678960837054288</v>
      </c>
    </row>
    <row r="2578" spans="1:2" x14ac:dyDescent="0.3">
      <c r="A2578">
        <v>2577</v>
      </c>
      <c r="B2578" s="14">
        <v>0.84289641848194963</v>
      </c>
    </row>
    <row r="2579" spans="1:2" x14ac:dyDescent="0.3">
      <c r="A2579">
        <v>2578</v>
      </c>
      <c r="B2579" s="14">
        <v>0.95301810440351875</v>
      </c>
    </row>
    <row r="2580" spans="1:2" x14ac:dyDescent="0.3">
      <c r="A2580">
        <v>2579</v>
      </c>
      <c r="B2580" s="14">
        <v>0.92580908063498202</v>
      </c>
    </row>
    <row r="2581" spans="1:2" x14ac:dyDescent="0.3">
      <c r="A2581">
        <v>2580</v>
      </c>
      <c r="B2581" s="14">
        <v>0.9147920035411149</v>
      </c>
    </row>
    <row r="2582" spans="1:2" x14ac:dyDescent="0.3">
      <c r="A2582">
        <v>2581</v>
      </c>
      <c r="B2582" s="14">
        <v>0.81668087876586626</v>
      </c>
    </row>
    <row r="2583" spans="1:2" x14ac:dyDescent="0.3">
      <c r="A2583">
        <v>2582</v>
      </c>
      <c r="B2583" s="14">
        <v>0.80136561368500914</v>
      </c>
    </row>
    <row r="2584" spans="1:2" x14ac:dyDescent="0.3">
      <c r="A2584">
        <v>2583</v>
      </c>
      <c r="B2584" s="14">
        <v>0.82422526816783492</v>
      </c>
    </row>
    <row r="2585" spans="1:2" x14ac:dyDescent="0.3">
      <c r="A2585">
        <v>2584</v>
      </c>
      <c r="B2585" s="14">
        <v>0.85552952481825062</v>
      </c>
    </row>
    <row r="2586" spans="1:2" x14ac:dyDescent="0.3">
      <c r="A2586">
        <v>2585</v>
      </c>
      <c r="B2586" s="14">
        <v>0.95124611672959636</v>
      </c>
    </row>
    <row r="2587" spans="1:2" x14ac:dyDescent="0.3">
      <c r="A2587">
        <v>2586</v>
      </c>
      <c r="B2587" s="14">
        <v>0.8756584068172093</v>
      </c>
    </row>
    <row r="2588" spans="1:2" x14ac:dyDescent="0.3">
      <c r="A2588">
        <v>2587</v>
      </c>
      <c r="B2588" s="14">
        <v>0.91129081087778585</v>
      </c>
    </row>
    <row r="2589" spans="1:2" x14ac:dyDescent="0.3">
      <c r="A2589">
        <v>2588</v>
      </c>
      <c r="B2589" s="14">
        <v>0.88272645375928727</v>
      </c>
    </row>
    <row r="2590" spans="1:2" x14ac:dyDescent="0.3">
      <c r="A2590">
        <v>2589</v>
      </c>
      <c r="B2590" s="14">
        <v>0.95603759614309547</v>
      </c>
    </row>
    <row r="2591" spans="1:2" x14ac:dyDescent="0.3">
      <c r="A2591">
        <v>2590</v>
      </c>
      <c r="B2591" s="14">
        <v>0.8323301662080419</v>
      </c>
    </row>
    <row r="2592" spans="1:2" x14ac:dyDescent="0.3">
      <c r="A2592">
        <v>2591</v>
      </c>
      <c r="B2592" s="14">
        <v>0.80165617997053318</v>
      </c>
    </row>
    <row r="2593" spans="1:2" x14ac:dyDescent="0.3">
      <c r="A2593">
        <v>2592</v>
      </c>
      <c r="B2593" s="14">
        <v>0.89883261410815818</v>
      </c>
    </row>
    <row r="2594" spans="1:2" x14ac:dyDescent="0.3">
      <c r="A2594">
        <v>2593</v>
      </c>
      <c r="B2594" s="14">
        <v>0.80029979266791984</v>
      </c>
    </row>
    <row r="2595" spans="1:2" x14ac:dyDescent="0.3">
      <c r="A2595">
        <v>2594</v>
      </c>
      <c r="B2595" s="14">
        <v>0.98432105012578375</v>
      </c>
    </row>
    <row r="2596" spans="1:2" x14ac:dyDescent="0.3">
      <c r="A2596">
        <v>2595</v>
      </c>
      <c r="B2596" s="14">
        <v>0.83864570860386323</v>
      </c>
    </row>
    <row r="2597" spans="1:2" x14ac:dyDescent="0.3">
      <c r="A2597">
        <v>2596</v>
      </c>
      <c r="B2597" s="14">
        <v>0.78792856461928784</v>
      </c>
    </row>
    <row r="2598" spans="1:2" x14ac:dyDescent="0.3">
      <c r="A2598">
        <v>2597</v>
      </c>
      <c r="B2598" s="14">
        <v>0.83513891120306838</v>
      </c>
    </row>
    <row r="2599" spans="1:2" x14ac:dyDescent="0.3">
      <c r="A2599">
        <v>2598</v>
      </c>
      <c r="B2599" s="14">
        <v>0.84420762668663762</v>
      </c>
    </row>
    <row r="2600" spans="1:2" x14ac:dyDescent="0.3">
      <c r="A2600">
        <v>2599</v>
      </c>
      <c r="B2600" s="14">
        <v>1.1700061209640034</v>
      </c>
    </row>
    <row r="2601" spans="1:2" x14ac:dyDescent="0.3">
      <c r="A2601">
        <v>2600</v>
      </c>
      <c r="B2601" s="14">
        <v>0.89612769238931278</v>
      </c>
    </row>
    <row r="2602" spans="1:2" x14ac:dyDescent="0.3">
      <c r="A2602">
        <v>2601</v>
      </c>
      <c r="B2602" s="14">
        <v>0.85098465722998218</v>
      </c>
    </row>
    <row r="2603" spans="1:2" x14ac:dyDescent="0.3">
      <c r="A2603">
        <v>2602</v>
      </c>
      <c r="B2603" s="14">
        <v>0.85478536655837278</v>
      </c>
    </row>
    <row r="2604" spans="1:2" x14ac:dyDescent="0.3">
      <c r="A2604">
        <v>2603</v>
      </c>
      <c r="B2604" s="14">
        <v>0.81826822353761663</v>
      </c>
    </row>
    <row r="2605" spans="1:2" x14ac:dyDescent="0.3">
      <c r="A2605">
        <v>2604</v>
      </c>
      <c r="B2605" s="14">
        <v>0.95131688299040063</v>
      </c>
    </row>
    <row r="2606" spans="1:2" x14ac:dyDescent="0.3">
      <c r="A2606">
        <v>2605</v>
      </c>
      <c r="B2606" s="14">
        <v>0.75637010450332753</v>
      </c>
    </row>
    <row r="2607" spans="1:2" x14ac:dyDescent="0.3">
      <c r="A2607">
        <v>2606</v>
      </c>
      <c r="B2607" s="14">
        <v>0.90344088452977045</v>
      </c>
    </row>
    <row r="2608" spans="1:2" x14ac:dyDescent="0.3">
      <c r="A2608">
        <v>2607</v>
      </c>
      <c r="B2608" s="14">
        <v>0.79308464100221798</v>
      </c>
    </row>
    <row r="2609" spans="1:2" x14ac:dyDescent="0.3">
      <c r="A2609">
        <v>2608</v>
      </c>
      <c r="B2609" s="14">
        <v>0.81234254396433869</v>
      </c>
    </row>
    <row r="2610" spans="1:2" x14ac:dyDescent="0.3">
      <c r="A2610">
        <v>2609</v>
      </c>
      <c r="B2610" s="14">
        <v>0.93115418575397679</v>
      </c>
    </row>
    <row r="2611" spans="1:2" x14ac:dyDescent="0.3">
      <c r="A2611">
        <v>2610</v>
      </c>
      <c r="B2611" s="14">
        <v>0.88751698836669624</v>
      </c>
    </row>
    <row r="2612" spans="1:2" x14ac:dyDescent="0.3">
      <c r="A2612">
        <v>2611</v>
      </c>
      <c r="B2612" s="14">
        <v>0.90842998070742964</v>
      </c>
    </row>
    <row r="2613" spans="1:2" x14ac:dyDescent="0.3">
      <c r="A2613">
        <v>2612</v>
      </c>
      <c r="B2613" s="14">
        <v>0.75660731754537058</v>
      </c>
    </row>
    <row r="2614" spans="1:2" x14ac:dyDescent="0.3">
      <c r="A2614">
        <v>2613</v>
      </c>
      <c r="B2614" s="14">
        <v>0.77080490781835176</v>
      </c>
    </row>
    <row r="2615" spans="1:2" x14ac:dyDescent="0.3">
      <c r="A2615">
        <v>2614</v>
      </c>
      <c r="B2615" s="14">
        <v>0.91096579489506146</v>
      </c>
    </row>
    <row r="2616" spans="1:2" x14ac:dyDescent="0.3">
      <c r="A2616">
        <v>2615</v>
      </c>
      <c r="B2616" s="14">
        <v>0.76575614582627338</v>
      </c>
    </row>
    <row r="2617" spans="1:2" x14ac:dyDescent="0.3">
      <c r="A2617">
        <v>2616</v>
      </c>
      <c r="B2617" s="14">
        <v>0.80732747524923487</v>
      </c>
    </row>
    <row r="2618" spans="1:2" x14ac:dyDescent="0.3">
      <c r="A2618">
        <v>2617</v>
      </c>
      <c r="B2618" s="14">
        <v>0.86260868148459746</v>
      </c>
    </row>
    <row r="2619" spans="1:2" x14ac:dyDescent="0.3">
      <c r="A2619">
        <v>2618</v>
      </c>
      <c r="B2619" s="14">
        <v>0.90457744419917518</v>
      </c>
    </row>
    <row r="2620" spans="1:2" x14ac:dyDescent="0.3">
      <c r="A2620">
        <v>2619</v>
      </c>
      <c r="B2620" s="14">
        <v>0.87224477772188291</v>
      </c>
    </row>
    <row r="2621" spans="1:2" x14ac:dyDescent="0.3">
      <c r="A2621">
        <v>2620</v>
      </c>
      <c r="B2621" s="14">
        <v>0.69354767862402744</v>
      </c>
    </row>
    <row r="2622" spans="1:2" x14ac:dyDescent="0.3">
      <c r="A2622">
        <v>2621</v>
      </c>
      <c r="B2622" s="14">
        <v>0.79586271774142892</v>
      </c>
    </row>
    <row r="2623" spans="1:2" x14ac:dyDescent="0.3">
      <c r="A2623">
        <v>2622</v>
      </c>
      <c r="B2623" s="14">
        <v>0.79752809562586546</v>
      </c>
    </row>
    <row r="2624" spans="1:2" x14ac:dyDescent="0.3">
      <c r="A2624">
        <v>2623</v>
      </c>
      <c r="B2624" s="14">
        <v>0.77714703458712187</v>
      </c>
    </row>
    <row r="2625" spans="1:2" x14ac:dyDescent="0.3">
      <c r="A2625">
        <v>2624</v>
      </c>
      <c r="B2625" s="14">
        <v>0.99854410967005847</v>
      </c>
    </row>
    <row r="2626" spans="1:2" x14ac:dyDescent="0.3">
      <c r="A2626">
        <v>2625</v>
      </c>
      <c r="B2626" s="14">
        <v>0.81669477611008001</v>
      </c>
    </row>
    <row r="2627" spans="1:2" x14ac:dyDescent="0.3">
      <c r="A2627">
        <v>2626</v>
      </c>
      <c r="B2627" s="14">
        <v>0.79927314811181815</v>
      </c>
    </row>
    <row r="2628" spans="1:2" x14ac:dyDescent="0.3">
      <c r="A2628">
        <v>2627</v>
      </c>
      <c r="B2628" s="14">
        <v>0.84752234742126575</v>
      </c>
    </row>
    <row r="2629" spans="1:2" x14ac:dyDescent="0.3">
      <c r="A2629">
        <v>2628</v>
      </c>
      <c r="B2629" s="14">
        <v>0.84080546242022336</v>
      </c>
    </row>
    <row r="2630" spans="1:2" x14ac:dyDescent="0.3">
      <c r="A2630">
        <v>2629</v>
      </c>
      <c r="B2630" s="14">
        <v>0.91753954964866735</v>
      </c>
    </row>
    <row r="2631" spans="1:2" x14ac:dyDescent="0.3">
      <c r="A2631">
        <v>2630</v>
      </c>
      <c r="B2631" s="14">
        <v>0.89387033117490999</v>
      </c>
    </row>
    <row r="2632" spans="1:2" x14ac:dyDescent="0.3">
      <c r="A2632">
        <v>2631</v>
      </c>
      <c r="B2632" s="14">
        <v>0.80607691775927004</v>
      </c>
    </row>
    <row r="2633" spans="1:2" x14ac:dyDescent="0.3">
      <c r="A2633">
        <v>2632</v>
      </c>
      <c r="B2633" s="14">
        <v>1.0471528598103741</v>
      </c>
    </row>
    <row r="2634" spans="1:2" x14ac:dyDescent="0.3">
      <c r="A2634">
        <v>2633</v>
      </c>
      <c r="B2634" s="14">
        <v>0.93344331364718969</v>
      </c>
    </row>
    <row r="2635" spans="1:2" x14ac:dyDescent="0.3">
      <c r="A2635">
        <v>2634</v>
      </c>
      <c r="B2635" s="14">
        <v>0.90916785529153321</v>
      </c>
    </row>
    <row r="2636" spans="1:2" x14ac:dyDescent="0.3">
      <c r="A2636">
        <v>2635</v>
      </c>
      <c r="B2636" s="14">
        <v>1.041463904182532</v>
      </c>
    </row>
    <row r="2637" spans="1:2" x14ac:dyDescent="0.3">
      <c r="A2637">
        <v>2636</v>
      </c>
      <c r="B2637" s="14">
        <v>0.84438503907063056</v>
      </c>
    </row>
    <row r="2638" spans="1:2" x14ac:dyDescent="0.3">
      <c r="A2638">
        <v>2637</v>
      </c>
      <c r="B2638" s="14">
        <v>0.86188785192795625</v>
      </c>
    </row>
    <row r="2639" spans="1:2" x14ac:dyDescent="0.3">
      <c r="A2639">
        <v>2638</v>
      </c>
      <c r="B2639" s="14">
        <v>0.81702509149318059</v>
      </c>
    </row>
    <row r="2640" spans="1:2" x14ac:dyDescent="0.3">
      <c r="A2640">
        <v>2639</v>
      </c>
      <c r="B2640" s="14">
        <v>0.81129846123536808</v>
      </c>
    </row>
    <row r="2641" spans="1:2" x14ac:dyDescent="0.3">
      <c r="A2641">
        <v>2640</v>
      </c>
      <c r="B2641" s="14">
        <v>1.0340571466531647</v>
      </c>
    </row>
    <row r="2642" spans="1:2" x14ac:dyDescent="0.3">
      <c r="A2642">
        <v>2641</v>
      </c>
      <c r="B2642" s="14">
        <v>0.79035108922089703</v>
      </c>
    </row>
    <row r="2643" spans="1:2" x14ac:dyDescent="0.3">
      <c r="A2643">
        <v>2642</v>
      </c>
      <c r="B2643" s="14">
        <v>0.83538575341945975</v>
      </c>
    </row>
    <row r="2644" spans="1:2" x14ac:dyDescent="0.3">
      <c r="A2644">
        <v>2643</v>
      </c>
      <c r="B2644" s="14">
        <v>0.91950083233143509</v>
      </c>
    </row>
    <row r="2645" spans="1:2" x14ac:dyDescent="0.3">
      <c r="A2645">
        <v>2644</v>
      </c>
      <c r="B2645" s="14">
        <v>0.81081628692244856</v>
      </c>
    </row>
    <row r="2646" spans="1:2" x14ac:dyDescent="0.3">
      <c r="A2646">
        <v>2645</v>
      </c>
      <c r="B2646" s="14">
        <v>0.80003739402233154</v>
      </c>
    </row>
    <row r="2647" spans="1:2" x14ac:dyDescent="0.3">
      <c r="A2647">
        <v>2646</v>
      </c>
      <c r="B2647" s="14">
        <v>0.9319447978402815</v>
      </c>
    </row>
    <row r="2648" spans="1:2" x14ac:dyDescent="0.3">
      <c r="A2648">
        <v>2647</v>
      </c>
      <c r="B2648" s="14">
        <v>0.77269215265190982</v>
      </c>
    </row>
    <row r="2649" spans="1:2" x14ac:dyDescent="0.3">
      <c r="A2649">
        <v>2648</v>
      </c>
      <c r="B2649" s="14">
        <v>0.91105905115912744</v>
      </c>
    </row>
    <row r="2650" spans="1:2" x14ac:dyDescent="0.3">
      <c r="A2650">
        <v>2649</v>
      </c>
      <c r="B2650" s="14">
        <v>0.85025627983847274</v>
      </c>
    </row>
    <row r="2651" spans="1:2" x14ac:dyDescent="0.3">
      <c r="A2651">
        <v>2650</v>
      </c>
      <c r="B2651" s="14">
        <v>0.77515541079344963</v>
      </c>
    </row>
    <row r="2652" spans="1:2" x14ac:dyDescent="0.3">
      <c r="A2652">
        <v>2651</v>
      </c>
      <c r="B2652" s="14">
        <v>1.0766568206646103</v>
      </c>
    </row>
    <row r="2653" spans="1:2" x14ac:dyDescent="0.3">
      <c r="A2653">
        <v>2652</v>
      </c>
      <c r="B2653" s="14">
        <v>0.92497297483354235</v>
      </c>
    </row>
    <row r="2654" spans="1:2" x14ac:dyDescent="0.3">
      <c r="A2654">
        <v>2653</v>
      </c>
      <c r="B2654" s="14">
        <v>0.94229837883444179</v>
      </c>
    </row>
    <row r="2655" spans="1:2" x14ac:dyDescent="0.3">
      <c r="A2655">
        <v>2654</v>
      </c>
      <c r="B2655" s="14">
        <v>0.77519670354056047</v>
      </c>
    </row>
    <row r="2656" spans="1:2" x14ac:dyDescent="0.3">
      <c r="A2656">
        <v>2655</v>
      </c>
      <c r="B2656" s="14">
        <v>1.0003375039114129</v>
      </c>
    </row>
    <row r="2657" spans="1:2" x14ac:dyDescent="0.3">
      <c r="A2657">
        <v>2656</v>
      </c>
      <c r="B2657" s="14">
        <v>0.82696411434648498</v>
      </c>
    </row>
    <row r="2658" spans="1:2" x14ac:dyDescent="0.3">
      <c r="A2658">
        <v>2657</v>
      </c>
      <c r="B2658" s="14">
        <v>0.78134842249888037</v>
      </c>
    </row>
    <row r="2659" spans="1:2" x14ac:dyDescent="0.3">
      <c r="A2659">
        <v>2658</v>
      </c>
      <c r="B2659" s="14">
        <v>1.0239487370487768</v>
      </c>
    </row>
    <row r="2660" spans="1:2" x14ac:dyDescent="0.3">
      <c r="A2660">
        <v>2659</v>
      </c>
      <c r="B2660" s="14">
        <v>0.86866783905765343</v>
      </c>
    </row>
    <row r="2661" spans="1:2" x14ac:dyDescent="0.3">
      <c r="A2661">
        <v>2660</v>
      </c>
      <c r="B2661" s="14">
        <v>1.0614093218766203</v>
      </c>
    </row>
    <row r="2662" spans="1:2" x14ac:dyDescent="0.3">
      <c r="A2662">
        <v>2661</v>
      </c>
      <c r="B2662" s="14">
        <v>0.78161032249906881</v>
      </c>
    </row>
    <row r="2663" spans="1:2" x14ac:dyDescent="0.3">
      <c r="A2663">
        <v>2662</v>
      </c>
      <c r="B2663" s="14">
        <v>0.93802185813269134</v>
      </c>
    </row>
    <row r="2664" spans="1:2" x14ac:dyDescent="0.3">
      <c r="A2664">
        <v>2663</v>
      </c>
      <c r="B2664" s="14">
        <v>0.92257305921620836</v>
      </c>
    </row>
    <row r="2665" spans="1:2" x14ac:dyDescent="0.3">
      <c r="A2665">
        <v>2664</v>
      </c>
      <c r="B2665" s="14">
        <v>0.81403106043956952</v>
      </c>
    </row>
    <row r="2666" spans="1:2" x14ac:dyDescent="0.3">
      <c r="A2666">
        <v>2665</v>
      </c>
      <c r="B2666" s="14">
        <v>0.8885109250660691</v>
      </c>
    </row>
    <row r="2667" spans="1:2" x14ac:dyDescent="0.3">
      <c r="A2667">
        <v>2666</v>
      </c>
      <c r="B2667" s="14">
        <v>0.83202449199922068</v>
      </c>
    </row>
    <row r="2668" spans="1:2" x14ac:dyDescent="0.3">
      <c r="A2668">
        <v>2667</v>
      </c>
      <c r="B2668" s="14">
        <v>0.79971698183736095</v>
      </c>
    </row>
    <row r="2669" spans="1:2" x14ac:dyDescent="0.3">
      <c r="A2669">
        <v>2668</v>
      </c>
      <c r="B2669" s="14">
        <v>0.78242110933953812</v>
      </c>
    </row>
    <row r="2670" spans="1:2" x14ac:dyDescent="0.3">
      <c r="A2670">
        <v>2669</v>
      </c>
      <c r="B2670" s="14">
        <v>0.74409330052447265</v>
      </c>
    </row>
    <row r="2671" spans="1:2" x14ac:dyDescent="0.3">
      <c r="A2671">
        <v>2670</v>
      </c>
      <c r="B2671" s="14">
        <v>0.78536926065260959</v>
      </c>
    </row>
    <row r="2672" spans="1:2" x14ac:dyDescent="0.3">
      <c r="A2672">
        <v>2671</v>
      </c>
      <c r="B2672" s="14">
        <v>0.80884074240105119</v>
      </c>
    </row>
    <row r="2673" spans="1:2" x14ac:dyDescent="0.3">
      <c r="A2673">
        <v>2672</v>
      </c>
      <c r="B2673" s="14">
        <v>0.82610645948341255</v>
      </c>
    </row>
    <row r="2674" spans="1:2" x14ac:dyDescent="0.3">
      <c r="A2674">
        <v>2673</v>
      </c>
      <c r="B2674" s="14">
        <v>0.87142863840837126</v>
      </c>
    </row>
    <row r="2675" spans="1:2" x14ac:dyDescent="0.3">
      <c r="A2675">
        <v>2674</v>
      </c>
      <c r="B2675" s="14">
        <v>0.72505726235729928</v>
      </c>
    </row>
    <row r="2676" spans="1:2" x14ac:dyDescent="0.3">
      <c r="A2676">
        <v>2675</v>
      </c>
      <c r="B2676" s="14">
        <v>0.79357859237752093</v>
      </c>
    </row>
    <row r="2677" spans="1:2" x14ac:dyDescent="0.3">
      <c r="A2677">
        <v>2676</v>
      </c>
      <c r="B2677" s="14">
        <v>0.9453075505430707</v>
      </c>
    </row>
    <row r="2678" spans="1:2" x14ac:dyDescent="0.3">
      <c r="A2678">
        <v>2677</v>
      </c>
      <c r="B2678" s="14">
        <v>0.79039781155027744</v>
      </c>
    </row>
    <row r="2679" spans="1:2" x14ac:dyDescent="0.3">
      <c r="A2679">
        <v>2678</v>
      </c>
      <c r="B2679" s="14">
        <v>0.84125979555363761</v>
      </c>
    </row>
    <row r="2680" spans="1:2" x14ac:dyDescent="0.3">
      <c r="A2680">
        <v>2679</v>
      </c>
      <c r="B2680" s="14">
        <v>0.85701758809287554</v>
      </c>
    </row>
    <row r="2681" spans="1:2" x14ac:dyDescent="0.3">
      <c r="A2681">
        <v>2680</v>
      </c>
      <c r="B2681" s="14">
        <v>0.86157771924448334</v>
      </c>
    </row>
    <row r="2682" spans="1:2" x14ac:dyDescent="0.3">
      <c r="A2682">
        <v>2681</v>
      </c>
      <c r="B2682" s="14">
        <v>0.95771903525860358</v>
      </c>
    </row>
    <row r="2683" spans="1:2" x14ac:dyDescent="0.3">
      <c r="A2683">
        <v>2682</v>
      </c>
      <c r="B2683" s="14">
        <v>0.93722809649837346</v>
      </c>
    </row>
    <row r="2684" spans="1:2" x14ac:dyDescent="0.3">
      <c r="A2684">
        <v>2683</v>
      </c>
      <c r="B2684" s="14">
        <v>0.82242800108811098</v>
      </c>
    </row>
    <row r="2685" spans="1:2" x14ac:dyDescent="0.3">
      <c r="A2685">
        <v>2684</v>
      </c>
      <c r="B2685" s="14">
        <v>0.81404785867992757</v>
      </c>
    </row>
    <row r="2686" spans="1:2" x14ac:dyDescent="0.3">
      <c r="A2686">
        <v>2685</v>
      </c>
      <c r="B2686" s="14">
        <v>0.89803586205495822</v>
      </c>
    </row>
    <row r="2687" spans="1:2" x14ac:dyDescent="0.3">
      <c r="A2687">
        <v>2686</v>
      </c>
      <c r="B2687" s="14">
        <v>0.8712013336210328</v>
      </c>
    </row>
    <row r="2688" spans="1:2" x14ac:dyDescent="0.3">
      <c r="A2688">
        <v>2687</v>
      </c>
      <c r="B2688" s="14">
        <v>0.83192248281321446</v>
      </c>
    </row>
    <row r="2689" spans="1:2" x14ac:dyDescent="0.3">
      <c r="A2689">
        <v>2688</v>
      </c>
      <c r="B2689" s="14">
        <v>0.93790823343416041</v>
      </c>
    </row>
    <row r="2690" spans="1:2" x14ac:dyDescent="0.3">
      <c r="A2690">
        <v>2689</v>
      </c>
      <c r="B2690" s="14">
        <v>0.86726587632407326</v>
      </c>
    </row>
    <row r="2691" spans="1:2" x14ac:dyDescent="0.3">
      <c r="A2691">
        <v>2690</v>
      </c>
      <c r="B2691" s="14">
        <v>0.86237986040992143</v>
      </c>
    </row>
    <row r="2692" spans="1:2" x14ac:dyDescent="0.3">
      <c r="A2692">
        <v>2691</v>
      </c>
      <c r="B2692" s="14">
        <v>0.79834475848468689</v>
      </c>
    </row>
    <row r="2693" spans="1:2" x14ac:dyDescent="0.3">
      <c r="A2693">
        <v>2692</v>
      </c>
      <c r="B2693" s="14">
        <v>0.87800117192865768</v>
      </c>
    </row>
    <row r="2694" spans="1:2" x14ac:dyDescent="0.3">
      <c r="A2694">
        <v>2693</v>
      </c>
      <c r="B2694" s="14">
        <v>0.85614117905426557</v>
      </c>
    </row>
    <row r="2695" spans="1:2" x14ac:dyDescent="0.3">
      <c r="A2695">
        <v>2694</v>
      </c>
      <c r="B2695" s="14">
        <v>0.74386199437651557</v>
      </c>
    </row>
    <row r="2696" spans="1:2" x14ac:dyDescent="0.3">
      <c r="A2696">
        <v>2695</v>
      </c>
      <c r="B2696" s="14">
        <v>0.86150147760659979</v>
      </c>
    </row>
    <row r="2697" spans="1:2" x14ac:dyDescent="0.3">
      <c r="A2697">
        <v>2696</v>
      </c>
      <c r="B2697" s="14">
        <v>0.84419633658889659</v>
      </c>
    </row>
    <row r="2698" spans="1:2" x14ac:dyDescent="0.3">
      <c r="A2698">
        <v>2697</v>
      </c>
      <c r="B2698" s="14">
        <v>0.85647026056506237</v>
      </c>
    </row>
    <row r="2699" spans="1:2" x14ac:dyDescent="0.3">
      <c r="A2699">
        <v>2698</v>
      </c>
      <c r="B2699" s="14">
        <v>0.91244157142991955</v>
      </c>
    </row>
    <row r="2700" spans="1:2" x14ac:dyDescent="0.3">
      <c r="A2700">
        <v>2699</v>
      </c>
      <c r="B2700" s="14">
        <v>1.1068404734085364</v>
      </c>
    </row>
    <row r="2701" spans="1:2" x14ac:dyDescent="0.3">
      <c r="A2701">
        <v>2700</v>
      </c>
      <c r="B2701" s="14">
        <v>0.85369778916316874</v>
      </c>
    </row>
    <row r="2702" spans="1:2" x14ac:dyDescent="0.3">
      <c r="A2702">
        <v>2701</v>
      </c>
      <c r="B2702" s="14">
        <v>0.95303356769336889</v>
      </c>
    </row>
    <row r="2703" spans="1:2" x14ac:dyDescent="0.3">
      <c r="A2703">
        <v>2702</v>
      </c>
      <c r="B2703" s="14">
        <v>0.87942717711572449</v>
      </c>
    </row>
    <row r="2704" spans="1:2" x14ac:dyDescent="0.3">
      <c r="A2704">
        <v>2703</v>
      </c>
      <c r="B2704" s="14">
        <v>0.8375764971156735</v>
      </c>
    </row>
    <row r="2705" spans="1:2" x14ac:dyDescent="0.3">
      <c r="A2705">
        <v>2704</v>
      </c>
      <c r="B2705" s="14">
        <v>0.7946393626562942</v>
      </c>
    </row>
    <row r="2706" spans="1:2" x14ac:dyDescent="0.3">
      <c r="A2706">
        <v>2705</v>
      </c>
      <c r="B2706" s="14">
        <v>0.76244984224780188</v>
      </c>
    </row>
    <row r="2707" spans="1:2" x14ac:dyDescent="0.3">
      <c r="A2707">
        <v>2706</v>
      </c>
      <c r="B2707" s="14">
        <v>0.99859966740229666</v>
      </c>
    </row>
    <row r="2708" spans="1:2" x14ac:dyDescent="0.3">
      <c r="A2708">
        <v>2707</v>
      </c>
      <c r="B2708" s="14">
        <v>0.86067166440724585</v>
      </c>
    </row>
    <row r="2709" spans="1:2" x14ac:dyDescent="0.3">
      <c r="A2709">
        <v>2708</v>
      </c>
      <c r="B2709" s="14">
        <v>0.88826781395635379</v>
      </c>
    </row>
    <row r="2710" spans="1:2" x14ac:dyDescent="0.3">
      <c r="A2710">
        <v>2709</v>
      </c>
      <c r="B2710" s="14">
        <v>0.81523406382755936</v>
      </c>
    </row>
    <row r="2711" spans="1:2" x14ac:dyDescent="0.3">
      <c r="A2711">
        <v>2710</v>
      </c>
      <c r="B2711" s="14">
        <v>0.75585833997882068</v>
      </c>
    </row>
    <row r="2712" spans="1:2" x14ac:dyDescent="0.3">
      <c r="A2712">
        <v>2711</v>
      </c>
      <c r="B2712" s="14">
        <v>0.79543923355892709</v>
      </c>
    </row>
    <row r="2713" spans="1:2" x14ac:dyDescent="0.3">
      <c r="A2713">
        <v>2712</v>
      </c>
      <c r="B2713" s="14">
        <v>1.0526985761840297</v>
      </c>
    </row>
    <row r="2714" spans="1:2" x14ac:dyDescent="0.3">
      <c r="A2714">
        <v>2713</v>
      </c>
      <c r="B2714" s="14">
        <v>0.81986881279098356</v>
      </c>
    </row>
    <row r="2715" spans="1:2" x14ac:dyDescent="0.3">
      <c r="A2715">
        <v>2714</v>
      </c>
      <c r="B2715" s="14">
        <v>0.8003811172995634</v>
      </c>
    </row>
    <row r="2716" spans="1:2" x14ac:dyDescent="0.3">
      <c r="A2716">
        <v>2715</v>
      </c>
      <c r="B2716" s="14">
        <v>0.88050573190805748</v>
      </c>
    </row>
    <row r="2717" spans="1:2" x14ac:dyDescent="0.3">
      <c r="A2717">
        <v>2716</v>
      </c>
      <c r="B2717" s="14">
        <v>0.79996372392802106</v>
      </c>
    </row>
    <row r="2718" spans="1:2" x14ac:dyDescent="0.3">
      <c r="A2718">
        <v>2717</v>
      </c>
      <c r="B2718" s="14">
        <v>0.83356249299734197</v>
      </c>
    </row>
    <row r="2719" spans="1:2" x14ac:dyDescent="0.3">
      <c r="A2719">
        <v>2718</v>
      </c>
      <c r="B2719" s="14">
        <v>0.83852751754777077</v>
      </c>
    </row>
    <row r="2720" spans="1:2" x14ac:dyDescent="0.3">
      <c r="A2720">
        <v>2719</v>
      </c>
      <c r="B2720" s="14">
        <v>0.88220751759020488</v>
      </c>
    </row>
    <row r="2721" spans="1:2" x14ac:dyDescent="0.3">
      <c r="A2721">
        <v>2720</v>
      </c>
      <c r="B2721" s="14">
        <v>0.86162270041854283</v>
      </c>
    </row>
    <row r="2722" spans="1:2" x14ac:dyDescent="0.3">
      <c r="A2722">
        <v>2721</v>
      </c>
      <c r="B2722" s="14">
        <v>0.78771236377428977</v>
      </c>
    </row>
    <row r="2723" spans="1:2" x14ac:dyDescent="0.3">
      <c r="A2723">
        <v>2722</v>
      </c>
      <c r="B2723" s="14">
        <v>0.80653342186806043</v>
      </c>
    </row>
    <row r="2724" spans="1:2" x14ac:dyDescent="0.3">
      <c r="A2724">
        <v>2723</v>
      </c>
      <c r="B2724" s="14">
        <v>0.82262570130002988</v>
      </c>
    </row>
    <row r="2725" spans="1:2" x14ac:dyDescent="0.3">
      <c r="A2725">
        <v>2724</v>
      </c>
      <c r="B2725" s="14">
        <v>0.91471805311635401</v>
      </c>
    </row>
    <row r="2726" spans="1:2" x14ac:dyDescent="0.3">
      <c r="A2726">
        <v>2725</v>
      </c>
      <c r="B2726" s="14">
        <v>0.94177164005565461</v>
      </c>
    </row>
    <row r="2727" spans="1:2" x14ac:dyDescent="0.3">
      <c r="A2727">
        <v>2726</v>
      </c>
      <c r="B2727" s="14">
        <v>0.83144441204957509</v>
      </c>
    </row>
    <row r="2728" spans="1:2" x14ac:dyDescent="0.3">
      <c r="A2728">
        <v>2727</v>
      </c>
      <c r="B2728" s="14">
        <v>0.87781365972532444</v>
      </c>
    </row>
    <row r="2729" spans="1:2" x14ac:dyDescent="0.3">
      <c r="A2729">
        <v>2728</v>
      </c>
      <c r="B2729" s="14">
        <v>0.97939301289312286</v>
      </c>
    </row>
    <row r="2730" spans="1:2" x14ac:dyDescent="0.3">
      <c r="A2730">
        <v>2729</v>
      </c>
      <c r="B2730" s="14">
        <v>0.98237330654587407</v>
      </c>
    </row>
    <row r="2731" spans="1:2" x14ac:dyDescent="0.3">
      <c r="A2731">
        <v>2730</v>
      </c>
      <c r="B2731" s="14">
        <v>0.82985848976744692</v>
      </c>
    </row>
    <row r="2732" spans="1:2" x14ac:dyDescent="0.3">
      <c r="A2732">
        <v>2731</v>
      </c>
      <c r="B2732" s="14">
        <v>1.0636512899138513</v>
      </c>
    </row>
    <row r="2733" spans="1:2" x14ac:dyDescent="0.3">
      <c r="A2733">
        <v>2732</v>
      </c>
      <c r="B2733" s="14">
        <v>0.75496741557404712</v>
      </c>
    </row>
    <row r="2734" spans="1:2" x14ac:dyDescent="0.3">
      <c r="A2734">
        <v>2733</v>
      </c>
      <c r="B2734" s="14">
        <v>1.0507829654329588</v>
      </c>
    </row>
    <row r="2735" spans="1:2" x14ac:dyDescent="0.3">
      <c r="A2735">
        <v>2734</v>
      </c>
      <c r="B2735" s="14">
        <v>0.7787512443578043</v>
      </c>
    </row>
    <row r="2736" spans="1:2" x14ac:dyDescent="0.3">
      <c r="A2736">
        <v>2735</v>
      </c>
      <c r="B2736" s="14">
        <v>0.82536859943706897</v>
      </c>
    </row>
    <row r="2737" spans="1:2" x14ac:dyDescent="0.3">
      <c r="A2737">
        <v>2736</v>
      </c>
      <c r="B2737" s="14">
        <v>0.79625535638524914</v>
      </c>
    </row>
    <row r="2738" spans="1:2" x14ac:dyDescent="0.3">
      <c r="A2738">
        <v>2737</v>
      </c>
      <c r="B2738" s="14">
        <v>0.87565031278878391</v>
      </c>
    </row>
    <row r="2739" spans="1:2" x14ac:dyDescent="0.3">
      <c r="A2739">
        <v>2738</v>
      </c>
      <c r="B2739" s="14">
        <v>0.81115393079237719</v>
      </c>
    </row>
    <row r="2740" spans="1:2" x14ac:dyDescent="0.3">
      <c r="A2740">
        <v>2739</v>
      </c>
      <c r="B2740" s="14">
        <v>0.82576263096043545</v>
      </c>
    </row>
    <row r="2741" spans="1:2" x14ac:dyDescent="0.3">
      <c r="A2741">
        <v>2740</v>
      </c>
      <c r="B2741" s="14">
        <v>0.77002887134715758</v>
      </c>
    </row>
    <row r="2742" spans="1:2" x14ac:dyDescent="0.3">
      <c r="A2742">
        <v>2741</v>
      </c>
      <c r="B2742" s="14">
        <v>0.98143907350082604</v>
      </c>
    </row>
    <row r="2743" spans="1:2" x14ac:dyDescent="0.3">
      <c r="A2743">
        <v>2742</v>
      </c>
      <c r="B2743" s="14">
        <v>0.88143333586727768</v>
      </c>
    </row>
    <row r="2744" spans="1:2" x14ac:dyDescent="0.3">
      <c r="A2744">
        <v>2743</v>
      </c>
      <c r="B2744" s="14">
        <v>0.77914393274919846</v>
      </c>
    </row>
    <row r="2745" spans="1:2" x14ac:dyDescent="0.3">
      <c r="A2745">
        <v>2744</v>
      </c>
      <c r="B2745" s="14">
        <v>0.7532005099681417</v>
      </c>
    </row>
    <row r="2746" spans="1:2" x14ac:dyDescent="0.3">
      <c r="A2746">
        <v>2745</v>
      </c>
      <c r="B2746" s="14">
        <v>0.83291147777484864</v>
      </c>
    </row>
    <row r="2747" spans="1:2" x14ac:dyDescent="0.3">
      <c r="A2747">
        <v>2746</v>
      </c>
      <c r="B2747" s="14">
        <v>0.89452075870575687</v>
      </c>
    </row>
    <row r="2748" spans="1:2" x14ac:dyDescent="0.3">
      <c r="A2748">
        <v>2747</v>
      </c>
      <c r="B2748" s="14">
        <v>0.8592346296703639</v>
      </c>
    </row>
    <row r="2749" spans="1:2" x14ac:dyDescent="0.3">
      <c r="A2749">
        <v>2748</v>
      </c>
      <c r="B2749" s="14">
        <v>0.81908137604979958</v>
      </c>
    </row>
    <row r="2750" spans="1:2" x14ac:dyDescent="0.3">
      <c r="A2750">
        <v>2749</v>
      </c>
      <c r="B2750" s="14">
        <v>0.83442578966391823</v>
      </c>
    </row>
    <row r="2751" spans="1:2" x14ac:dyDescent="0.3">
      <c r="A2751">
        <v>2750</v>
      </c>
      <c r="B2751" s="14">
        <v>0.89725102426532577</v>
      </c>
    </row>
    <row r="2752" spans="1:2" x14ac:dyDescent="0.3">
      <c r="A2752">
        <v>2751</v>
      </c>
      <c r="B2752" s="14">
        <v>0.94398539007283577</v>
      </c>
    </row>
    <row r="2753" spans="1:2" x14ac:dyDescent="0.3">
      <c r="A2753">
        <v>2752</v>
      </c>
      <c r="B2753" s="14">
        <v>0.69694149223680524</v>
      </c>
    </row>
    <row r="2754" spans="1:2" x14ac:dyDescent="0.3">
      <c r="A2754">
        <v>2753</v>
      </c>
      <c r="B2754" s="14">
        <v>0.87383269383203932</v>
      </c>
    </row>
    <row r="2755" spans="1:2" x14ac:dyDescent="0.3">
      <c r="A2755">
        <v>2754</v>
      </c>
      <c r="B2755" s="14">
        <v>1.0312349407745101</v>
      </c>
    </row>
    <row r="2756" spans="1:2" x14ac:dyDescent="0.3">
      <c r="A2756">
        <v>2755</v>
      </c>
      <c r="B2756" s="14">
        <v>0.95332199594607836</v>
      </c>
    </row>
    <row r="2757" spans="1:2" x14ac:dyDescent="0.3">
      <c r="A2757">
        <v>2756</v>
      </c>
      <c r="B2757" s="14">
        <v>0.87059847327523032</v>
      </c>
    </row>
    <row r="2758" spans="1:2" x14ac:dyDescent="0.3">
      <c r="A2758">
        <v>2757</v>
      </c>
      <c r="B2758" s="14">
        <v>0.78085014399241892</v>
      </c>
    </row>
    <row r="2759" spans="1:2" x14ac:dyDescent="0.3">
      <c r="A2759">
        <v>2758</v>
      </c>
      <c r="B2759" s="14">
        <v>0.77857525546976658</v>
      </c>
    </row>
    <row r="2760" spans="1:2" x14ac:dyDescent="0.3">
      <c r="A2760">
        <v>2759</v>
      </c>
      <c r="B2760" s="14">
        <v>0.73999577179093246</v>
      </c>
    </row>
    <row r="2761" spans="1:2" x14ac:dyDescent="0.3">
      <c r="A2761">
        <v>2760</v>
      </c>
      <c r="B2761" s="14">
        <v>0.83169843455956072</v>
      </c>
    </row>
    <row r="2762" spans="1:2" x14ac:dyDescent="0.3">
      <c r="A2762">
        <v>2761</v>
      </c>
      <c r="B2762" s="14">
        <v>0.75301780076997282</v>
      </c>
    </row>
    <row r="2763" spans="1:2" x14ac:dyDescent="0.3">
      <c r="A2763">
        <v>2762</v>
      </c>
      <c r="B2763" s="14">
        <v>1.0022366846101527</v>
      </c>
    </row>
    <row r="2764" spans="1:2" x14ac:dyDescent="0.3">
      <c r="A2764">
        <v>2763</v>
      </c>
      <c r="B2764" s="14">
        <v>0.91948743061351479</v>
      </c>
    </row>
    <row r="2765" spans="1:2" x14ac:dyDescent="0.3">
      <c r="A2765">
        <v>2764</v>
      </c>
      <c r="B2765" s="14">
        <v>0.83404412575108022</v>
      </c>
    </row>
    <row r="2766" spans="1:2" x14ac:dyDescent="0.3">
      <c r="A2766">
        <v>2765</v>
      </c>
      <c r="B2766" s="14">
        <v>0.92399784787237016</v>
      </c>
    </row>
    <row r="2767" spans="1:2" x14ac:dyDescent="0.3">
      <c r="A2767">
        <v>2766</v>
      </c>
      <c r="B2767" s="14">
        <v>0.88771666486752288</v>
      </c>
    </row>
    <row r="2768" spans="1:2" x14ac:dyDescent="0.3">
      <c r="A2768">
        <v>2767</v>
      </c>
      <c r="B2768" s="14">
        <v>0.84449598766757428</v>
      </c>
    </row>
    <row r="2769" spans="1:2" x14ac:dyDescent="0.3">
      <c r="A2769">
        <v>2768</v>
      </c>
      <c r="B2769" s="14">
        <v>0.9547161945886562</v>
      </c>
    </row>
    <row r="2770" spans="1:2" x14ac:dyDescent="0.3">
      <c r="A2770">
        <v>2769</v>
      </c>
      <c r="B2770" s="14">
        <v>0.90003552579649748</v>
      </c>
    </row>
    <row r="2771" spans="1:2" x14ac:dyDescent="0.3">
      <c r="A2771">
        <v>2770</v>
      </c>
      <c r="B2771" s="14">
        <v>1.0665842428788004</v>
      </c>
    </row>
    <row r="2772" spans="1:2" x14ac:dyDescent="0.3">
      <c r="A2772">
        <v>2771</v>
      </c>
      <c r="B2772" s="14">
        <v>0.78592956248608037</v>
      </c>
    </row>
    <row r="2773" spans="1:2" x14ac:dyDescent="0.3">
      <c r="A2773">
        <v>2772</v>
      </c>
      <c r="B2773" s="14">
        <v>0.97722504949687472</v>
      </c>
    </row>
    <row r="2774" spans="1:2" x14ac:dyDescent="0.3">
      <c r="A2774">
        <v>2773</v>
      </c>
      <c r="B2774" s="14">
        <v>0.78581361427319885</v>
      </c>
    </row>
    <row r="2775" spans="1:2" x14ac:dyDescent="0.3">
      <c r="A2775">
        <v>2774</v>
      </c>
      <c r="B2775" s="14">
        <v>0.85956795315476486</v>
      </c>
    </row>
    <row r="2776" spans="1:2" x14ac:dyDescent="0.3">
      <c r="A2776">
        <v>2775</v>
      </c>
      <c r="B2776" s="14">
        <v>1.0408797592004397</v>
      </c>
    </row>
    <row r="2777" spans="1:2" x14ac:dyDescent="0.3">
      <c r="A2777">
        <v>2776</v>
      </c>
      <c r="B2777" s="14">
        <v>0.78140700609560232</v>
      </c>
    </row>
    <row r="2778" spans="1:2" x14ac:dyDescent="0.3">
      <c r="A2778">
        <v>2777</v>
      </c>
      <c r="B2778" s="14">
        <v>0.85939118903847234</v>
      </c>
    </row>
    <row r="2779" spans="1:2" x14ac:dyDescent="0.3">
      <c r="A2779">
        <v>2778</v>
      </c>
      <c r="B2779" s="14">
        <v>1.2436072407752015</v>
      </c>
    </row>
    <row r="2780" spans="1:2" x14ac:dyDescent="0.3">
      <c r="A2780">
        <v>2779</v>
      </c>
      <c r="B2780" s="14">
        <v>0.75520908836053557</v>
      </c>
    </row>
    <row r="2781" spans="1:2" x14ac:dyDescent="0.3">
      <c r="A2781">
        <v>2780</v>
      </c>
      <c r="B2781" s="14">
        <v>0.81933109115911307</v>
      </c>
    </row>
    <row r="2782" spans="1:2" x14ac:dyDescent="0.3">
      <c r="A2782">
        <v>2781</v>
      </c>
      <c r="B2782" s="14">
        <v>0.94767705457005835</v>
      </c>
    </row>
    <row r="2783" spans="1:2" x14ac:dyDescent="0.3">
      <c r="A2783">
        <v>2782</v>
      </c>
      <c r="B2783" s="14">
        <v>0.91480433259074301</v>
      </c>
    </row>
    <row r="2784" spans="1:2" x14ac:dyDescent="0.3">
      <c r="A2784">
        <v>2783</v>
      </c>
      <c r="B2784" s="14">
        <v>0.80155195818726543</v>
      </c>
    </row>
    <row r="2785" spans="1:2" x14ac:dyDescent="0.3">
      <c r="A2785">
        <v>2784</v>
      </c>
      <c r="B2785" s="14">
        <v>0.91278403518646922</v>
      </c>
    </row>
    <row r="2786" spans="1:2" x14ac:dyDescent="0.3">
      <c r="A2786">
        <v>2785</v>
      </c>
      <c r="B2786" s="14">
        <v>1.0079982871839068</v>
      </c>
    </row>
    <row r="2787" spans="1:2" x14ac:dyDescent="0.3">
      <c r="A2787">
        <v>2786</v>
      </c>
      <c r="B2787" s="14">
        <v>0.94261753120624436</v>
      </c>
    </row>
    <row r="2788" spans="1:2" x14ac:dyDescent="0.3">
      <c r="A2788">
        <v>2787</v>
      </c>
      <c r="B2788" s="14">
        <v>0.86155181383314583</v>
      </c>
    </row>
    <row r="2789" spans="1:2" x14ac:dyDescent="0.3">
      <c r="A2789">
        <v>2788</v>
      </c>
      <c r="B2789" s="14">
        <v>0.92721998948730544</v>
      </c>
    </row>
    <row r="2790" spans="1:2" x14ac:dyDescent="0.3">
      <c r="A2790">
        <v>2789</v>
      </c>
      <c r="B2790" s="14">
        <v>1.0119003040651138</v>
      </c>
    </row>
    <row r="2791" spans="1:2" x14ac:dyDescent="0.3">
      <c r="A2791">
        <v>2790</v>
      </c>
      <c r="B2791" s="14">
        <v>0.88143394681040421</v>
      </c>
    </row>
    <row r="2792" spans="1:2" x14ac:dyDescent="0.3">
      <c r="A2792">
        <v>2791</v>
      </c>
      <c r="B2792" s="14">
        <v>0.84299813970734117</v>
      </c>
    </row>
    <row r="2793" spans="1:2" x14ac:dyDescent="0.3">
      <c r="A2793">
        <v>2792</v>
      </c>
      <c r="B2793" s="14">
        <v>0.99142958905252754</v>
      </c>
    </row>
    <row r="2794" spans="1:2" x14ac:dyDescent="0.3">
      <c r="A2794">
        <v>2793</v>
      </c>
      <c r="B2794" s="14">
        <v>0.91812816586156132</v>
      </c>
    </row>
    <row r="2795" spans="1:2" x14ac:dyDescent="0.3">
      <c r="A2795">
        <v>2794</v>
      </c>
      <c r="B2795" s="14">
        <v>0.89182458345652937</v>
      </c>
    </row>
    <row r="2796" spans="1:2" x14ac:dyDescent="0.3">
      <c r="A2796">
        <v>2795</v>
      </c>
      <c r="B2796" s="14">
        <v>0.92139303863509425</v>
      </c>
    </row>
    <row r="2797" spans="1:2" x14ac:dyDescent="0.3">
      <c r="A2797">
        <v>2796</v>
      </c>
      <c r="B2797" s="14">
        <v>0.84578650295092372</v>
      </c>
    </row>
    <row r="2798" spans="1:2" x14ac:dyDescent="0.3">
      <c r="A2798">
        <v>2797</v>
      </c>
      <c r="B2798" s="14">
        <v>1.0405511090428268</v>
      </c>
    </row>
    <row r="2799" spans="1:2" x14ac:dyDescent="0.3">
      <c r="A2799">
        <v>2798</v>
      </c>
      <c r="B2799" s="14">
        <v>0.78191723438758998</v>
      </c>
    </row>
    <row r="2800" spans="1:2" x14ac:dyDescent="0.3">
      <c r="A2800">
        <v>2799</v>
      </c>
      <c r="B2800" s="14">
        <v>0.87995520664689508</v>
      </c>
    </row>
    <row r="2801" spans="1:2" x14ac:dyDescent="0.3">
      <c r="A2801">
        <v>2800</v>
      </c>
      <c r="B2801" s="14">
        <v>0.7762387569477045</v>
      </c>
    </row>
    <row r="2802" spans="1:2" x14ac:dyDescent="0.3">
      <c r="A2802">
        <v>2801</v>
      </c>
      <c r="B2802" s="14">
        <v>0.86504166527932702</v>
      </c>
    </row>
    <row r="2803" spans="1:2" x14ac:dyDescent="0.3">
      <c r="A2803">
        <v>2802</v>
      </c>
      <c r="B2803" s="14">
        <v>0.82903892318672845</v>
      </c>
    </row>
    <row r="2804" spans="1:2" x14ac:dyDescent="0.3">
      <c r="A2804">
        <v>2803</v>
      </c>
      <c r="B2804" s="14">
        <v>0.83824979928667465</v>
      </c>
    </row>
    <row r="2805" spans="1:2" x14ac:dyDescent="0.3">
      <c r="A2805">
        <v>2804</v>
      </c>
      <c r="B2805" s="14">
        <v>0.84419914906303373</v>
      </c>
    </row>
    <row r="2806" spans="1:2" x14ac:dyDescent="0.3">
      <c r="A2806">
        <v>2805</v>
      </c>
      <c r="B2806" s="14">
        <v>0.88768338871877606</v>
      </c>
    </row>
    <row r="2807" spans="1:2" x14ac:dyDescent="0.3">
      <c r="A2807">
        <v>2806</v>
      </c>
      <c r="B2807" s="14">
        <v>0.9004915476465335</v>
      </c>
    </row>
    <row r="2808" spans="1:2" x14ac:dyDescent="0.3">
      <c r="A2808">
        <v>2807</v>
      </c>
      <c r="B2808" s="14">
        <v>0.84442230525336492</v>
      </c>
    </row>
    <row r="2809" spans="1:2" x14ac:dyDescent="0.3">
      <c r="A2809">
        <v>2808</v>
      </c>
      <c r="B2809" s="14">
        <v>0.82817927074202213</v>
      </c>
    </row>
    <row r="2810" spans="1:2" x14ac:dyDescent="0.3">
      <c r="A2810">
        <v>2809</v>
      </c>
      <c r="B2810" s="14">
        <v>0.83416481251789243</v>
      </c>
    </row>
    <row r="2811" spans="1:2" x14ac:dyDescent="0.3">
      <c r="A2811">
        <v>2810</v>
      </c>
      <c r="B2811" s="14">
        <v>0.95219753289869125</v>
      </c>
    </row>
    <row r="2812" spans="1:2" x14ac:dyDescent="0.3">
      <c r="A2812">
        <v>2811</v>
      </c>
      <c r="B2812" s="14">
        <v>0.72208540898939266</v>
      </c>
    </row>
    <row r="2813" spans="1:2" x14ac:dyDescent="0.3">
      <c r="A2813">
        <v>2812</v>
      </c>
      <c r="B2813" s="14">
        <v>0.79144371964182292</v>
      </c>
    </row>
    <row r="2814" spans="1:2" x14ac:dyDescent="0.3">
      <c r="A2814">
        <v>2813</v>
      </c>
      <c r="B2814" s="14">
        <v>0.812187011638137</v>
      </c>
    </row>
    <row r="2815" spans="1:2" x14ac:dyDescent="0.3">
      <c r="A2815">
        <v>2814</v>
      </c>
      <c r="B2815" s="14">
        <v>0.86936354092607593</v>
      </c>
    </row>
    <row r="2816" spans="1:2" x14ac:dyDescent="0.3">
      <c r="A2816">
        <v>2815</v>
      </c>
      <c r="B2816" s="14">
        <v>0.79088778819444749</v>
      </c>
    </row>
    <row r="2817" spans="1:2" x14ac:dyDescent="0.3">
      <c r="A2817">
        <v>2816</v>
      </c>
      <c r="B2817" s="14">
        <v>0.82265868740773307</v>
      </c>
    </row>
    <row r="2818" spans="1:2" x14ac:dyDescent="0.3">
      <c r="A2818">
        <v>2817</v>
      </c>
      <c r="B2818" s="14">
        <v>0.80050683716094584</v>
      </c>
    </row>
    <row r="2819" spans="1:2" x14ac:dyDescent="0.3">
      <c r="A2819">
        <v>2818</v>
      </c>
      <c r="B2819" s="14">
        <v>0.72760130805579259</v>
      </c>
    </row>
    <row r="2820" spans="1:2" x14ac:dyDescent="0.3">
      <c r="A2820">
        <v>2819</v>
      </c>
      <c r="B2820" s="14">
        <v>0.84302790624431134</v>
      </c>
    </row>
    <row r="2821" spans="1:2" x14ac:dyDescent="0.3">
      <c r="A2821">
        <v>2820</v>
      </c>
      <c r="B2821" s="14">
        <v>0.81972922145714466</v>
      </c>
    </row>
    <row r="2822" spans="1:2" x14ac:dyDescent="0.3">
      <c r="A2822">
        <v>2821</v>
      </c>
      <c r="B2822" s="14">
        <v>0.87018055771833647</v>
      </c>
    </row>
    <row r="2823" spans="1:2" x14ac:dyDescent="0.3">
      <c r="A2823">
        <v>2822</v>
      </c>
      <c r="B2823" s="14">
        <v>0.93821486018677391</v>
      </c>
    </row>
    <row r="2824" spans="1:2" x14ac:dyDescent="0.3">
      <c r="A2824">
        <v>2823</v>
      </c>
      <c r="B2824" s="14">
        <v>0.76024446976726379</v>
      </c>
    </row>
    <row r="2825" spans="1:2" x14ac:dyDescent="0.3">
      <c r="A2825">
        <v>2824</v>
      </c>
      <c r="B2825" s="14">
        <v>0.80650903070666802</v>
      </c>
    </row>
    <row r="2826" spans="1:2" x14ac:dyDescent="0.3">
      <c r="A2826">
        <v>2825</v>
      </c>
      <c r="B2826" s="14">
        <v>0.74952998579186514</v>
      </c>
    </row>
    <row r="2827" spans="1:2" x14ac:dyDescent="0.3">
      <c r="A2827">
        <v>2826</v>
      </c>
      <c r="B2827" s="14">
        <v>0.85268694697504976</v>
      </c>
    </row>
    <row r="2828" spans="1:2" x14ac:dyDescent="0.3">
      <c r="A2828">
        <v>2827</v>
      </c>
      <c r="B2828" s="14">
        <v>1.0761699219269831</v>
      </c>
    </row>
    <row r="2829" spans="1:2" x14ac:dyDescent="0.3">
      <c r="A2829">
        <v>2828</v>
      </c>
      <c r="B2829" s="14">
        <v>0.78543149354043185</v>
      </c>
    </row>
    <row r="2830" spans="1:2" x14ac:dyDescent="0.3">
      <c r="A2830">
        <v>2829</v>
      </c>
      <c r="B2830" s="14">
        <v>0.69026860480382479</v>
      </c>
    </row>
    <row r="2831" spans="1:2" x14ac:dyDescent="0.3">
      <c r="A2831">
        <v>2830</v>
      </c>
      <c r="B2831" s="14">
        <v>0.8552681858039255</v>
      </c>
    </row>
    <row r="2832" spans="1:2" x14ac:dyDescent="0.3">
      <c r="A2832">
        <v>2831</v>
      </c>
      <c r="B2832" s="14">
        <v>0.93775417736751854</v>
      </c>
    </row>
    <row r="2833" spans="1:2" x14ac:dyDescent="0.3">
      <c r="A2833">
        <v>2832</v>
      </c>
      <c r="B2833" s="14">
        <v>0.81526598471810641</v>
      </c>
    </row>
    <row r="2834" spans="1:2" x14ac:dyDescent="0.3">
      <c r="A2834">
        <v>2833</v>
      </c>
      <c r="B2834" s="14">
        <v>0.75481936992586329</v>
      </c>
    </row>
    <row r="2835" spans="1:2" x14ac:dyDescent="0.3">
      <c r="A2835">
        <v>2834</v>
      </c>
      <c r="B2835" s="14">
        <v>0.76108078600921003</v>
      </c>
    </row>
    <row r="2836" spans="1:2" x14ac:dyDescent="0.3">
      <c r="A2836">
        <v>2835</v>
      </c>
      <c r="B2836" s="14">
        <v>0.86528277240412543</v>
      </c>
    </row>
    <row r="2837" spans="1:2" x14ac:dyDescent="0.3">
      <c r="A2837">
        <v>2836</v>
      </c>
      <c r="B2837" s="14">
        <v>0.90326681569578338</v>
      </c>
    </row>
    <row r="2838" spans="1:2" x14ac:dyDescent="0.3">
      <c r="A2838">
        <v>2837</v>
      </c>
      <c r="B2838" s="14">
        <v>0.87403160343110298</v>
      </c>
    </row>
    <row r="2839" spans="1:2" x14ac:dyDescent="0.3">
      <c r="A2839">
        <v>2838</v>
      </c>
      <c r="B2839" s="14">
        <v>1.0566045317331754</v>
      </c>
    </row>
    <row r="2840" spans="1:2" x14ac:dyDescent="0.3">
      <c r="A2840">
        <v>2839</v>
      </c>
      <c r="B2840" s="14">
        <v>0.80440903750535975</v>
      </c>
    </row>
    <row r="2841" spans="1:2" x14ac:dyDescent="0.3">
      <c r="A2841">
        <v>2840</v>
      </c>
      <c r="B2841" s="14">
        <v>0.76610770527294536</v>
      </c>
    </row>
    <row r="2842" spans="1:2" x14ac:dyDescent="0.3">
      <c r="A2842">
        <v>2841</v>
      </c>
      <c r="B2842" s="14">
        <v>0.93422431817784224</v>
      </c>
    </row>
    <row r="2843" spans="1:2" x14ac:dyDescent="0.3">
      <c r="A2843">
        <v>2842</v>
      </c>
      <c r="B2843" s="14">
        <v>0.82402350623161058</v>
      </c>
    </row>
    <row r="2844" spans="1:2" x14ac:dyDescent="0.3">
      <c r="A2844">
        <v>2843</v>
      </c>
      <c r="B2844" s="14">
        <v>0.7226853139303826</v>
      </c>
    </row>
    <row r="2845" spans="1:2" x14ac:dyDescent="0.3">
      <c r="A2845">
        <v>2844</v>
      </c>
      <c r="B2845" s="14">
        <v>0.75870869605990032</v>
      </c>
    </row>
    <row r="2846" spans="1:2" x14ac:dyDescent="0.3">
      <c r="A2846">
        <v>2845</v>
      </c>
      <c r="B2846" s="14">
        <v>0.84733671934842336</v>
      </c>
    </row>
    <row r="2847" spans="1:2" x14ac:dyDescent="0.3">
      <c r="A2847">
        <v>2846</v>
      </c>
      <c r="B2847" s="14">
        <v>0.86508597434976109</v>
      </c>
    </row>
    <row r="2848" spans="1:2" x14ac:dyDescent="0.3">
      <c r="A2848">
        <v>2847</v>
      </c>
      <c r="B2848" s="14">
        <v>1.0422111439660531</v>
      </c>
    </row>
    <row r="2849" spans="1:2" x14ac:dyDescent="0.3">
      <c r="A2849">
        <v>2848</v>
      </c>
      <c r="B2849" s="14">
        <v>0.72726005077640821</v>
      </c>
    </row>
    <row r="2850" spans="1:2" x14ac:dyDescent="0.3">
      <c r="A2850">
        <v>2849</v>
      </c>
      <c r="B2850" s="14">
        <v>0.82798731196839004</v>
      </c>
    </row>
    <row r="2851" spans="1:2" x14ac:dyDescent="0.3">
      <c r="A2851">
        <v>2850</v>
      </c>
      <c r="B2851" s="14">
        <v>0.934296093810005</v>
      </c>
    </row>
    <row r="2852" spans="1:2" x14ac:dyDescent="0.3">
      <c r="A2852">
        <v>2851</v>
      </c>
      <c r="B2852" s="14">
        <v>0.81462095329099249</v>
      </c>
    </row>
    <row r="2853" spans="1:2" x14ac:dyDescent="0.3">
      <c r="A2853">
        <v>2852</v>
      </c>
      <c r="B2853" s="14">
        <v>0.74491455318777566</v>
      </c>
    </row>
    <row r="2854" spans="1:2" x14ac:dyDescent="0.3">
      <c r="A2854">
        <v>2853</v>
      </c>
      <c r="B2854" s="14">
        <v>0.73183570406655751</v>
      </c>
    </row>
    <row r="2855" spans="1:2" x14ac:dyDescent="0.3">
      <c r="A2855">
        <v>2854</v>
      </c>
      <c r="B2855" s="14">
        <v>0.86402621042850958</v>
      </c>
    </row>
    <row r="2856" spans="1:2" x14ac:dyDescent="0.3">
      <c r="A2856">
        <v>2855</v>
      </c>
      <c r="B2856" s="14">
        <v>0.90718798585792415</v>
      </c>
    </row>
    <row r="2857" spans="1:2" x14ac:dyDescent="0.3">
      <c r="A2857">
        <v>2856</v>
      </c>
      <c r="B2857" s="14">
        <v>0.9078234774384597</v>
      </c>
    </row>
    <row r="2858" spans="1:2" x14ac:dyDescent="0.3">
      <c r="A2858">
        <v>2857</v>
      </c>
      <c r="B2858" s="14">
        <v>0.81746998172422614</v>
      </c>
    </row>
    <row r="2859" spans="1:2" x14ac:dyDescent="0.3">
      <c r="A2859">
        <v>2858</v>
      </c>
      <c r="B2859" s="14">
        <v>0.86808741557738223</v>
      </c>
    </row>
    <row r="2860" spans="1:2" x14ac:dyDescent="0.3">
      <c r="A2860">
        <v>2859</v>
      </c>
      <c r="B2860" s="14">
        <v>0.74248374787214788</v>
      </c>
    </row>
    <row r="2861" spans="1:2" x14ac:dyDescent="0.3">
      <c r="A2861">
        <v>2860</v>
      </c>
      <c r="B2861" s="14">
        <v>0.83837643647587712</v>
      </c>
    </row>
    <row r="2862" spans="1:2" x14ac:dyDescent="0.3">
      <c r="A2862">
        <v>2861</v>
      </c>
      <c r="B2862" s="14">
        <v>0.88418074905439958</v>
      </c>
    </row>
    <row r="2863" spans="1:2" x14ac:dyDescent="0.3">
      <c r="A2863">
        <v>2862</v>
      </c>
      <c r="B2863" s="14">
        <v>0.79101871152207459</v>
      </c>
    </row>
    <row r="2864" spans="1:2" x14ac:dyDescent="0.3">
      <c r="A2864">
        <v>2863</v>
      </c>
      <c r="B2864" s="14">
        <v>0.89500174867518556</v>
      </c>
    </row>
    <row r="2865" spans="1:2" x14ac:dyDescent="0.3">
      <c r="A2865">
        <v>2864</v>
      </c>
      <c r="B2865" s="14">
        <v>0.83026346039743937</v>
      </c>
    </row>
    <row r="2866" spans="1:2" x14ac:dyDescent="0.3">
      <c r="A2866">
        <v>2865</v>
      </c>
      <c r="B2866" s="14">
        <v>0.72065067322019916</v>
      </c>
    </row>
    <row r="2867" spans="1:2" x14ac:dyDescent="0.3">
      <c r="A2867">
        <v>2866</v>
      </c>
      <c r="B2867" s="14">
        <v>0.90045636538527474</v>
      </c>
    </row>
    <row r="2868" spans="1:2" x14ac:dyDescent="0.3">
      <c r="A2868">
        <v>2867</v>
      </c>
      <c r="B2868" s="14">
        <v>0.84603453570337905</v>
      </c>
    </row>
    <row r="2869" spans="1:2" x14ac:dyDescent="0.3">
      <c r="A2869">
        <v>2868</v>
      </c>
      <c r="B2869" s="14">
        <v>0.85089384250035449</v>
      </c>
    </row>
    <row r="2870" spans="1:2" x14ac:dyDescent="0.3">
      <c r="A2870">
        <v>2869</v>
      </c>
      <c r="B2870" s="14">
        <v>0.81930776881956446</v>
      </c>
    </row>
    <row r="2871" spans="1:2" x14ac:dyDescent="0.3">
      <c r="A2871">
        <v>2870</v>
      </c>
      <c r="B2871" s="14">
        <v>1.044071678172263</v>
      </c>
    </row>
    <row r="2872" spans="1:2" x14ac:dyDescent="0.3">
      <c r="A2872">
        <v>2871</v>
      </c>
      <c r="B2872" s="14">
        <v>0.74444344864119061</v>
      </c>
    </row>
    <row r="2873" spans="1:2" x14ac:dyDescent="0.3">
      <c r="A2873">
        <v>2872</v>
      </c>
      <c r="B2873" s="14">
        <v>0.7755779771127973</v>
      </c>
    </row>
    <row r="2874" spans="1:2" x14ac:dyDescent="0.3">
      <c r="A2874">
        <v>2873</v>
      </c>
      <c r="B2874" s="14">
        <v>0.90862212373448104</v>
      </c>
    </row>
    <row r="2875" spans="1:2" x14ac:dyDescent="0.3">
      <c r="A2875">
        <v>2874</v>
      </c>
      <c r="B2875" s="14">
        <v>0.89091606445863381</v>
      </c>
    </row>
    <row r="2876" spans="1:2" x14ac:dyDescent="0.3">
      <c r="A2876">
        <v>2875</v>
      </c>
      <c r="B2876" s="14">
        <v>0.73418311193250974</v>
      </c>
    </row>
    <row r="2877" spans="1:2" x14ac:dyDescent="0.3">
      <c r="A2877">
        <v>2876</v>
      </c>
      <c r="B2877" s="14">
        <v>0.86861899196817893</v>
      </c>
    </row>
    <row r="2878" spans="1:2" x14ac:dyDescent="0.3">
      <c r="A2878">
        <v>2877</v>
      </c>
      <c r="B2878" s="14">
        <v>0.74923683872202107</v>
      </c>
    </row>
    <row r="2879" spans="1:2" x14ac:dyDescent="0.3">
      <c r="A2879">
        <v>2878</v>
      </c>
      <c r="B2879" s="14">
        <v>0.89174624223161258</v>
      </c>
    </row>
    <row r="2880" spans="1:2" x14ac:dyDescent="0.3">
      <c r="A2880">
        <v>2879</v>
      </c>
      <c r="B2880" s="14">
        <v>0.84096679494869153</v>
      </c>
    </row>
    <row r="2881" spans="1:2" x14ac:dyDescent="0.3">
      <c r="A2881">
        <v>2880</v>
      </c>
      <c r="B2881" s="14">
        <v>1.0342241130493814</v>
      </c>
    </row>
    <row r="2882" spans="1:2" x14ac:dyDescent="0.3">
      <c r="A2882">
        <v>2881</v>
      </c>
      <c r="B2882" s="14">
        <v>0.95403033254416691</v>
      </c>
    </row>
    <row r="2883" spans="1:2" x14ac:dyDescent="0.3">
      <c r="A2883">
        <v>2882</v>
      </c>
      <c r="B2883" s="14">
        <v>0.84857383876092252</v>
      </c>
    </row>
    <row r="2884" spans="1:2" x14ac:dyDescent="0.3">
      <c r="A2884">
        <v>2883</v>
      </c>
      <c r="B2884" s="14">
        <v>0.96128856081868463</v>
      </c>
    </row>
    <row r="2885" spans="1:2" x14ac:dyDescent="0.3">
      <c r="A2885">
        <v>2884</v>
      </c>
      <c r="B2885" s="14">
        <v>0.97666359653472767</v>
      </c>
    </row>
    <row r="2886" spans="1:2" x14ac:dyDescent="0.3">
      <c r="A2886">
        <v>2885</v>
      </c>
      <c r="B2886" s="14">
        <v>0.90613886648143449</v>
      </c>
    </row>
    <row r="2887" spans="1:2" x14ac:dyDescent="0.3">
      <c r="A2887">
        <v>2886</v>
      </c>
      <c r="B2887" s="14">
        <v>0.88535785133327871</v>
      </c>
    </row>
    <row r="2888" spans="1:2" x14ac:dyDescent="0.3">
      <c r="A2888">
        <v>2887</v>
      </c>
      <c r="B2888" s="14">
        <v>0.90003724638704996</v>
      </c>
    </row>
    <row r="2889" spans="1:2" x14ac:dyDescent="0.3">
      <c r="A2889">
        <v>2888</v>
      </c>
      <c r="B2889" s="14">
        <v>0.83650957782570734</v>
      </c>
    </row>
    <row r="2890" spans="1:2" x14ac:dyDescent="0.3">
      <c r="A2890">
        <v>2889</v>
      </c>
      <c r="B2890" s="14">
        <v>0.85882043144921283</v>
      </c>
    </row>
    <row r="2891" spans="1:2" x14ac:dyDescent="0.3">
      <c r="A2891">
        <v>2890</v>
      </c>
      <c r="B2891" s="14">
        <v>0.88464798265418809</v>
      </c>
    </row>
    <row r="2892" spans="1:2" x14ac:dyDescent="0.3">
      <c r="A2892">
        <v>2891</v>
      </c>
      <c r="B2892" s="14">
        <v>0.90070068458259156</v>
      </c>
    </row>
    <row r="2893" spans="1:2" x14ac:dyDescent="0.3">
      <c r="A2893">
        <v>2892</v>
      </c>
      <c r="B2893" s="14">
        <v>0.71917892849666476</v>
      </c>
    </row>
    <row r="2894" spans="1:2" x14ac:dyDescent="0.3">
      <c r="A2894">
        <v>2893</v>
      </c>
      <c r="B2894" s="14">
        <v>0.83426415526236242</v>
      </c>
    </row>
    <row r="2895" spans="1:2" x14ac:dyDescent="0.3">
      <c r="A2895">
        <v>2894</v>
      </c>
      <c r="B2895" s="14">
        <v>0.86915141260025464</v>
      </c>
    </row>
    <row r="2896" spans="1:2" x14ac:dyDescent="0.3">
      <c r="A2896">
        <v>2895</v>
      </c>
      <c r="B2896" s="14">
        <v>0.91241656521705972</v>
      </c>
    </row>
    <row r="2897" spans="1:2" x14ac:dyDescent="0.3">
      <c r="A2897">
        <v>2896</v>
      </c>
      <c r="B2897" s="14">
        <v>0.89522120982488917</v>
      </c>
    </row>
    <row r="2898" spans="1:2" x14ac:dyDescent="0.3">
      <c r="A2898">
        <v>2897</v>
      </c>
      <c r="B2898" s="14">
        <v>0.88870291356450526</v>
      </c>
    </row>
    <row r="2899" spans="1:2" x14ac:dyDescent="0.3">
      <c r="A2899">
        <v>2898</v>
      </c>
      <c r="B2899" s="14">
        <v>0.96204569329402301</v>
      </c>
    </row>
    <row r="2900" spans="1:2" x14ac:dyDescent="0.3">
      <c r="A2900">
        <v>2899</v>
      </c>
      <c r="B2900" s="14">
        <v>0.86868434402346495</v>
      </c>
    </row>
    <row r="2901" spans="1:2" x14ac:dyDescent="0.3">
      <c r="A2901">
        <v>2900</v>
      </c>
      <c r="B2901" s="14">
        <v>0.8746466631198031</v>
      </c>
    </row>
    <row r="2902" spans="1:2" x14ac:dyDescent="0.3">
      <c r="A2902">
        <v>2901</v>
      </c>
      <c r="B2902" s="14">
        <v>0.71543225005778677</v>
      </c>
    </row>
    <row r="2903" spans="1:2" x14ac:dyDescent="0.3">
      <c r="A2903">
        <v>2902</v>
      </c>
      <c r="B2903" s="14">
        <v>0.88383369038613158</v>
      </c>
    </row>
    <row r="2904" spans="1:2" x14ac:dyDescent="0.3">
      <c r="A2904">
        <v>2903</v>
      </c>
      <c r="B2904" s="14">
        <v>0.85555716742646226</v>
      </c>
    </row>
    <row r="2905" spans="1:2" x14ac:dyDescent="0.3">
      <c r="A2905">
        <v>2904</v>
      </c>
      <c r="B2905" s="14">
        <v>0.71190058184166527</v>
      </c>
    </row>
    <row r="2906" spans="1:2" x14ac:dyDescent="0.3">
      <c r="A2906">
        <v>2905</v>
      </c>
      <c r="B2906" s="14">
        <v>0.91808211863257927</v>
      </c>
    </row>
    <row r="2907" spans="1:2" x14ac:dyDescent="0.3">
      <c r="A2907">
        <v>2906</v>
      </c>
      <c r="B2907" s="14">
        <v>0.78615583861918892</v>
      </c>
    </row>
    <row r="2908" spans="1:2" x14ac:dyDescent="0.3">
      <c r="A2908">
        <v>2907</v>
      </c>
      <c r="B2908" s="14">
        <v>0.78906234057295532</v>
      </c>
    </row>
    <row r="2909" spans="1:2" x14ac:dyDescent="0.3">
      <c r="A2909">
        <v>2908</v>
      </c>
      <c r="B2909" s="14">
        <v>0.90844205646040455</v>
      </c>
    </row>
    <row r="2910" spans="1:2" x14ac:dyDescent="0.3">
      <c r="A2910">
        <v>2909</v>
      </c>
      <c r="B2910" s="14">
        <v>0.86228904580461907</v>
      </c>
    </row>
    <row r="2911" spans="1:2" x14ac:dyDescent="0.3">
      <c r="A2911">
        <v>2910</v>
      </c>
      <c r="B2911" s="14">
        <v>0.85150521456265982</v>
      </c>
    </row>
    <row r="2912" spans="1:2" x14ac:dyDescent="0.3">
      <c r="A2912">
        <v>2911</v>
      </c>
      <c r="B2912" s="14">
        <v>0.86010851881612871</v>
      </c>
    </row>
    <row r="2913" spans="1:2" x14ac:dyDescent="0.3">
      <c r="A2913">
        <v>2912</v>
      </c>
      <c r="B2913" s="14">
        <v>0.82343977523466749</v>
      </c>
    </row>
    <row r="2914" spans="1:2" x14ac:dyDescent="0.3">
      <c r="A2914">
        <v>2913</v>
      </c>
      <c r="B2914" s="14">
        <v>0.85117856331075126</v>
      </c>
    </row>
    <row r="2915" spans="1:2" x14ac:dyDescent="0.3">
      <c r="A2915">
        <v>2914</v>
      </c>
      <c r="B2915" s="14">
        <v>0.85507428658650797</v>
      </c>
    </row>
    <row r="2916" spans="1:2" x14ac:dyDescent="0.3">
      <c r="A2916">
        <v>2915</v>
      </c>
      <c r="B2916" s="14">
        <v>0.78393967970575429</v>
      </c>
    </row>
    <row r="2917" spans="1:2" x14ac:dyDescent="0.3">
      <c r="A2917">
        <v>2916</v>
      </c>
      <c r="B2917" s="14">
        <v>0.79404447488615759</v>
      </c>
    </row>
    <row r="2918" spans="1:2" x14ac:dyDescent="0.3">
      <c r="A2918">
        <v>2917</v>
      </c>
      <c r="B2918" s="14">
        <v>0.87860855621462586</v>
      </c>
    </row>
    <row r="2919" spans="1:2" x14ac:dyDescent="0.3">
      <c r="A2919">
        <v>2918</v>
      </c>
      <c r="B2919" s="14">
        <v>0.88665447192485536</v>
      </c>
    </row>
    <row r="2920" spans="1:2" x14ac:dyDescent="0.3">
      <c r="A2920">
        <v>2919</v>
      </c>
      <c r="B2920" s="14">
        <v>0.81028877437128</v>
      </c>
    </row>
    <row r="2921" spans="1:2" x14ac:dyDescent="0.3">
      <c r="A2921">
        <v>2920</v>
      </c>
      <c r="B2921" s="14">
        <v>0.62081050088460665</v>
      </c>
    </row>
    <row r="2922" spans="1:2" x14ac:dyDescent="0.3">
      <c r="A2922">
        <v>2921</v>
      </c>
      <c r="B2922" s="14">
        <v>0.8885236809084861</v>
      </c>
    </row>
    <row r="2923" spans="1:2" x14ac:dyDescent="0.3">
      <c r="A2923">
        <v>2922</v>
      </c>
      <c r="B2923" s="14">
        <v>0.79414705968566757</v>
      </c>
    </row>
    <row r="2924" spans="1:2" x14ac:dyDescent="0.3">
      <c r="A2924">
        <v>2923</v>
      </c>
      <c r="B2924" s="14">
        <v>0.76458419604723771</v>
      </c>
    </row>
    <row r="2925" spans="1:2" x14ac:dyDescent="0.3">
      <c r="A2925">
        <v>2924</v>
      </c>
      <c r="B2925" s="14">
        <v>0.93409753192809242</v>
      </c>
    </row>
    <row r="2926" spans="1:2" x14ac:dyDescent="0.3">
      <c r="A2926">
        <v>2925</v>
      </c>
      <c r="B2926" s="14">
        <v>0.78784785650822065</v>
      </c>
    </row>
    <row r="2927" spans="1:2" x14ac:dyDescent="0.3">
      <c r="A2927">
        <v>2926</v>
      </c>
      <c r="B2927" s="14">
        <v>0.87754254756830352</v>
      </c>
    </row>
    <row r="2928" spans="1:2" x14ac:dyDescent="0.3">
      <c r="A2928">
        <v>2927</v>
      </c>
      <c r="B2928" s="14">
        <v>0.77815721195847631</v>
      </c>
    </row>
    <row r="2929" spans="1:2" x14ac:dyDescent="0.3">
      <c r="A2929">
        <v>2928</v>
      </c>
      <c r="B2929" s="14">
        <v>0.77688061181767631</v>
      </c>
    </row>
    <row r="2930" spans="1:2" x14ac:dyDescent="0.3">
      <c r="A2930">
        <v>2929</v>
      </c>
      <c r="B2930" s="14">
        <v>0.92965937064766779</v>
      </c>
    </row>
    <row r="2931" spans="1:2" x14ac:dyDescent="0.3">
      <c r="A2931">
        <v>2930</v>
      </c>
      <c r="B2931" s="14">
        <v>0.84072477263557255</v>
      </c>
    </row>
    <row r="2932" spans="1:2" x14ac:dyDescent="0.3">
      <c r="A2932">
        <v>2931</v>
      </c>
      <c r="B2932" s="14">
        <v>0.87191982237920174</v>
      </c>
    </row>
    <row r="2933" spans="1:2" x14ac:dyDescent="0.3">
      <c r="A2933">
        <v>2932</v>
      </c>
      <c r="B2933" s="14">
        <v>0.79624824400471594</v>
      </c>
    </row>
    <row r="2934" spans="1:2" x14ac:dyDescent="0.3">
      <c r="A2934">
        <v>2933</v>
      </c>
      <c r="B2934" s="14">
        <v>0.81692957131605048</v>
      </c>
    </row>
    <row r="2935" spans="1:2" x14ac:dyDescent="0.3">
      <c r="A2935">
        <v>2934</v>
      </c>
      <c r="B2935" s="14">
        <v>0.75917147449193811</v>
      </c>
    </row>
    <row r="2936" spans="1:2" x14ac:dyDescent="0.3">
      <c r="A2936">
        <v>2935</v>
      </c>
      <c r="B2936" s="14">
        <v>1.0045510636173882</v>
      </c>
    </row>
    <row r="2937" spans="1:2" x14ac:dyDescent="0.3">
      <c r="A2937">
        <v>2936</v>
      </c>
      <c r="B2937" s="14">
        <v>0.78912429107649762</v>
      </c>
    </row>
    <row r="2938" spans="1:2" x14ac:dyDescent="0.3">
      <c r="A2938">
        <v>2937</v>
      </c>
      <c r="B2938" s="14">
        <v>0.86964823440862549</v>
      </c>
    </row>
    <row r="2939" spans="1:2" x14ac:dyDescent="0.3">
      <c r="A2939">
        <v>2938</v>
      </c>
      <c r="B2939" s="14">
        <v>0.84018633990138747</v>
      </c>
    </row>
    <row r="2940" spans="1:2" x14ac:dyDescent="0.3">
      <c r="A2940">
        <v>2939</v>
      </c>
      <c r="B2940" s="14">
        <v>0.92355078751816577</v>
      </c>
    </row>
    <row r="2941" spans="1:2" x14ac:dyDescent="0.3">
      <c r="A2941">
        <v>2940</v>
      </c>
      <c r="B2941" s="14">
        <v>0.84184104483496325</v>
      </c>
    </row>
    <row r="2942" spans="1:2" x14ac:dyDescent="0.3">
      <c r="A2942">
        <v>2941</v>
      </c>
      <c r="B2942" s="14">
        <v>0.8789678705925128</v>
      </c>
    </row>
    <row r="2943" spans="1:2" x14ac:dyDescent="0.3">
      <c r="A2943">
        <v>2942</v>
      </c>
      <c r="B2943" s="14">
        <v>0.8635259919548619</v>
      </c>
    </row>
    <row r="2944" spans="1:2" x14ac:dyDescent="0.3">
      <c r="A2944">
        <v>2943</v>
      </c>
      <c r="B2944" s="14">
        <v>0.78212951282432708</v>
      </c>
    </row>
    <row r="2945" spans="1:2" x14ac:dyDescent="0.3">
      <c r="A2945">
        <v>2944</v>
      </c>
      <c r="B2945" s="14">
        <v>0.87830634854909817</v>
      </c>
    </row>
    <row r="2946" spans="1:2" x14ac:dyDescent="0.3">
      <c r="A2946">
        <v>2945</v>
      </c>
      <c r="B2946" s="14">
        <v>0.90339006484806661</v>
      </c>
    </row>
    <row r="2947" spans="1:2" x14ac:dyDescent="0.3">
      <c r="A2947">
        <v>2946</v>
      </c>
      <c r="B2947" s="14">
        <v>0.95028673968013611</v>
      </c>
    </row>
    <row r="2948" spans="1:2" x14ac:dyDescent="0.3">
      <c r="A2948">
        <v>2947</v>
      </c>
      <c r="B2948" s="14">
        <v>1.001011483700708</v>
      </c>
    </row>
    <row r="2949" spans="1:2" x14ac:dyDescent="0.3">
      <c r="A2949">
        <v>2948</v>
      </c>
      <c r="B2949" s="14">
        <v>0.79139088142791192</v>
      </c>
    </row>
    <row r="2950" spans="1:2" x14ac:dyDescent="0.3">
      <c r="A2950">
        <v>2949</v>
      </c>
      <c r="B2950" s="14">
        <v>0.85955222207873205</v>
      </c>
    </row>
    <row r="2951" spans="1:2" x14ac:dyDescent="0.3">
      <c r="A2951">
        <v>2950</v>
      </c>
      <c r="B2951" s="14">
        <v>0.96204711240974172</v>
      </c>
    </row>
    <row r="2952" spans="1:2" x14ac:dyDescent="0.3">
      <c r="A2952">
        <v>2951</v>
      </c>
      <c r="B2952" s="14">
        <v>0.78259071334233321</v>
      </c>
    </row>
    <row r="2953" spans="1:2" x14ac:dyDescent="0.3">
      <c r="A2953">
        <v>2952</v>
      </c>
      <c r="B2953" s="14">
        <v>0.83630813826623007</v>
      </c>
    </row>
    <row r="2954" spans="1:2" x14ac:dyDescent="0.3">
      <c r="A2954">
        <v>2953</v>
      </c>
      <c r="B2954" s="14">
        <v>0.82832637497812722</v>
      </c>
    </row>
    <row r="2955" spans="1:2" x14ac:dyDescent="0.3">
      <c r="A2955">
        <v>2954</v>
      </c>
      <c r="B2955" s="14">
        <v>0.89038622206536477</v>
      </c>
    </row>
    <row r="2956" spans="1:2" x14ac:dyDescent="0.3">
      <c r="A2956">
        <v>2955</v>
      </c>
      <c r="B2956" s="14">
        <v>0.85866019513834757</v>
      </c>
    </row>
    <row r="2957" spans="1:2" x14ac:dyDescent="0.3">
      <c r="A2957">
        <v>2956</v>
      </c>
      <c r="B2957" s="14">
        <v>0.69793773482824795</v>
      </c>
    </row>
    <row r="2958" spans="1:2" x14ac:dyDescent="0.3">
      <c r="A2958">
        <v>2957</v>
      </c>
      <c r="B2958" s="14">
        <v>0.84981250470439595</v>
      </c>
    </row>
    <row r="2959" spans="1:2" x14ac:dyDescent="0.3">
      <c r="A2959">
        <v>2958</v>
      </c>
      <c r="B2959" s="14">
        <v>0.96900383331736573</v>
      </c>
    </row>
    <row r="2960" spans="1:2" x14ac:dyDescent="0.3">
      <c r="A2960">
        <v>2959</v>
      </c>
      <c r="B2960" s="14">
        <v>0.77385866156663063</v>
      </c>
    </row>
    <row r="2961" spans="1:2" x14ac:dyDescent="0.3">
      <c r="A2961">
        <v>2960</v>
      </c>
      <c r="B2961" s="14">
        <v>1.0316570591432903</v>
      </c>
    </row>
    <row r="2962" spans="1:2" x14ac:dyDescent="0.3">
      <c r="A2962">
        <v>2961</v>
      </c>
      <c r="B2962" s="14">
        <v>0.86878285919510378</v>
      </c>
    </row>
    <row r="2963" spans="1:2" x14ac:dyDescent="0.3">
      <c r="A2963">
        <v>2962</v>
      </c>
      <c r="B2963" s="14">
        <v>0.89983090533860721</v>
      </c>
    </row>
    <row r="2964" spans="1:2" x14ac:dyDescent="0.3">
      <c r="A2964">
        <v>2963</v>
      </c>
      <c r="B2964" s="14">
        <v>0.82620349639827528</v>
      </c>
    </row>
    <row r="2965" spans="1:2" x14ac:dyDescent="0.3">
      <c r="A2965">
        <v>2964</v>
      </c>
      <c r="B2965" s="14">
        <v>0.72239781516611157</v>
      </c>
    </row>
    <row r="2966" spans="1:2" x14ac:dyDescent="0.3">
      <c r="A2966">
        <v>2965</v>
      </c>
      <c r="B2966" s="14">
        <v>0.94122997078281612</v>
      </c>
    </row>
    <row r="2967" spans="1:2" x14ac:dyDescent="0.3">
      <c r="A2967">
        <v>2966</v>
      </c>
      <c r="B2967" s="14">
        <v>0.86740146777301519</v>
      </c>
    </row>
    <row r="2968" spans="1:2" x14ac:dyDescent="0.3">
      <c r="A2968">
        <v>2967</v>
      </c>
      <c r="B2968" s="14">
        <v>0.76626933373988071</v>
      </c>
    </row>
    <row r="2969" spans="1:2" x14ac:dyDescent="0.3">
      <c r="A2969">
        <v>2968</v>
      </c>
      <c r="B2969" s="14">
        <v>0.82772951532893979</v>
      </c>
    </row>
    <row r="2970" spans="1:2" x14ac:dyDescent="0.3">
      <c r="A2970">
        <v>2969</v>
      </c>
      <c r="B2970" s="14">
        <v>0.98726423946678354</v>
      </c>
    </row>
    <row r="2971" spans="1:2" x14ac:dyDescent="0.3">
      <c r="A2971">
        <v>2970</v>
      </c>
      <c r="B2971" s="14">
        <v>0.77504876770777797</v>
      </c>
    </row>
    <row r="2972" spans="1:2" x14ac:dyDescent="0.3">
      <c r="A2972">
        <v>2971</v>
      </c>
      <c r="B2972" s="14">
        <v>0.77178579189922347</v>
      </c>
    </row>
    <row r="2973" spans="1:2" x14ac:dyDescent="0.3">
      <c r="A2973">
        <v>2972</v>
      </c>
      <c r="B2973" s="14">
        <v>0.87562166285823229</v>
      </c>
    </row>
    <row r="2974" spans="1:2" x14ac:dyDescent="0.3">
      <c r="A2974">
        <v>2973</v>
      </c>
      <c r="B2974" s="14">
        <v>0.93693670099518356</v>
      </c>
    </row>
    <row r="2975" spans="1:2" x14ac:dyDescent="0.3">
      <c r="A2975">
        <v>2974</v>
      </c>
      <c r="B2975" s="14">
        <v>0.83235040475400879</v>
      </c>
    </row>
    <row r="2976" spans="1:2" x14ac:dyDescent="0.3">
      <c r="A2976">
        <v>2975</v>
      </c>
      <c r="B2976" s="14">
        <v>0.94388430086137365</v>
      </c>
    </row>
    <row r="2977" spans="1:2" x14ac:dyDescent="0.3">
      <c r="A2977">
        <v>2976</v>
      </c>
      <c r="B2977" s="14">
        <v>0.93914312357232144</v>
      </c>
    </row>
    <row r="2978" spans="1:2" x14ac:dyDescent="0.3">
      <c r="A2978">
        <v>2977</v>
      </c>
      <c r="B2978" s="14">
        <v>0.81605817725727436</v>
      </c>
    </row>
    <row r="2979" spans="1:2" x14ac:dyDescent="0.3">
      <c r="A2979">
        <v>2978</v>
      </c>
      <c r="B2979" s="14">
        <v>0.79738182774509925</v>
      </c>
    </row>
    <row r="2980" spans="1:2" x14ac:dyDescent="0.3">
      <c r="A2980">
        <v>2979</v>
      </c>
      <c r="B2980" s="14">
        <v>0.87740435629943869</v>
      </c>
    </row>
    <row r="2981" spans="1:2" x14ac:dyDescent="0.3">
      <c r="A2981">
        <v>2980</v>
      </c>
      <c r="B2981" s="14">
        <v>0.80549693192909366</v>
      </c>
    </row>
    <row r="2982" spans="1:2" x14ac:dyDescent="0.3">
      <c r="A2982">
        <v>2981</v>
      </c>
      <c r="B2982" s="14">
        <v>0.96883073883692261</v>
      </c>
    </row>
    <row r="2983" spans="1:2" x14ac:dyDescent="0.3">
      <c r="A2983">
        <v>2982</v>
      </c>
      <c r="B2983" s="14">
        <v>0.86644282272180073</v>
      </c>
    </row>
    <row r="2984" spans="1:2" x14ac:dyDescent="0.3">
      <c r="A2984">
        <v>2983</v>
      </c>
      <c r="B2984" s="14">
        <v>0.74840114655654388</v>
      </c>
    </row>
    <row r="2985" spans="1:2" x14ac:dyDescent="0.3">
      <c r="A2985">
        <v>2984</v>
      </c>
      <c r="B2985" s="14">
        <v>0.80891871406409732</v>
      </c>
    </row>
    <row r="2986" spans="1:2" x14ac:dyDescent="0.3">
      <c r="A2986">
        <v>2985</v>
      </c>
      <c r="B2986" s="14">
        <v>0.7877976492019142</v>
      </c>
    </row>
    <row r="2987" spans="1:2" x14ac:dyDescent="0.3">
      <c r="A2987">
        <v>2986</v>
      </c>
      <c r="B2987" s="14">
        <v>0.90863583220808475</v>
      </c>
    </row>
    <row r="2988" spans="1:2" x14ac:dyDescent="0.3">
      <c r="A2988">
        <v>2987</v>
      </c>
      <c r="B2988" s="14">
        <v>0.77872469095470731</v>
      </c>
    </row>
    <row r="2989" spans="1:2" x14ac:dyDescent="0.3">
      <c r="A2989">
        <v>2988</v>
      </c>
      <c r="B2989" s="14">
        <v>1.0068296497706888</v>
      </c>
    </row>
    <row r="2990" spans="1:2" x14ac:dyDescent="0.3">
      <c r="A2990">
        <v>2989</v>
      </c>
      <c r="B2990" s="14">
        <v>0.72652965140416859</v>
      </c>
    </row>
    <row r="2991" spans="1:2" x14ac:dyDescent="0.3">
      <c r="A2991">
        <v>2990</v>
      </c>
      <c r="B2991" s="14">
        <v>0.9473820742021033</v>
      </c>
    </row>
    <row r="2992" spans="1:2" x14ac:dyDescent="0.3">
      <c r="A2992">
        <v>2991</v>
      </c>
      <c r="B2992" s="14">
        <v>0.94841899995684775</v>
      </c>
    </row>
    <row r="2993" spans="1:2" x14ac:dyDescent="0.3">
      <c r="A2993">
        <v>2992</v>
      </c>
      <c r="B2993" s="14">
        <v>0.85007529678173943</v>
      </c>
    </row>
    <row r="2994" spans="1:2" x14ac:dyDescent="0.3">
      <c r="A2994">
        <v>2993</v>
      </c>
      <c r="B2994" s="14">
        <v>0.86932530978080313</v>
      </c>
    </row>
    <row r="2995" spans="1:2" x14ac:dyDescent="0.3">
      <c r="A2995">
        <v>2994</v>
      </c>
      <c r="B2995" s="14">
        <v>0.91639086986913632</v>
      </c>
    </row>
    <row r="2996" spans="1:2" x14ac:dyDescent="0.3">
      <c r="A2996">
        <v>2995</v>
      </c>
      <c r="B2996" s="14">
        <v>0.7226480464852405</v>
      </c>
    </row>
    <row r="2997" spans="1:2" x14ac:dyDescent="0.3">
      <c r="A2997">
        <v>2996</v>
      </c>
      <c r="B2997" s="14">
        <v>0.82789274946352687</v>
      </c>
    </row>
    <row r="2998" spans="1:2" x14ac:dyDescent="0.3">
      <c r="A2998">
        <v>2997</v>
      </c>
      <c r="B2998" s="14">
        <v>0.96211870275123301</v>
      </c>
    </row>
    <row r="2999" spans="1:2" x14ac:dyDescent="0.3">
      <c r="A2999">
        <v>2998</v>
      </c>
      <c r="B2999" s="14">
        <v>0.87457841560094174</v>
      </c>
    </row>
    <row r="3000" spans="1:2" x14ac:dyDescent="0.3">
      <c r="A3000">
        <v>2999</v>
      </c>
      <c r="B3000" s="14">
        <v>0.93398210029321072</v>
      </c>
    </row>
    <row r="3001" spans="1:2" x14ac:dyDescent="0.3">
      <c r="A3001">
        <v>3000</v>
      </c>
      <c r="B3001" s="14">
        <v>0.7974979529007451</v>
      </c>
    </row>
    <row r="3002" spans="1:2" x14ac:dyDescent="0.3">
      <c r="A3002">
        <v>3001</v>
      </c>
      <c r="B3002" s="14">
        <v>0.80008431101952704</v>
      </c>
    </row>
    <row r="3003" spans="1:2" x14ac:dyDescent="0.3">
      <c r="A3003">
        <v>3002</v>
      </c>
      <c r="B3003" s="14">
        <v>0.81874124278952043</v>
      </c>
    </row>
    <row r="3004" spans="1:2" x14ac:dyDescent="0.3">
      <c r="A3004">
        <v>3003</v>
      </c>
      <c r="B3004" s="14">
        <v>0.85715815452207722</v>
      </c>
    </row>
    <row r="3005" spans="1:2" x14ac:dyDescent="0.3">
      <c r="A3005">
        <v>3004</v>
      </c>
      <c r="B3005" s="14">
        <v>0.90981052640372162</v>
      </c>
    </row>
    <row r="3006" spans="1:2" x14ac:dyDescent="0.3">
      <c r="A3006">
        <v>3005</v>
      </c>
      <c r="B3006" s="14">
        <v>0.94263403978193971</v>
      </c>
    </row>
    <row r="3007" spans="1:2" x14ac:dyDescent="0.3">
      <c r="A3007">
        <v>3006</v>
      </c>
      <c r="B3007" s="14">
        <v>0.83484907152223686</v>
      </c>
    </row>
    <row r="3008" spans="1:2" x14ac:dyDescent="0.3">
      <c r="A3008">
        <v>3007</v>
      </c>
      <c r="B3008" s="14">
        <v>0.82582298412160304</v>
      </c>
    </row>
    <row r="3009" spans="1:2" x14ac:dyDescent="0.3">
      <c r="A3009">
        <v>3008</v>
      </c>
      <c r="B3009" s="14">
        <v>0.7815554981441617</v>
      </c>
    </row>
    <row r="3010" spans="1:2" x14ac:dyDescent="0.3">
      <c r="A3010">
        <v>3009</v>
      </c>
      <c r="B3010" s="14">
        <v>0.73371173108337462</v>
      </c>
    </row>
    <row r="3011" spans="1:2" x14ac:dyDescent="0.3">
      <c r="A3011">
        <v>3010</v>
      </c>
      <c r="B3011" s="14">
        <v>0.94980991592038821</v>
      </c>
    </row>
    <row r="3012" spans="1:2" x14ac:dyDescent="0.3">
      <c r="A3012">
        <v>3011</v>
      </c>
      <c r="B3012" s="14">
        <v>0.92648407759885476</v>
      </c>
    </row>
    <row r="3013" spans="1:2" x14ac:dyDescent="0.3">
      <c r="A3013">
        <v>3012</v>
      </c>
      <c r="B3013" s="14">
        <v>0.89307116635250827</v>
      </c>
    </row>
    <row r="3014" spans="1:2" x14ac:dyDescent="0.3">
      <c r="A3014">
        <v>3013</v>
      </c>
      <c r="B3014" s="14">
        <v>0.72054008885015297</v>
      </c>
    </row>
    <row r="3015" spans="1:2" x14ac:dyDescent="0.3">
      <c r="A3015">
        <v>3014</v>
      </c>
      <c r="B3015" s="14">
        <v>0.81436420320566916</v>
      </c>
    </row>
    <row r="3016" spans="1:2" x14ac:dyDescent="0.3">
      <c r="A3016">
        <v>3015</v>
      </c>
      <c r="B3016" s="14">
        <v>0.73520764099636471</v>
      </c>
    </row>
    <row r="3017" spans="1:2" x14ac:dyDescent="0.3">
      <c r="A3017">
        <v>3016</v>
      </c>
      <c r="B3017" s="14">
        <v>0.89341569801961052</v>
      </c>
    </row>
    <row r="3018" spans="1:2" x14ac:dyDescent="0.3">
      <c r="A3018">
        <v>3017</v>
      </c>
      <c r="B3018" s="14">
        <v>0.92763243408010454</v>
      </c>
    </row>
    <row r="3019" spans="1:2" x14ac:dyDescent="0.3">
      <c r="A3019">
        <v>3018</v>
      </c>
      <c r="B3019" s="14">
        <v>0.731137162572701</v>
      </c>
    </row>
    <row r="3020" spans="1:2" x14ac:dyDescent="0.3">
      <c r="A3020">
        <v>3019</v>
      </c>
      <c r="B3020" s="14">
        <v>0.81959463895058504</v>
      </c>
    </row>
    <row r="3021" spans="1:2" x14ac:dyDescent="0.3">
      <c r="A3021">
        <v>3020</v>
      </c>
      <c r="B3021" s="14">
        <v>0.78051687156611338</v>
      </c>
    </row>
    <row r="3022" spans="1:2" x14ac:dyDescent="0.3">
      <c r="A3022">
        <v>3021</v>
      </c>
      <c r="B3022" s="14">
        <v>0.87207410166608867</v>
      </c>
    </row>
    <row r="3023" spans="1:2" x14ac:dyDescent="0.3">
      <c r="A3023">
        <v>3022</v>
      </c>
      <c r="B3023" s="14">
        <v>0.9516114183099954</v>
      </c>
    </row>
    <row r="3024" spans="1:2" x14ac:dyDescent="0.3">
      <c r="A3024">
        <v>3023</v>
      </c>
      <c r="B3024" s="14">
        <v>0.75917604337004219</v>
      </c>
    </row>
    <row r="3025" spans="1:2" x14ac:dyDescent="0.3">
      <c r="A3025">
        <v>3024</v>
      </c>
      <c r="B3025" s="14">
        <v>0.84365413926249921</v>
      </c>
    </row>
    <row r="3026" spans="1:2" x14ac:dyDescent="0.3">
      <c r="A3026">
        <v>3025</v>
      </c>
      <c r="B3026" s="14">
        <v>0.77955592429754239</v>
      </c>
    </row>
    <row r="3027" spans="1:2" x14ac:dyDescent="0.3">
      <c r="A3027">
        <v>3026</v>
      </c>
      <c r="B3027" s="14">
        <v>0.8387251523619067</v>
      </c>
    </row>
    <row r="3028" spans="1:2" x14ac:dyDescent="0.3">
      <c r="A3028">
        <v>3027</v>
      </c>
      <c r="B3028" s="14">
        <v>0.90265786804114556</v>
      </c>
    </row>
    <row r="3029" spans="1:2" x14ac:dyDescent="0.3">
      <c r="A3029">
        <v>3028</v>
      </c>
      <c r="B3029" s="14">
        <v>0.87159902681101564</v>
      </c>
    </row>
    <row r="3030" spans="1:2" x14ac:dyDescent="0.3">
      <c r="A3030">
        <v>3029</v>
      </c>
      <c r="B3030" s="14">
        <v>0.86866423914767721</v>
      </c>
    </row>
    <row r="3031" spans="1:2" x14ac:dyDescent="0.3">
      <c r="A3031">
        <v>3030</v>
      </c>
      <c r="B3031" s="14">
        <v>0.90060723949729549</v>
      </c>
    </row>
    <row r="3032" spans="1:2" x14ac:dyDescent="0.3">
      <c r="A3032">
        <v>3031</v>
      </c>
      <c r="B3032" s="14">
        <v>0.81265436805740154</v>
      </c>
    </row>
    <row r="3033" spans="1:2" x14ac:dyDescent="0.3">
      <c r="A3033">
        <v>3032</v>
      </c>
      <c r="B3033" s="14">
        <v>0.79492393022677932</v>
      </c>
    </row>
    <row r="3034" spans="1:2" x14ac:dyDescent="0.3">
      <c r="A3034">
        <v>3033</v>
      </c>
      <c r="B3034" s="14">
        <v>0.83457485493723527</v>
      </c>
    </row>
    <row r="3035" spans="1:2" x14ac:dyDescent="0.3">
      <c r="A3035">
        <v>3034</v>
      </c>
      <c r="B3035" s="14">
        <v>0.98225446727239185</v>
      </c>
    </row>
    <row r="3036" spans="1:2" x14ac:dyDescent="0.3">
      <c r="A3036">
        <v>3035</v>
      </c>
      <c r="B3036" s="14">
        <v>1.0230017888523757</v>
      </c>
    </row>
    <row r="3037" spans="1:2" x14ac:dyDescent="0.3">
      <c r="A3037">
        <v>3036</v>
      </c>
      <c r="B3037" s="14">
        <v>0.92174958897720671</v>
      </c>
    </row>
    <row r="3038" spans="1:2" x14ac:dyDescent="0.3">
      <c r="A3038">
        <v>3037</v>
      </c>
      <c r="B3038" s="14">
        <v>1.0213915861567131</v>
      </c>
    </row>
    <row r="3039" spans="1:2" x14ac:dyDescent="0.3">
      <c r="A3039">
        <v>3038</v>
      </c>
      <c r="B3039" s="14">
        <v>0.71749240322843444</v>
      </c>
    </row>
    <row r="3040" spans="1:2" x14ac:dyDescent="0.3">
      <c r="A3040">
        <v>3039</v>
      </c>
      <c r="B3040" s="14">
        <v>0.93727624838957713</v>
      </c>
    </row>
    <row r="3041" spans="1:2" x14ac:dyDescent="0.3">
      <c r="A3041">
        <v>3040</v>
      </c>
      <c r="B3041" s="14">
        <v>0.81350181457507231</v>
      </c>
    </row>
    <row r="3042" spans="1:2" x14ac:dyDescent="0.3">
      <c r="A3042">
        <v>3041</v>
      </c>
      <c r="B3042" s="14">
        <v>1.0014665570710726</v>
      </c>
    </row>
    <row r="3043" spans="1:2" x14ac:dyDescent="0.3">
      <c r="A3043">
        <v>3042</v>
      </c>
      <c r="B3043" s="14">
        <v>0.90105173150636986</v>
      </c>
    </row>
    <row r="3044" spans="1:2" x14ac:dyDescent="0.3">
      <c r="A3044">
        <v>3043</v>
      </c>
      <c r="B3044" s="14">
        <v>1.0313455561337626</v>
      </c>
    </row>
    <row r="3045" spans="1:2" x14ac:dyDescent="0.3">
      <c r="A3045">
        <v>3044</v>
      </c>
      <c r="B3045" s="14">
        <v>0.90640900452244744</v>
      </c>
    </row>
    <row r="3046" spans="1:2" x14ac:dyDescent="0.3">
      <c r="A3046">
        <v>3045</v>
      </c>
      <c r="B3046" s="14">
        <v>0.85071393073532986</v>
      </c>
    </row>
    <row r="3047" spans="1:2" x14ac:dyDescent="0.3">
      <c r="A3047">
        <v>3046</v>
      </c>
      <c r="B3047" s="14">
        <v>0.80548867558360926</v>
      </c>
    </row>
    <row r="3048" spans="1:2" x14ac:dyDescent="0.3">
      <c r="A3048">
        <v>3047</v>
      </c>
      <c r="B3048" s="14">
        <v>0.92321469765193609</v>
      </c>
    </row>
    <row r="3049" spans="1:2" x14ac:dyDescent="0.3">
      <c r="A3049">
        <v>3048</v>
      </c>
      <c r="B3049" s="14">
        <v>0.84830398020903219</v>
      </c>
    </row>
    <row r="3050" spans="1:2" x14ac:dyDescent="0.3">
      <c r="A3050">
        <v>3049</v>
      </c>
      <c r="B3050" s="14">
        <v>0.78305808680682687</v>
      </c>
    </row>
    <row r="3051" spans="1:2" x14ac:dyDescent="0.3">
      <c r="A3051">
        <v>3050</v>
      </c>
      <c r="B3051" s="14">
        <v>0.89888693087296256</v>
      </c>
    </row>
    <row r="3052" spans="1:2" x14ac:dyDescent="0.3">
      <c r="A3052">
        <v>3051</v>
      </c>
      <c r="B3052" s="14">
        <v>0.89704875704518683</v>
      </c>
    </row>
    <row r="3053" spans="1:2" x14ac:dyDescent="0.3">
      <c r="A3053">
        <v>3052</v>
      </c>
      <c r="B3053" s="14">
        <v>0.96284064161063687</v>
      </c>
    </row>
    <row r="3054" spans="1:2" x14ac:dyDescent="0.3">
      <c r="A3054">
        <v>3053</v>
      </c>
      <c r="B3054" s="14">
        <v>0.80973045102651686</v>
      </c>
    </row>
    <row r="3055" spans="1:2" x14ac:dyDescent="0.3">
      <c r="A3055">
        <v>3054</v>
      </c>
      <c r="B3055" s="14">
        <v>0.74373001037557929</v>
      </c>
    </row>
    <row r="3056" spans="1:2" x14ac:dyDescent="0.3">
      <c r="A3056">
        <v>3055</v>
      </c>
      <c r="B3056" s="14">
        <v>0.90233520472056272</v>
      </c>
    </row>
    <row r="3057" spans="1:2" x14ac:dyDescent="0.3">
      <c r="A3057">
        <v>3056</v>
      </c>
      <c r="B3057" s="14">
        <v>0.77613930416768118</v>
      </c>
    </row>
    <row r="3058" spans="1:2" x14ac:dyDescent="0.3">
      <c r="A3058">
        <v>3057</v>
      </c>
      <c r="B3058" s="14">
        <v>0.84069594905197964</v>
      </c>
    </row>
    <row r="3059" spans="1:2" x14ac:dyDescent="0.3">
      <c r="A3059">
        <v>3058</v>
      </c>
      <c r="B3059" s="14">
        <v>0.78601162149645754</v>
      </c>
    </row>
    <row r="3060" spans="1:2" x14ac:dyDescent="0.3">
      <c r="A3060">
        <v>3059</v>
      </c>
      <c r="B3060" s="14">
        <v>0.81399351681439591</v>
      </c>
    </row>
    <row r="3061" spans="1:2" x14ac:dyDescent="0.3">
      <c r="A3061">
        <v>3060</v>
      </c>
      <c r="B3061" s="14">
        <v>0.85912743167234351</v>
      </c>
    </row>
    <row r="3062" spans="1:2" x14ac:dyDescent="0.3">
      <c r="A3062">
        <v>3061</v>
      </c>
      <c r="B3062" s="14">
        <v>0.9662382236383934</v>
      </c>
    </row>
    <row r="3063" spans="1:2" x14ac:dyDescent="0.3">
      <c r="A3063">
        <v>3062</v>
      </c>
      <c r="B3063" s="14">
        <v>0.77494119879998846</v>
      </c>
    </row>
    <row r="3064" spans="1:2" x14ac:dyDescent="0.3">
      <c r="A3064">
        <v>3063</v>
      </c>
      <c r="B3064" s="14">
        <v>0.9875287970949902</v>
      </c>
    </row>
    <row r="3065" spans="1:2" x14ac:dyDescent="0.3">
      <c r="A3065">
        <v>3064</v>
      </c>
      <c r="B3065" s="14">
        <v>0.77183662419014076</v>
      </c>
    </row>
    <row r="3066" spans="1:2" x14ac:dyDescent="0.3">
      <c r="A3066">
        <v>3065</v>
      </c>
      <c r="B3066" s="14">
        <v>0.72556420236191099</v>
      </c>
    </row>
    <row r="3067" spans="1:2" x14ac:dyDescent="0.3">
      <c r="A3067">
        <v>3066</v>
      </c>
      <c r="B3067" s="14">
        <v>0.85716998106103237</v>
      </c>
    </row>
    <row r="3068" spans="1:2" x14ac:dyDescent="0.3">
      <c r="A3068">
        <v>3067</v>
      </c>
      <c r="B3068" s="14">
        <v>0.80827947897508157</v>
      </c>
    </row>
    <row r="3069" spans="1:2" x14ac:dyDescent="0.3">
      <c r="A3069">
        <v>3068</v>
      </c>
      <c r="B3069" s="14">
        <v>0.8612327280602099</v>
      </c>
    </row>
    <row r="3070" spans="1:2" x14ac:dyDescent="0.3">
      <c r="A3070">
        <v>3069</v>
      </c>
      <c r="B3070" s="14">
        <v>0.85920930227514525</v>
      </c>
    </row>
    <row r="3071" spans="1:2" x14ac:dyDescent="0.3">
      <c r="A3071">
        <v>3070</v>
      </c>
      <c r="B3071" s="14">
        <v>0.82470919752271721</v>
      </c>
    </row>
    <row r="3072" spans="1:2" x14ac:dyDescent="0.3">
      <c r="A3072">
        <v>3071</v>
      </c>
      <c r="B3072" s="14">
        <v>0.97915198168164297</v>
      </c>
    </row>
    <row r="3073" spans="1:2" x14ac:dyDescent="0.3">
      <c r="A3073">
        <v>3072</v>
      </c>
      <c r="B3073" s="14">
        <v>1.0377313145735823</v>
      </c>
    </row>
    <row r="3074" spans="1:2" x14ac:dyDescent="0.3">
      <c r="A3074">
        <v>3073</v>
      </c>
      <c r="B3074" s="14">
        <v>0.77424579706827756</v>
      </c>
    </row>
    <row r="3075" spans="1:2" x14ac:dyDescent="0.3">
      <c r="A3075">
        <v>3074</v>
      </c>
      <c r="B3075" s="14">
        <v>0.87648145417771761</v>
      </c>
    </row>
    <row r="3076" spans="1:2" x14ac:dyDescent="0.3">
      <c r="A3076">
        <v>3075</v>
      </c>
      <c r="B3076" s="14">
        <v>0.90952671030654753</v>
      </c>
    </row>
    <row r="3077" spans="1:2" x14ac:dyDescent="0.3">
      <c r="A3077">
        <v>3076</v>
      </c>
      <c r="B3077" s="14">
        <v>0.78266380567779281</v>
      </c>
    </row>
    <row r="3078" spans="1:2" x14ac:dyDescent="0.3">
      <c r="A3078">
        <v>3077</v>
      </c>
      <c r="B3078" s="14">
        <v>0.77662397607320166</v>
      </c>
    </row>
    <row r="3079" spans="1:2" x14ac:dyDescent="0.3">
      <c r="A3079">
        <v>3078</v>
      </c>
      <c r="B3079" s="14">
        <v>0.71774681296902743</v>
      </c>
    </row>
    <row r="3080" spans="1:2" x14ac:dyDescent="0.3">
      <c r="A3080">
        <v>3079</v>
      </c>
      <c r="B3080" s="14">
        <v>0.86293483346484601</v>
      </c>
    </row>
    <row r="3081" spans="1:2" x14ac:dyDescent="0.3">
      <c r="A3081">
        <v>3080</v>
      </c>
      <c r="B3081" s="14">
        <v>0.95111456624306179</v>
      </c>
    </row>
    <row r="3082" spans="1:2" x14ac:dyDescent="0.3">
      <c r="A3082">
        <v>3081</v>
      </c>
      <c r="B3082" s="14">
        <v>1.0115598258074616</v>
      </c>
    </row>
    <row r="3083" spans="1:2" x14ac:dyDescent="0.3">
      <c r="A3083">
        <v>3082</v>
      </c>
      <c r="B3083" s="14">
        <v>0.76739820844181128</v>
      </c>
    </row>
    <row r="3084" spans="1:2" x14ac:dyDescent="0.3">
      <c r="A3084">
        <v>3083</v>
      </c>
      <c r="B3084" s="14">
        <v>0.78535003984570095</v>
      </c>
    </row>
    <row r="3085" spans="1:2" x14ac:dyDescent="0.3">
      <c r="A3085">
        <v>3084</v>
      </c>
      <c r="B3085" s="14">
        <v>0.81330325656112168</v>
      </c>
    </row>
    <row r="3086" spans="1:2" x14ac:dyDescent="0.3">
      <c r="A3086">
        <v>3085</v>
      </c>
      <c r="B3086" s="14">
        <v>0.87816672786700323</v>
      </c>
    </row>
    <row r="3087" spans="1:2" x14ac:dyDescent="0.3">
      <c r="A3087">
        <v>3086</v>
      </c>
      <c r="B3087" s="14">
        <v>0.84480264808745298</v>
      </c>
    </row>
    <row r="3088" spans="1:2" x14ac:dyDescent="0.3">
      <c r="A3088">
        <v>3087</v>
      </c>
      <c r="B3088" s="14">
        <v>0.8234159900822885</v>
      </c>
    </row>
    <row r="3089" spans="1:2" x14ac:dyDescent="0.3">
      <c r="A3089">
        <v>3088</v>
      </c>
      <c r="B3089" s="14">
        <v>0.84405295500777378</v>
      </c>
    </row>
    <row r="3090" spans="1:2" x14ac:dyDescent="0.3">
      <c r="A3090">
        <v>3089</v>
      </c>
      <c r="B3090" s="14">
        <v>0.85181731271123395</v>
      </c>
    </row>
    <row r="3091" spans="1:2" x14ac:dyDescent="0.3">
      <c r="A3091">
        <v>3090</v>
      </c>
      <c r="B3091" s="14">
        <v>0.83836983909866458</v>
      </c>
    </row>
    <row r="3092" spans="1:2" x14ac:dyDescent="0.3">
      <c r="A3092">
        <v>3091</v>
      </c>
      <c r="B3092" s="14">
        <v>0.86034401559796092</v>
      </c>
    </row>
    <row r="3093" spans="1:2" x14ac:dyDescent="0.3">
      <c r="A3093">
        <v>3092</v>
      </c>
      <c r="B3093" s="14">
        <v>0.89128865993352058</v>
      </c>
    </row>
    <row r="3094" spans="1:2" x14ac:dyDescent="0.3">
      <c r="A3094">
        <v>3093</v>
      </c>
      <c r="B3094" s="14">
        <v>0.91258557306119115</v>
      </c>
    </row>
    <row r="3095" spans="1:2" x14ac:dyDescent="0.3">
      <c r="A3095">
        <v>3094</v>
      </c>
      <c r="B3095" s="14">
        <v>0.79236118321255244</v>
      </c>
    </row>
    <row r="3096" spans="1:2" x14ac:dyDescent="0.3">
      <c r="A3096">
        <v>3095</v>
      </c>
      <c r="B3096" s="14">
        <v>0.90784147144854122</v>
      </c>
    </row>
    <row r="3097" spans="1:2" x14ac:dyDescent="0.3">
      <c r="A3097">
        <v>3096</v>
      </c>
      <c r="B3097" s="14">
        <v>0.92772226447993733</v>
      </c>
    </row>
    <row r="3098" spans="1:2" x14ac:dyDescent="0.3">
      <c r="A3098">
        <v>3097</v>
      </c>
      <c r="B3098" s="14">
        <v>0.75341861195876014</v>
      </c>
    </row>
    <row r="3099" spans="1:2" x14ac:dyDescent="0.3">
      <c r="A3099">
        <v>3098</v>
      </c>
      <c r="B3099" s="14">
        <v>0.79861251372661046</v>
      </c>
    </row>
    <row r="3100" spans="1:2" x14ac:dyDescent="0.3">
      <c r="A3100">
        <v>3099</v>
      </c>
      <c r="B3100" s="14">
        <v>0.82208080180924104</v>
      </c>
    </row>
    <row r="3101" spans="1:2" x14ac:dyDescent="0.3">
      <c r="A3101">
        <v>3100</v>
      </c>
      <c r="B3101" s="14">
        <v>0.83828361744158353</v>
      </c>
    </row>
    <row r="3102" spans="1:2" x14ac:dyDescent="0.3">
      <c r="A3102">
        <v>3101</v>
      </c>
      <c r="B3102" s="14">
        <v>0.9417111717981751</v>
      </c>
    </row>
    <row r="3103" spans="1:2" x14ac:dyDescent="0.3">
      <c r="A3103">
        <v>3102</v>
      </c>
      <c r="B3103" s="14">
        <v>0.93042034214487923</v>
      </c>
    </row>
    <row r="3104" spans="1:2" x14ac:dyDescent="0.3">
      <c r="A3104">
        <v>3103</v>
      </c>
      <c r="B3104" s="14">
        <v>0.87942248870311068</v>
      </c>
    </row>
    <row r="3105" spans="1:2" x14ac:dyDescent="0.3">
      <c r="A3105">
        <v>3104</v>
      </c>
      <c r="B3105" s="14">
        <v>0.81463294906835215</v>
      </c>
    </row>
    <row r="3106" spans="1:2" x14ac:dyDescent="0.3">
      <c r="A3106">
        <v>3105</v>
      </c>
      <c r="B3106" s="14">
        <v>0.79256385200727075</v>
      </c>
    </row>
    <row r="3107" spans="1:2" x14ac:dyDescent="0.3">
      <c r="A3107">
        <v>3106</v>
      </c>
      <c r="B3107" s="14">
        <v>0.95402245641175709</v>
      </c>
    </row>
    <row r="3108" spans="1:2" x14ac:dyDescent="0.3">
      <c r="A3108">
        <v>3107</v>
      </c>
      <c r="B3108" s="14">
        <v>0.83678999927540054</v>
      </c>
    </row>
    <row r="3109" spans="1:2" x14ac:dyDescent="0.3">
      <c r="A3109">
        <v>3108</v>
      </c>
      <c r="B3109" s="14">
        <v>0.85818056093619877</v>
      </c>
    </row>
    <row r="3110" spans="1:2" x14ac:dyDescent="0.3">
      <c r="A3110">
        <v>3109</v>
      </c>
      <c r="B3110" s="14">
        <v>0.70856015023842034</v>
      </c>
    </row>
    <row r="3111" spans="1:2" x14ac:dyDescent="0.3">
      <c r="A3111">
        <v>3110</v>
      </c>
      <c r="B3111" s="14">
        <v>0.87230850506020008</v>
      </c>
    </row>
    <row r="3112" spans="1:2" x14ac:dyDescent="0.3">
      <c r="A3112">
        <v>3111</v>
      </c>
      <c r="B3112" s="14">
        <v>0.85794741267792995</v>
      </c>
    </row>
    <row r="3113" spans="1:2" x14ac:dyDescent="0.3">
      <c r="A3113">
        <v>3112</v>
      </c>
      <c r="B3113" s="14">
        <v>0.88670688520972174</v>
      </c>
    </row>
    <row r="3114" spans="1:2" x14ac:dyDescent="0.3">
      <c r="A3114">
        <v>3113</v>
      </c>
      <c r="B3114" s="14">
        <v>0.9321644905863512</v>
      </c>
    </row>
    <row r="3115" spans="1:2" x14ac:dyDescent="0.3">
      <c r="A3115">
        <v>3114</v>
      </c>
      <c r="B3115" s="14">
        <v>0.78752507854034737</v>
      </c>
    </row>
    <row r="3116" spans="1:2" x14ac:dyDescent="0.3">
      <c r="A3116">
        <v>3115</v>
      </c>
      <c r="B3116" s="14">
        <v>0.86576827396934686</v>
      </c>
    </row>
    <row r="3117" spans="1:2" x14ac:dyDescent="0.3">
      <c r="A3117">
        <v>3116</v>
      </c>
      <c r="B3117" s="14">
        <v>0.95960140109720438</v>
      </c>
    </row>
    <row r="3118" spans="1:2" x14ac:dyDescent="0.3">
      <c r="A3118">
        <v>3117</v>
      </c>
      <c r="B3118" s="14">
        <v>0.87090874753203706</v>
      </c>
    </row>
    <row r="3119" spans="1:2" x14ac:dyDescent="0.3">
      <c r="A3119">
        <v>3118</v>
      </c>
      <c r="B3119" s="14">
        <v>0.79939329568171202</v>
      </c>
    </row>
    <row r="3120" spans="1:2" x14ac:dyDescent="0.3">
      <c r="A3120">
        <v>3119</v>
      </c>
      <c r="B3120" s="14">
        <v>0.88001726763408783</v>
      </c>
    </row>
    <row r="3121" spans="1:2" x14ac:dyDescent="0.3">
      <c r="A3121">
        <v>3120</v>
      </c>
      <c r="B3121" s="14">
        <v>0.93847433796203283</v>
      </c>
    </row>
    <row r="3122" spans="1:2" x14ac:dyDescent="0.3">
      <c r="A3122">
        <v>3121</v>
      </c>
      <c r="B3122" s="14">
        <v>0.74915905710457287</v>
      </c>
    </row>
    <row r="3123" spans="1:2" x14ac:dyDescent="0.3">
      <c r="A3123">
        <v>3122</v>
      </c>
      <c r="B3123" s="14">
        <v>0.89644553488770162</v>
      </c>
    </row>
    <row r="3124" spans="1:2" x14ac:dyDescent="0.3">
      <c r="A3124">
        <v>3123</v>
      </c>
      <c r="B3124" s="14">
        <v>0.92087087544029933</v>
      </c>
    </row>
    <row r="3125" spans="1:2" x14ac:dyDescent="0.3">
      <c r="A3125">
        <v>3124</v>
      </c>
      <c r="B3125" s="14">
        <v>0.84736336161474279</v>
      </c>
    </row>
    <row r="3126" spans="1:2" x14ac:dyDescent="0.3">
      <c r="A3126">
        <v>3125</v>
      </c>
      <c r="B3126" s="14">
        <v>0.83414603575962432</v>
      </c>
    </row>
    <row r="3127" spans="1:2" x14ac:dyDescent="0.3">
      <c r="A3127">
        <v>3126</v>
      </c>
      <c r="B3127" s="14">
        <v>0.95083483932322488</v>
      </c>
    </row>
    <row r="3128" spans="1:2" x14ac:dyDescent="0.3">
      <c r="A3128">
        <v>3127</v>
      </c>
      <c r="B3128" s="14">
        <v>0.71905757551563354</v>
      </c>
    </row>
    <row r="3129" spans="1:2" x14ac:dyDescent="0.3">
      <c r="A3129">
        <v>3128</v>
      </c>
      <c r="B3129" s="14">
        <v>0.94965853432859237</v>
      </c>
    </row>
    <row r="3130" spans="1:2" x14ac:dyDescent="0.3">
      <c r="A3130">
        <v>3129</v>
      </c>
      <c r="B3130" s="14">
        <v>0.92017097691766891</v>
      </c>
    </row>
    <row r="3131" spans="1:2" x14ac:dyDescent="0.3">
      <c r="A3131">
        <v>3130</v>
      </c>
      <c r="B3131" s="14">
        <v>0.82041239936390964</v>
      </c>
    </row>
    <row r="3132" spans="1:2" x14ac:dyDescent="0.3">
      <c r="A3132">
        <v>3131</v>
      </c>
      <c r="B3132" s="14">
        <v>0.95147408111918308</v>
      </c>
    </row>
    <row r="3133" spans="1:2" x14ac:dyDescent="0.3">
      <c r="A3133">
        <v>3132</v>
      </c>
      <c r="B3133" s="14">
        <v>0.7563690718590157</v>
      </c>
    </row>
    <row r="3134" spans="1:2" x14ac:dyDescent="0.3">
      <c r="A3134">
        <v>3133</v>
      </c>
      <c r="B3134" s="14">
        <v>0.75009941688791271</v>
      </c>
    </row>
    <row r="3135" spans="1:2" x14ac:dyDescent="0.3">
      <c r="A3135">
        <v>3134</v>
      </c>
      <c r="B3135" s="14">
        <v>0.80120771780727085</v>
      </c>
    </row>
    <row r="3136" spans="1:2" x14ac:dyDescent="0.3">
      <c r="A3136">
        <v>3135</v>
      </c>
      <c r="B3136" s="14">
        <v>0.74586326120149182</v>
      </c>
    </row>
    <row r="3137" spans="1:2" x14ac:dyDescent="0.3">
      <c r="A3137">
        <v>3136</v>
      </c>
      <c r="B3137" s="14">
        <v>0.92735881233093409</v>
      </c>
    </row>
    <row r="3138" spans="1:2" x14ac:dyDescent="0.3">
      <c r="A3138">
        <v>3137</v>
      </c>
      <c r="B3138" s="14">
        <v>0.82944571586074434</v>
      </c>
    </row>
    <row r="3139" spans="1:2" x14ac:dyDescent="0.3">
      <c r="A3139">
        <v>3138</v>
      </c>
      <c r="B3139" s="14">
        <v>0.82360168638533682</v>
      </c>
    </row>
    <row r="3140" spans="1:2" x14ac:dyDescent="0.3">
      <c r="A3140">
        <v>3139</v>
      </c>
      <c r="B3140" s="14">
        <v>0.72406740143919812</v>
      </c>
    </row>
    <row r="3141" spans="1:2" x14ac:dyDescent="0.3">
      <c r="A3141">
        <v>3140</v>
      </c>
      <c r="B3141" s="14">
        <v>0.83801633387201824</v>
      </c>
    </row>
    <row r="3142" spans="1:2" x14ac:dyDescent="0.3">
      <c r="A3142">
        <v>3141</v>
      </c>
      <c r="B3142" s="14">
        <v>0.87633807801531016</v>
      </c>
    </row>
    <row r="3143" spans="1:2" x14ac:dyDescent="0.3">
      <c r="A3143">
        <v>3142</v>
      </c>
      <c r="B3143" s="14">
        <v>0.84632564922279885</v>
      </c>
    </row>
    <row r="3144" spans="1:2" x14ac:dyDescent="0.3">
      <c r="A3144">
        <v>3143</v>
      </c>
      <c r="B3144" s="14">
        <v>0.84133765110152869</v>
      </c>
    </row>
    <row r="3145" spans="1:2" x14ac:dyDescent="0.3">
      <c r="A3145">
        <v>3144</v>
      </c>
      <c r="B3145" s="14">
        <v>0.84552104217408319</v>
      </c>
    </row>
    <row r="3146" spans="1:2" x14ac:dyDescent="0.3">
      <c r="A3146">
        <v>3145</v>
      </c>
      <c r="B3146" s="14">
        <v>1.0172683322534335</v>
      </c>
    </row>
    <row r="3147" spans="1:2" x14ac:dyDescent="0.3">
      <c r="A3147">
        <v>3146</v>
      </c>
      <c r="B3147" s="14">
        <v>0.8527612063930039</v>
      </c>
    </row>
    <row r="3148" spans="1:2" x14ac:dyDescent="0.3">
      <c r="A3148">
        <v>3147</v>
      </c>
      <c r="B3148" s="14">
        <v>0.73214625522245846</v>
      </c>
    </row>
    <row r="3149" spans="1:2" x14ac:dyDescent="0.3">
      <c r="A3149">
        <v>3148</v>
      </c>
      <c r="B3149" s="14">
        <v>0.75387031667117499</v>
      </c>
    </row>
    <row r="3150" spans="1:2" x14ac:dyDescent="0.3">
      <c r="A3150">
        <v>3149</v>
      </c>
      <c r="B3150" s="14">
        <v>0.89136963169141248</v>
      </c>
    </row>
    <row r="3151" spans="1:2" x14ac:dyDescent="0.3">
      <c r="A3151">
        <v>3150</v>
      </c>
      <c r="B3151" s="14">
        <v>0.72729554330392099</v>
      </c>
    </row>
    <row r="3152" spans="1:2" x14ac:dyDescent="0.3">
      <c r="A3152">
        <v>3151</v>
      </c>
      <c r="B3152" s="14">
        <v>0.93508430087920635</v>
      </c>
    </row>
    <row r="3153" spans="1:2" x14ac:dyDescent="0.3">
      <c r="A3153">
        <v>3152</v>
      </c>
      <c r="B3153" s="14">
        <v>0.74729317873131096</v>
      </c>
    </row>
    <row r="3154" spans="1:2" x14ac:dyDescent="0.3">
      <c r="A3154">
        <v>3153</v>
      </c>
      <c r="B3154" s="14">
        <v>0.87927871857299733</v>
      </c>
    </row>
    <row r="3155" spans="1:2" x14ac:dyDescent="0.3">
      <c r="A3155">
        <v>3154</v>
      </c>
      <c r="B3155" s="14">
        <v>0.76959460490195364</v>
      </c>
    </row>
    <row r="3156" spans="1:2" x14ac:dyDescent="0.3">
      <c r="A3156">
        <v>3155</v>
      </c>
      <c r="B3156" s="14">
        <v>0.80687548090394168</v>
      </c>
    </row>
    <row r="3157" spans="1:2" x14ac:dyDescent="0.3">
      <c r="A3157">
        <v>3156</v>
      </c>
      <c r="B3157" s="14">
        <v>0.81367913916799861</v>
      </c>
    </row>
    <row r="3158" spans="1:2" x14ac:dyDescent="0.3">
      <c r="A3158">
        <v>3157</v>
      </c>
      <c r="B3158" s="14">
        <v>0.83207020075058435</v>
      </c>
    </row>
    <row r="3159" spans="1:2" x14ac:dyDescent="0.3">
      <c r="A3159">
        <v>3158</v>
      </c>
      <c r="B3159" s="14">
        <v>0.82440414553431285</v>
      </c>
    </row>
    <row r="3160" spans="1:2" x14ac:dyDescent="0.3">
      <c r="A3160">
        <v>3159</v>
      </c>
      <c r="B3160" s="14">
        <v>0.95392057765004734</v>
      </c>
    </row>
    <row r="3161" spans="1:2" x14ac:dyDescent="0.3">
      <c r="A3161">
        <v>3160</v>
      </c>
      <c r="B3161" s="14">
        <v>0.81658793621372927</v>
      </c>
    </row>
    <row r="3162" spans="1:2" x14ac:dyDescent="0.3">
      <c r="A3162">
        <v>3161</v>
      </c>
      <c r="B3162" s="14">
        <v>0.79615005169519737</v>
      </c>
    </row>
    <row r="3163" spans="1:2" x14ac:dyDescent="0.3">
      <c r="A3163">
        <v>3162</v>
      </c>
      <c r="B3163" s="14">
        <v>0.92579958858697831</v>
      </c>
    </row>
    <row r="3164" spans="1:2" x14ac:dyDescent="0.3">
      <c r="A3164">
        <v>3163</v>
      </c>
      <c r="B3164" s="14">
        <v>0.9247516898725916</v>
      </c>
    </row>
    <row r="3165" spans="1:2" x14ac:dyDescent="0.3">
      <c r="A3165">
        <v>3164</v>
      </c>
      <c r="B3165" s="14">
        <v>0.84372572699740112</v>
      </c>
    </row>
    <row r="3166" spans="1:2" x14ac:dyDescent="0.3">
      <c r="A3166">
        <v>3165</v>
      </c>
      <c r="B3166" s="14">
        <v>0.74841153936703919</v>
      </c>
    </row>
    <row r="3167" spans="1:2" x14ac:dyDescent="0.3">
      <c r="A3167">
        <v>3166</v>
      </c>
      <c r="B3167" s="14">
        <v>1.0030923698964365</v>
      </c>
    </row>
    <row r="3168" spans="1:2" x14ac:dyDescent="0.3">
      <c r="A3168">
        <v>3167</v>
      </c>
      <c r="B3168" s="14">
        <v>1.1259479261237997</v>
      </c>
    </row>
    <row r="3169" spans="1:2" x14ac:dyDescent="0.3">
      <c r="A3169">
        <v>3168</v>
      </c>
      <c r="B3169" s="14">
        <v>0.88540647597220234</v>
      </c>
    </row>
    <row r="3170" spans="1:2" x14ac:dyDescent="0.3">
      <c r="A3170">
        <v>3169</v>
      </c>
      <c r="B3170" s="14">
        <v>0.83860846986691218</v>
      </c>
    </row>
    <row r="3171" spans="1:2" x14ac:dyDescent="0.3">
      <c r="A3171">
        <v>3170</v>
      </c>
      <c r="B3171" s="14">
        <v>0.93454509324071677</v>
      </c>
    </row>
    <row r="3172" spans="1:2" x14ac:dyDescent="0.3">
      <c r="A3172">
        <v>3171</v>
      </c>
      <c r="B3172" s="14">
        <v>0.84551495898144535</v>
      </c>
    </row>
    <row r="3173" spans="1:2" x14ac:dyDescent="0.3">
      <c r="A3173">
        <v>3172</v>
      </c>
      <c r="B3173" s="14">
        <v>0.75974788718732833</v>
      </c>
    </row>
    <row r="3174" spans="1:2" x14ac:dyDescent="0.3">
      <c r="A3174">
        <v>3173</v>
      </c>
      <c r="B3174" s="14">
        <v>0.86704217773665715</v>
      </c>
    </row>
    <row r="3175" spans="1:2" x14ac:dyDescent="0.3">
      <c r="A3175">
        <v>3174</v>
      </c>
      <c r="B3175" s="14">
        <v>0.85533056155015597</v>
      </c>
    </row>
    <row r="3176" spans="1:2" x14ac:dyDescent="0.3">
      <c r="A3176">
        <v>3175</v>
      </c>
      <c r="B3176" s="14">
        <v>0.88699706242300491</v>
      </c>
    </row>
    <row r="3177" spans="1:2" x14ac:dyDescent="0.3">
      <c r="A3177">
        <v>3176</v>
      </c>
      <c r="B3177" s="14">
        <v>0.76167084397988616</v>
      </c>
    </row>
    <row r="3178" spans="1:2" x14ac:dyDescent="0.3">
      <c r="A3178">
        <v>3177</v>
      </c>
      <c r="B3178" s="14">
        <v>0.78768529638109641</v>
      </c>
    </row>
    <row r="3179" spans="1:2" x14ac:dyDescent="0.3">
      <c r="A3179">
        <v>3178</v>
      </c>
      <c r="B3179" s="14">
        <v>0.87952397414150985</v>
      </c>
    </row>
    <row r="3180" spans="1:2" x14ac:dyDescent="0.3">
      <c r="A3180">
        <v>3179</v>
      </c>
      <c r="B3180" s="14">
        <v>0.99288410998994203</v>
      </c>
    </row>
    <row r="3181" spans="1:2" x14ac:dyDescent="0.3">
      <c r="A3181">
        <v>3180</v>
      </c>
      <c r="B3181" s="14">
        <v>0.72732387953996747</v>
      </c>
    </row>
    <row r="3182" spans="1:2" x14ac:dyDescent="0.3">
      <c r="A3182">
        <v>3181</v>
      </c>
      <c r="B3182" s="14">
        <v>0.74548034408935238</v>
      </c>
    </row>
    <row r="3183" spans="1:2" x14ac:dyDescent="0.3">
      <c r="A3183">
        <v>3182</v>
      </c>
      <c r="B3183" s="14">
        <v>0.81990295885808118</v>
      </c>
    </row>
    <row r="3184" spans="1:2" x14ac:dyDescent="0.3">
      <c r="A3184">
        <v>3183</v>
      </c>
      <c r="B3184" s="14">
        <v>0.80402712643447616</v>
      </c>
    </row>
    <row r="3185" spans="1:2" x14ac:dyDescent="0.3">
      <c r="A3185">
        <v>3184</v>
      </c>
      <c r="B3185" s="14">
        <v>0.89882021717954119</v>
      </c>
    </row>
    <row r="3186" spans="1:2" x14ac:dyDescent="0.3">
      <c r="A3186">
        <v>3185</v>
      </c>
      <c r="B3186" s="14">
        <v>0.84156721963659087</v>
      </c>
    </row>
    <row r="3187" spans="1:2" x14ac:dyDescent="0.3">
      <c r="A3187">
        <v>3186</v>
      </c>
      <c r="B3187" s="14">
        <v>0.89149907095067471</v>
      </c>
    </row>
    <row r="3188" spans="1:2" x14ac:dyDescent="0.3">
      <c r="A3188">
        <v>3187</v>
      </c>
      <c r="B3188" s="14">
        <v>0.87183095674802435</v>
      </c>
    </row>
    <row r="3189" spans="1:2" x14ac:dyDescent="0.3">
      <c r="A3189">
        <v>3188</v>
      </c>
      <c r="B3189" s="14">
        <v>0.80600195444944833</v>
      </c>
    </row>
    <row r="3190" spans="1:2" x14ac:dyDescent="0.3">
      <c r="A3190">
        <v>3189</v>
      </c>
      <c r="B3190" s="14">
        <v>0.89539042961752102</v>
      </c>
    </row>
    <row r="3191" spans="1:2" x14ac:dyDescent="0.3">
      <c r="A3191">
        <v>3190</v>
      </c>
      <c r="B3191" s="14">
        <v>0.84756950175912071</v>
      </c>
    </row>
    <row r="3192" spans="1:2" x14ac:dyDescent="0.3">
      <c r="A3192">
        <v>3191</v>
      </c>
      <c r="B3192" s="14">
        <v>0.79376655395789053</v>
      </c>
    </row>
    <row r="3193" spans="1:2" x14ac:dyDescent="0.3">
      <c r="A3193">
        <v>3192</v>
      </c>
      <c r="B3193" s="14">
        <v>0.75335648237222308</v>
      </c>
    </row>
    <row r="3194" spans="1:2" x14ac:dyDescent="0.3">
      <c r="A3194">
        <v>3193</v>
      </c>
      <c r="B3194" s="14">
        <v>0.98350390884743388</v>
      </c>
    </row>
    <row r="3195" spans="1:2" x14ac:dyDescent="0.3">
      <c r="A3195">
        <v>3194</v>
      </c>
      <c r="B3195" s="14">
        <v>0.98181408459178499</v>
      </c>
    </row>
    <row r="3196" spans="1:2" x14ac:dyDescent="0.3">
      <c r="A3196">
        <v>3195</v>
      </c>
      <c r="B3196" s="14">
        <v>0.90956611025034173</v>
      </c>
    </row>
    <row r="3197" spans="1:2" x14ac:dyDescent="0.3">
      <c r="A3197">
        <v>3196</v>
      </c>
      <c r="B3197" s="14">
        <v>0.85428742838420901</v>
      </c>
    </row>
    <row r="3198" spans="1:2" x14ac:dyDescent="0.3">
      <c r="A3198">
        <v>3197</v>
      </c>
      <c r="B3198" s="14">
        <v>1.0025962051678015</v>
      </c>
    </row>
    <row r="3199" spans="1:2" x14ac:dyDescent="0.3">
      <c r="A3199">
        <v>3198</v>
      </c>
      <c r="B3199" s="14">
        <v>0.88508209269579108</v>
      </c>
    </row>
    <row r="3200" spans="1:2" x14ac:dyDescent="0.3">
      <c r="A3200">
        <v>3199</v>
      </c>
      <c r="B3200" s="14">
        <v>0.95370279561333526</v>
      </c>
    </row>
    <row r="3201" spans="1:2" x14ac:dyDescent="0.3">
      <c r="A3201">
        <v>3200</v>
      </c>
      <c r="B3201" s="14">
        <v>0.88018284883699727</v>
      </c>
    </row>
    <row r="3202" spans="1:2" x14ac:dyDescent="0.3">
      <c r="A3202">
        <v>3201</v>
      </c>
      <c r="B3202" s="14">
        <v>0.87937934126144823</v>
      </c>
    </row>
    <row r="3203" spans="1:2" x14ac:dyDescent="0.3">
      <c r="A3203">
        <v>3202</v>
      </c>
      <c r="B3203" s="14">
        <v>1.05878626079423</v>
      </c>
    </row>
    <row r="3204" spans="1:2" x14ac:dyDescent="0.3">
      <c r="A3204">
        <v>3203</v>
      </c>
      <c r="B3204" s="14">
        <v>0.86952168512051364</v>
      </c>
    </row>
    <row r="3205" spans="1:2" x14ac:dyDescent="0.3">
      <c r="A3205">
        <v>3204</v>
      </c>
      <c r="B3205" s="14">
        <v>0.82711789243436962</v>
      </c>
    </row>
    <row r="3206" spans="1:2" x14ac:dyDescent="0.3">
      <c r="A3206">
        <v>3205</v>
      </c>
      <c r="B3206" s="14">
        <v>0.9906156469363826</v>
      </c>
    </row>
    <row r="3207" spans="1:2" x14ac:dyDescent="0.3">
      <c r="A3207">
        <v>3206</v>
      </c>
      <c r="B3207" s="14">
        <v>0.89542065520046343</v>
      </c>
    </row>
    <row r="3208" spans="1:2" x14ac:dyDescent="0.3">
      <c r="A3208">
        <v>3207</v>
      </c>
      <c r="B3208" s="14">
        <v>0.90439546569994922</v>
      </c>
    </row>
    <row r="3209" spans="1:2" x14ac:dyDescent="0.3">
      <c r="A3209">
        <v>3208</v>
      </c>
      <c r="B3209" s="14">
        <v>0.90083153786723358</v>
      </c>
    </row>
    <row r="3210" spans="1:2" x14ac:dyDescent="0.3">
      <c r="A3210">
        <v>3209</v>
      </c>
      <c r="B3210" s="14">
        <v>1.0200367762604521</v>
      </c>
    </row>
    <row r="3211" spans="1:2" x14ac:dyDescent="0.3">
      <c r="A3211">
        <v>3210</v>
      </c>
      <c r="B3211" s="14">
        <v>0.85120179006821284</v>
      </c>
    </row>
    <row r="3212" spans="1:2" x14ac:dyDescent="0.3">
      <c r="A3212">
        <v>3211</v>
      </c>
      <c r="B3212" s="14">
        <v>0.9305558966327161</v>
      </c>
    </row>
    <row r="3213" spans="1:2" x14ac:dyDescent="0.3">
      <c r="A3213">
        <v>3212</v>
      </c>
      <c r="B3213" s="14">
        <v>0.91449748537429898</v>
      </c>
    </row>
    <row r="3214" spans="1:2" x14ac:dyDescent="0.3">
      <c r="A3214">
        <v>3213</v>
      </c>
      <c r="B3214" s="14">
        <v>0.95123481824514866</v>
      </c>
    </row>
    <row r="3215" spans="1:2" x14ac:dyDescent="0.3">
      <c r="A3215">
        <v>3214</v>
      </c>
      <c r="B3215" s="14">
        <v>0.79200433083953747</v>
      </c>
    </row>
    <row r="3216" spans="1:2" x14ac:dyDescent="0.3">
      <c r="A3216">
        <v>3215</v>
      </c>
      <c r="B3216" s="14">
        <v>0.68754187913318432</v>
      </c>
    </row>
    <row r="3217" spans="1:2" x14ac:dyDescent="0.3">
      <c r="A3217">
        <v>3216</v>
      </c>
      <c r="B3217" s="14">
        <v>0.75667419988907336</v>
      </c>
    </row>
    <row r="3218" spans="1:2" x14ac:dyDescent="0.3">
      <c r="A3218">
        <v>3217</v>
      </c>
      <c r="B3218" s="14">
        <v>0.81216171347953403</v>
      </c>
    </row>
    <row r="3219" spans="1:2" x14ac:dyDescent="0.3">
      <c r="A3219">
        <v>3218</v>
      </c>
      <c r="B3219" s="14">
        <v>1.0748353594117681</v>
      </c>
    </row>
    <row r="3220" spans="1:2" x14ac:dyDescent="0.3">
      <c r="A3220">
        <v>3219</v>
      </c>
      <c r="B3220" s="14">
        <v>0.97568232417163614</v>
      </c>
    </row>
    <row r="3221" spans="1:2" x14ac:dyDescent="0.3">
      <c r="A3221">
        <v>3220</v>
      </c>
      <c r="B3221" s="14">
        <v>0.82188533331116209</v>
      </c>
    </row>
    <row r="3222" spans="1:2" x14ac:dyDescent="0.3">
      <c r="A3222">
        <v>3221</v>
      </c>
      <c r="B3222" s="14">
        <v>0.89962553513510646</v>
      </c>
    </row>
    <row r="3223" spans="1:2" x14ac:dyDescent="0.3">
      <c r="A3223">
        <v>3222</v>
      </c>
      <c r="B3223" s="14">
        <v>1.0909914448376583</v>
      </c>
    </row>
    <row r="3224" spans="1:2" x14ac:dyDescent="0.3">
      <c r="A3224">
        <v>3223</v>
      </c>
      <c r="B3224" s="14">
        <v>0.92510254076192189</v>
      </c>
    </row>
    <row r="3225" spans="1:2" x14ac:dyDescent="0.3">
      <c r="A3225">
        <v>3224</v>
      </c>
      <c r="B3225" s="14">
        <v>0.91032963598362615</v>
      </c>
    </row>
    <row r="3226" spans="1:2" x14ac:dyDescent="0.3">
      <c r="A3226">
        <v>3225</v>
      </c>
      <c r="B3226" s="14">
        <v>0.81802212366051141</v>
      </c>
    </row>
    <row r="3227" spans="1:2" x14ac:dyDescent="0.3">
      <c r="A3227">
        <v>3226</v>
      </c>
      <c r="B3227" s="14">
        <v>0.86809258278481993</v>
      </c>
    </row>
    <row r="3228" spans="1:2" x14ac:dyDescent="0.3">
      <c r="A3228">
        <v>3227</v>
      </c>
      <c r="B3228" s="14">
        <v>0.90044951183956257</v>
      </c>
    </row>
    <row r="3229" spans="1:2" x14ac:dyDescent="0.3">
      <c r="A3229">
        <v>3228</v>
      </c>
      <c r="B3229" s="14">
        <v>0.85624120878545829</v>
      </c>
    </row>
    <row r="3230" spans="1:2" x14ac:dyDescent="0.3">
      <c r="A3230">
        <v>3229</v>
      </c>
      <c r="B3230" s="14">
        <v>0.86611871999969725</v>
      </c>
    </row>
    <row r="3231" spans="1:2" x14ac:dyDescent="0.3">
      <c r="A3231">
        <v>3230</v>
      </c>
      <c r="B3231" s="14">
        <v>0.75879310744104822</v>
      </c>
    </row>
    <row r="3232" spans="1:2" x14ac:dyDescent="0.3">
      <c r="A3232">
        <v>3231</v>
      </c>
      <c r="B3232" s="14">
        <v>0.95200546825966914</v>
      </c>
    </row>
    <row r="3233" spans="1:2" x14ac:dyDescent="0.3">
      <c r="A3233">
        <v>3232</v>
      </c>
      <c r="B3233" s="14">
        <v>0.79563181471328026</v>
      </c>
    </row>
    <row r="3234" spans="1:2" x14ac:dyDescent="0.3">
      <c r="A3234">
        <v>3233</v>
      </c>
      <c r="B3234" s="14">
        <v>0.99557832323441764</v>
      </c>
    </row>
    <row r="3235" spans="1:2" x14ac:dyDescent="0.3">
      <c r="A3235">
        <v>3234</v>
      </c>
      <c r="B3235" s="14">
        <v>0.78024825418462196</v>
      </c>
    </row>
    <row r="3236" spans="1:2" x14ac:dyDescent="0.3">
      <c r="A3236">
        <v>3235</v>
      </c>
      <c r="B3236" s="14">
        <v>0.7998314637620193</v>
      </c>
    </row>
    <row r="3237" spans="1:2" x14ac:dyDescent="0.3">
      <c r="A3237">
        <v>3236</v>
      </c>
      <c r="B3237" s="14">
        <v>0.88376456676706905</v>
      </c>
    </row>
    <row r="3238" spans="1:2" x14ac:dyDescent="0.3">
      <c r="A3238">
        <v>3237</v>
      </c>
      <c r="B3238" s="14">
        <v>0.63565961898126921</v>
      </c>
    </row>
    <row r="3239" spans="1:2" x14ac:dyDescent="0.3">
      <c r="A3239">
        <v>3238</v>
      </c>
      <c r="B3239" s="14">
        <v>0.67151194885693621</v>
      </c>
    </row>
    <row r="3240" spans="1:2" x14ac:dyDescent="0.3">
      <c r="A3240">
        <v>3239</v>
      </c>
      <c r="B3240" s="14">
        <v>0.81980721834565673</v>
      </c>
    </row>
    <row r="3241" spans="1:2" x14ac:dyDescent="0.3">
      <c r="A3241">
        <v>3240</v>
      </c>
      <c r="B3241" s="14">
        <v>0.83451041893619982</v>
      </c>
    </row>
    <row r="3242" spans="1:2" x14ac:dyDescent="0.3">
      <c r="A3242">
        <v>3241</v>
      </c>
      <c r="B3242" s="14">
        <v>0.79912874098742326</v>
      </c>
    </row>
    <row r="3243" spans="1:2" x14ac:dyDescent="0.3">
      <c r="A3243">
        <v>3242</v>
      </c>
      <c r="B3243" s="14">
        <v>0.84198617574617318</v>
      </c>
    </row>
    <row r="3244" spans="1:2" x14ac:dyDescent="0.3">
      <c r="A3244">
        <v>3243</v>
      </c>
      <c r="B3244" s="14">
        <v>0.86657367557477349</v>
      </c>
    </row>
    <row r="3245" spans="1:2" x14ac:dyDescent="0.3">
      <c r="A3245">
        <v>3244</v>
      </c>
      <c r="B3245" s="14">
        <v>0.92014287882298085</v>
      </c>
    </row>
    <row r="3246" spans="1:2" x14ac:dyDescent="0.3">
      <c r="A3246">
        <v>3245</v>
      </c>
      <c r="B3246" s="14">
        <v>0.87129695737783774</v>
      </c>
    </row>
    <row r="3247" spans="1:2" x14ac:dyDescent="0.3">
      <c r="A3247">
        <v>3246</v>
      </c>
      <c r="B3247" s="14">
        <v>0.81640567949050369</v>
      </c>
    </row>
    <row r="3248" spans="1:2" x14ac:dyDescent="0.3">
      <c r="A3248">
        <v>3247</v>
      </c>
      <c r="B3248" s="14">
        <v>0.76561439946148546</v>
      </c>
    </row>
    <row r="3249" spans="1:2" x14ac:dyDescent="0.3">
      <c r="A3249">
        <v>3248</v>
      </c>
      <c r="B3249" s="14">
        <v>0.78498559369760279</v>
      </c>
    </row>
    <row r="3250" spans="1:2" x14ac:dyDescent="0.3">
      <c r="A3250">
        <v>3249</v>
      </c>
      <c r="B3250" s="14">
        <v>0.78104605838549412</v>
      </c>
    </row>
    <row r="3251" spans="1:2" x14ac:dyDescent="0.3">
      <c r="A3251">
        <v>3250</v>
      </c>
      <c r="B3251" s="14">
        <v>0.7461795078491994</v>
      </c>
    </row>
    <row r="3252" spans="1:2" x14ac:dyDescent="0.3">
      <c r="A3252">
        <v>3251</v>
      </c>
      <c r="B3252" s="14">
        <v>0.96024298618667814</v>
      </c>
    </row>
    <row r="3253" spans="1:2" x14ac:dyDescent="0.3">
      <c r="A3253">
        <v>3252</v>
      </c>
      <c r="B3253" s="14">
        <v>0.7334639868065721</v>
      </c>
    </row>
    <row r="3254" spans="1:2" x14ac:dyDescent="0.3">
      <c r="A3254">
        <v>3253</v>
      </c>
      <c r="B3254" s="14">
        <v>0.80082910598859736</v>
      </c>
    </row>
    <row r="3255" spans="1:2" x14ac:dyDescent="0.3">
      <c r="A3255">
        <v>3254</v>
      </c>
      <c r="B3255" s="14">
        <v>0.87606801596616402</v>
      </c>
    </row>
    <row r="3256" spans="1:2" x14ac:dyDescent="0.3">
      <c r="A3256">
        <v>3255</v>
      </c>
      <c r="B3256" s="14">
        <v>0.96104300181969582</v>
      </c>
    </row>
    <row r="3257" spans="1:2" x14ac:dyDescent="0.3">
      <c r="A3257">
        <v>3256</v>
      </c>
      <c r="B3257" s="14">
        <v>0.84477717707526023</v>
      </c>
    </row>
    <row r="3258" spans="1:2" x14ac:dyDescent="0.3">
      <c r="A3258">
        <v>3257</v>
      </c>
      <c r="B3258" s="14">
        <v>0.87266484759112639</v>
      </c>
    </row>
    <row r="3259" spans="1:2" x14ac:dyDescent="0.3">
      <c r="A3259">
        <v>3258</v>
      </c>
      <c r="B3259" s="14">
        <v>0.84131803335490019</v>
      </c>
    </row>
    <row r="3260" spans="1:2" x14ac:dyDescent="0.3">
      <c r="A3260">
        <v>3259</v>
      </c>
      <c r="B3260" s="14">
        <v>0.95530662886696283</v>
      </c>
    </row>
    <row r="3261" spans="1:2" x14ac:dyDescent="0.3">
      <c r="A3261">
        <v>3260</v>
      </c>
      <c r="B3261" s="14">
        <v>0.92843440913911868</v>
      </c>
    </row>
    <row r="3262" spans="1:2" x14ac:dyDescent="0.3">
      <c r="A3262">
        <v>3261</v>
      </c>
      <c r="B3262" s="14">
        <v>0.74645002101457336</v>
      </c>
    </row>
    <row r="3263" spans="1:2" x14ac:dyDescent="0.3">
      <c r="A3263">
        <v>3262</v>
      </c>
      <c r="B3263" s="14">
        <v>0.796974990378849</v>
      </c>
    </row>
    <row r="3264" spans="1:2" x14ac:dyDescent="0.3">
      <c r="A3264">
        <v>3263</v>
      </c>
      <c r="B3264" s="14">
        <v>0.93020765414837603</v>
      </c>
    </row>
    <row r="3265" spans="1:2" x14ac:dyDescent="0.3">
      <c r="A3265">
        <v>3264</v>
      </c>
      <c r="B3265" s="14">
        <v>0.89789432073558284</v>
      </c>
    </row>
    <row r="3266" spans="1:2" x14ac:dyDescent="0.3">
      <c r="A3266">
        <v>3265</v>
      </c>
      <c r="B3266" s="14">
        <v>0.87545618038831641</v>
      </c>
    </row>
    <row r="3267" spans="1:2" x14ac:dyDescent="0.3">
      <c r="A3267">
        <v>3266</v>
      </c>
      <c r="B3267" s="14">
        <v>0.80995454586547755</v>
      </c>
    </row>
    <row r="3268" spans="1:2" x14ac:dyDescent="0.3">
      <c r="A3268">
        <v>3267</v>
      </c>
      <c r="B3268" s="14">
        <v>0.80139647160313388</v>
      </c>
    </row>
    <row r="3269" spans="1:2" x14ac:dyDescent="0.3">
      <c r="A3269">
        <v>3268</v>
      </c>
      <c r="B3269" s="14">
        <v>0.79948898792036172</v>
      </c>
    </row>
    <row r="3270" spans="1:2" x14ac:dyDescent="0.3">
      <c r="A3270">
        <v>3269</v>
      </c>
      <c r="B3270" s="14">
        <v>0.87303473972186363</v>
      </c>
    </row>
    <row r="3271" spans="1:2" x14ac:dyDescent="0.3">
      <c r="A3271">
        <v>3270</v>
      </c>
      <c r="B3271" s="14">
        <v>0.82859253490833418</v>
      </c>
    </row>
    <row r="3272" spans="1:2" x14ac:dyDescent="0.3">
      <c r="A3272">
        <v>3271</v>
      </c>
      <c r="B3272" s="14">
        <v>0.72218251601968886</v>
      </c>
    </row>
    <row r="3273" spans="1:2" x14ac:dyDescent="0.3">
      <c r="A3273">
        <v>3272</v>
      </c>
      <c r="B3273" s="14">
        <v>0.80181062392599456</v>
      </c>
    </row>
    <row r="3274" spans="1:2" x14ac:dyDescent="0.3">
      <c r="A3274">
        <v>3273</v>
      </c>
      <c r="B3274" s="14">
        <v>0.83774363827909448</v>
      </c>
    </row>
    <row r="3275" spans="1:2" x14ac:dyDescent="0.3">
      <c r="A3275">
        <v>3274</v>
      </c>
      <c r="B3275" s="14">
        <v>0.75860814300170853</v>
      </c>
    </row>
    <row r="3276" spans="1:2" x14ac:dyDescent="0.3">
      <c r="A3276">
        <v>3275</v>
      </c>
      <c r="B3276" s="14">
        <v>0.92733504774693587</v>
      </c>
    </row>
    <row r="3277" spans="1:2" x14ac:dyDescent="0.3">
      <c r="A3277">
        <v>3276</v>
      </c>
      <c r="B3277" s="14">
        <v>0.85663968617055342</v>
      </c>
    </row>
    <row r="3278" spans="1:2" x14ac:dyDescent="0.3">
      <c r="A3278">
        <v>3277</v>
      </c>
      <c r="B3278" s="14">
        <v>0.72817713296962416</v>
      </c>
    </row>
    <row r="3279" spans="1:2" x14ac:dyDescent="0.3">
      <c r="A3279">
        <v>3278</v>
      </c>
      <c r="B3279" s="14">
        <v>0.87365306524383135</v>
      </c>
    </row>
    <row r="3280" spans="1:2" x14ac:dyDescent="0.3">
      <c r="A3280">
        <v>3279</v>
      </c>
      <c r="B3280" s="14">
        <v>0.74670063709766998</v>
      </c>
    </row>
    <row r="3281" spans="1:2" x14ac:dyDescent="0.3">
      <c r="A3281">
        <v>3280</v>
      </c>
      <c r="B3281" s="14">
        <v>0.79999650634933983</v>
      </c>
    </row>
    <row r="3282" spans="1:2" x14ac:dyDescent="0.3">
      <c r="A3282">
        <v>3281</v>
      </c>
      <c r="B3282" s="14">
        <v>0.85122337152186134</v>
      </c>
    </row>
    <row r="3283" spans="1:2" x14ac:dyDescent="0.3">
      <c r="A3283">
        <v>3282</v>
      </c>
      <c r="B3283" s="14">
        <v>0.76788125224479331</v>
      </c>
    </row>
    <row r="3284" spans="1:2" x14ac:dyDescent="0.3">
      <c r="A3284">
        <v>3283</v>
      </c>
      <c r="B3284" s="14">
        <v>0.94626029259467814</v>
      </c>
    </row>
    <row r="3285" spans="1:2" x14ac:dyDescent="0.3">
      <c r="A3285">
        <v>3284</v>
      </c>
      <c r="B3285" s="14">
        <v>0.80428739875390765</v>
      </c>
    </row>
    <row r="3286" spans="1:2" x14ac:dyDescent="0.3">
      <c r="A3286">
        <v>3285</v>
      </c>
      <c r="B3286" s="14">
        <v>0.73448530200124851</v>
      </c>
    </row>
    <row r="3287" spans="1:2" x14ac:dyDescent="0.3">
      <c r="A3287">
        <v>3286</v>
      </c>
      <c r="B3287" s="14">
        <v>0.82223818396116077</v>
      </c>
    </row>
    <row r="3288" spans="1:2" x14ac:dyDescent="0.3">
      <c r="A3288">
        <v>3287</v>
      </c>
      <c r="B3288" s="14">
        <v>0.88535198965973472</v>
      </c>
    </row>
    <row r="3289" spans="1:2" x14ac:dyDescent="0.3">
      <c r="A3289">
        <v>3288</v>
      </c>
      <c r="B3289" s="14">
        <v>0.78829071067031387</v>
      </c>
    </row>
    <row r="3290" spans="1:2" x14ac:dyDescent="0.3">
      <c r="A3290">
        <v>3289</v>
      </c>
      <c r="B3290" s="14">
        <v>0.78164854553277896</v>
      </c>
    </row>
    <row r="3291" spans="1:2" x14ac:dyDescent="0.3">
      <c r="A3291">
        <v>3290</v>
      </c>
      <c r="B3291" s="14">
        <v>0.8566443301006238</v>
      </c>
    </row>
    <row r="3292" spans="1:2" x14ac:dyDescent="0.3">
      <c r="A3292">
        <v>3291</v>
      </c>
      <c r="B3292" s="14">
        <v>0.93252305460045781</v>
      </c>
    </row>
    <row r="3293" spans="1:2" x14ac:dyDescent="0.3">
      <c r="A3293">
        <v>3292</v>
      </c>
      <c r="B3293" s="14">
        <v>0.84752661654601158</v>
      </c>
    </row>
    <row r="3294" spans="1:2" x14ac:dyDescent="0.3">
      <c r="A3294">
        <v>3293</v>
      </c>
      <c r="B3294" s="14">
        <v>0.82609548925708287</v>
      </c>
    </row>
    <row r="3295" spans="1:2" x14ac:dyDescent="0.3">
      <c r="A3295">
        <v>3294</v>
      </c>
      <c r="B3295" s="14">
        <v>0.81297586488293982</v>
      </c>
    </row>
    <row r="3296" spans="1:2" x14ac:dyDescent="0.3">
      <c r="A3296">
        <v>3295</v>
      </c>
      <c r="B3296" s="14">
        <v>0.95056845878290275</v>
      </c>
    </row>
    <row r="3297" spans="1:2" x14ac:dyDescent="0.3">
      <c r="A3297">
        <v>3296</v>
      </c>
      <c r="B3297" s="14">
        <v>0.87798133379924392</v>
      </c>
    </row>
    <row r="3298" spans="1:2" x14ac:dyDescent="0.3">
      <c r="A3298">
        <v>3297</v>
      </c>
      <c r="B3298" s="14">
        <v>0.80407069675749565</v>
      </c>
    </row>
    <row r="3299" spans="1:2" x14ac:dyDescent="0.3">
      <c r="A3299">
        <v>3298</v>
      </c>
      <c r="B3299" s="14">
        <v>0.86183368145667172</v>
      </c>
    </row>
    <row r="3300" spans="1:2" x14ac:dyDescent="0.3">
      <c r="A3300">
        <v>3299</v>
      </c>
      <c r="B3300" s="14">
        <v>0.83022408158510419</v>
      </c>
    </row>
    <row r="3301" spans="1:2" x14ac:dyDescent="0.3">
      <c r="A3301">
        <v>3300</v>
      </c>
      <c r="B3301" s="14">
        <v>0.74340887989922999</v>
      </c>
    </row>
    <row r="3302" spans="1:2" x14ac:dyDescent="0.3">
      <c r="A3302">
        <v>3301</v>
      </c>
      <c r="B3302" s="14">
        <v>0.78272003201738682</v>
      </c>
    </row>
    <row r="3303" spans="1:2" x14ac:dyDescent="0.3">
      <c r="A3303">
        <v>3302</v>
      </c>
      <c r="B3303" s="14">
        <v>0.82589554902511697</v>
      </c>
    </row>
    <row r="3304" spans="1:2" x14ac:dyDescent="0.3">
      <c r="A3304">
        <v>3303</v>
      </c>
      <c r="B3304" s="14">
        <v>0.80521338264769271</v>
      </c>
    </row>
    <row r="3305" spans="1:2" x14ac:dyDescent="0.3">
      <c r="A3305">
        <v>3304</v>
      </c>
      <c r="B3305" s="14">
        <v>0.81793351609020803</v>
      </c>
    </row>
    <row r="3306" spans="1:2" x14ac:dyDescent="0.3">
      <c r="A3306">
        <v>3305</v>
      </c>
      <c r="B3306" s="14">
        <v>0.82823201955155101</v>
      </c>
    </row>
    <row r="3307" spans="1:2" x14ac:dyDescent="0.3">
      <c r="A3307">
        <v>3306</v>
      </c>
      <c r="B3307" s="14">
        <v>0.80347982856412969</v>
      </c>
    </row>
    <row r="3308" spans="1:2" x14ac:dyDescent="0.3">
      <c r="A3308">
        <v>3307</v>
      </c>
      <c r="B3308" s="14">
        <v>0.81867613396396433</v>
      </c>
    </row>
    <row r="3309" spans="1:2" x14ac:dyDescent="0.3">
      <c r="A3309">
        <v>3308</v>
      </c>
      <c r="B3309" s="14">
        <v>0.7799626919241458</v>
      </c>
    </row>
    <row r="3310" spans="1:2" x14ac:dyDescent="0.3">
      <c r="A3310">
        <v>3309</v>
      </c>
      <c r="B3310" s="14">
        <v>0.83066231113942579</v>
      </c>
    </row>
    <row r="3311" spans="1:2" x14ac:dyDescent="0.3">
      <c r="A3311">
        <v>3310</v>
      </c>
      <c r="B3311" s="14">
        <v>0.77707977584210686</v>
      </c>
    </row>
    <row r="3312" spans="1:2" x14ac:dyDescent="0.3">
      <c r="A3312">
        <v>3311</v>
      </c>
      <c r="B3312" s="14">
        <v>0.72874882144205733</v>
      </c>
    </row>
    <row r="3313" spans="1:2" x14ac:dyDescent="0.3">
      <c r="A3313">
        <v>3312</v>
      </c>
      <c r="B3313" s="14">
        <v>0.69453649049132571</v>
      </c>
    </row>
    <row r="3314" spans="1:2" x14ac:dyDescent="0.3">
      <c r="A3314">
        <v>3313</v>
      </c>
      <c r="B3314" s="14">
        <v>0.87627777970334508</v>
      </c>
    </row>
    <row r="3315" spans="1:2" x14ac:dyDescent="0.3">
      <c r="A3315">
        <v>3314</v>
      </c>
      <c r="B3315" s="14">
        <v>0.99643375136685963</v>
      </c>
    </row>
    <row r="3316" spans="1:2" x14ac:dyDescent="0.3">
      <c r="A3316">
        <v>3315</v>
      </c>
      <c r="B3316" s="14">
        <v>0.77705084350822651</v>
      </c>
    </row>
    <row r="3317" spans="1:2" x14ac:dyDescent="0.3">
      <c r="A3317">
        <v>3316</v>
      </c>
      <c r="B3317" s="14">
        <v>0.82711129858129795</v>
      </c>
    </row>
    <row r="3318" spans="1:2" x14ac:dyDescent="0.3">
      <c r="A3318">
        <v>3317</v>
      </c>
      <c r="B3318" s="14">
        <v>0.80413350637767278</v>
      </c>
    </row>
    <row r="3319" spans="1:2" x14ac:dyDescent="0.3">
      <c r="A3319">
        <v>3318</v>
      </c>
      <c r="B3319" s="14">
        <v>0.77837101065941183</v>
      </c>
    </row>
    <row r="3320" spans="1:2" x14ac:dyDescent="0.3">
      <c r="A3320">
        <v>3319</v>
      </c>
      <c r="B3320" s="14">
        <v>0.92555647426167731</v>
      </c>
    </row>
    <row r="3321" spans="1:2" x14ac:dyDescent="0.3">
      <c r="A3321">
        <v>3320</v>
      </c>
      <c r="B3321" s="14">
        <v>0.75963437557762381</v>
      </c>
    </row>
    <row r="3322" spans="1:2" x14ac:dyDescent="0.3">
      <c r="A3322">
        <v>3321</v>
      </c>
      <c r="B3322" s="14">
        <v>0.84862990173344388</v>
      </c>
    </row>
    <row r="3323" spans="1:2" x14ac:dyDescent="0.3">
      <c r="A3323">
        <v>3322</v>
      </c>
      <c r="B3323" s="14">
        <v>0.90340539474716497</v>
      </c>
    </row>
    <row r="3324" spans="1:2" x14ac:dyDescent="0.3">
      <c r="A3324">
        <v>3323</v>
      </c>
      <c r="B3324" s="14">
        <v>0.88957597023904567</v>
      </c>
    </row>
    <row r="3325" spans="1:2" x14ac:dyDescent="0.3">
      <c r="A3325">
        <v>3324</v>
      </c>
      <c r="B3325" s="14">
        <v>0.94676915760253599</v>
      </c>
    </row>
    <row r="3326" spans="1:2" x14ac:dyDescent="0.3">
      <c r="A3326">
        <v>3325</v>
      </c>
      <c r="B3326" s="14">
        <v>0.82236047814276947</v>
      </c>
    </row>
    <row r="3327" spans="1:2" x14ac:dyDescent="0.3">
      <c r="A3327">
        <v>3326</v>
      </c>
      <c r="B3327" s="14">
        <v>0.91166345379141978</v>
      </c>
    </row>
    <row r="3328" spans="1:2" x14ac:dyDescent="0.3">
      <c r="A3328">
        <v>3327</v>
      </c>
      <c r="B3328" s="14">
        <v>0.72678699021013549</v>
      </c>
    </row>
    <row r="3329" spans="1:2" x14ac:dyDescent="0.3">
      <c r="A3329">
        <v>3328</v>
      </c>
      <c r="B3329" s="14">
        <v>0.75690233870162882</v>
      </c>
    </row>
    <row r="3330" spans="1:2" x14ac:dyDescent="0.3">
      <c r="A3330">
        <v>3329</v>
      </c>
      <c r="B3330" s="14">
        <v>0.81403549388253571</v>
      </c>
    </row>
    <row r="3331" spans="1:2" x14ac:dyDescent="0.3">
      <c r="A3331">
        <v>3330</v>
      </c>
      <c r="B3331" s="14">
        <v>0.82970679621311294</v>
      </c>
    </row>
    <row r="3332" spans="1:2" x14ac:dyDescent="0.3">
      <c r="A3332">
        <v>3331</v>
      </c>
      <c r="B3332" s="14">
        <v>0.93080942430540847</v>
      </c>
    </row>
    <row r="3333" spans="1:2" x14ac:dyDescent="0.3">
      <c r="A3333">
        <v>3332</v>
      </c>
      <c r="B3333" s="14">
        <v>0.89065315291581737</v>
      </c>
    </row>
    <row r="3334" spans="1:2" x14ac:dyDescent="0.3">
      <c r="A3334">
        <v>3333</v>
      </c>
      <c r="B3334" s="14">
        <v>0.84391718102494029</v>
      </c>
    </row>
    <row r="3335" spans="1:2" x14ac:dyDescent="0.3">
      <c r="A3335">
        <v>3334</v>
      </c>
      <c r="B3335" s="14">
        <v>0.75318582433120007</v>
      </c>
    </row>
    <row r="3336" spans="1:2" x14ac:dyDescent="0.3">
      <c r="A3336">
        <v>3335</v>
      </c>
      <c r="B3336" s="14">
        <v>0.83219346857354459</v>
      </c>
    </row>
    <row r="3337" spans="1:2" x14ac:dyDescent="0.3">
      <c r="A3337">
        <v>3336</v>
      </c>
      <c r="B3337" s="14">
        <v>0.76803004855773027</v>
      </c>
    </row>
    <row r="3338" spans="1:2" x14ac:dyDescent="0.3">
      <c r="A3338">
        <v>3337</v>
      </c>
      <c r="B3338" s="14">
        <v>0.91272546871176452</v>
      </c>
    </row>
    <row r="3339" spans="1:2" x14ac:dyDescent="0.3">
      <c r="A3339">
        <v>3338</v>
      </c>
      <c r="B3339" s="14">
        <v>0.78142327851463245</v>
      </c>
    </row>
    <row r="3340" spans="1:2" x14ac:dyDescent="0.3">
      <c r="A3340">
        <v>3339</v>
      </c>
      <c r="B3340" s="14">
        <v>0.93018169813643947</v>
      </c>
    </row>
    <row r="3341" spans="1:2" x14ac:dyDescent="0.3">
      <c r="A3341">
        <v>3340</v>
      </c>
      <c r="B3341" s="14">
        <v>0.79815533356584867</v>
      </c>
    </row>
    <row r="3342" spans="1:2" x14ac:dyDescent="0.3">
      <c r="A3342">
        <v>3341</v>
      </c>
      <c r="B3342" s="14">
        <v>0.77100856867334489</v>
      </c>
    </row>
    <row r="3343" spans="1:2" x14ac:dyDescent="0.3">
      <c r="A3343">
        <v>3342</v>
      </c>
      <c r="B3343" s="14">
        <v>0.88418041014989524</v>
      </c>
    </row>
    <row r="3344" spans="1:2" x14ac:dyDescent="0.3">
      <c r="A3344">
        <v>3343</v>
      </c>
      <c r="B3344" s="14">
        <v>0.83211538626737103</v>
      </c>
    </row>
    <row r="3345" spans="1:2" x14ac:dyDescent="0.3">
      <c r="A3345">
        <v>3344</v>
      </c>
      <c r="B3345" s="14">
        <v>0.91474570343817174</v>
      </c>
    </row>
    <row r="3346" spans="1:2" x14ac:dyDescent="0.3">
      <c r="A3346">
        <v>3345</v>
      </c>
      <c r="B3346" s="14">
        <v>0.89025995679598935</v>
      </c>
    </row>
    <row r="3347" spans="1:2" x14ac:dyDescent="0.3">
      <c r="A3347">
        <v>3346</v>
      </c>
      <c r="B3347" s="14">
        <v>0.87267982655610166</v>
      </c>
    </row>
    <row r="3348" spans="1:2" x14ac:dyDescent="0.3">
      <c r="A3348">
        <v>3347</v>
      </c>
      <c r="B3348" s="14">
        <v>1.004838195692586</v>
      </c>
    </row>
    <row r="3349" spans="1:2" x14ac:dyDescent="0.3">
      <c r="A3349">
        <v>3348</v>
      </c>
      <c r="B3349" s="14">
        <v>0.88784374201954874</v>
      </c>
    </row>
    <row r="3350" spans="1:2" x14ac:dyDescent="0.3">
      <c r="A3350">
        <v>3349</v>
      </c>
      <c r="B3350" s="14">
        <v>0.88064645079730697</v>
      </c>
    </row>
    <row r="3351" spans="1:2" x14ac:dyDescent="0.3">
      <c r="A3351">
        <v>3350</v>
      </c>
      <c r="B3351" s="14">
        <v>1.0860765128261767</v>
      </c>
    </row>
    <row r="3352" spans="1:2" x14ac:dyDescent="0.3">
      <c r="A3352">
        <v>3351</v>
      </c>
      <c r="B3352" s="14">
        <v>0.9688715421835602</v>
      </c>
    </row>
    <row r="3353" spans="1:2" x14ac:dyDescent="0.3">
      <c r="A3353">
        <v>3352</v>
      </c>
      <c r="B3353" s="14">
        <v>0.79155801692231231</v>
      </c>
    </row>
    <row r="3354" spans="1:2" x14ac:dyDescent="0.3">
      <c r="A3354">
        <v>3353</v>
      </c>
      <c r="B3354" s="14">
        <v>0.8966462310728136</v>
      </c>
    </row>
    <row r="3355" spans="1:2" x14ac:dyDescent="0.3">
      <c r="A3355">
        <v>3354</v>
      </c>
      <c r="B3355" s="14">
        <v>0.96963028185439648</v>
      </c>
    </row>
    <row r="3356" spans="1:2" x14ac:dyDescent="0.3">
      <c r="A3356">
        <v>3355</v>
      </c>
      <c r="B3356" s="14">
        <v>0.839355533305013</v>
      </c>
    </row>
    <row r="3357" spans="1:2" x14ac:dyDescent="0.3">
      <c r="A3357">
        <v>3356</v>
      </c>
      <c r="B3357" s="14">
        <v>0.67630505149067843</v>
      </c>
    </row>
    <row r="3358" spans="1:2" x14ac:dyDescent="0.3">
      <c r="A3358">
        <v>3357</v>
      </c>
      <c r="B3358" s="14">
        <v>0.94845047420542605</v>
      </c>
    </row>
    <row r="3359" spans="1:2" x14ac:dyDescent="0.3">
      <c r="A3359">
        <v>3358</v>
      </c>
      <c r="B3359" s="14">
        <v>0.85148943538792332</v>
      </c>
    </row>
    <row r="3360" spans="1:2" x14ac:dyDescent="0.3">
      <c r="A3360">
        <v>3359</v>
      </c>
      <c r="B3360" s="14">
        <v>0.883998220466648</v>
      </c>
    </row>
    <row r="3361" spans="1:2" x14ac:dyDescent="0.3">
      <c r="A3361">
        <v>3360</v>
      </c>
      <c r="B3361" s="14">
        <v>0.79014137106954407</v>
      </c>
    </row>
    <row r="3362" spans="1:2" x14ac:dyDescent="0.3">
      <c r="A3362">
        <v>3361</v>
      </c>
      <c r="B3362" s="14">
        <v>0.92865991676997939</v>
      </c>
    </row>
    <row r="3363" spans="1:2" x14ac:dyDescent="0.3">
      <c r="A3363">
        <v>3362</v>
      </c>
      <c r="B3363" s="14">
        <v>0.97375246208412736</v>
      </c>
    </row>
    <row r="3364" spans="1:2" x14ac:dyDescent="0.3">
      <c r="A3364">
        <v>3363</v>
      </c>
      <c r="B3364" s="14">
        <v>0.75980860093460856</v>
      </c>
    </row>
    <row r="3365" spans="1:2" x14ac:dyDescent="0.3">
      <c r="A3365">
        <v>3364</v>
      </c>
      <c r="B3365" s="14">
        <v>0.90469264274937333</v>
      </c>
    </row>
    <row r="3366" spans="1:2" x14ac:dyDescent="0.3">
      <c r="A3366">
        <v>3365</v>
      </c>
      <c r="B3366" s="14">
        <v>0.84307175699752479</v>
      </c>
    </row>
    <row r="3367" spans="1:2" x14ac:dyDescent="0.3">
      <c r="A3367">
        <v>3366</v>
      </c>
      <c r="B3367" s="14">
        <v>0.82382268274893644</v>
      </c>
    </row>
    <row r="3368" spans="1:2" x14ac:dyDescent="0.3">
      <c r="A3368">
        <v>3367</v>
      </c>
      <c r="B3368" s="14">
        <v>0.86023690483125981</v>
      </c>
    </row>
    <row r="3369" spans="1:2" x14ac:dyDescent="0.3">
      <c r="A3369">
        <v>3368</v>
      </c>
      <c r="B3369" s="14">
        <v>0.8754760634703993</v>
      </c>
    </row>
    <row r="3370" spans="1:2" x14ac:dyDescent="0.3">
      <c r="A3370">
        <v>3369</v>
      </c>
      <c r="B3370" s="14">
        <v>0.86813971755806507</v>
      </c>
    </row>
    <row r="3371" spans="1:2" x14ac:dyDescent="0.3">
      <c r="A3371">
        <v>3370</v>
      </c>
      <c r="B3371" s="14">
        <v>1.055410449624768</v>
      </c>
    </row>
    <row r="3372" spans="1:2" x14ac:dyDescent="0.3">
      <c r="A3372">
        <v>3371</v>
      </c>
      <c r="B3372" s="14">
        <v>0.87475428139451439</v>
      </c>
    </row>
    <row r="3373" spans="1:2" x14ac:dyDescent="0.3">
      <c r="A3373">
        <v>3372</v>
      </c>
      <c r="B3373" s="14">
        <v>0.85130940416954104</v>
      </c>
    </row>
    <row r="3374" spans="1:2" x14ac:dyDescent="0.3">
      <c r="A3374">
        <v>3373</v>
      </c>
      <c r="B3374" s="14">
        <v>0.68426560214890753</v>
      </c>
    </row>
    <row r="3375" spans="1:2" x14ac:dyDescent="0.3">
      <c r="A3375">
        <v>3374</v>
      </c>
      <c r="B3375" s="14">
        <v>0.85520257989403192</v>
      </c>
    </row>
    <row r="3376" spans="1:2" x14ac:dyDescent="0.3">
      <c r="A3376">
        <v>3375</v>
      </c>
      <c r="B3376" s="14">
        <v>0.687943135193813</v>
      </c>
    </row>
    <row r="3377" spans="1:2" x14ac:dyDescent="0.3">
      <c r="A3377">
        <v>3376</v>
      </c>
      <c r="B3377" s="14">
        <v>0.85843859387765742</v>
      </c>
    </row>
    <row r="3378" spans="1:2" x14ac:dyDescent="0.3">
      <c r="A3378">
        <v>3377</v>
      </c>
      <c r="B3378" s="14">
        <v>0.80293409309054531</v>
      </c>
    </row>
    <row r="3379" spans="1:2" x14ac:dyDescent="0.3">
      <c r="A3379">
        <v>3378</v>
      </c>
      <c r="B3379" s="14">
        <v>0.82600200412938851</v>
      </c>
    </row>
    <row r="3380" spans="1:2" x14ac:dyDescent="0.3">
      <c r="A3380">
        <v>3379</v>
      </c>
      <c r="B3380" s="14">
        <v>0.81595355000154346</v>
      </c>
    </row>
    <row r="3381" spans="1:2" x14ac:dyDescent="0.3">
      <c r="A3381">
        <v>3380</v>
      </c>
      <c r="B3381" s="14">
        <v>0.79082553773025988</v>
      </c>
    </row>
    <row r="3382" spans="1:2" x14ac:dyDescent="0.3">
      <c r="A3382">
        <v>3381</v>
      </c>
      <c r="B3382" s="14">
        <v>0.92036113905390804</v>
      </c>
    </row>
    <row r="3383" spans="1:2" x14ac:dyDescent="0.3">
      <c r="A3383">
        <v>3382</v>
      </c>
      <c r="B3383" s="14">
        <v>0.8566543495797404</v>
      </c>
    </row>
    <row r="3384" spans="1:2" x14ac:dyDescent="0.3">
      <c r="A3384">
        <v>3383</v>
      </c>
      <c r="B3384" s="14">
        <v>0.81326676398859932</v>
      </c>
    </row>
    <row r="3385" spans="1:2" x14ac:dyDescent="0.3">
      <c r="A3385">
        <v>3384</v>
      </c>
      <c r="B3385" s="14">
        <v>0.92765494625985212</v>
      </c>
    </row>
    <row r="3386" spans="1:2" x14ac:dyDescent="0.3">
      <c r="A3386">
        <v>3385</v>
      </c>
      <c r="B3386" s="14">
        <v>0.89719586504991988</v>
      </c>
    </row>
    <row r="3387" spans="1:2" x14ac:dyDescent="0.3">
      <c r="A3387">
        <v>3386</v>
      </c>
      <c r="B3387" s="14">
        <v>0.9978613814531101</v>
      </c>
    </row>
    <row r="3388" spans="1:2" x14ac:dyDescent="0.3">
      <c r="A3388">
        <v>3387</v>
      </c>
      <c r="B3388" s="14">
        <v>0.84352493653685368</v>
      </c>
    </row>
    <row r="3389" spans="1:2" x14ac:dyDescent="0.3">
      <c r="A3389">
        <v>3388</v>
      </c>
      <c r="B3389" s="14">
        <v>0.90795779379654395</v>
      </c>
    </row>
    <row r="3390" spans="1:2" x14ac:dyDescent="0.3">
      <c r="A3390">
        <v>3389</v>
      </c>
      <c r="B3390" s="14">
        <v>0.90053828629485277</v>
      </c>
    </row>
    <row r="3391" spans="1:2" x14ac:dyDescent="0.3">
      <c r="A3391">
        <v>3390</v>
      </c>
      <c r="B3391" s="14">
        <v>0.76318664133459235</v>
      </c>
    </row>
    <row r="3392" spans="1:2" x14ac:dyDescent="0.3">
      <c r="A3392">
        <v>3391</v>
      </c>
      <c r="B3392" s="14">
        <v>0.76989480396651833</v>
      </c>
    </row>
    <row r="3393" spans="1:2" x14ac:dyDescent="0.3">
      <c r="A3393">
        <v>3392</v>
      </c>
      <c r="B3393" s="14">
        <v>0.97387461030573808</v>
      </c>
    </row>
    <row r="3394" spans="1:2" x14ac:dyDescent="0.3">
      <c r="A3394">
        <v>3393</v>
      </c>
      <c r="B3394" s="14">
        <v>0.79278282621330731</v>
      </c>
    </row>
    <row r="3395" spans="1:2" x14ac:dyDescent="0.3">
      <c r="A3395">
        <v>3394</v>
      </c>
      <c r="B3395" s="14">
        <v>0.91413755621599346</v>
      </c>
    </row>
    <row r="3396" spans="1:2" x14ac:dyDescent="0.3">
      <c r="A3396">
        <v>3395</v>
      </c>
      <c r="B3396" s="14">
        <v>0.73838069743542667</v>
      </c>
    </row>
    <row r="3397" spans="1:2" x14ac:dyDescent="0.3">
      <c r="A3397">
        <v>3396</v>
      </c>
      <c r="B3397" s="14">
        <v>0.86440590637322579</v>
      </c>
    </row>
    <row r="3398" spans="1:2" x14ac:dyDescent="0.3">
      <c r="A3398">
        <v>3397</v>
      </c>
      <c r="B3398" s="14">
        <v>0.96574611893848827</v>
      </c>
    </row>
    <row r="3399" spans="1:2" x14ac:dyDescent="0.3">
      <c r="A3399">
        <v>3398</v>
      </c>
      <c r="B3399" s="14">
        <v>0.79180857683698425</v>
      </c>
    </row>
    <row r="3400" spans="1:2" x14ac:dyDescent="0.3">
      <c r="A3400">
        <v>3399</v>
      </c>
      <c r="B3400" s="14">
        <v>0.92016225305320809</v>
      </c>
    </row>
    <row r="3401" spans="1:2" x14ac:dyDescent="0.3">
      <c r="A3401">
        <v>3400</v>
      </c>
      <c r="B3401" s="14">
        <v>0.77879973671970337</v>
      </c>
    </row>
    <row r="3402" spans="1:2" x14ac:dyDescent="0.3">
      <c r="A3402">
        <v>3401</v>
      </c>
      <c r="B3402" s="14">
        <v>1.0174534210753374</v>
      </c>
    </row>
    <row r="3403" spans="1:2" x14ac:dyDescent="0.3">
      <c r="A3403">
        <v>3402</v>
      </c>
      <c r="B3403" s="14">
        <v>0.82046864462803026</v>
      </c>
    </row>
    <row r="3404" spans="1:2" x14ac:dyDescent="0.3">
      <c r="A3404">
        <v>3403</v>
      </c>
      <c r="B3404" s="14">
        <v>0.883240669695048</v>
      </c>
    </row>
    <row r="3405" spans="1:2" x14ac:dyDescent="0.3">
      <c r="A3405">
        <v>3404</v>
      </c>
      <c r="B3405" s="14">
        <v>0.83378416881312967</v>
      </c>
    </row>
    <row r="3406" spans="1:2" x14ac:dyDescent="0.3">
      <c r="A3406">
        <v>3405</v>
      </c>
      <c r="B3406" s="14">
        <v>0.8469896528383094</v>
      </c>
    </row>
    <row r="3407" spans="1:2" x14ac:dyDescent="0.3">
      <c r="A3407">
        <v>3406</v>
      </c>
      <c r="B3407" s="14">
        <v>0.78849482145132799</v>
      </c>
    </row>
    <row r="3408" spans="1:2" x14ac:dyDescent="0.3">
      <c r="A3408">
        <v>3407</v>
      </c>
      <c r="B3408" s="14">
        <v>0.83989598889182215</v>
      </c>
    </row>
    <row r="3409" spans="1:2" x14ac:dyDescent="0.3">
      <c r="A3409">
        <v>3408</v>
      </c>
      <c r="B3409" s="14">
        <v>0.86471745271773348</v>
      </c>
    </row>
    <row r="3410" spans="1:2" x14ac:dyDescent="0.3">
      <c r="A3410">
        <v>3409</v>
      </c>
      <c r="B3410" s="14">
        <v>0.91595907719519642</v>
      </c>
    </row>
    <row r="3411" spans="1:2" x14ac:dyDescent="0.3">
      <c r="A3411">
        <v>3410</v>
      </c>
      <c r="B3411" s="14">
        <v>0.87574603214382041</v>
      </c>
    </row>
    <row r="3412" spans="1:2" x14ac:dyDescent="0.3">
      <c r="A3412">
        <v>3411</v>
      </c>
      <c r="B3412" s="14">
        <v>0.78675193138040644</v>
      </c>
    </row>
    <row r="3413" spans="1:2" x14ac:dyDescent="0.3">
      <c r="A3413">
        <v>3412</v>
      </c>
      <c r="B3413" s="14">
        <v>0.76438014086803741</v>
      </c>
    </row>
    <row r="3414" spans="1:2" x14ac:dyDescent="0.3">
      <c r="A3414">
        <v>3413</v>
      </c>
      <c r="B3414" s="14">
        <v>0.85377248751119839</v>
      </c>
    </row>
    <row r="3415" spans="1:2" x14ac:dyDescent="0.3">
      <c r="A3415">
        <v>3414</v>
      </c>
      <c r="B3415" s="14">
        <v>0.75323726818035919</v>
      </c>
    </row>
    <row r="3416" spans="1:2" x14ac:dyDescent="0.3">
      <c r="A3416">
        <v>3415</v>
      </c>
      <c r="B3416" s="14">
        <v>0.91496385040823802</v>
      </c>
    </row>
    <row r="3417" spans="1:2" x14ac:dyDescent="0.3">
      <c r="A3417">
        <v>3416</v>
      </c>
      <c r="B3417" s="14">
        <v>0.86566631584448284</v>
      </c>
    </row>
    <row r="3418" spans="1:2" x14ac:dyDescent="0.3">
      <c r="A3418">
        <v>3417</v>
      </c>
      <c r="B3418" s="14">
        <v>0.79523214334525671</v>
      </c>
    </row>
    <row r="3419" spans="1:2" x14ac:dyDescent="0.3">
      <c r="A3419">
        <v>3418</v>
      </c>
      <c r="B3419" s="14">
        <v>0.94619066036265098</v>
      </c>
    </row>
    <row r="3420" spans="1:2" x14ac:dyDescent="0.3">
      <c r="A3420">
        <v>3419</v>
      </c>
      <c r="B3420" s="14">
        <v>0.90681936137508956</v>
      </c>
    </row>
    <row r="3421" spans="1:2" x14ac:dyDescent="0.3">
      <c r="A3421">
        <v>3420</v>
      </c>
      <c r="B3421" s="14">
        <v>0.8192285610055926</v>
      </c>
    </row>
    <row r="3422" spans="1:2" x14ac:dyDescent="0.3">
      <c r="A3422">
        <v>3421</v>
      </c>
      <c r="B3422" s="14">
        <v>0.90593997625830003</v>
      </c>
    </row>
    <row r="3423" spans="1:2" x14ac:dyDescent="0.3">
      <c r="A3423">
        <v>3422</v>
      </c>
      <c r="B3423" s="14">
        <v>0.77939720830711501</v>
      </c>
    </row>
    <row r="3424" spans="1:2" x14ac:dyDescent="0.3">
      <c r="A3424">
        <v>3423</v>
      </c>
      <c r="B3424" s="14">
        <v>0.79591063569391074</v>
      </c>
    </row>
    <row r="3425" spans="1:2" x14ac:dyDescent="0.3">
      <c r="A3425">
        <v>3424</v>
      </c>
      <c r="B3425" s="14">
        <v>0.9175907545809997</v>
      </c>
    </row>
    <row r="3426" spans="1:2" x14ac:dyDescent="0.3">
      <c r="A3426">
        <v>3425</v>
      </c>
      <c r="B3426" s="14">
        <v>0.90864111565456296</v>
      </c>
    </row>
    <row r="3427" spans="1:2" x14ac:dyDescent="0.3">
      <c r="A3427">
        <v>3426</v>
      </c>
      <c r="B3427" s="14">
        <v>0.90124981182780317</v>
      </c>
    </row>
    <row r="3428" spans="1:2" x14ac:dyDescent="0.3">
      <c r="A3428">
        <v>3427</v>
      </c>
      <c r="B3428" s="14">
        <v>0.87092121085084073</v>
      </c>
    </row>
    <row r="3429" spans="1:2" x14ac:dyDescent="0.3">
      <c r="A3429">
        <v>3428</v>
      </c>
      <c r="B3429" s="14">
        <v>0.7368359983027627</v>
      </c>
    </row>
    <row r="3430" spans="1:2" x14ac:dyDescent="0.3">
      <c r="A3430">
        <v>3429</v>
      </c>
      <c r="B3430" s="14">
        <v>0.86660237304674137</v>
      </c>
    </row>
    <row r="3431" spans="1:2" x14ac:dyDescent="0.3">
      <c r="A3431">
        <v>3430</v>
      </c>
      <c r="B3431" s="14">
        <v>0.93360656604975012</v>
      </c>
    </row>
    <row r="3432" spans="1:2" x14ac:dyDescent="0.3">
      <c r="A3432">
        <v>3431</v>
      </c>
      <c r="B3432" s="14">
        <v>0.83028981397898349</v>
      </c>
    </row>
    <row r="3433" spans="1:2" x14ac:dyDescent="0.3">
      <c r="A3433">
        <v>3432</v>
      </c>
      <c r="B3433" s="14">
        <v>0.76867428247757785</v>
      </c>
    </row>
    <row r="3434" spans="1:2" x14ac:dyDescent="0.3">
      <c r="A3434">
        <v>3433</v>
      </c>
      <c r="B3434" s="14">
        <v>0.84850219187264586</v>
      </c>
    </row>
    <row r="3435" spans="1:2" x14ac:dyDescent="0.3">
      <c r="A3435">
        <v>3434</v>
      </c>
      <c r="B3435" s="14">
        <v>0.80738352252382017</v>
      </c>
    </row>
    <row r="3436" spans="1:2" x14ac:dyDescent="0.3">
      <c r="A3436">
        <v>3435</v>
      </c>
      <c r="B3436" s="14">
        <v>0.83112403210028329</v>
      </c>
    </row>
    <row r="3437" spans="1:2" x14ac:dyDescent="0.3">
      <c r="A3437">
        <v>3436</v>
      </c>
      <c r="B3437" s="14">
        <v>0.79098861543032684</v>
      </c>
    </row>
    <row r="3438" spans="1:2" x14ac:dyDescent="0.3">
      <c r="A3438">
        <v>3437</v>
      </c>
      <c r="B3438" s="14">
        <v>0.83227929006024737</v>
      </c>
    </row>
    <row r="3439" spans="1:2" x14ac:dyDescent="0.3">
      <c r="A3439">
        <v>3438</v>
      </c>
      <c r="B3439" s="14">
        <v>0.81823037245745245</v>
      </c>
    </row>
    <row r="3440" spans="1:2" x14ac:dyDescent="0.3">
      <c r="A3440">
        <v>3439</v>
      </c>
      <c r="B3440" s="14">
        <v>0.78181282546577313</v>
      </c>
    </row>
    <row r="3441" spans="1:2" x14ac:dyDescent="0.3">
      <c r="A3441">
        <v>3440</v>
      </c>
      <c r="B3441" s="14">
        <v>0.86889493373196869</v>
      </c>
    </row>
    <row r="3442" spans="1:2" x14ac:dyDescent="0.3">
      <c r="A3442">
        <v>3441</v>
      </c>
      <c r="B3442" s="14">
        <v>0.93635652353279397</v>
      </c>
    </row>
    <row r="3443" spans="1:2" x14ac:dyDescent="0.3">
      <c r="A3443">
        <v>3442</v>
      </c>
      <c r="B3443" s="14">
        <v>0.91578165925701338</v>
      </c>
    </row>
    <row r="3444" spans="1:2" x14ac:dyDescent="0.3">
      <c r="A3444">
        <v>3443</v>
      </c>
      <c r="B3444" s="14">
        <v>0.84095051974678992</v>
      </c>
    </row>
    <row r="3445" spans="1:2" x14ac:dyDescent="0.3">
      <c r="A3445">
        <v>3444</v>
      </c>
      <c r="B3445" s="14">
        <v>0.86350857714370877</v>
      </c>
    </row>
    <row r="3446" spans="1:2" x14ac:dyDescent="0.3">
      <c r="A3446">
        <v>3445</v>
      </c>
      <c r="B3446" s="14">
        <v>0.9442427115020926</v>
      </c>
    </row>
    <row r="3447" spans="1:2" x14ac:dyDescent="0.3">
      <c r="A3447">
        <v>3446</v>
      </c>
      <c r="B3447" s="14">
        <v>0.88399792145848688</v>
      </c>
    </row>
    <row r="3448" spans="1:2" x14ac:dyDescent="0.3">
      <c r="A3448">
        <v>3447</v>
      </c>
      <c r="B3448" s="14">
        <v>0.84149185552967731</v>
      </c>
    </row>
    <row r="3449" spans="1:2" x14ac:dyDescent="0.3">
      <c r="A3449">
        <v>3448</v>
      </c>
      <c r="B3449" s="14">
        <v>0.7754266116930687</v>
      </c>
    </row>
    <row r="3450" spans="1:2" x14ac:dyDescent="0.3">
      <c r="A3450">
        <v>3449</v>
      </c>
      <c r="B3450" s="14">
        <v>0.85417145019680252</v>
      </c>
    </row>
    <row r="3451" spans="1:2" x14ac:dyDescent="0.3">
      <c r="A3451">
        <v>3450</v>
      </c>
      <c r="B3451" s="14">
        <v>0.93314092976516594</v>
      </c>
    </row>
    <row r="3452" spans="1:2" x14ac:dyDescent="0.3">
      <c r="A3452">
        <v>3451</v>
      </c>
      <c r="B3452" s="14">
        <v>0.83441724921786986</v>
      </c>
    </row>
    <row r="3453" spans="1:2" x14ac:dyDescent="0.3">
      <c r="A3453">
        <v>3452</v>
      </c>
      <c r="B3453" s="14">
        <v>0.86096030968406678</v>
      </c>
    </row>
    <row r="3454" spans="1:2" x14ac:dyDescent="0.3">
      <c r="A3454">
        <v>3453</v>
      </c>
      <c r="B3454" s="14">
        <v>0.8710807910288364</v>
      </c>
    </row>
    <row r="3455" spans="1:2" x14ac:dyDescent="0.3">
      <c r="A3455">
        <v>3454</v>
      </c>
      <c r="B3455" s="14">
        <v>0.7097837351097408</v>
      </c>
    </row>
    <row r="3456" spans="1:2" x14ac:dyDescent="0.3">
      <c r="A3456">
        <v>3455</v>
      </c>
      <c r="B3456" s="14">
        <v>0.93864848658443323</v>
      </c>
    </row>
    <row r="3457" spans="1:2" x14ac:dyDescent="0.3">
      <c r="A3457">
        <v>3456</v>
      </c>
      <c r="B3457" s="14">
        <v>0.6912990175923055</v>
      </c>
    </row>
    <row r="3458" spans="1:2" x14ac:dyDescent="0.3">
      <c r="A3458">
        <v>3457</v>
      </c>
      <c r="B3458" s="14">
        <v>0.96683868051503563</v>
      </c>
    </row>
    <row r="3459" spans="1:2" x14ac:dyDescent="0.3">
      <c r="A3459">
        <v>3458</v>
      </c>
      <c r="B3459" s="14">
        <v>0.91483491477914758</v>
      </c>
    </row>
    <row r="3460" spans="1:2" x14ac:dyDescent="0.3">
      <c r="A3460">
        <v>3459</v>
      </c>
      <c r="B3460" s="14">
        <v>0.93763252522697593</v>
      </c>
    </row>
    <row r="3461" spans="1:2" x14ac:dyDescent="0.3">
      <c r="A3461">
        <v>3460</v>
      </c>
      <c r="B3461" s="14">
        <v>0.90403894508599325</v>
      </c>
    </row>
    <row r="3462" spans="1:2" x14ac:dyDescent="0.3">
      <c r="A3462">
        <v>3461</v>
      </c>
      <c r="B3462" s="14">
        <v>0.91711375904781445</v>
      </c>
    </row>
    <row r="3463" spans="1:2" x14ac:dyDescent="0.3">
      <c r="A3463">
        <v>3462</v>
      </c>
      <c r="B3463" s="14">
        <v>0.8936025186625175</v>
      </c>
    </row>
    <row r="3464" spans="1:2" x14ac:dyDescent="0.3">
      <c r="A3464">
        <v>3463</v>
      </c>
      <c r="B3464" s="14">
        <v>0.85076929431638781</v>
      </c>
    </row>
    <row r="3465" spans="1:2" x14ac:dyDescent="0.3">
      <c r="A3465">
        <v>3464</v>
      </c>
      <c r="B3465" s="14">
        <v>0.7909513409293657</v>
      </c>
    </row>
    <row r="3466" spans="1:2" x14ac:dyDescent="0.3">
      <c r="A3466">
        <v>3465</v>
      </c>
      <c r="B3466" s="14">
        <v>0.95030527019269717</v>
      </c>
    </row>
    <row r="3467" spans="1:2" x14ac:dyDescent="0.3">
      <c r="A3467">
        <v>3466</v>
      </c>
      <c r="B3467" s="14">
        <v>0.77295178554368649</v>
      </c>
    </row>
    <row r="3468" spans="1:2" x14ac:dyDescent="0.3">
      <c r="A3468">
        <v>3467</v>
      </c>
      <c r="B3468" s="14">
        <v>0.90975048953039817</v>
      </c>
    </row>
    <row r="3469" spans="1:2" x14ac:dyDescent="0.3">
      <c r="A3469">
        <v>3468</v>
      </c>
      <c r="B3469" s="14">
        <v>0.76257839789510318</v>
      </c>
    </row>
    <row r="3470" spans="1:2" x14ac:dyDescent="0.3">
      <c r="A3470">
        <v>3469</v>
      </c>
      <c r="B3470" s="14">
        <v>0.87267575009698317</v>
      </c>
    </row>
    <row r="3471" spans="1:2" x14ac:dyDescent="0.3">
      <c r="A3471">
        <v>3470</v>
      </c>
      <c r="B3471" s="14">
        <v>1.006454676434033</v>
      </c>
    </row>
    <row r="3472" spans="1:2" x14ac:dyDescent="0.3">
      <c r="A3472">
        <v>3471</v>
      </c>
      <c r="B3472" s="14">
        <v>0.83799468345521777</v>
      </c>
    </row>
    <row r="3473" spans="1:2" x14ac:dyDescent="0.3">
      <c r="A3473">
        <v>3472</v>
      </c>
      <c r="B3473" s="14">
        <v>0.89101657500795073</v>
      </c>
    </row>
    <row r="3474" spans="1:2" x14ac:dyDescent="0.3">
      <c r="A3474">
        <v>3473</v>
      </c>
      <c r="B3474" s="14">
        <v>0.75852287822071762</v>
      </c>
    </row>
    <row r="3475" spans="1:2" x14ac:dyDescent="0.3">
      <c r="A3475">
        <v>3474</v>
      </c>
      <c r="B3475" s="14">
        <v>0.9342103851211494</v>
      </c>
    </row>
    <row r="3476" spans="1:2" x14ac:dyDescent="0.3">
      <c r="A3476">
        <v>3475</v>
      </c>
      <c r="B3476" s="14">
        <v>0.9301153541864654</v>
      </c>
    </row>
    <row r="3477" spans="1:2" x14ac:dyDescent="0.3">
      <c r="A3477">
        <v>3476</v>
      </c>
      <c r="B3477" s="14">
        <v>0.86197561520533661</v>
      </c>
    </row>
    <row r="3478" spans="1:2" x14ac:dyDescent="0.3">
      <c r="A3478">
        <v>3477</v>
      </c>
      <c r="B3478" s="14">
        <v>0.76414417492248754</v>
      </c>
    </row>
    <row r="3479" spans="1:2" x14ac:dyDescent="0.3">
      <c r="A3479">
        <v>3478</v>
      </c>
      <c r="B3479" s="14">
        <v>0.83327492352003829</v>
      </c>
    </row>
    <row r="3480" spans="1:2" x14ac:dyDescent="0.3">
      <c r="A3480">
        <v>3479</v>
      </c>
      <c r="B3480" s="14">
        <v>0.8405559092128595</v>
      </c>
    </row>
    <row r="3481" spans="1:2" x14ac:dyDescent="0.3">
      <c r="A3481">
        <v>3480</v>
      </c>
      <c r="B3481" s="14">
        <v>0.73514535605247322</v>
      </c>
    </row>
    <row r="3482" spans="1:2" x14ac:dyDescent="0.3">
      <c r="A3482">
        <v>3481</v>
      </c>
      <c r="B3482" s="14">
        <v>0.67041794877002481</v>
      </c>
    </row>
    <row r="3483" spans="1:2" x14ac:dyDescent="0.3">
      <c r="A3483">
        <v>3482</v>
      </c>
      <c r="B3483" s="14">
        <v>0.89860559874999213</v>
      </c>
    </row>
    <row r="3484" spans="1:2" x14ac:dyDescent="0.3">
      <c r="A3484">
        <v>3483</v>
      </c>
      <c r="B3484" s="14">
        <v>1.0081565317593553</v>
      </c>
    </row>
    <row r="3485" spans="1:2" x14ac:dyDescent="0.3">
      <c r="A3485">
        <v>3484</v>
      </c>
      <c r="B3485" s="14">
        <v>0.83898938240522514</v>
      </c>
    </row>
    <row r="3486" spans="1:2" x14ac:dyDescent="0.3">
      <c r="A3486">
        <v>3485</v>
      </c>
      <c r="B3486" s="14">
        <v>0.8277136481699241</v>
      </c>
    </row>
    <row r="3487" spans="1:2" x14ac:dyDescent="0.3">
      <c r="A3487">
        <v>3486</v>
      </c>
      <c r="B3487" s="14">
        <v>0.91700761834269917</v>
      </c>
    </row>
    <row r="3488" spans="1:2" x14ac:dyDescent="0.3">
      <c r="A3488">
        <v>3487</v>
      </c>
      <c r="B3488" s="14">
        <v>0.93834553539602716</v>
      </c>
    </row>
    <row r="3489" spans="1:2" x14ac:dyDescent="0.3">
      <c r="A3489">
        <v>3488</v>
      </c>
      <c r="B3489" s="14">
        <v>0.86958529162550313</v>
      </c>
    </row>
    <row r="3490" spans="1:2" x14ac:dyDescent="0.3">
      <c r="A3490">
        <v>3489</v>
      </c>
      <c r="B3490" s="14">
        <v>0.75812163721184334</v>
      </c>
    </row>
    <row r="3491" spans="1:2" x14ac:dyDescent="0.3">
      <c r="A3491">
        <v>3490</v>
      </c>
      <c r="B3491" s="14">
        <v>0.88693880564990257</v>
      </c>
    </row>
    <row r="3492" spans="1:2" x14ac:dyDescent="0.3">
      <c r="A3492">
        <v>3491</v>
      </c>
      <c r="B3492" s="14">
        <v>0.78950398812998535</v>
      </c>
    </row>
    <row r="3493" spans="1:2" x14ac:dyDescent="0.3">
      <c r="A3493">
        <v>3492</v>
      </c>
      <c r="B3493" s="14">
        <v>0.95820387458191347</v>
      </c>
    </row>
    <row r="3494" spans="1:2" x14ac:dyDescent="0.3">
      <c r="A3494">
        <v>3493</v>
      </c>
      <c r="B3494" s="14">
        <v>0.95299087453775522</v>
      </c>
    </row>
    <row r="3495" spans="1:2" x14ac:dyDescent="0.3">
      <c r="A3495">
        <v>3494</v>
      </c>
      <c r="B3495" s="14">
        <v>0.77723809899206964</v>
      </c>
    </row>
    <row r="3496" spans="1:2" x14ac:dyDescent="0.3">
      <c r="A3496">
        <v>3495</v>
      </c>
      <c r="B3496" s="14">
        <v>0.87225102471933857</v>
      </c>
    </row>
    <row r="3497" spans="1:2" x14ac:dyDescent="0.3">
      <c r="A3497">
        <v>3496</v>
      </c>
      <c r="B3497" s="14">
        <v>0.94101887111148164</v>
      </c>
    </row>
    <row r="3498" spans="1:2" x14ac:dyDescent="0.3">
      <c r="A3498">
        <v>3497</v>
      </c>
      <c r="B3498" s="14">
        <v>0.8911803567680362</v>
      </c>
    </row>
    <row r="3499" spans="1:2" x14ac:dyDescent="0.3">
      <c r="A3499">
        <v>3498</v>
      </c>
      <c r="B3499" s="14">
        <v>0.73020997965885215</v>
      </c>
    </row>
    <row r="3500" spans="1:2" x14ac:dyDescent="0.3">
      <c r="A3500">
        <v>3499</v>
      </c>
      <c r="B3500" s="14">
        <v>1.0162512746281762</v>
      </c>
    </row>
    <row r="3501" spans="1:2" x14ac:dyDescent="0.3">
      <c r="A3501">
        <v>3500</v>
      </c>
      <c r="B3501" s="14">
        <v>0.80911178069626233</v>
      </c>
    </row>
    <row r="3502" spans="1:2" x14ac:dyDescent="0.3">
      <c r="A3502">
        <v>3501</v>
      </c>
      <c r="B3502" s="14">
        <v>0.8011983862958012</v>
      </c>
    </row>
    <row r="3503" spans="1:2" x14ac:dyDescent="0.3">
      <c r="A3503">
        <v>3502</v>
      </c>
      <c r="B3503" s="14">
        <v>0.88457995692272251</v>
      </c>
    </row>
    <row r="3504" spans="1:2" x14ac:dyDescent="0.3">
      <c r="A3504">
        <v>3503</v>
      </c>
      <c r="B3504" s="14">
        <v>0.96376560322617888</v>
      </c>
    </row>
    <row r="3505" spans="1:2" x14ac:dyDescent="0.3">
      <c r="A3505">
        <v>3504</v>
      </c>
      <c r="B3505" s="14">
        <v>0.93631309127481999</v>
      </c>
    </row>
    <row r="3506" spans="1:2" x14ac:dyDescent="0.3">
      <c r="A3506">
        <v>3505</v>
      </c>
      <c r="B3506" s="14">
        <v>0.71806722694367175</v>
      </c>
    </row>
    <row r="3507" spans="1:2" x14ac:dyDescent="0.3">
      <c r="A3507">
        <v>3506</v>
      </c>
      <c r="B3507" s="14">
        <v>0.86662418998026436</v>
      </c>
    </row>
    <row r="3508" spans="1:2" x14ac:dyDescent="0.3">
      <c r="A3508">
        <v>3507</v>
      </c>
      <c r="B3508" s="14">
        <v>0.76652938549287009</v>
      </c>
    </row>
    <row r="3509" spans="1:2" x14ac:dyDescent="0.3">
      <c r="A3509">
        <v>3508</v>
      </c>
      <c r="B3509" s="14">
        <v>0.82195429756849425</v>
      </c>
    </row>
    <row r="3510" spans="1:2" x14ac:dyDescent="0.3">
      <c r="A3510">
        <v>3509</v>
      </c>
      <c r="B3510" s="14">
        <v>1.0432800827729514</v>
      </c>
    </row>
    <row r="3511" spans="1:2" x14ac:dyDescent="0.3">
      <c r="A3511">
        <v>3510</v>
      </c>
      <c r="B3511" s="14">
        <v>0.84842916895794873</v>
      </c>
    </row>
    <row r="3512" spans="1:2" x14ac:dyDescent="0.3">
      <c r="A3512">
        <v>3511</v>
      </c>
      <c r="B3512" s="14">
        <v>0.87284942693102108</v>
      </c>
    </row>
    <row r="3513" spans="1:2" x14ac:dyDescent="0.3">
      <c r="A3513">
        <v>3512</v>
      </c>
      <c r="B3513" s="14">
        <v>0.91411397176039855</v>
      </c>
    </row>
    <row r="3514" spans="1:2" x14ac:dyDescent="0.3">
      <c r="A3514">
        <v>3513</v>
      </c>
      <c r="B3514" s="14">
        <v>0.80624153668297249</v>
      </c>
    </row>
    <row r="3515" spans="1:2" x14ac:dyDescent="0.3">
      <c r="A3515">
        <v>3514</v>
      </c>
      <c r="B3515" s="14">
        <v>0.84794709642367938</v>
      </c>
    </row>
    <row r="3516" spans="1:2" x14ac:dyDescent="0.3">
      <c r="A3516">
        <v>3515</v>
      </c>
      <c r="B3516" s="14">
        <v>0.90023469719735072</v>
      </c>
    </row>
    <row r="3517" spans="1:2" x14ac:dyDescent="0.3">
      <c r="A3517">
        <v>3516</v>
      </c>
      <c r="B3517" s="14">
        <v>0.71303796971722666</v>
      </c>
    </row>
    <row r="3518" spans="1:2" x14ac:dyDescent="0.3">
      <c r="A3518">
        <v>3517</v>
      </c>
      <c r="B3518" s="14">
        <v>0.8804870410516098</v>
      </c>
    </row>
    <row r="3519" spans="1:2" x14ac:dyDescent="0.3">
      <c r="A3519">
        <v>3518</v>
      </c>
      <c r="B3519" s="14">
        <v>0.81019348198215579</v>
      </c>
    </row>
    <row r="3520" spans="1:2" x14ac:dyDescent="0.3">
      <c r="A3520">
        <v>3519</v>
      </c>
      <c r="B3520" s="14">
        <v>0.89050836658275445</v>
      </c>
    </row>
    <row r="3521" spans="1:2" x14ac:dyDescent="0.3">
      <c r="A3521">
        <v>3520</v>
      </c>
      <c r="B3521" s="14">
        <v>0.77062420806443077</v>
      </c>
    </row>
    <row r="3522" spans="1:2" x14ac:dyDescent="0.3">
      <c r="A3522">
        <v>3521</v>
      </c>
      <c r="B3522" s="14">
        <v>0.78513475048112047</v>
      </c>
    </row>
    <row r="3523" spans="1:2" x14ac:dyDescent="0.3">
      <c r="A3523">
        <v>3522</v>
      </c>
      <c r="B3523" s="14">
        <v>0.85762257325891766</v>
      </c>
    </row>
    <row r="3524" spans="1:2" x14ac:dyDescent="0.3">
      <c r="A3524">
        <v>3523</v>
      </c>
      <c r="B3524" s="14">
        <v>0.79939980665363486</v>
      </c>
    </row>
    <row r="3525" spans="1:2" x14ac:dyDescent="0.3">
      <c r="A3525">
        <v>3524</v>
      </c>
      <c r="B3525" s="14">
        <v>0.89353398478495627</v>
      </c>
    </row>
    <row r="3526" spans="1:2" x14ac:dyDescent="0.3">
      <c r="A3526">
        <v>3525</v>
      </c>
      <c r="B3526" s="14">
        <v>0.78853689621606704</v>
      </c>
    </row>
    <row r="3527" spans="1:2" x14ac:dyDescent="0.3">
      <c r="A3527">
        <v>3526</v>
      </c>
      <c r="B3527" s="14">
        <v>0.9154601427886353</v>
      </c>
    </row>
    <row r="3528" spans="1:2" x14ac:dyDescent="0.3">
      <c r="A3528">
        <v>3527</v>
      </c>
      <c r="B3528" s="14">
        <v>0.88325154738235989</v>
      </c>
    </row>
    <row r="3529" spans="1:2" x14ac:dyDescent="0.3">
      <c r="A3529">
        <v>3528</v>
      </c>
      <c r="B3529" s="14">
        <v>0.83623643519339186</v>
      </c>
    </row>
    <row r="3530" spans="1:2" x14ac:dyDescent="0.3">
      <c r="A3530">
        <v>3529</v>
      </c>
      <c r="B3530" s="14">
        <v>0.8936278754106064</v>
      </c>
    </row>
    <row r="3531" spans="1:2" x14ac:dyDescent="0.3">
      <c r="A3531">
        <v>3530</v>
      </c>
      <c r="B3531" s="14">
        <v>0.86908217578410663</v>
      </c>
    </row>
    <row r="3532" spans="1:2" x14ac:dyDescent="0.3">
      <c r="A3532">
        <v>3531</v>
      </c>
      <c r="B3532" s="14">
        <v>0.78509545433240802</v>
      </c>
    </row>
    <row r="3533" spans="1:2" x14ac:dyDescent="0.3">
      <c r="A3533">
        <v>3532</v>
      </c>
      <c r="B3533" s="14">
        <v>0.73924748720312439</v>
      </c>
    </row>
    <row r="3534" spans="1:2" x14ac:dyDescent="0.3">
      <c r="A3534">
        <v>3533</v>
      </c>
      <c r="B3534" s="14">
        <v>0.87335450745680487</v>
      </c>
    </row>
    <row r="3535" spans="1:2" x14ac:dyDescent="0.3">
      <c r="A3535">
        <v>3534</v>
      </c>
      <c r="B3535" s="14">
        <v>0.95015039404743917</v>
      </c>
    </row>
    <row r="3536" spans="1:2" x14ac:dyDescent="0.3">
      <c r="A3536">
        <v>3535</v>
      </c>
      <c r="B3536" s="14">
        <v>0.89459574428373656</v>
      </c>
    </row>
    <row r="3537" spans="1:2" x14ac:dyDescent="0.3">
      <c r="A3537">
        <v>3536</v>
      </c>
      <c r="B3537" s="14">
        <v>0.81374785966886098</v>
      </c>
    </row>
    <row r="3538" spans="1:2" x14ac:dyDescent="0.3">
      <c r="A3538">
        <v>3537</v>
      </c>
      <c r="B3538" s="14">
        <v>0.77948475597113576</v>
      </c>
    </row>
    <row r="3539" spans="1:2" x14ac:dyDescent="0.3">
      <c r="A3539">
        <v>3538</v>
      </c>
      <c r="B3539" s="14">
        <v>0.91536204540716426</v>
      </c>
    </row>
    <row r="3540" spans="1:2" x14ac:dyDescent="0.3">
      <c r="A3540">
        <v>3539</v>
      </c>
      <c r="B3540" s="14">
        <v>0.87927095582835935</v>
      </c>
    </row>
    <row r="3541" spans="1:2" x14ac:dyDescent="0.3">
      <c r="A3541">
        <v>3540</v>
      </c>
      <c r="B3541" s="14">
        <v>0.85811936830662183</v>
      </c>
    </row>
    <row r="3542" spans="1:2" x14ac:dyDescent="0.3">
      <c r="A3542">
        <v>3541</v>
      </c>
      <c r="B3542" s="14">
        <v>0.82280087378810463</v>
      </c>
    </row>
    <row r="3543" spans="1:2" x14ac:dyDescent="0.3">
      <c r="A3543">
        <v>3542</v>
      </c>
      <c r="B3543" s="14">
        <v>0.81487302024127883</v>
      </c>
    </row>
    <row r="3544" spans="1:2" x14ac:dyDescent="0.3">
      <c r="A3544">
        <v>3543</v>
      </c>
      <c r="B3544" s="14">
        <v>0.97163543484654624</v>
      </c>
    </row>
    <row r="3545" spans="1:2" x14ac:dyDescent="0.3">
      <c r="A3545">
        <v>3544</v>
      </c>
      <c r="B3545" s="14">
        <v>0.91440314278803836</v>
      </c>
    </row>
    <row r="3546" spans="1:2" x14ac:dyDescent="0.3">
      <c r="A3546">
        <v>3545</v>
      </c>
      <c r="B3546" s="14">
        <v>0.98928987475308094</v>
      </c>
    </row>
    <row r="3547" spans="1:2" x14ac:dyDescent="0.3">
      <c r="A3547">
        <v>3546</v>
      </c>
      <c r="B3547" s="14">
        <v>0.89723872717922715</v>
      </c>
    </row>
    <row r="3548" spans="1:2" x14ac:dyDescent="0.3">
      <c r="A3548">
        <v>3547</v>
      </c>
      <c r="B3548" s="14">
        <v>0.82172984808115057</v>
      </c>
    </row>
    <row r="3549" spans="1:2" x14ac:dyDescent="0.3">
      <c r="A3549">
        <v>3548</v>
      </c>
      <c r="B3549" s="14">
        <v>0.80850620719407496</v>
      </c>
    </row>
    <row r="3550" spans="1:2" x14ac:dyDescent="0.3">
      <c r="A3550">
        <v>3549</v>
      </c>
      <c r="B3550" s="14">
        <v>0.85092614841783243</v>
      </c>
    </row>
    <row r="3551" spans="1:2" x14ac:dyDescent="0.3">
      <c r="A3551">
        <v>3550</v>
      </c>
      <c r="B3551" s="14">
        <v>0.86242509619005825</v>
      </c>
    </row>
    <row r="3552" spans="1:2" x14ac:dyDescent="0.3">
      <c r="A3552">
        <v>3551</v>
      </c>
      <c r="B3552" s="14">
        <v>0.8073386681982524</v>
      </c>
    </row>
    <row r="3553" spans="1:2" x14ac:dyDescent="0.3">
      <c r="A3553">
        <v>3552</v>
      </c>
      <c r="B3553" s="14">
        <v>0.85694186267360051</v>
      </c>
    </row>
    <row r="3554" spans="1:2" x14ac:dyDescent="0.3">
      <c r="A3554">
        <v>3553</v>
      </c>
      <c r="B3554" s="14">
        <v>0.83652932501390109</v>
      </c>
    </row>
    <row r="3555" spans="1:2" x14ac:dyDescent="0.3">
      <c r="A3555">
        <v>3554</v>
      </c>
      <c r="B3555" s="14">
        <v>0.72632037716001663</v>
      </c>
    </row>
    <row r="3556" spans="1:2" x14ac:dyDescent="0.3">
      <c r="A3556">
        <v>3555</v>
      </c>
      <c r="B3556" s="14">
        <v>0.8219286708382646</v>
      </c>
    </row>
    <row r="3557" spans="1:2" x14ac:dyDescent="0.3">
      <c r="A3557">
        <v>3556</v>
      </c>
      <c r="B3557" s="14">
        <v>0.85727844995156932</v>
      </c>
    </row>
    <row r="3558" spans="1:2" x14ac:dyDescent="0.3">
      <c r="A3558">
        <v>3557</v>
      </c>
      <c r="B3558" s="14">
        <v>0.80006856097634882</v>
      </c>
    </row>
    <row r="3559" spans="1:2" x14ac:dyDescent="0.3">
      <c r="A3559">
        <v>3558</v>
      </c>
      <c r="B3559" s="14">
        <v>0.89212662562711775</v>
      </c>
    </row>
    <row r="3560" spans="1:2" x14ac:dyDescent="0.3">
      <c r="A3560">
        <v>3559</v>
      </c>
      <c r="B3560" s="14">
        <v>0.94081984103921312</v>
      </c>
    </row>
    <row r="3561" spans="1:2" x14ac:dyDescent="0.3">
      <c r="A3561">
        <v>3560</v>
      </c>
      <c r="B3561" s="14">
        <v>0.67519279563388235</v>
      </c>
    </row>
    <row r="3562" spans="1:2" x14ac:dyDescent="0.3">
      <c r="A3562">
        <v>3561</v>
      </c>
      <c r="B3562" s="14">
        <v>0.97399344092045281</v>
      </c>
    </row>
    <row r="3563" spans="1:2" x14ac:dyDescent="0.3">
      <c r="A3563">
        <v>3562</v>
      </c>
      <c r="B3563" s="14">
        <v>0.7398724426134059</v>
      </c>
    </row>
    <row r="3564" spans="1:2" x14ac:dyDescent="0.3">
      <c r="A3564">
        <v>3563</v>
      </c>
      <c r="B3564" s="14">
        <v>0.7730874754328031</v>
      </c>
    </row>
    <row r="3565" spans="1:2" x14ac:dyDescent="0.3">
      <c r="A3565">
        <v>3564</v>
      </c>
      <c r="B3565" s="14">
        <v>0.74054321463910733</v>
      </c>
    </row>
    <row r="3566" spans="1:2" x14ac:dyDescent="0.3">
      <c r="A3566">
        <v>3565</v>
      </c>
      <c r="B3566" s="14">
        <v>0.90298048239440898</v>
      </c>
    </row>
    <row r="3567" spans="1:2" x14ac:dyDescent="0.3">
      <c r="A3567">
        <v>3566</v>
      </c>
      <c r="B3567" s="14">
        <v>0.85974614426304474</v>
      </c>
    </row>
    <row r="3568" spans="1:2" x14ac:dyDescent="0.3">
      <c r="A3568">
        <v>3567</v>
      </c>
      <c r="B3568" s="14">
        <v>0.98449249953381801</v>
      </c>
    </row>
    <row r="3569" spans="1:2" x14ac:dyDescent="0.3">
      <c r="A3569">
        <v>3568</v>
      </c>
      <c r="B3569" s="14">
        <v>0.81337292621175616</v>
      </c>
    </row>
    <row r="3570" spans="1:2" x14ac:dyDescent="0.3">
      <c r="A3570">
        <v>3569</v>
      </c>
      <c r="B3570" s="14">
        <v>0.92479157076953522</v>
      </c>
    </row>
    <row r="3571" spans="1:2" x14ac:dyDescent="0.3">
      <c r="A3571">
        <v>3570</v>
      </c>
      <c r="B3571" s="14">
        <v>0.85148114606354686</v>
      </c>
    </row>
    <row r="3572" spans="1:2" x14ac:dyDescent="0.3">
      <c r="A3572">
        <v>3571</v>
      </c>
      <c r="B3572" s="14">
        <v>1.1523555084333716</v>
      </c>
    </row>
    <row r="3573" spans="1:2" x14ac:dyDescent="0.3">
      <c r="A3573">
        <v>3572</v>
      </c>
      <c r="B3573" s="14">
        <v>0.86682306669723208</v>
      </c>
    </row>
    <row r="3574" spans="1:2" x14ac:dyDescent="0.3">
      <c r="A3574">
        <v>3573</v>
      </c>
      <c r="B3574" s="14">
        <v>0.8375117962097729</v>
      </c>
    </row>
    <row r="3575" spans="1:2" x14ac:dyDescent="0.3">
      <c r="A3575">
        <v>3574</v>
      </c>
      <c r="B3575" s="14">
        <v>0.92259230258078728</v>
      </c>
    </row>
    <row r="3576" spans="1:2" x14ac:dyDescent="0.3">
      <c r="A3576">
        <v>3575</v>
      </c>
      <c r="B3576" s="14">
        <v>0.78339930306980832</v>
      </c>
    </row>
    <row r="3577" spans="1:2" x14ac:dyDescent="0.3">
      <c r="A3577">
        <v>3576</v>
      </c>
      <c r="B3577" s="14">
        <v>0.74692623254125323</v>
      </c>
    </row>
    <row r="3578" spans="1:2" x14ac:dyDescent="0.3">
      <c r="A3578">
        <v>3577</v>
      </c>
      <c r="B3578" s="14">
        <v>0.95902879907451566</v>
      </c>
    </row>
    <row r="3579" spans="1:2" x14ac:dyDescent="0.3">
      <c r="A3579">
        <v>3578</v>
      </c>
      <c r="B3579" s="14">
        <v>0.82610032008341239</v>
      </c>
    </row>
    <row r="3580" spans="1:2" x14ac:dyDescent="0.3">
      <c r="A3580">
        <v>3579</v>
      </c>
      <c r="B3580" s="14">
        <v>0.82374148897272725</v>
      </c>
    </row>
    <row r="3581" spans="1:2" x14ac:dyDescent="0.3">
      <c r="A3581">
        <v>3580</v>
      </c>
      <c r="B3581" s="14">
        <v>0.8453530486398475</v>
      </c>
    </row>
    <row r="3582" spans="1:2" x14ac:dyDescent="0.3">
      <c r="A3582">
        <v>3581</v>
      </c>
      <c r="B3582" s="14">
        <v>0.85181173079125094</v>
      </c>
    </row>
    <row r="3583" spans="1:2" x14ac:dyDescent="0.3">
      <c r="A3583">
        <v>3582</v>
      </c>
      <c r="B3583" s="14">
        <v>0.68287480263110956</v>
      </c>
    </row>
    <row r="3584" spans="1:2" x14ac:dyDescent="0.3">
      <c r="A3584">
        <v>3583</v>
      </c>
      <c r="B3584" s="14">
        <v>0.88207652772535738</v>
      </c>
    </row>
    <row r="3585" spans="1:2" x14ac:dyDescent="0.3">
      <c r="A3585">
        <v>3584</v>
      </c>
      <c r="B3585" s="14">
        <v>0.8567993914611296</v>
      </c>
    </row>
    <row r="3586" spans="1:2" x14ac:dyDescent="0.3">
      <c r="A3586">
        <v>3585</v>
      </c>
      <c r="B3586" s="14">
        <v>0.99672999676981799</v>
      </c>
    </row>
    <row r="3587" spans="1:2" x14ac:dyDescent="0.3">
      <c r="A3587">
        <v>3586</v>
      </c>
      <c r="B3587" s="14">
        <v>0.89312052072117043</v>
      </c>
    </row>
    <row r="3588" spans="1:2" x14ac:dyDescent="0.3">
      <c r="A3588">
        <v>3587</v>
      </c>
      <c r="B3588" s="14">
        <v>0.86225433482846747</v>
      </c>
    </row>
    <row r="3589" spans="1:2" x14ac:dyDescent="0.3">
      <c r="A3589">
        <v>3588</v>
      </c>
      <c r="B3589" s="14">
        <v>0.82466597046665702</v>
      </c>
    </row>
    <row r="3590" spans="1:2" x14ac:dyDescent="0.3">
      <c r="A3590">
        <v>3589</v>
      </c>
      <c r="B3590" s="14">
        <v>1.0126339779874709</v>
      </c>
    </row>
    <row r="3591" spans="1:2" x14ac:dyDescent="0.3">
      <c r="A3591">
        <v>3590</v>
      </c>
      <c r="B3591" s="14">
        <v>0.93519579231559058</v>
      </c>
    </row>
    <row r="3592" spans="1:2" x14ac:dyDescent="0.3">
      <c r="A3592">
        <v>3591</v>
      </c>
      <c r="B3592" s="14">
        <v>0.84196434740209503</v>
      </c>
    </row>
    <row r="3593" spans="1:2" x14ac:dyDescent="0.3">
      <c r="A3593">
        <v>3592</v>
      </c>
      <c r="B3593" s="14">
        <v>0.91958632103667781</v>
      </c>
    </row>
    <row r="3594" spans="1:2" x14ac:dyDescent="0.3">
      <c r="A3594">
        <v>3593</v>
      </c>
      <c r="B3594" s="14">
        <v>0.85154489409150791</v>
      </c>
    </row>
    <row r="3595" spans="1:2" x14ac:dyDescent="0.3">
      <c r="A3595">
        <v>3594</v>
      </c>
      <c r="B3595" s="14">
        <v>0.83439106528320317</v>
      </c>
    </row>
    <row r="3596" spans="1:2" x14ac:dyDescent="0.3">
      <c r="A3596">
        <v>3595</v>
      </c>
      <c r="B3596" s="14">
        <v>0.88269160573312355</v>
      </c>
    </row>
    <row r="3597" spans="1:2" x14ac:dyDescent="0.3">
      <c r="A3597">
        <v>3596</v>
      </c>
      <c r="B3597" s="14">
        <v>0.82255655288915053</v>
      </c>
    </row>
    <row r="3598" spans="1:2" x14ac:dyDescent="0.3">
      <c r="A3598">
        <v>3597</v>
      </c>
      <c r="B3598" s="14">
        <v>0.75811518228606245</v>
      </c>
    </row>
    <row r="3599" spans="1:2" x14ac:dyDescent="0.3">
      <c r="A3599">
        <v>3598</v>
      </c>
      <c r="B3599" s="14">
        <v>0.83220505669788847</v>
      </c>
    </row>
    <row r="3600" spans="1:2" x14ac:dyDescent="0.3">
      <c r="A3600">
        <v>3599</v>
      </c>
      <c r="B3600" s="14">
        <v>0.81070186215220696</v>
      </c>
    </row>
    <row r="3601" spans="1:2" x14ac:dyDescent="0.3">
      <c r="A3601">
        <v>3600</v>
      </c>
      <c r="B3601" s="14">
        <v>0.79332977449584829</v>
      </c>
    </row>
    <row r="3602" spans="1:2" x14ac:dyDescent="0.3">
      <c r="A3602">
        <v>3601</v>
      </c>
      <c r="B3602" s="14">
        <v>0.870169357890901</v>
      </c>
    </row>
    <row r="3603" spans="1:2" x14ac:dyDescent="0.3">
      <c r="A3603">
        <v>3602</v>
      </c>
      <c r="B3603" s="14">
        <v>0.83396862782826708</v>
      </c>
    </row>
    <row r="3604" spans="1:2" x14ac:dyDescent="0.3">
      <c r="A3604">
        <v>3603</v>
      </c>
      <c r="B3604" s="14">
        <v>0.97978995075272146</v>
      </c>
    </row>
    <row r="3605" spans="1:2" x14ac:dyDescent="0.3">
      <c r="A3605">
        <v>3604</v>
      </c>
      <c r="B3605" s="14">
        <v>0.97146806770200134</v>
      </c>
    </row>
    <row r="3606" spans="1:2" x14ac:dyDescent="0.3">
      <c r="A3606">
        <v>3605</v>
      </c>
      <c r="B3606" s="14">
        <v>0.89043037778136347</v>
      </c>
    </row>
    <row r="3607" spans="1:2" x14ac:dyDescent="0.3">
      <c r="A3607">
        <v>3606</v>
      </c>
      <c r="B3607" s="14">
        <v>0.84599514466322512</v>
      </c>
    </row>
    <row r="3608" spans="1:2" x14ac:dyDescent="0.3">
      <c r="A3608">
        <v>3607</v>
      </c>
      <c r="B3608" s="14">
        <v>0.87663001930596252</v>
      </c>
    </row>
    <row r="3609" spans="1:2" x14ac:dyDescent="0.3">
      <c r="A3609">
        <v>3608</v>
      </c>
      <c r="B3609" s="14">
        <v>0.94242654843459406</v>
      </c>
    </row>
    <row r="3610" spans="1:2" x14ac:dyDescent="0.3">
      <c r="A3610">
        <v>3609</v>
      </c>
      <c r="B3610" s="14">
        <v>0.79102988818817188</v>
      </c>
    </row>
    <row r="3611" spans="1:2" x14ac:dyDescent="0.3">
      <c r="A3611">
        <v>3610</v>
      </c>
      <c r="B3611" s="14">
        <v>0.85608654251462779</v>
      </c>
    </row>
    <row r="3612" spans="1:2" x14ac:dyDescent="0.3">
      <c r="A3612">
        <v>3611</v>
      </c>
      <c r="B3612" s="14">
        <v>0.80390960386190191</v>
      </c>
    </row>
    <row r="3613" spans="1:2" x14ac:dyDescent="0.3">
      <c r="A3613">
        <v>3612</v>
      </c>
      <c r="B3613" s="14">
        <v>0.80960858167129679</v>
      </c>
    </row>
    <row r="3614" spans="1:2" x14ac:dyDescent="0.3">
      <c r="A3614">
        <v>3613</v>
      </c>
      <c r="B3614" s="14">
        <v>0.89009465572969115</v>
      </c>
    </row>
    <row r="3615" spans="1:2" x14ac:dyDescent="0.3">
      <c r="A3615">
        <v>3614</v>
      </c>
      <c r="B3615" s="14">
        <v>0.80365717092129019</v>
      </c>
    </row>
    <row r="3616" spans="1:2" x14ac:dyDescent="0.3">
      <c r="A3616">
        <v>3615</v>
      </c>
      <c r="B3616" s="14">
        <v>0.86461540157855687</v>
      </c>
    </row>
    <row r="3617" spans="1:2" x14ac:dyDescent="0.3">
      <c r="A3617">
        <v>3616</v>
      </c>
      <c r="B3617" s="14">
        <v>0.8133223048957704</v>
      </c>
    </row>
    <row r="3618" spans="1:2" x14ac:dyDescent="0.3">
      <c r="A3618">
        <v>3617</v>
      </c>
      <c r="B3618" s="14">
        <v>0.89546329829528959</v>
      </c>
    </row>
    <row r="3619" spans="1:2" x14ac:dyDescent="0.3">
      <c r="A3619">
        <v>3618</v>
      </c>
      <c r="B3619" s="14">
        <v>0.81833716873818452</v>
      </c>
    </row>
    <row r="3620" spans="1:2" x14ac:dyDescent="0.3">
      <c r="A3620">
        <v>3619</v>
      </c>
      <c r="B3620" s="14">
        <v>0.86672509783095619</v>
      </c>
    </row>
    <row r="3621" spans="1:2" x14ac:dyDescent="0.3">
      <c r="A3621">
        <v>3620</v>
      </c>
      <c r="B3621" s="14">
        <v>0.90914866644663539</v>
      </c>
    </row>
    <row r="3622" spans="1:2" x14ac:dyDescent="0.3">
      <c r="A3622">
        <v>3621</v>
      </c>
      <c r="B3622" s="14">
        <v>0.71178365113876496</v>
      </c>
    </row>
    <row r="3623" spans="1:2" x14ac:dyDescent="0.3">
      <c r="A3623">
        <v>3622</v>
      </c>
      <c r="B3623" s="14">
        <v>0.76598753308007872</v>
      </c>
    </row>
    <row r="3624" spans="1:2" x14ac:dyDescent="0.3">
      <c r="A3624">
        <v>3623</v>
      </c>
      <c r="B3624" s="14">
        <v>0.94060924919438382</v>
      </c>
    </row>
    <row r="3625" spans="1:2" x14ac:dyDescent="0.3">
      <c r="A3625">
        <v>3624</v>
      </c>
      <c r="B3625" s="14">
        <v>0.84886956931940127</v>
      </c>
    </row>
    <row r="3626" spans="1:2" x14ac:dyDescent="0.3">
      <c r="A3626">
        <v>3625</v>
      </c>
      <c r="B3626" s="14">
        <v>0.90357156472162681</v>
      </c>
    </row>
    <row r="3627" spans="1:2" x14ac:dyDescent="0.3">
      <c r="A3627">
        <v>3626</v>
      </c>
      <c r="B3627" s="14">
        <v>1.0143746811707075</v>
      </c>
    </row>
    <row r="3628" spans="1:2" x14ac:dyDescent="0.3">
      <c r="A3628">
        <v>3627</v>
      </c>
      <c r="B3628" s="14">
        <v>0.84074005495601822</v>
      </c>
    </row>
    <row r="3629" spans="1:2" x14ac:dyDescent="0.3">
      <c r="A3629">
        <v>3628</v>
      </c>
      <c r="B3629" s="14">
        <v>0.86541595244230085</v>
      </c>
    </row>
    <row r="3630" spans="1:2" x14ac:dyDescent="0.3">
      <c r="A3630">
        <v>3629</v>
      </c>
      <c r="B3630" s="14">
        <v>0.84434078167773208</v>
      </c>
    </row>
    <row r="3631" spans="1:2" x14ac:dyDescent="0.3">
      <c r="A3631">
        <v>3630</v>
      </c>
      <c r="B3631" s="14">
        <v>0.78826097661198036</v>
      </c>
    </row>
    <row r="3632" spans="1:2" x14ac:dyDescent="0.3">
      <c r="A3632">
        <v>3631</v>
      </c>
      <c r="B3632" s="14">
        <v>0.92364012016689256</v>
      </c>
    </row>
    <row r="3633" spans="1:2" x14ac:dyDescent="0.3">
      <c r="A3633">
        <v>3632</v>
      </c>
      <c r="B3633" s="14">
        <v>0.88012694166773575</v>
      </c>
    </row>
    <row r="3634" spans="1:2" x14ac:dyDescent="0.3">
      <c r="A3634">
        <v>3633</v>
      </c>
      <c r="B3634" s="14">
        <v>0.975873981939541</v>
      </c>
    </row>
    <row r="3635" spans="1:2" x14ac:dyDescent="0.3">
      <c r="A3635">
        <v>3634</v>
      </c>
      <c r="B3635" s="14">
        <v>0.96083787893886197</v>
      </c>
    </row>
    <row r="3636" spans="1:2" x14ac:dyDescent="0.3">
      <c r="A3636">
        <v>3635</v>
      </c>
      <c r="B3636" s="14">
        <v>0.89252237659032607</v>
      </c>
    </row>
    <row r="3637" spans="1:2" x14ac:dyDescent="0.3">
      <c r="A3637">
        <v>3636</v>
      </c>
      <c r="B3637" s="14">
        <v>0.80480018641452111</v>
      </c>
    </row>
    <row r="3638" spans="1:2" x14ac:dyDescent="0.3">
      <c r="A3638">
        <v>3637</v>
      </c>
      <c r="B3638" s="14">
        <v>0.88491965101540304</v>
      </c>
    </row>
    <row r="3639" spans="1:2" x14ac:dyDescent="0.3">
      <c r="A3639">
        <v>3638</v>
      </c>
      <c r="B3639" s="14">
        <v>0.77851359806055487</v>
      </c>
    </row>
    <row r="3640" spans="1:2" x14ac:dyDescent="0.3">
      <c r="A3640">
        <v>3639</v>
      </c>
      <c r="B3640" s="14">
        <v>0.93522226496637062</v>
      </c>
    </row>
    <row r="3641" spans="1:2" x14ac:dyDescent="0.3">
      <c r="A3641">
        <v>3640</v>
      </c>
      <c r="B3641" s="14">
        <v>0.87860108348933008</v>
      </c>
    </row>
    <row r="3642" spans="1:2" x14ac:dyDescent="0.3">
      <c r="A3642">
        <v>3641</v>
      </c>
      <c r="B3642" s="14">
        <v>0.86528689644896983</v>
      </c>
    </row>
    <row r="3643" spans="1:2" x14ac:dyDescent="0.3">
      <c r="A3643">
        <v>3642</v>
      </c>
      <c r="B3643" s="14">
        <v>0.81884085577574894</v>
      </c>
    </row>
    <row r="3644" spans="1:2" x14ac:dyDescent="0.3">
      <c r="A3644">
        <v>3643</v>
      </c>
      <c r="B3644" s="14">
        <v>0.86497642926965168</v>
      </c>
    </row>
    <row r="3645" spans="1:2" x14ac:dyDescent="0.3">
      <c r="A3645">
        <v>3644</v>
      </c>
      <c r="B3645" s="14">
        <v>0.88540881778639846</v>
      </c>
    </row>
    <row r="3646" spans="1:2" x14ac:dyDescent="0.3">
      <c r="A3646">
        <v>3645</v>
      </c>
      <c r="B3646" s="14">
        <v>0.81214303645616981</v>
      </c>
    </row>
    <row r="3647" spans="1:2" x14ac:dyDescent="0.3">
      <c r="A3647">
        <v>3646</v>
      </c>
      <c r="B3647" s="14">
        <v>0.86219074525147643</v>
      </c>
    </row>
    <row r="3648" spans="1:2" x14ac:dyDescent="0.3">
      <c r="A3648">
        <v>3647</v>
      </c>
      <c r="B3648" s="14">
        <v>0.87531343713891208</v>
      </c>
    </row>
    <row r="3649" spans="1:2" x14ac:dyDescent="0.3">
      <c r="A3649">
        <v>3648</v>
      </c>
      <c r="B3649" s="14">
        <v>0.96326880983844032</v>
      </c>
    </row>
    <row r="3650" spans="1:2" x14ac:dyDescent="0.3">
      <c r="A3650">
        <v>3649</v>
      </c>
      <c r="B3650" s="14">
        <v>0.76026974880493114</v>
      </c>
    </row>
    <row r="3651" spans="1:2" x14ac:dyDescent="0.3">
      <c r="A3651">
        <v>3650</v>
      </c>
      <c r="B3651" s="14">
        <v>0.87392818351131518</v>
      </c>
    </row>
    <row r="3652" spans="1:2" x14ac:dyDescent="0.3">
      <c r="A3652">
        <v>3651</v>
      </c>
      <c r="B3652" s="14">
        <v>0.93352070640426144</v>
      </c>
    </row>
    <row r="3653" spans="1:2" x14ac:dyDescent="0.3">
      <c r="A3653">
        <v>3652</v>
      </c>
      <c r="B3653" s="14">
        <v>0.7860788264653995</v>
      </c>
    </row>
    <row r="3654" spans="1:2" x14ac:dyDescent="0.3">
      <c r="A3654">
        <v>3653</v>
      </c>
      <c r="B3654" s="14">
        <v>0.81918816112158321</v>
      </c>
    </row>
    <row r="3655" spans="1:2" x14ac:dyDescent="0.3">
      <c r="A3655">
        <v>3654</v>
      </c>
      <c r="B3655" s="14">
        <v>0.91036740308081721</v>
      </c>
    </row>
    <row r="3656" spans="1:2" x14ac:dyDescent="0.3">
      <c r="A3656">
        <v>3655</v>
      </c>
      <c r="B3656" s="14">
        <v>0.82317049963526712</v>
      </c>
    </row>
    <row r="3657" spans="1:2" x14ac:dyDescent="0.3">
      <c r="A3657">
        <v>3656</v>
      </c>
      <c r="B3657" s="14">
        <v>0.7956422862194481</v>
      </c>
    </row>
    <row r="3658" spans="1:2" x14ac:dyDescent="0.3">
      <c r="A3658">
        <v>3657</v>
      </c>
      <c r="B3658" s="14">
        <v>0.9112783586230927</v>
      </c>
    </row>
    <row r="3659" spans="1:2" x14ac:dyDescent="0.3">
      <c r="A3659">
        <v>3658</v>
      </c>
      <c r="B3659" s="14">
        <v>0.94744121739121234</v>
      </c>
    </row>
    <row r="3660" spans="1:2" x14ac:dyDescent="0.3">
      <c r="A3660">
        <v>3659</v>
      </c>
      <c r="B3660" s="14">
        <v>0.89697932943365</v>
      </c>
    </row>
    <row r="3661" spans="1:2" x14ac:dyDescent="0.3">
      <c r="A3661">
        <v>3660</v>
      </c>
      <c r="B3661" s="14">
        <v>0.84287816314785924</v>
      </c>
    </row>
    <row r="3662" spans="1:2" x14ac:dyDescent="0.3">
      <c r="A3662">
        <v>3661</v>
      </c>
      <c r="B3662" s="14">
        <v>0.82722389352554671</v>
      </c>
    </row>
    <row r="3663" spans="1:2" x14ac:dyDescent="0.3">
      <c r="A3663">
        <v>3662</v>
      </c>
      <c r="B3663" s="14">
        <v>0.8720349052692139</v>
      </c>
    </row>
    <row r="3664" spans="1:2" x14ac:dyDescent="0.3">
      <c r="A3664">
        <v>3663</v>
      </c>
      <c r="B3664" s="14">
        <v>0.81167115537963597</v>
      </c>
    </row>
    <row r="3665" spans="1:2" x14ac:dyDescent="0.3">
      <c r="A3665">
        <v>3664</v>
      </c>
      <c r="B3665" s="14">
        <v>0.94419113546322986</v>
      </c>
    </row>
    <row r="3666" spans="1:2" x14ac:dyDescent="0.3">
      <c r="A3666">
        <v>3665</v>
      </c>
      <c r="B3666" s="14">
        <v>0.85058165107051587</v>
      </c>
    </row>
    <row r="3667" spans="1:2" x14ac:dyDescent="0.3">
      <c r="A3667">
        <v>3666</v>
      </c>
      <c r="B3667" s="14">
        <v>0.91640514214988578</v>
      </c>
    </row>
    <row r="3668" spans="1:2" x14ac:dyDescent="0.3">
      <c r="A3668">
        <v>3667</v>
      </c>
      <c r="B3668" s="14">
        <v>0.93556259244113649</v>
      </c>
    </row>
    <row r="3669" spans="1:2" x14ac:dyDescent="0.3">
      <c r="A3669">
        <v>3668</v>
      </c>
      <c r="B3669" s="14">
        <v>0.88598832472251909</v>
      </c>
    </row>
    <row r="3670" spans="1:2" x14ac:dyDescent="0.3">
      <c r="A3670">
        <v>3669</v>
      </c>
      <c r="B3670" s="14">
        <v>0.77636525092305719</v>
      </c>
    </row>
    <row r="3671" spans="1:2" x14ac:dyDescent="0.3">
      <c r="A3671">
        <v>3670</v>
      </c>
      <c r="B3671" s="14">
        <v>0.78771435059101291</v>
      </c>
    </row>
    <row r="3672" spans="1:2" x14ac:dyDescent="0.3">
      <c r="A3672">
        <v>3671</v>
      </c>
      <c r="B3672" s="14">
        <v>0.82205130746547217</v>
      </c>
    </row>
    <row r="3673" spans="1:2" x14ac:dyDescent="0.3">
      <c r="A3673">
        <v>3672</v>
      </c>
      <c r="B3673" s="14">
        <v>0.85147459341809684</v>
      </c>
    </row>
    <row r="3674" spans="1:2" x14ac:dyDescent="0.3">
      <c r="A3674">
        <v>3673</v>
      </c>
      <c r="B3674" s="14">
        <v>0.95077313578034062</v>
      </c>
    </row>
    <row r="3675" spans="1:2" x14ac:dyDescent="0.3">
      <c r="A3675">
        <v>3674</v>
      </c>
      <c r="B3675" s="14">
        <v>0.89754703320037288</v>
      </c>
    </row>
    <row r="3676" spans="1:2" x14ac:dyDescent="0.3">
      <c r="A3676">
        <v>3675</v>
      </c>
      <c r="B3676" s="14">
        <v>0.90055252442790457</v>
      </c>
    </row>
    <row r="3677" spans="1:2" x14ac:dyDescent="0.3">
      <c r="A3677">
        <v>3676</v>
      </c>
      <c r="B3677" s="14">
        <v>1.0547915651360764</v>
      </c>
    </row>
    <row r="3678" spans="1:2" x14ac:dyDescent="0.3">
      <c r="A3678">
        <v>3677</v>
      </c>
      <c r="B3678" s="14">
        <v>0.93721643411254763</v>
      </c>
    </row>
    <row r="3679" spans="1:2" x14ac:dyDescent="0.3">
      <c r="A3679">
        <v>3678</v>
      </c>
      <c r="B3679" s="14">
        <v>0.86747058124959375</v>
      </c>
    </row>
    <row r="3680" spans="1:2" x14ac:dyDescent="0.3">
      <c r="A3680">
        <v>3679</v>
      </c>
      <c r="B3680" s="14">
        <v>0.827496142282384</v>
      </c>
    </row>
    <row r="3681" spans="1:2" x14ac:dyDescent="0.3">
      <c r="A3681">
        <v>3680</v>
      </c>
      <c r="B3681" s="14">
        <v>0.93416066151642518</v>
      </c>
    </row>
    <row r="3682" spans="1:2" x14ac:dyDescent="0.3">
      <c r="A3682">
        <v>3681</v>
      </c>
      <c r="B3682" s="14">
        <v>1.0093895225129894</v>
      </c>
    </row>
    <row r="3683" spans="1:2" x14ac:dyDescent="0.3">
      <c r="A3683">
        <v>3682</v>
      </c>
      <c r="B3683" s="14">
        <v>0.88651677826996644</v>
      </c>
    </row>
    <row r="3684" spans="1:2" x14ac:dyDescent="0.3">
      <c r="A3684">
        <v>3683</v>
      </c>
      <c r="B3684" s="14">
        <v>0.91300230431833274</v>
      </c>
    </row>
    <row r="3685" spans="1:2" x14ac:dyDescent="0.3">
      <c r="A3685">
        <v>3684</v>
      </c>
      <c r="B3685" s="14">
        <v>0.90389669451327459</v>
      </c>
    </row>
    <row r="3686" spans="1:2" x14ac:dyDescent="0.3">
      <c r="A3686">
        <v>3685</v>
      </c>
      <c r="B3686" s="14">
        <v>0.83975570002363764</v>
      </c>
    </row>
    <row r="3687" spans="1:2" x14ac:dyDescent="0.3">
      <c r="A3687">
        <v>3686</v>
      </c>
      <c r="B3687" s="14">
        <v>1.0471126088183491</v>
      </c>
    </row>
    <row r="3688" spans="1:2" x14ac:dyDescent="0.3">
      <c r="A3688">
        <v>3687</v>
      </c>
      <c r="B3688" s="14">
        <v>0.80960421628159951</v>
      </c>
    </row>
    <row r="3689" spans="1:2" x14ac:dyDescent="0.3">
      <c r="A3689">
        <v>3688</v>
      </c>
      <c r="B3689" s="14">
        <v>0.76250627926901815</v>
      </c>
    </row>
    <row r="3690" spans="1:2" x14ac:dyDescent="0.3">
      <c r="A3690">
        <v>3689</v>
      </c>
      <c r="B3690" s="14">
        <v>0.77620739862490407</v>
      </c>
    </row>
    <row r="3691" spans="1:2" x14ac:dyDescent="0.3">
      <c r="A3691">
        <v>3690</v>
      </c>
      <c r="B3691" s="14">
        <v>0.68059228908166536</v>
      </c>
    </row>
    <row r="3692" spans="1:2" x14ac:dyDescent="0.3">
      <c r="A3692">
        <v>3691</v>
      </c>
      <c r="B3692" s="14">
        <v>0.85895941726397451</v>
      </c>
    </row>
    <row r="3693" spans="1:2" x14ac:dyDescent="0.3">
      <c r="A3693">
        <v>3692</v>
      </c>
      <c r="B3693" s="14">
        <v>0.97262253484715067</v>
      </c>
    </row>
    <row r="3694" spans="1:2" x14ac:dyDescent="0.3">
      <c r="A3694">
        <v>3693</v>
      </c>
      <c r="B3694" s="14">
        <v>0.81220099109274968</v>
      </c>
    </row>
    <row r="3695" spans="1:2" x14ac:dyDescent="0.3">
      <c r="A3695">
        <v>3694</v>
      </c>
      <c r="B3695" s="14">
        <v>1.0165361664577657</v>
      </c>
    </row>
    <row r="3696" spans="1:2" x14ac:dyDescent="0.3">
      <c r="A3696">
        <v>3695</v>
      </c>
      <c r="B3696" s="14">
        <v>0.87437218099235126</v>
      </c>
    </row>
    <row r="3697" spans="1:2" x14ac:dyDescent="0.3">
      <c r="A3697">
        <v>3696</v>
      </c>
      <c r="B3697" s="14">
        <v>0.86643790124694131</v>
      </c>
    </row>
    <row r="3698" spans="1:2" x14ac:dyDescent="0.3">
      <c r="A3698">
        <v>3697</v>
      </c>
      <c r="B3698" s="14">
        <v>0.72783346192434362</v>
      </c>
    </row>
    <row r="3699" spans="1:2" x14ac:dyDescent="0.3">
      <c r="A3699">
        <v>3698</v>
      </c>
      <c r="B3699" s="14">
        <v>0.71846044259898545</v>
      </c>
    </row>
    <row r="3700" spans="1:2" x14ac:dyDescent="0.3">
      <c r="A3700">
        <v>3699</v>
      </c>
      <c r="B3700" s="14">
        <v>0.83561193139721901</v>
      </c>
    </row>
    <row r="3701" spans="1:2" x14ac:dyDescent="0.3">
      <c r="A3701">
        <v>3700</v>
      </c>
      <c r="B3701" s="14">
        <v>0.87328986721968027</v>
      </c>
    </row>
    <row r="3702" spans="1:2" x14ac:dyDescent="0.3">
      <c r="A3702">
        <v>3701</v>
      </c>
      <c r="B3702" s="14">
        <v>0.92880986155713996</v>
      </c>
    </row>
    <row r="3703" spans="1:2" x14ac:dyDescent="0.3">
      <c r="A3703">
        <v>3702</v>
      </c>
      <c r="B3703" s="14">
        <v>0.8639194339538343</v>
      </c>
    </row>
    <row r="3704" spans="1:2" x14ac:dyDescent="0.3">
      <c r="A3704">
        <v>3703</v>
      </c>
      <c r="B3704" s="14">
        <v>0.99883324276479835</v>
      </c>
    </row>
    <row r="3705" spans="1:2" x14ac:dyDescent="0.3">
      <c r="A3705">
        <v>3704</v>
      </c>
      <c r="B3705" s="14">
        <v>0.6708006054662784</v>
      </c>
    </row>
    <row r="3706" spans="1:2" x14ac:dyDescent="0.3">
      <c r="A3706">
        <v>3705</v>
      </c>
      <c r="B3706" s="14">
        <v>0.75858835721791051</v>
      </c>
    </row>
    <row r="3707" spans="1:2" x14ac:dyDescent="0.3">
      <c r="A3707">
        <v>3706</v>
      </c>
      <c r="B3707" s="14">
        <v>0.80609256658229034</v>
      </c>
    </row>
    <row r="3708" spans="1:2" x14ac:dyDescent="0.3">
      <c r="A3708">
        <v>3707</v>
      </c>
      <c r="B3708" s="14">
        <v>0.85910702973815589</v>
      </c>
    </row>
    <row r="3709" spans="1:2" x14ac:dyDescent="0.3">
      <c r="A3709">
        <v>3708</v>
      </c>
      <c r="B3709" s="14">
        <v>1.0231448411765589</v>
      </c>
    </row>
    <row r="3710" spans="1:2" x14ac:dyDescent="0.3">
      <c r="A3710">
        <v>3709</v>
      </c>
      <c r="B3710" s="14">
        <v>0.86343620419795775</v>
      </c>
    </row>
    <row r="3711" spans="1:2" x14ac:dyDescent="0.3">
      <c r="A3711">
        <v>3710</v>
      </c>
      <c r="B3711" s="14">
        <v>0.90188845051583655</v>
      </c>
    </row>
    <row r="3712" spans="1:2" x14ac:dyDescent="0.3">
      <c r="A3712">
        <v>3711</v>
      </c>
      <c r="B3712" s="14">
        <v>0.86736937292031357</v>
      </c>
    </row>
    <row r="3713" spans="1:2" x14ac:dyDescent="0.3">
      <c r="A3713">
        <v>3712</v>
      </c>
      <c r="B3713" s="14">
        <v>0.93526674004269117</v>
      </c>
    </row>
    <row r="3714" spans="1:2" x14ac:dyDescent="0.3">
      <c r="A3714">
        <v>3713</v>
      </c>
      <c r="B3714" s="14">
        <v>0.75582032737228233</v>
      </c>
    </row>
    <row r="3715" spans="1:2" x14ac:dyDescent="0.3">
      <c r="A3715">
        <v>3714</v>
      </c>
      <c r="B3715" s="14">
        <v>0.91798975011776474</v>
      </c>
    </row>
    <row r="3716" spans="1:2" x14ac:dyDescent="0.3">
      <c r="A3716">
        <v>3715</v>
      </c>
      <c r="B3716" s="14">
        <v>0.89873649183997184</v>
      </c>
    </row>
    <row r="3717" spans="1:2" x14ac:dyDescent="0.3">
      <c r="A3717">
        <v>3716</v>
      </c>
      <c r="B3717" s="14">
        <v>0.85333712055484146</v>
      </c>
    </row>
    <row r="3718" spans="1:2" x14ac:dyDescent="0.3">
      <c r="A3718">
        <v>3717</v>
      </c>
      <c r="B3718" s="14">
        <v>0.84681254494491698</v>
      </c>
    </row>
    <row r="3719" spans="1:2" x14ac:dyDescent="0.3">
      <c r="A3719">
        <v>3718</v>
      </c>
      <c r="B3719" s="14">
        <v>0.80326979321644831</v>
      </c>
    </row>
    <row r="3720" spans="1:2" x14ac:dyDescent="0.3">
      <c r="A3720">
        <v>3719</v>
      </c>
      <c r="B3720" s="14">
        <v>0.81714570039898704</v>
      </c>
    </row>
    <row r="3721" spans="1:2" x14ac:dyDescent="0.3">
      <c r="A3721">
        <v>3720</v>
      </c>
      <c r="B3721" s="14">
        <v>0.90119383488486104</v>
      </c>
    </row>
    <row r="3722" spans="1:2" x14ac:dyDescent="0.3">
      <c r="A3722">
        <v>3721</v>
      </c>
      <c r="B3722" s="14">
        <v>0.93088811510383151</v>
      </c>
    </row>
    <row r="3723" spans="1:2" x14ac:dyDescent="0.3">
      <c r="A3723">
        <v>3722</v>
      </c>
      <c r="B3723" s="14">
        <v>0.85903951922549471</v>
      </c>
    </row>
    <row r="3724" spans="1:2" x14ac:dyDescent="0.3">
      <c r="A3724">
        <v>3723</v>
      </c>
      <c r="B3724" s="14">
        <v>0.85525840431980482</v>
      </c>
    </row>
    <row r="3725" spans="1:2" x14ac:dyDescent="0.3">
      <c r="A3725">
        <v>3724</v>
      </c>
      <c r="B3725" s="14">
        <v>0.82944721431000945</v>
      </c>
    </row>
    <row r="3726" spans="1:2" x14ac:dyDescent="0.3">
      <c r="A3726">
        <v>3725</v>
      </c>
      <c r="B3726" s="14">
        <v>0.88108269116659654</v>
      </c>
    </row>
    <row r="3727" spans="1:2" x14ac:dyDescent="0.3">
      <c r="A3727">
        <v>3726</v>
      </c>
      <c r="B3727" s="14">
        <v>0.91421636833333997</v>
      </c>
    </row>
    <row r="3728" spans="1:2" x14ac:dyDescent="0.3">
      <c r="A3728">
        <v>3727</v>
      </c>
      <c r="B3728" s="14">
        <v>0.88889490801112192</v>
      </c>
    </row>
    <row r="3729" spans="1:2" x14ac:dyDescent="0.3">
      <c r="A3729">
        <v>3728</v>
      </c>
      <c r="B3729" s="14">
        <v>0.86708133195425707</v>
      </c>
    </row>
    <row r="3730" spans="1:2" x14ac:dyDescent="0.3">
      <c r="A3730">
        <v>3729</v>
      </c>
      <c r="B3730" s="14">
        <v>0.80308794295551689</v>
      </c>
    </row>
    <row r="3731" spans="1:2" x14ac:dyDescent="0.3">
      <c r="A3731">
        <v>3730</v>
      </c>
      <c r="B3731" s="14">
        <v>0.81576396897846981</v>
      </c>
    </row>
    <row r="3732" spans="1:2" x14ac:dyDescent="0.3">
      <c r="A3732">
        <v>3731</v>
      </c>
      <c r="B3732" s="14">
        <v>0.92280692496559125</v>
      </c>
    </row>
    <row r="3733" spans="1:2" x14ac:dyDescent="0.3">
      <c r="A3733">
        <v>3732</v>
      </c>
      <c r="B3733" s="14">
        <v>0.7502156736910649</v>
      </c>
    </row>
    <row r="3734" spans="1:2" x14ac:dyDescent="0.3">
      <c r="A3734">
        <v>3733</v>
      </c>
      <c r="B3734" s="14">
        <v>0.797921805158189</v>
      </c>
    </row>
    <row r="3735" spans="1:2" x14ac:dyDescent="0.3">
      <c r="A3735">
        <v>3734</v>
      </c>
      <c r="B3735" s="14">
        <v>0.83048651688807462</v>
      </c>
    </row>
    <row r="3736" spans="1:2" x14ac:dyDescent="0.3">
      <c r="A3736">
        <v>3735</v>
      </c>
      <c r="B3736" s="14">
        <v>0.85692006763325734</v>
      </c>
    </row>
    <row r="3737" spans="1:2" x14ac:dyDescent="0.3">
      <c r="A3737">
        <v>3736</v>
      </c>
      <c r="B3737" s="14">
        <v>0.77204641940047658</v>
      </c>
    </row>
    <row r="3738" spans="1:2" x14ac:dyDescent="0.3">
      <c r="A3738">
        <v>3737</v>
      </c>
      <c r="B3738" s="14">
        <v>0.9023290467833126</v>
      </c>
    </row>
    <row r="3739" spans="1:2" x14ac:dyDescent="0.3">
      <c r="A3739">
        <v>3738</v>
      </c>
      <c r="B3739" s="14">
        <v>0.84847054869251448</v>
      </c>
    </row>
    <row r="3740" spans="1:2" x14ac:dyDescent="0.3">
      <c r="A3740">
        <v>3739</v>
      </c>
      <c r="B3740" s="14">
        <v>0.97154395429953844</v>
      </c>
    </row>
    <row r="3741" spans="1:2" x14ac:dyDescent="0.3">
      <c r="A3741">
        <v>3740</v>
      </c>
      <c r="B3741" s="14">
        <v>0.78377868484649549</v>
      </c>
    </row>
    <row r="3742" spans="1:2" x14ac:dyDescent="0.3">
      <c r="A3742">
        <v>3741</v>
      </c>
      <c r="B3742" s="14">
        <v>0.88706465299524062</v>
      </c>
    </row>
    <row r="3743" spans="1:2" x14ac:dyDescent="0.3">
      <c r="A3743">
        <v>3742</v>
      </c>
      <c r="B3743" s="14">
        <v>0.88871646027231033</v>
      </c>
    </row>
    <row r="3744" spans="1:2" x14ac:dyDescent="0.3">
      <c r="A3744">
        <v>3743</v>
      </c>
      <c r="B3744" s="14">
        <v>0.87693488664951902</v>
      </c>
    </row>
    <row r="3745" spans="1:2" x14ac:dyDescent="0.3">
      <c r="A3745">
        <v>3744</v>
      </c>
      <c r="B3745" s="14">
        <v>0.88986257189225459</v>
      </c>
    </row>
    <row r="3746" spans="1:2" x14ac:dyDescent="0.3">
      <c r="A3746">
        <v>3745</v>
      </c>
      <c r="B3746" s="14">
        <v>0.74188015065699375</v>
      </c>
    </row>
    <row r="3747" spans="1:2" x14ac:dyDescent="0.3">
      <c r="A3747">
        <v>3746</v>
      </c>
      <c r="B3747" s="14">
        <v>0.83120274772127745</v>
      </c>
    </row>
    <row r="3748" spans="1:2" x14ac:dyDescent="0.3">
      <c r="A3748">
        <v>3747</v>
      </c>
      <c r="B3748" s="14">
        <v>0.79890776907625705</v>
      </c>
    </row>
    <row r="3749" spans="1:2" x14ac:dyDescent="0.3">
      <c r="A3749">
        <v>3748</v>
      </c>
      <c r="B3749" s="14">
        <v>0.81874628794539139</v>
      </c>
    </row>
    <row r="3750" spans="1:2" x14ac:dyDescent="0.3">
      <c r="A3750">
        <v>3749</v>
      </c>
      <c r="B3750" s="14">
        <v>0.85050102383872206</v>
      </c>
    </row>
    <row r="3751" spans="1:2" x14ac:dyDescent="0.3">
      <c r="A3751">
        <v>3750</v>
      </c>
      <c r="B3751" s="14">
        <v>0.974862377416568</v>
      </c>
    </row>
    <row r="3752" spans="1:2" x14ac:dyDescent="0.3">
      <c r="A3752">
        <v>3751</v>
      </c>
      <c r="B3752" s="14">
        <v>0.78145615562498916</v>
      </c>
    </row>
    <row r="3753" spans="1:2" x14ac:dyDescent="0.3">
      <c r="A3753">
        <v>3752</v>
      </c>
      <c r="B3753" s="14">
        <v>0.88205640331921342</v>
      </c>
    </row>
    <row r="3754" spans="1:2" x14ac:dyDescent="0.3">
      <c r="A3754">
        <v>3753</v>
      </c>
      <c r="B3754" s="14">
        <v>0.7709837731199054</v>
      </c>
    </row>
    <row r="3755" spans="1:2" x14ac:dyDescent="0.3">
      <c r="A3755">
        <v>3754</v>
      </c>
      <c r="B3755" s="14">
        <v>0.69794477170189351</v>
      </c>
    </row>
    <row r="3756" spans="1:2" x14ac:dyDescent="0.3">
      <c r="A3756">
        <v>3755</v>
      </c>
      <c r="B3756" s="14">
        <v>0.7768691688500412</v>
      </c>
    </row>
    <row r="3757" spans="1:2" x14ac:dyDescent="0.3">
      <c r="A3757">
        <v>3756</v>
      </c>
      <c r="B3757" s="14">
        <v>0.89346291198119687</v>
      </c>
    </row>
    <row r="3758" spans="1:2" x14ac:dyDescent="0.3">
      <c r="A3758">
        <v>3757</v>
      </c>
      <c r="B3758" s="14">
        <v>0.86104486873105013</v>
      </c>
    </row>
    <row r="3759" spans="1:2" x14ac:dyDescent="0.3">
      <c r="A3759">
        <v>3758</v>
      </c>
      <c r="B3759" s="14">
        <v>0.85373286199453857</v>
      </c>
    </row>
    <row r="3760" spans="1:2" x14ac:dyDescent="0.3">
      <c r="A3760">
        <v>3759</v>
      </c>
      <c r="B3760" s="14">
        <v>0.72947877708633768</v>
      </c>
    </row>
    <row r="3761" spans="1:2" x14ac:dyDescent="0.3">
      <c r="A3761">
        <v>3760</v>
      </c>
      <c r="B3761" s="14">
        <v>0.97430482113246131</v>
      </c>
    </row>
    <row r="3762" spans="1:2" x14ac:dyDescent="0.3">
      <c r="A3762">
        <v>3761</v>
      </c>
      <c r="B3762" s="14">
        <v>0.84739559395642949</v>
      </c>
    </row>
    <row r="3763" spans="1:2" x14ac:dyDescent="0.3">
      <c r="A3763">
        <v>3762</v>
      </c>
      <c r="B3763" s="14">
        <v>0.84493101709162977</v>
      </c>
    </row>
    <row r="3764" spans="1:2" x14ac:dyDescent="0.3">
      <c r="A3764">
        <v>3763</v>
      </c>
      <c r="B3764" s="14">
        <v>0.82716327275566393</v>
      </c>
    </row>
    <row r="3765" spans="1:2" x14ac:dyDescent="0.3">
      <c r="A3765">
        <v>3764</v>
      </c>
      <c r="B3765" s="14">
        <v>1.0515502943190611</v>
      </c>
    </row>
    <row r="3766" spans="1:2" x14ac:dyDescent="0.3">
      <c r="A3766">
        <v>3765</v>
      </c>
      <c r="B3766" s="14">
        <v>0.86566061435401653</v>
      </c>
    </row>
    <row r="3767" spans="1:2" x14ac:dyDescent="0.3">
      <c r="A3767">
        <v>3766</v>
      </c>
      <c r="B3767" s="14">
        <v>0.82314584998219797</v>
      </c>
    </row>
    <row r="3768" spans="1:2" x14ac:dyDescent="0.3">
      <c r="A3768">
        <v>3767</v>
      </c>
      <c r="B3768" s="14">
        <v>0.82402109462006712</v>
      </c>
    </row>
    <row r="3769" spans="1:2" x14ac:dyDescent="0.3">
      <c r="A3769">
        <v>3768</v>
      </c>
      <c r="B3769" s="14">
        <v>0.73809776714553654</v>
      </c>
    </row>
    <row r="3770" spans="1:2" x14ac:dyDescent="0.3">
      <c r="A3770">
        <v>3769</v>
      </c>
      <c r="B3770" s="14">
        <v>0.90443358289114939</v>
      </c>
    </row>
    <row r="3771" spans="1:2" x14ac:dyDescent="0.3">
      <c r="A3771">
        <v>3770</v>
      </c>
      <c r="B3771" s="14">
        <v>0.79951431807140405</v>
      </c>
    </row>
    <row r="3772" spans="1:2" x14ac:dyDescent="0.3">
      <c r="A3772">
        <v>3771</v>
      </c>
      <c r="B3772" s="14">
        <v>0.90594847941522538</v>
      </c>
    </row>
    <row r="3773" spans="1:2" x14ac:dyDescent="0.3">
      <c r="A3773">
        <v>3772</v>
      </c>
      <c r="B3773" s="14">
        <v>0.75338724466720963</v>
      </c>
    </row>
    <row r="3774" spans="1:2" x14ac:dyDescent="0.3">
      <c r="A3774">
        <v>3773</v>
      </c>
      <c r="B3774" s="14">
        <v>0.87054514899056001</v>
      </c>
    </row>
    <row r="3775" spans="1:2" x14ac:dyDescent="0.3">
      <c r="A3775">
        <v>3774</v>
      </c>
      <c r="B3775" s="14">
        <v>0.78610985877838357</v>
      </c>
    </row>
    <row r="3776" spans="1:2" x14ac:dyDescent="0.3">
      <c r="A3776">
        <v>3775</v>
      </c>
      <c r="B3776" s="14">
        <v>0.88103437162157072</v>
      </c>
    </row>
    <row r="3777" spans="1:2" x14ac:dyDescent="0.3">
      <c r="A3777">
        <v>3776</v>
      </c>
      <c r="B3777" s="14">
        <v>0.85010029114444929</v>
      </c>
    </row>
    <row r="3778" spans="1:2" x14ac:dyDescent="0.3">
      <c r="A3778">
        <v>3777</v>
      </c>
      <c r="B3778" s="14">
        <v>0.77139950859241835</v>
      </c>
    </row>
    <row r="3779" spans="1:2" x14ac:dyDescent="0.3">
      <c r="A3779">
        <v>3778</v>
      </c>
      <c r="B3779" s="14">
        <v>0.91207850277000202</v>
      </c>
    </row>
    <row r="3780" spans="1:2" x14ac:dyDescent="0.3">
      <c r="A3780">
        <v>3779</v>
      </c>
      <c r="B3780" s="14">
        <v>0.79335426123497499</v>
      </c>
    </row>
    <row r="3781" spans="1:2" x14ac:dyDescent="0.3">
      <c r="A3781">
        <v>3780</v>
      </c>
      <c r="B3781" s="14">
        <v>0.78825827715455687</v>
      </c>
    </row>
    <row r="3782" spans="1:2" x14ac:dyDescent="0.3">
      <c r="A3782">
        <v>3781</v>
      </c>
      <c r="B3782" s="14">
        <v>0.75711630023939303</v>
      </c>
    </row>
    <row r="3783" spans="1:2" x14ac:dyDescent="0.3">
      <c r="A3783">
        <v>3782</v>
      </c>
      <c r="B3783" s="14">
        <v>0.82604592414895717</v>
      </c>
    </row>
    <row r="3784" spans="1:2" x14ac:dyDescent="0.3">
      <c r="A3784">
        <v>3783</v>
      </c>
      <c r="B3784" s="14">
        <v>0.99466140271335368</v>
      </c>
    </row>
    <row r="3785" spans="1:2" x14ac:dyDescent="0.3">
      <c r="A3785">
        <v>3784</v>
      </c>
      <c r="B3785" s="14">
        <v>0.94076625604918063</v>
      </c>
    </row>
    <row r="3786" spans="1:2" x14ac:dyDescent="0.3">
      <c r="A3786">
        <v>3785</v>
      </c>
      <c r="B3786" s="14">
        <v>0.73171597396593469</v>
      </c>
    </row>
    <row r="3787" spans="1:2" x14ac:dyDescent="0.3">
      <c r="A3787">
        <v>3786</v>
      </c>
      <c r="B3787" s="14">
        <v>0.79212715557090252</v>
      </c>
    </row>
    <row r="3788" spans="1:2" x14ac:dyDescent="0.3">
      <c r="A3788">
        <v>3787</v>
      </c>
      <c r="B3788" s="14">
        <v>0.84045604805486507</v>
      </c>
    </row>
    <row r="3789" spans="1:2" x14ac:dyDescent="0.3">
      <c r="A3789">
        <v>3788</v>
      </c>
      <c r="B3789" s="14">
        <v>1.0393181482047262</v>
      </c>
    </row>
    <row r="3790" spans="1:2" x14ac:dyDescent="0.3">
      <c r="A3790">
        <v>3789</v>
      </c>
      <c r="B3790" s="14">
        <v>0.82811623907103671</v>
      </c>
    </row>
    <row r="3791" spans="1:2" x14ac:dyDescent="0.3">
      <c r="A3791">
        <v>3790</v>
      </c>
      <c r="B3791" s="14">
        <v>0.90569742166340639</v>
      </c>
    </row>
    <row r="3792" spans="1:2" x14ac:dyDescent="0.3">
      <c r="A3792">
        <v>3791</v>
      </c>
      <c r="B3792" s="14">
        <v>0.80350500338704534</v>
      </c>
    </row>
    <row r="3793" spans="1:2" x14ac:dyDescent="0.3">
      <c r="A3793">
        <v>3792</v>
      </c>
      <c r="B3793" s="14">
        <v>0.841634476657525</v>
      </c>
    </row>
    <row r="3794" spans="1:2" x14ac:dyDescent="0.3">
      <c r="A3794">
        <v>3793</v>
      </c>
      <c r="B3794" s="14">
        <v>0.89632822632072495</v>
      </c>
    </row>
    <row r="3795" spans="1:2" x14ac:dyDescent="0.3">
      <c r="A3795">
        <v>3794</v>
      </c>
      <c r="B3795" s="14">
        <v>0.74890340046229797</v>
      </c>
    </row>
    <row r="3796" spans="1:2" x14ac:dyDescent="0.3">
      <c r="A3796">
        <v>3795</v>
      </c>
      <c r="B3796" s="14">
        <v>0.86224921594770298</v>
      </c>
    </row>
    <row r="3797" spans="1:2" x14ac:dyDescent="0.3">
      <c r="A3797">
        <v>3796</v>
      </c>
      <c r="B3797" s="14">
        <v>0.85904832741962289</v>
      </c>
    </row>
    <row r="3798" spans="1:2" x14ac:dyDescent="0.3">
      <c r="A3798">
        <v>3797</v>
      </c>
      <c r="B3798" s="14">
        <v>0.82031460050840421</v>
      </c>
    </row>
    <row r="3799" spans="1:2" x14ac:dyDescent="0.3">
      <c r="A3799">
        <v>3798</v>
      </c>
      <c r="B3799" s="14">
        <v>0.82212234409829343</v>
      </c>
    </row>
    <row r="3800" spans="1:2" x14ac:dyDescent="0.3">
      <c r="A3800">
        <v>3799</v>
      </c>
      <c r="B3800" s="14">
        <v>0.76645846247211946</v>
      </c>
    </row>
    <row r="3801" spans="1:2" x14ac:dyDescent="0.3">
      <c r="A3801">
        <v>3800</v>
      </c>
      <c r="B3801" s="14">
        <v>0.78543849383225761</v>
      </c>
    </row>
    <row r="3802" spans="1:2" x14ac:dyDescent="0.3">
      <c r="A3802">
        <v>3801</v>
      </c>
      <c r="B3802" s="14">
        <v>0.87603403211747966</v>
      </c>
    </row>
    <row r="3803" spans="1:2" x14ac:dyDescent="0.3">
      <c r="A3803">
        <v>3802</v>
      </c>
      <c r="B3803" s="14">
        <v>0.9571295326170961</v>
      </c>
    </row>
    <row r="3804" spans="1:2" x14ac:dyDescent="0.3">
      <c r="A3804">
        <v>3803</v>
      </c>
      <c r="B3804" s="14">
        <v>0.99380153701306717</v>
      </c>
    </row>
    <row r="3805" spans="1:2" x14ac:dyDescent="0.3">
      <c r="A3805">
        <v>3804</v>
      </c>
      <c r="B3805" s="14">
        <v>0.9325795838025206</v>
      </c>
    </row>
    <row r="3806" spans="1:2" x14ac:dyDescent="0.3">
      <c r="A3806">
        <v>3805</v>
      </c>
      <c r="B3806" s="14">
        <v>0.89266253792822881</v>
      </c>
    </row>
    <row r="3807" spans="1:2" x14ac:dyDescent="0.3">
      <c r="A3807">
        <v>3806</v>
      </c>
      <c r="B3807" s="14">
        <v>1.0473499675839704</v>
      </c>
    </row>
    <row r="3808" spans="1:2" x14ac:dyDescent="0.3">
      <c r="A3808">
        <v>3807</v>
      </c>
      <c r="B3808" s="14">
        <v>0.84104419205071523</v>
      </c>
    </row>
    <row r="3809" spans="1:2" x14ac:dyDescent="0.3">
      <c r="A3809">
        <v>3808</v>
      </c>
      <c r="B3809" s="14">
        <v>1.0607888497899407</v>
      </c>
    </row>
    <row r="3810" spans="1:2" x14ac:dyDescent="0.3">
      <c r="A3810">
        <v>3809</v>
      </c>
      <c r="B3810" s="14">
        <v>0.80972997906643007</v>
      </c>
    </row>
    <row r="3811" spans="1:2" x14ac:dyDescent="0.3">
      <c r="A3811">
        <v>3810</v>
      </c>
      <c r="B3811" s="14">
        <v>1.0112749432114196</v>
      </c>
    </row>
    <row r="3812" spans="1:2" x14ac:dyDescent="0.3">
      <c r="A3812">
        <v>3811</v>
      </c>
      <c r="B3812" s="14">
        <v>0.83161929306969173</v>
      </c>
    </row>
    <row r="3813" spans="1:2" x14ac:dyDescent="0.3">
      <c r="A3813">
        <v>3812</v>
      </c>
      <c r="B3813" s="14">
        <v>0.85016120007069051</v>
      </c>
    </row>
    <row r="3814" spans="1:2" x14ac:dyDescent="0.3">
      <c r="A3814">
        <v>3813</v>
      </c>
      <c r="B3814" s="14">
        <v>1.0252758898803727</v>
      </c>
    </row>
    <row r="3815" spans="1:2" x14ac:dyDescent="0.3">
      <c r="A3815">
        <v>3814</v>
      </c>
      <c r="B3815" s="14">
        <v>0.83818115667845605</v>
      </c>
    </row>
    <row r="3816" spans="1:2" x14ac:dyDescent="0.3">
      <c r="A3816">
        <v>3815</v>
      </c>
      <c r="B3816" s="14">
        <v>0.7415993766099207</v>
      </c>
    </row>
    <row r="3817" spans="1:2" x14ac:dyDescent="0.3">
      <c r="A3817">
        <v>3816</v>
      </c>
      <c r="B3817" s="14">
        <v>0.84159268800102016</v>
      </c>
    </row>
    <row r="3818" spans="1:2" x14ac:dyDescent="0.3">
      <c r="A3818">
        <v>3817</v>
      </c>
      <c r="B3818" s="14">
        <v>0.95782821132550522</v>
      </c>
    </row>
    <row r="3819" spans="1:2" x14ac:dyDescent="0.3">
      <c r="A3819">
        <v>3818</v>
      </c>
      <c r="B3819" s="14">
        <v>0.79565097373092841</v>
      </c>
    </row>
    <row r="3820" spans="1:2" x14ac:dyDescent="0.3">
      <c r="A3820">
        <v>3819</v>
      </c>
      <c r="B3820" s="14">
        <v>1.0787237337989855</v>
      </c>
    </row>
    <row r="3821" spans="1:2" x14ac:dyDescent="0.3">
      <c r="A3821">
        <v>3820</v>
      </c>
      <c r="B3821" s="14">
        <v>0.84372333945814459</v>
      </c>
    </row>
    <row r="3822" spans="1:2" x14ac:dyDescent="0.3">
      <c r="A3822">
        <v>3821</v>
      </c>
      <c r="B3822" s="14">
        <v>0.86308506400813301</v>
      </c>
    </row>
    <row r="3823" spans="1:2" x14ac:dyDescent="0.3">
      <c r="A3823">
        <v>3822</v>
      </c>
      <c r="B3823" s="14">
        <v>0.85996172172160323</v>
      </c>
    </row>
    <row r="3824" spans="1:2" x14ac:dyDescent="0.3">
      <c r="A3824">
        <v>3823</v>
      </c>
      <c r="B3824" s="14">
        <v>0.93542005708366904</v>
      </c>
    </row>
    <row r="3825" spans="1:2" x14ac:dyDescent="0.3">
      <c r="A3825">
        <v>3824</v>
      </c>
      <c r="B3825" s="14">
        <v>0.84164041846243498</v>
      </c>
    </row>
    <row r="3826" spans="1:2" x14ac:dyDescent="0.3">
      <c r="A3826">
        <v>3825</v>
      </c>
      <c r="B3826" s="14">
        <v>0.93147811607810427</v>
      </c>
    </row>
    <row r="3827" spans="1:2" x14ac:dyDescent="0.3">
      <c r="A3827">
        <v>3826</v>
      </c>
      <c r="B3827" s="14">
        <v>0.78533423697634985</v>
      </c>
    </row>
    <row r="3828" spans="1:2" x14ac:dyDescent="0.3">
      <c r="A3828">
        <v>3827</v>
      </c>
      <c r="B3828" s="14">
        <v>0.95375694778476983</v>
      </c>
    </row>
    <row r="3829" spans="1:2" x14ac:dyDescent="0.3">
      <c r="A3829">
        <v>3828</v>
      </c>
      <c r="B3829" s="14">
        <v>0.84153272994674755</v>
      </c>
    </row>
    <row r="3830" spans="1:2" x14ac:dyDescent="0.3">
      <c r="A3830">
        <v>3829</v>
      </c>
      <c r="B3830" s="14">
        <v>0.90646939414581318</v>
      </c>
    </row>
    <row r="3831" spans="1:2" x14ac:dyDescent="0.3">
      <c r="A3831">
        <v>3830</v>
      </c>
      <c r="B3831" s="14">
        <v>0.73958589553843157</v>
      </c>
    </row>
    <row r="3832" spans="1:2" x14ac:dyDescent="0.3">
      <c r="A3832">
        <v>3831</v>
      </c>
      <c r="B3832" s="14">
        <v>0.96085028091945557</v>
      </c>
    </row>
    <row r="3833" spans="1:2" x14ac:dyDescent="0.3">
      <c r="A3833">
        <v>3832</v>
      </c>
      <c r="B3833" s="14">
        <v>0.78787944042023061</v>
      </c>
    </row>
    <row r="3834" spans="1:2" x14ac:dyDescent="0.3">
      <c r="A3834">
        <v>3833</v>
      </c>
      <c r="B3834" s="14">
        <v>0.775849856281844</v>
      </c>
    </row>
    <row r="3835" spans="1:2" x14ac:dyDescent="0.3">
      <c r="A3835">
        <v>3834</v>
      </c>
      <c r="B3835" s="14">
        <v>0.84766355619137168</v>
      </c>
    </row>
    <row r="3836" spans="1:2" x14ac:dyDescent="0.3">
      <c r="A3836">
        <v>3835</v>
      </c>
      <c r="B3836" s="14">
        <v>0.81134887044270843</v>
      </c>
    </row>
    <row r="3837" spans="1:2" x14ac:dyDescent="0.3">
      <c r="A3837">
        <v>3836</v>
      </c>
      <c r="B3837" s="14">
        <v>0.83991812250285858</v>
      </c>
    </row>
    <row r="3838" spans="1:2" x14ac:dyDescent="0.3">
      <c r="A3838">
        <v>3837</v>
      </c>
      <c r="B3838" s="14">
        <v>0.89796712530410172</v>
      </c>
    </row>
    <row r="3839" spans="1:2" x14ac:dyDescent="0.3">
      <c r="A3839">
        <v>3838</v>
      </c>
      <c r="B3839" s="14">
        <v>0.89139026737119575</v>
      </c>
    </row>
    <row r="3840" spans="1:2" x14ac:dyDescent="0.3">
      <c r="A3840">
        <v>3839</v>
      </c>
      <c r="B3840" s="14">
        <v>0.85397513252871449</v>
      </c>
    </row>
    <row r="3841" spans="1:2" x14ac:dyDescent="0.3">
      <c r="A3841">
        <v>3840</v>
      </c>
      <c r="B3841" s="14">
        <v>1.0339379576248413</v>
      </c>
    </row>
    <row r="3842" spans="1:2" x14ac:dyDescent="0.3">
      <c r="A3842">
        <v>3841</v>
      </c>
      <c r="B3842" s="14">
        <v>0.76058852284819645</v>
      </c>
    </row>
    <row r="3843" spans="1:2" x14ac:dyDescent="0.3">
      <c r="A3843">
        <v>3842</v>
      </c>
      <c r="B3843" s="14">
        <v>0.93660672497810438</v>
      </c>
    </row>
    <row r="3844" spans="1:2" x14ac:dyDescent="0.3">
      <c r="A3844">
        <v>3843</v>
      </c>
      <c r="B3844" s="14">
        <v>0.86103638744745248</v>
      </c>
    </row>
    <row r="3845" spans="1:2" x14ac:dyDescent="0.3">
      <c r="A3845">
        <v>3844</v>
      </c>
      <c r="B3845" s="14">
        <v>0.79209681337775262</v>
      </c>
    </row>
    <row r="3846" spans="1:2" x14ac:dyDescent="0.3">
      <c r="A3846">
        <v>3845</v>
      </c>
      <c r="B3846" s="14">
        <v>0.78052009345042916</v>
      </c>
    </row>
    <row r="3847" spans="1:2" x14ac:dyDescent="0.3">
      <c r="A3847">
        <v>3846</v>
      </c>
      <c r="B3847" s="14">
        <v>0.84655000533056535</v>
      </c>
    </row>
    <row r="3848" spans="1:2" x14ac:dyDescent="0.3">
      <c r="A3848">
        <v>3847</v>
      </c>
      <c r="B3848" s="14">
        <v>1.0790406546814468</v>
      </c>
    </row>
    <row r="3849" spans="1:2" x14ac:dyDescent="0.3">
      <c r="A3849">
        <v>3848</v>
      </c>
      <c r="B3849" s="14">
        <v>0.97356673495509072</v>
      </c>
    </row>
    <row r="3850" spans="1:2" x14ac:dyDescent="0.3">
      <c r="A3850">
        <v>3849</v>
      </c>
      <c r="B3850" s="14">
        <v>0.9797797983946579</v>
      </c>
    </row>
    <row r="3851" spans="1:2" x14ac:dyDescent="0.3">
      <c r="A3851">
        <v>3850</v>
      </c>
      <c r="B3851" s="14">
        <v>0.86425331636575142</v>
      </c>
    </row>
    <row r="3852" spans="1:2" x14ac:dyDescent="0.3">
      <c r="A3852">
        <v>3851</v>
      </c>
      <c r="B3852" s="14">
        <v>0.72975739349897339</v>
      </c>
    </row>
    <row r="3853" spans="1:2" x14ac:dyDescent="0.3">
      <c r="A3853">
        <v>3852</v>
      </c>
      <c r="B3853" s="14">
        <v>0.77462344356012125</v>
      </c>
    </row>
    <row r="3854" spans="1:2" x14ac:dyDescent="0.3">
      <c r="A3854">
        <v>3853</v>
      </c>
      <c r="B3854" s="14">
        <v>0.88815795870551317</v>
      </c>
    </row>
    <row r="3855" spans="1:2" x14ac:dyDescent="0.3">
      <c r="A3855">
        <v>3854</v>
      </c>
      <c r="B3855" s="14">
        <v>0.85480440523311996</v>
      </c>
    </row>
    <row r="3856" spans="1:2" x14ac:dyDescent="0.3">
      <c r="A3856">
        <v>3855</v>
      </c>
      <c r="B3856" s="14">
        <v>0.87018629302954542</v>
      </c>
    </row>
    <row r="3857" spans="1:2" x14ac:dyDescent="0.3">
      <c r="A3857">
        <v>3856</v>
      </c>
      <c r="B3857" s="14">
        <v>0.9372384953299705</v>
      </c>
    </row>
    <row r="3858" spans="1:2" x14ac:dyDescent="0.3">
      <c r="A3858">
        <v>3857</v>
      </c>
      <c r="B3858" s="14">
        <v>0.91908050131183006</v>
      </c>
    </row>
    <row r="3859" spans="1:2" x14ac:dyDescent="0.3">
      <c r="A3859">
        <v>3858</v>
      </c>
      <c r="B3859" s="14">
        <v>0.94708403864724644</v>
      </c>
    </row>
    <row r="3860" spans="1:2" x14ac:dyDescent="0.3">
      <c r="A3860">
        <v>3859</v>
      </c>
      <c r="B3860" s="14">
        <v>0.91316094288180572</v>
      </c>
    </row>
    <row r="3861" spans="1:2" x14ac:dyDescent="0.3">
      <c r="A3861">
        <v>3860</v>
      </c>
      <c r="B3861" s="14">
        <v>0.89606151368107934</v>
      </c>
    </row>
    <row r="3862" spans="1:2" x14ac:dyDescent="0.3">
      <c r="A3862">
        <v>3861</v>
      </c>
      <c r="B3862" s="14">
        <v>0.75114217113408932</v>
      </c>
    </row>
    <row r="3863" spans="1:2" x14ac:dyDescent="0.3">
      <c r="A3863">
        <v>3862</v>
      </c>
      <c r="B3863" s="14">
        <v>0.94151085656239242</v>
      </c>
    </row>
    <row r="3864" spans="1:2" x14ac:dyDescent="0.3">
      <c r="A3864">
        <v>3863</v>
      </c>
      <c r="B3864" s="14">
        <v>0.79971445627110249</v>
      </c>
    </row>
    <row r="3865" spans="1:2" x14ac:dyDescent="0.3">
      <c r="A3865">
        <v>3864</v>
      </c>
      <c r="B3865" s="14">
        <v>0.83364785874302083</v>
      </c>
    </row>
    <row r="3866" spans="1:2" x14ac:dyDescent="0.3">
      <c r="A3866">
        <v>3865</v>
      </c>
      <c r="B3866" s="14">
        <v>0.83997524645933752</v>
      </c>
    </row>
    <row r="3867" spans="1:2" x14ac:dyDescent="0.3">
      <c r="A3867">
        <v>3866</v>
      </c>
      <c r="B3867" s="14">
        <v>0.80892622356327692</v>
      </c>
    </row>
    <row r="3868" spans="1:2" x14ac:dyDescent="0.3">
      <c r="A3868">
        <v>3867</v>
      </c>
      <c r="B3868" s="14">
        <v>1.0173134193934461</v>
      </c>
    </row>
    <row r="3869" spans="1:2" x14ac:dyDescent="0.3">
      <c r="A3869">
        <v>3868</v>
      </c>
      <c r="B3869" s="14">
        <v>0.83348763638439838</v>
      </c>
    </row>
    <row r="3870" spans="1:2" x14ac:dyDescent="0.3">
      <c r="A3870">
        <v>3869</v>
      </c>
      <c r="B3870" s="14">
        <v>0.8185537556128023</v>
      </c>
    </row>
    <row r="3871" spans="1:2" x14ac:dyDescent="0.3">
      <c r="A3871">
        <v>3870</v>
      </c>
      <c r="B3871" s="14">
        <v>1.0050953922023584</v>
      </c>
    </row>
    <row r="3872" spans="1:2" x14ac:dyDescent="0.3">
      <c r="A3872">
        <v>3871</v>
      </c>
      <c r="B3872" s="14">
        <v>0.98212988555606506</v>
      </c>
    </row>
    <row r="3873" spans="1:2" x14ac:dyDescent="0.3">
      <c r="A3873">
        <v>3872</v>
      </c>
      <c r="B3873" s="14">
        <v>0.90512238036916182</v>
      </c>
    </row>
    <row r="3874" spans="1:2" x14ac:dyDescent="0.3">
      <c r="A3874">
        <v>3873</v>
      </c>
      <c r="B3874" s="14">
        <v>0.77130300273364472</v>
      </c>
    </row>
    <row r="3875" spans="1:2" x14ac:dyDescent="0.3">
      <c r="A3875">
        <v>3874</v>
      </c>
      <c r="B3875" s="14">
        <v>0.94591717047634827</v>
      </c>
    </row>
    <row r="3876" spans="1:2" x14ac:dyDescent="0.3">
      <c r="A3876">
        <v>3875</v>
      </c>
      <c r="B3876" s="14">
        <v>0.83846926646920739</v>
      </c>
    </row>
    <row r="3877" spans="1:2" x14ac:dyDescent="0.3">
      <c r="A3877">
        <v>3876</v>
      </c>
      <c r="B3877" s="14">
        <v>0.79768334440872102</v>
      </c>
    </row>
    <row r="3878" spans="1:2" x14ac:dyDescent="0.3">
      <c r="A3878">
        <v>3877</v>
      </c>
      <c r="B3878" s="14">
        <v>0.80261462081942592</v>
      </c>
    </row>
    <row r="3879" spans="1:2" x14ac:dyDescent="0.3">
      <c r="A3879">
        <v>3878</v>
      </c>
      <c r="B3879" s="14">
        <v>0.93719391818806552</v>
      </c>
    </row>
    <row r="3880" spans="1:2" x14ac:dyDescent="0.3">
      <c r="A3880">
        <v>3879</v>
      </c>
      <c r="B3880" s="14">
        <v>0.94375772437820249</v>
      </c>
    </row>
    <row r="3881" spans="1:2" x14ac:dyDescent="0.3">
      <c r="A3881">
        <v>3880</v>
      </c>
      <c r="B3881" s="14">
        <v>0.84202798147523594</v>
      </c>
    </row>
    <row r="3882" spans="1:2" x14ac:dyDescent="0.3">
      <c r="A3882">
        <v>3881</v>
      </c>
      <c r="B3882" s="14">
        <v>0.84366923739097732</v>
      </c>
    </row>
    <row r="3883" spans="1:2" x14ac:dyDescent="0.3">
      <c r="A3883">
        <v>3882</v>
      </c>
      <c r="B3883" s="14">
        <v>0.7812746884187568</v>
      </c>
    </row>
    <row r="3884" spans="1:2" x14ac:dyDescent="0.3">
      <c r="A3884">
        <v>3883</v>
      </c>
      <c r="B3884" s="14">
        <v>0.86235729170623232</v>
      </c>
    </row>
    <row r="3885" spans="1:2" x14ac:dyDescent="0.3">
      <c r="A3885">
        <v>3884</v>
      </c>
      <c r="B3885" s="14">
        <v>0.93730028075323679</v>
      </c>
    </row>
    <row r="3886" spans="1:2" x14ac:dyDescent="0.3">
      <c r="A3886">
        <v>3885</v>
      </c>
      <c r="B3886" s="14">
        <v>0.8661240137355638</v>
      </c>
    </row>
    <row r="3887" spans="1:2" x14ac:dyDescent="0.3">
      <c r="A3887">
        <v>3886</v>
      </c>
      <c r="B3887" s="14">
        <v>1.0978230736030949</v>
      </c>
    </row>
    <row r="3888" spans="1:2" x14ac:dyDescent="0.3">
      <c r="A3888">
        <v>3887</v>
      </c>
      <c r="B3888" s="14">
        <v>0.87782376986236466</v>
      </c>
    </row>
    <row r="3889" spans="1:2" x14ac:dyDescent="0.3">
      <c r="A3889">
        <v>3888</v>
      </c>
      <c r="B3889" s="14">
        <v>0.94268708331641626</v>
      </c>
    </row>
    <row r="3890" spans="1:2" x14ac:dyDescent="0.3">
      <c r="A3890">
        <v>3889</v>
      </c>
      <c r="B3890" s="14">
        <v>0.81014248945831235</v>
      </c>
    </row>
    <row r="3891" spans="1:2" x14ac:dyDescent="0.3">
      <c r="A3891">
        <v>3890</v>
      </c>
      <c r="B3891" s="14">
        <v>0.78585841322661809</v>
      </c>
    </row>
    <row r="3892" spans="1:2" x14ac:dyDescent="0.3">
      <c r="A3892">
        <v>3891</v>
      </c>
      <c r="B3892" s="14">
        <v>0.77474362881616843</v>
      </c>
    </row>
    <row r="3893" spans="1:2" x14ac:dyDescent="0.3">
      <c r="A3893">
        <v>3892</v>
      </c>
      <c r="B3893" s="14">
        <v>0.98560639414887952</v>
      </c>
    </row>
    <row r="3894" spans="1:2" x14ac:dyDescent="0.3">
      <c r="A3894">
        <v>3893</v>
      </c>
      <c r="B3894" s="14">
        <v>0.89844429968948691</v>
      </c>
    </row>
    <row r="3895" spans="1:2" x14ac:dyDescent="0.3">
      <c r="A3895">
        <v>3894</v>
      </c>
      <c r="B3895" s="14">
        <v>0.7717333471761062</v>
      </c>
    </row>
    <row r="3896" spans="1:2" x14ac:dyDescent="0.3">
      <c r="A3896">
        <v>3895</v>
      </c>
      <c r="B3896" s="14">
        <v>0.96873885935736537</v>
      </c>
    </row>
    <row r="3897" spans="1:2" x14ac:dyDescent="0.3">
      <c r="A3897">
        <v>3896</v>
      </c>
      <c r="B3897" s="14">
        <v>0.80532746717586179</v>
      </c>
    </row>
    <row r="3898" spans="1:2" x14ac:dyDescent="0.3">
      <c r="A3898">
        <v>3897</v>
      </c>
      <c r="B3898" s="14">
        <v>0.88459353605282798</v>
      </c>
    </row>
    <row r="3899" spans="1:2" x14ac:dyDescent="0.3">
      <c r="A3899">
        <v>3898</v>
      </c>
      <c r="B3899" s="14">
        <v>0.71742515054215572</v>
      </c>
    </row>
    <row r="3900" spans="1:2" x14ac:dyDescent="0.3">
      <c r="A3900">
        <v>3899</v>
      </c>
      <c r="B3900" s="14">
        <v>1.0667552207784796</v>
      </c>
    </row>
    <row r="3901" spans="1:2" x14ac:dyDescent="0.3">
      <c r="A3901">
        <v>3900</v>
      </c>
      <c r="B3901" s="14">
        <v>0.78584094325127896</v>
      </c>
    </row>
    <row r="3902" spans="1:2" x14ac:dyDescent="0.3">
      <c r="A3902">
        <v>3901</v>
      </c>
      <c r="B3902" s="14">
        <v>0.78790512670108281</v>
      </c>
    </row>
    <row r="3903" spans="1:2" x14ac:dyDescent="0.3">
      <c r="A3903">
        <v>3902</v>
      </c>
      <c r="B3903" s="14">
        <v>0.84120391066389943</v>
      </c>
    </row>
    <row r="3904" spans="1:2" x14ac:dyDescent="0.3">
      <c r="A3904">
        <v>3903</v>
      </c>
      <c r="B3904" s="14">
        <v>0.94051680830943807</v>
      </c>
    </row>
    <row r="3905" spans="1:2" x14ac:dyDescent="0.3">
      <c r="A3905">
        <v>3904</v>
      </c>
      <c r="B3905" s="14">
        <v>0.87665142801929452</v>
      </c>
    </row>
    <row r="3906" spans="1:2" x14ac:dyDescent="0.3">
      <c r="A3906">
        <v>3905</v>
      </c>
      <c r="B3906" s="14">
        <v>0.75535030769974121</v>
      </c>
    </row>
    <row r="3907" spans="1:2" x14ac:dyDescent="0.3">
      <c r="A3907">
        <v>3906</v>
      </c>
      <c r="B3907" s="14">
        <v>0.77138339661085209</v>
      </c>
    </row>
    <row r="3908" spans="1:2" x14ac:dyDescent="0.3">
      <c r="A3908">
        <v>3907</v>
      </c>
      <c r="B3908" s="14">
        <v>0.80866461165707049</v>
      </c>
    </row>
    <row r="3909" spans="1:2" x14ac:dyDescent="0.3">
      <c r="A3909">
        <v>3908</v>
      </c>
      <c r="B3909" s="14">
        <v>0.82792652670995603</v>
      </c>
    </row>
    <row r="3910" spans="1:2" x14ac:dyDescent="0.3">
      <c r="A3910">
        <v>3909</v>
      </c>
      <c r="B3910" s="14">
        <v>0.80844125439747816</v>
      </c>
    </row>
    <row r="3911" spans="1:2" x14ac:dyDescent="0.3">
      <c r="A3911">
        <v>3910</v>
      </c>
      <c r="B3911" s="14">
        <v>0.85056607596377365</v>
      </c>
    </row>
    <row r="3912" spans="1:2" x14ac:dyDescent="0.3">
      <c r="A3912">
        <v>3911</v>
      </c>
      <c r="B3912" s="14">
        <v>0.91394309608317592</v>
      </c>
    </row>
    <row r="3913" spans="1:2" x14ac:dyDescent="0.3">
      <c r="A3913">
        <v>3912</v>
      </c>
      <c r="B3913" s="14">
        <v>0.86500660387330652</v>
      </c>
    </row>
    <row r="3914" spans="1:2" x14ac:dyDescent="0.3">
      <c r="A3914">
        <v>3913</v>
      </c>
      <c r="B3914" s="14">
        <v>0.85235560568495206</v>
      </c>
    </row>
    <row r="3915" spans="1:2" x14ac:dyDescent="0.3">
      <c r="A3915">
        <v>3914</v>
      </c>
      <c r="B3915" s="14">
        <v>0.7801036853179113</v>
      </c>
    </row>
    <row r="3916" spans="1:2" x14ac:dyDescent="0.3">
      <c r="A3916">
        <v>3915</v>
      </c>
      <c r="B3916" s="14">
        <v>1.001529357850695</v>
      </c>
    </row>
    <row r="3917" spans="1:2" x14ac:dyDescent="0.3">
      <c r="A3917">
        <v>3916</v>
      </c>
      <c r="B3917" s="14">
        <v>0.89393557449651573</v>
      </c>
    </row>
    <row r="3918" spans="1:2" x14ac:dyDescent="0.3">
      <c r="A3918">
        <v>3917</v>
      </c>
      <c r="B3918" s="14">
        <v>0.89382895814630603</v>
      </c>
    </row>
    <row r="3919" spans="1:2" x14ac:dyDescent="0.3">
      <c r="A3919">
        <v>3918</v>
      </c>
      <c r="B3919" s="14">
        <v>0.79048796156403289</v>
      </c>
    </row>
    <row r="3920" spans="1:2" x14ac:dyDescent="0.3">
      <c r="A3920">
        <v>3919</v>
      </c>
      <c r="B3920" s="14">
        <v>0.74254440540825106</v>
      </c>
    </row>
    <row r="3921" spans="1:2" x14ac:dyDescent="0.3">
      <c r="A3921">
        <v>3920</v>
      </c>
      <c r="B3921" s="14">
        <v>0.81705416502514938</v>
      </c>
    </row>
    <row r="3922" spans="1:2" x14ac:dyDescent="0.3">
      <c r="A3922">
        <v>3921</v>
      </c>
      <c r="B3922" s="14">
        <v>0.79109473562165356</v>
      </c>
    </row>
    <row r="3923" spans="1:2" x14ac:dyDescent="0.3">
      <c r="A3923">
        <v>3922</v>
      </c>
      <c r="B3923" s="14">
        <v>0.83470053106179176</v>
      </c>
    </row>
    <row r="3924" spans="1:2" x14ac:dyDescent="0.3">
      <c r="A3924">
        <v>3923</v>
      </c>
      <c r="B3924" s="14">
        <v>0.92021311012629581</v>
      </c>
    </row>
    <row r="3925" spans="1:2" x14ac:dyDescent="0.3">
      <c r="A3925">
        <v>3924</v>
      </c>
      <c r="B3925" s="14">
        <v>1.0129512616536154</v>
      </c>
    </row>
    <row r="3926" spans="1:2" x14ac:dyDescent="0.3">
      <c r="A3926">
        <v>3925</v>
      </c>
      <c r="B3926" s="14">
        <v>0.86559519519229589</v>
      </c>
    </row>
    <row r="3927" spans="1:2" x14ac:dyDescent="0.3">
      <c r="A3927">
        <v>3926</v>
      </c>
      <c r="B3927" s="14">
        <v>0.77466423245669247</v>
      </c>
    </row>
    <row r="3928" spans="1:2" x14ac:dyDescent="0.3">
      <c r="A3928">
        <v>3927</v>
      </c>
      <c r="B3928" s="14">
        <v>0.84001964143194718</v>
      </c>
    </row>
    <row r="3929" spans="1:2" x14ac:dyDescent="0.3">
      <c r="A3929">
        <v>3928</v>
      </c>
      <c r="B3929" s="14">
        <v>0.7789433215959759</v>
      </c>
    </row>
    <row r="3930" spans="1:2" x14ac:dyDescent="0.3">
      <c r="A3930">
        <v>3929</v>
      </c>
      <c r="B3930" s="14">
        <v>0.87575487679621522</v>
      </c>
    </row>
    <row r="3931" spans="1:2" x14ac:dyDescent="0.3">
      <c r="A3931">
        <v>3930</v>
      </c>
      <c r="B3931" s="14">
        <v>0.90920611484352343</v>
      </c>
    </row>
    <row r="3932" spans="1:2" x14ac:dyDescent="0.3">
      <c r="A3932">
        <v>3931</v>
      </c>
      <c r="B3932" s="14">
        <v>0.81406718500356934</v>
      </c>
    </row>
    <row r="3933" spans="1:2" x14ac:dyDescent="0.3">
      <c r="A3933">
        <v>3932</v>
      </c>
      <c r="B3933" s="14">
        <v>0.87151250167578542</v>
      </c>
    </row>
    <row r="3934" spans="1:2" x14ac:dyDescent="0.3">
      <c r="A3934">
        <v>3933</v>
      </c>
      <c r="B3934" s="14">
        <v>0.83925972766655388</v>
      </c>
    </row>
    <row r="3935" spans="1:2" x14ac:dyDescent="0.3">
      <c r="A3935">
        <v>3934</v>
      </c>
      <c r="B3935" s="14">
        <v>0.80725695077606052</v>
      </c>
    </row>
    <row r="3936" spans="1:2" x14ac:dyDescent="0.3">
      <c r="A3936">
        <v>3935</v>
      </c>
      <c r="B3936" s="14">
        <v>0.83974358988771147</v>
      </c>
    </row>
    <row r="3937" spans="1:2" x14ac:dyDescent="0.3">
      <c r="A3937">
        <v>3936</v>
      </c>
      <c r="B3937" s="14">
        <v>0.81312377286701576</v>
      </c>
    </row>
    <row r="3938" spans="1:2" x14ac:dyDescent="0.3">
      <c r="A3938">
        <v>3937</v>
      </c>
      <c r="B3938" s="14">
        <v>0.77805412466821733</v>
      </c>
    </row>
    <row r="3939" spans="1:2" x14ac:dyDescent="0.3">
      <c r="A3939">
        <v>3938</v>
      </c>
      <c r="B3939" s="14">
        <v>0.8047763554003603</v>
      </c>
    </row>
    <row r="3940" spans="1:2" x14ac:dyDescent="0.3">
      <c r="A3940">
        <v>3939</v>
      </c>
      <c r="B3940" s="14">
        <v>0.86714501026060842</v>
      </c>
    </row>
    <row r="3941" spans="1:2" x14ac:dyDescent="0.3">
      <c r="A3941">
        <v>3940</v>
      </c>
      <c r="B3941" s="14">
        <v>0.85888676823903276</v>
      </c>
    </row>
    <row r="3942" spans="1:2" x14ac:dyDescent="0.3">
      <c r="A3942">
        <v>3941</v>
      </c>
      <c r="B3942" s="14">
        <v>0.87269717145866821</v>
      </c>
    </row>
    <row r="3943" spans="1:2" x14ac:dyDescent="0.3">
      <c r="A3943">
        <v>3942</v>
      </c>
      <c r="B3943" s="14">
        <v>0.78812043835584322</v>
      </c>
    </row>
    <row r="3944" spans="1:2" x14ac:dyDescent="0.3">
      <c r="A3944">
        <v>3943</v>
      </c>
      <c r="B3944" s="14">
        <v>1.0035955571554134</v>
      </c>
    </row>
    <row r="3945" spans="1:2" x14ac:dyDescent="0.3">
      <c r="A3945">
        <v>3944</v>
      </c>
      <c r="B3945" s="14">
        <v>1.0047550049412588</v>
      </c>
    </row>
    <row r="3946" spans="1:2" x14ac:dyDescent="0.3">
      <c r="A3946">
        <v>3945</v>
      </c>
      <c r="B3946" s="14">
        <v>0.83679957855352738</v>
      </c>
    </row>
    <row r="3947" spans="1:2" x14ac:dyDescent="0.3">
      <c r="A3947">
        <v>3946</v>
      </c>
      <c r="B3947" s="14">
        <v>0.86314754048445252</v>
      </c>
    </row>
    <row r="3948" spans="1:2" x14ac:dyDescent="0.3">
      <c r="A3948">
        <v>3947</v>
      </c>
      <c r="B3948" s="14">
        <v>0.88304055871106557</v>
      </c>
    </row>
    <row r="3949" spans="1:2" x14ac:dyDescent="0.3">
      <c r="A3949">
        <v>3948</v>
      </c>
      <c r="B3949" s="14">
        <v>0.93356053891923696</v>
      </c>
    </row>
    <row r="3950" spans="1:2" x14ac:dyDescent="0.3">
      <c r="A3950">
        <v>3949</v>
      </c>
      <c r="B3950" s="14">
        <v>0.81277133779898914</v>
      </c>
    </row>
    <row r="3951" spans="1:2" x14ac:dyDescent="0.3">
      <c r="A3951">
        <v>3950</v>
      </c>
      <c r="B3951" s="14">
        <v>0.86804928544558835</v>
      </c>
    </row>
    <row r="3952" spans="1:2" x14ac:dyDescent="0.3">
      <c r="A3952">
        <v>3951</v>
      </c>
      <c r="B3952" s="14">
        <v>0.7099412038368218</v>
      </c>
    </row>
    <row r="3953" spans="1:2" x14ac:dyDescent="0.3">
      <c r="A3953">
        <v>3952</v>
      </c>
      <c r="B3953" s="14">
        <v>0.8485935371415334</v>
      </c>
    </row>
    <row r="3954" spans="1:2" x14ac:dyDescent="0.3">
      <c r="A3954">
        <v>3953</v>
      </c>
      <c r="B3954" s="14">
        <v>0.98059608041395951</v>
      </c>
    </row>
    <row r="3955" spans="1:2" x14ac:dyDescent="0.3">
      <c r="A3955">
        <v>3954</v>
      </c>
      <c r="B3955" s="14">
        <v>0.78890948302837938</v>
      </c>
    </row>
    <row r="3956" spans="1:2" x14ac:dyDescent="0.3">
      <c r="A3956">
        <v>3955</v>
      </c>
      <c r="B3956" s="14">
        <v>0.82636327009796473</v>
      </c>
    </row>
    <row r="3957" spans="1:2" x14ac:dyDescent="0.3">
      <c r="A3957">
        <v>3956</v>
      </c>
      <c r="B3957" s="14">
        <v>0.91376771365410003</v>
      </c>
    </row>
    <row r="3958" spans="1:2" x14ac:dyDescent="0.3">
      <c r="A3958">
        <v>3957</v>
      </c>
      <c r="B3958" s="14">
        <v>0.99236484784547219</v>
      </c>
    </row>
    <row r="3959" spans="1:2" x14ac:dyDescent="0.3">
      <c r="A3959">
        <v>3958</v>
      </c>
      <c r="B3959" s="14">
        <v>0.91073400109189939</v>
      </c>
    </row>
    <row r="3960" spans="1:2" x14ac:dyDescent="0.3">
      <c r="A3960">
        <v>3959</v>
      </c>
      <c r="B3960" s="14">
        <v>0.81523589927059104</v>
      </c>
    </row>
    <row r="3961" spans="1:2" x14ac:dyDescent="0.3">
      <c r="A3961">
        <v>3960</v>
      </c>
      <c r="B3961" s="14">
        <v>0.97870523494999884</v>
      </c>
    </row>
    <row r="3962" spans="1:2" x14ac:dyDescent="0.3">
      <c r="A3962">
        <v>3961</v>
      </c>
      <c r="B3962" s="14">
        <v>0.89710841594021185</v>
      </c>
    </row>
    <row r="3963" spans="1:2" x14ac:dyDescent="0.3">
      <c r="A3963">
        <v>3962</v>
      </c>
      <c r="B3963" s="14">
        <v>0.88669887381248791</v>
      </c>
    </row>
    <row r="3964" spans="1:2" x14ac:dyDescent="0.3">
      <c r="A3964">
        <v>3963</v>
      </c>
      <c r="B3964" s="14">
        <v>0.83719012424560402</v>
      </c>
    </row>
    <row r="3965" spans="1:2" x14ac:dyDescent="0.3">
      <c r="A3965">
        <v>3964</v>
      </c>
      <c r="B3965" s="14">
        <v>0.80319721343117301</v>
      </c>
    </row>
    <row r="3966" spans="1:2" x14ac:dyDescent="0.3">
      <c r="A3966">
        <v>3965</v>
      </c>
      <c r="B3966" s="14">
        <v>0.85409520954903528</v>
      </c>
    </row>
    <row r="3967" spans="1:2" x14ac:dyDescent="0.3">
      <c r="A3967">
        <v>3966</v>
      </c>
      <c r="B3967" s="14">
        <v>0.79836747018488807</v>
      </c>
    </row>
    <row r="3968" spans="1:2" x14ac:dyDescent="0.3">
      <c r="A3968">
        <v>3967</v>
      </c>
      <c r="B3968" s="14">
        <v>0.87370005148914442</v>
      </c>
    </row>
    <row r="3969" spans="1:2" x14ac:dyDescent="0.3">
      <c r="A3969">
        <v>3968</v>
      </c>
      <c r="B3969" s="14">
        <v>0.94952923721924842</v>
      </c>
    </row>
    <row r="3970" spans="1:2" x14ac:dyDescent="0.3">
      <c r="A3970">
        <v>3969</v>
      </c>
      <c r="B3970" s="14">
        <v>1.0307309442308847</v>
      </c>
    </row>
    <row r="3971" spans="1:2" x14ac:dyDescent="0.3">
      <c r="A3971">
        <v>3970</v>
      </c>
      <c r="B3971" s="14">
        <v>0.84550889024795228</v>
      </c>
    </row>
    <row r="3972" spans="1:2" x14ac:dyDescent="0.3">
      <c r="A3972">
        <v>3971</v>
      </c>
      <c r="B3972" s="14">
        <v>0.78558050578544802</v>
      </c>
    </row>
    <row r="3973" spans="1:2" x14ac:dyDescent="0.3">
      <c r="A3973">
        <v>3972</v>
      </c>
      <c r="B3973" s="14">
        <v>0.85612953444057849</v>
      </c>
    </row>
    <row r="3974" spans="1:2" x14ac:dyDescent="0.3">
      <c r="A3974">
        <v>3973</v>
      </c>
      <c r="B3974" s="14">
        <v>0.8405585586488632</v>
      </c>
    </row>
    <row r="3975" spans="1:2" x14ac:dyDescent="0.3">
      <c r="A3975">
        <v>3974</v>
      </c>
      <c r="B3975" s="14">
        <v>0.90673489500736593</v>
      </c>
    </row>
    <row r="3976" spans="1:2" x14ac:dyDescent="0.3">
      <c r="A3976">
        <v>3975</v>
      </c>
      <c r="B3976" s="14">
        <v>0.95315129494159001</v>
      </c>
    </row>
    <row r="3977" spans="1:2" x14ac:dyDescent="0.3">
      <c r="A3977">
        <v>3976</v>
      </c>
      <c r="B3977" s="14">
        <v>0.84704233746435609</v>
      </c>
    </row>
    <row r="3978" spans="1:2" x14ac:dyDescent="0.3">
      <c r="A3978">
        <v>3977</v>
      </c>
      <c r="B3978" s="14">
        <v>1.070317192776844</v>
      </c>
    </row>
    <row r="3979" spans="1:2" x14ac:dyDescent="0.3">
      <c r="A3979">
        <v>3978</v>
      </c>
      <c r="B3979" s="14">
        <v>0.85264332906534013</v>
      </c>
    </row>
    <row r="3980" spans="1:2" x14ac:dyDescent="0.3">
      <c r="A3980">
        <v>3979</v>
      </c>
      <c r="B3980" s="14">
        <v>0.88956147065590385</v>
      </c>
    </row>
    <row r="3981" spans="1:2" x14ac:dyDescent="0.3">
      <c r="A3981">
        <v>3980</v>
      </c>
      <c r="B3981" s="14">
        <v>0.85833660120446731</v>
      </c>
    </row>
    <row r="3982" spans="1:2" x14ac:dyDescent="0.3">
      <c r="A3982">
        <v>3981</v>
      </c>
      <c r="B3982" s="14">
        <v>0.87794126269649242</v>
      </c>
    </row>
    <row r="3983" spans="1:2" x14ac:dyDescent="0.3">
      <c r="A3983">
        <v>3982</v>
      </c>
      <c r="B3983" s="14">
        <v>0.77764624631444024</v>
      </c>
    </row>
    <row r="3984" spans="1:2" x14ac:dyDescent="0.3">
      <c r="A3984">
        <v>3983</v>
      </c>
      <c r="B3984" s="14">
        <v>0.86191702135861981</v>
      </c>
    </row>
    <row r="3985" spans="1:2" x14ac:dyDescent="0.3">
      <c r="A3985">
        <v>3984</v>
      </c>
      <c r="B3985" s="14">
        <v>0.8684837562928841</v>
      </c>
    </row>
    <row r="3986" spans="1:2" x14ac:dyDescent="0.3">
      <c r="A3986">
        <v>3985</v>
      </c>
      <c r="B3986" s="14">
        <v>0.73568286594428733</v>
      </c>
    </row>
    <row r="3987" spans="1:2" x14ac:dyDescent="0.3">
      <c r="A3987">
        <v>3986</v>
      </c>
      <c r="B3987" s="14">
        <v>0.68071966831568176</v>
      </c>
    </row>
    <row r="3988" spans="1:2" x14ac:dyDescent="0.3">
      <c r="A3988">
        <v>3987</v>
      </c>
      <c r="B3988" s="14">
        <v>0.80797726689860472</v>
      </c>
    </row>
    <row r="3989" spans="1:2" x14ac:dyDescent="0.3">
      <c r="A3989">
        <v>3988</v>
      </c>
      <c r="B3989" s="14">
        <v>1.0552877126479465</v>
      </c>
    </row>
    <row r="3990" spans="1:2" x14ac:dyDescent="0.3">
      <c r="A3990">
        <v>3989</v>
      </c>
      <c r="B3990" s="14">
        <v>0.9349616348073837</v>
      </c>
    </row>
    <row r="3991" spans="1:2" x14ac:dyDescent="0.3">
      <c r="A3991">
        <v>3990</v>
      </c>
      <c r="B3991" s="14">
        <v>0.86266175126107714</v>
      </c>
    </row>
    <row r="3992" spans="1:2" x14ac:dyDescent="0.3">
      <c r="A3992">
        <v>3991</v>
      </c>
      <c r="B3992" s="14">
        <v>0.95451271856528819</v>
      </c>
    </row>
    <row r="3993" spans="1:2" x14ac:dyDescent="0.3">
      <c r="A3993">
        <v>3992</v>
      </c>
      <c r="B3993" s="14">
        <v>1.047902628905639</v>
      </c>
    </row>
    <row r="3994" spans="1:2" x14ac:dyDescent="0.3">
      <c r="A3994">
        <v>3993</v>
      </c>
      <c r="B3994" s="14">
        <v>0.68537837762319764</v>
      </c>
    </row>
    <row r="3995" spans="1:2" x14ac:dyDescent="0.3">
      <c r="A3995">
        <v>3994</v>
      </c>
      <c r="B3995" s="14">
        <v>1.0294568345215596</v>
      </c>
    </row>
    <row r="3996" spans="1:2" x14ac:dyDescent="0.3">
      <c r="A3996">
        <v>3995</v>
      </c>
      <c r="B3996" s="14">
        <v>0.85000049198073613</v>
      </c>
    </row>
    <row r="3997" spans="1:2" x14ac:dyDescent="0.3">
      <c r="A3997">
        <v>3996</v>
      </c>
      <c r="B3997" s="14">
        <v>0.80834580734967254</v>
      </c>
    </row>
    <row r="3998" spans="1:2" x14ac:dyDescent="0.3">
      <c r="A3998">
        <v>3997</v>
      </c>
      <c r="B3998" s="14">
        <v>0.93286298908197063</v>
      </c>
    </row>
    <row r="3999" spans="1:2" x14ac:dyDescent="0.3">
      <c r="A3999">
        <v>3998</v>
      </c>
      <c r="B3999" s="14">
        <v>0.78155653253045698</v>
      </c>
    </row>
    <row r="4000" spans="1:2" x14ac:dyDescent="0.3">
      <c r="A4000">
        <v>3999</v>
      </c>
      <c r="B4000" s="14">
        <v>0.79427401815465692</v>
      </c>
    </row>
    <row r="4001" spans="1:2" x14ac:dyDescent="0.3">
      <c r="A4001">
        <v>4000</v>
      </c>
      <c r="B4001" s="14">
        <v>0.73148981771658439</v>
      </c>
    </row>
    <row r="4002" spans="1:2" x14ac:dyDescent="0.3">
      <c r="A4002">
        <v>4001</v>
      </c>
      <c r="B4002" s="14">
        <v>0.8371793722551325</v>
      </c>
    </row>
    <row r="4003" spans="1:2" x14ac:dyDescent="0.3">
      <c r="A4003">
        <v>4002</v>
      </c>
      <c r="B4003" s="14">
        <v>0.82331076876107312</v>
      </c>
    </row>
    <row r="4004" spans="1:2" x14ac:dyDescent="0.3">
      <c r="A4004">
        <v>4003</v>
      </c>
      <c r="B4004" s="14">
        <v>0.90979026069711788</v>
      </c>
    </row>
    <row r="4005" spans="1:2" x14ac:dyDescent="0.3">
      <c r="A4005">
        <v>4004</v>
      </c>
      <c r="B4005" s="14">
        <v>0.81651383486590168</v>
      </c>
    </row>
    <row r="4006" spans="1:2" x14ac:dyDescent="0.3">
      <c r="A4006">
        <v>4005</v>
      </c>
      <c r="B4006" s="14">
        <v>0.86952673255768786</v>
      </c>
    </row>
    <row r="4007" spans="1:2" x14ac:dyDescent="0.3">
      <c r="A4007">
        <v>4006</v>
      </c>
      <c r="B4007" s="14">
        <v>0.81255170535030952</v>
      </c>
    </row>
    <row r="4008" spans="1:2" x14ac:dyDescent="0.3">
      <c r="A4008">
        <v>4007</v>
      </c>
      <c r="B4008" s="14">
        <v>0.8408172918815936</v>
      </c>
    </row>
    <row r="4009" spans="1:2" x14ac:dyDescent="0.3">
      <c r="A4009">
        <v>4008</v>
      </c>
      <c r="B4009" s="14">
        <v>1.0161623679410756</v>
      </c>
    </row>
    <row r="4010" spans="1:2" x14ac:dyDescent="0.3">
      <c r="A4010">
        <v>4009</v>
      </c>
      <c r="B4010" s="14">
        <v>0.96076853331060708</v>
      </c>
    </row>
    <row r="4011" spans="1:2" x14ac:dyDescent="0.3">
      <c r="A4011">
        <v>4010</v>
      </c>
      <c r="B4011" s="14">
        <v>0.85691370675475698</v>
      </c>
    </row>
    <row r="4012" spans="1:2" x14ac:dyDescent="0.3">
      <c r="A4012">
        <v>4011</v>
      </c>
      <c r="B4012" s="14">
        <v>1.0715517472837028</v>
      </c>
    </row>
    <row r="4013" spans="1:2" x14ac:dyDescent="0.3">
      <c r="A4013">
        <v>4012</v>
      </c>
      <c r="B4013" s="14">
        <v>0.84850063485177429</v>
      </c>
    </row>
    <row r="4014" spans="1:2" x14ac:dyDescent="0.3">
      <c r="A4014">
        <v>4013</v>
      </c>
      <c r="B4014" s="14">
        <v>0.68470979997027392</v>
      </c>
    </row>
    <row r="4015" spans="1:2" x14ac:dyDescent="0.3">
      <c r="A4015">
        <v>4014</v>
      </c>
      <c r="B4015" s="14">
        <v>0.89193300493244188</v>
      </c>
    </row>
    <row r="4016" spans="1:2" x14ac:dyDescent="0.3">
      <c r="A4016">
        <v>4015</v>
      </c>
      <c r="B4016" s="14">
        <v>0.76474529081106113</v>
      </c>
    </row>
    <row r="4017" spans="1:2" x14ac:dyDescent="0.3">
      <c r="A4017">
        <v>4016</v>
      </c>
      <c r="B4017" s="14">
        <v>0.7916385126048483</v>
      </c>
    </row>
    <row r="4018" spans="1:2" x14ac:dyDescent="0.3">
      <c r="A4018">
        <v>4017</v>
      </c>
      <c r="B4018" s="14">
        <v>0.95341996185902311</v>
      </c>
    </row>
    <row r="4019" spans="1:2" x14ac:dyDescent="0.3">
      <c r="A4019">
        <v>4018</v>
      </c>
      <c r="B4019" s="14">
        <v>0.80555332813262759</v>
      </c>
    </row>
    <row r="4020" spans="1:2" x14ac:dyDescent="0.3">
      <c r="A4020">
        <v>4019</v>
      </c>
      <c r="B4020" s="14">
        <v>0.91937846024128433</v>
      </c>
    </row>
    <row r="4021" spans="1:2" x14ac:dyDescent="0.3">
      <c r="A4021">
        <v>4020</v>
      </c>
      <c r="B4021" s="14">
        <v>0.83924560973969708</v>
      </c>
    </row>
    <row r="4022" spans="1:2" x14ac:dyDescent="0.3">
      <c r="A4022">
        <v>4021</v>
      </c>
      <c r="B4022" s="14">
        <v>0.79930876010684027</v>
      </c>
    </row>
    <row r="4023" spans="1:2" x14ac:dyDescent="0.3">
      <c r="A4023">
        <v>4022</v>
      </c>
      <c r="B4023" s="14">
        <v>1.0434126281034999</v>
      </c>
    </row>
    <row r="4024" spans="1:2" x14ac:dyDescent="0.3">
      <c r="A4024">
        <v>4023</v>
      </c>
      <c r="B4024" s="14">
        <v>0.917404271520746</v>
      </c>
    </row>
    <row r="4025" spans="1:2" x14ac:dyDescent="0.3">
      <c r="A4025">
        <v>4024</v>
      </c>
      <c r="B4025" s="14">
        <v>0.77235484085775852</v>
      </c>
    </row>
    <row r="4026" spans="1:2" x14ac:dyDescent="0.3">
      <c r="A4026">
        <v>4025</v>
      </c>
      <c r="B4026" s="14">
        <v>0.9190809063026355</v>
      </c>
    </row>
    <row r="4027" spans="1:2" x14ac:dyDescent="0.3">
      <c r="A4027">
        <v>4026</v>
      </c>
      <c r="B4027" s="14">
        <v>0.70364422518575165</v>
      </c>
    </row>
    <row r="4028" spans="1:2" x14ac:dyDescent="0.3">
      <c r="A4028">
        <v>4027</v>
      </c>
      <c r="B4028" s="14">
        <v>1.0123311422270123</v>
      </c>
    </row>
    <row r="4029" spans="1:2" x14ac:dyDescent="0.3">
      <c r="A4029">
        <v>4028</v>
      </c>
      <c r="B4029" s="14">
        <v>0.8377640085532374</v>
      </c>
    </row>
    <row r="4030" spans="1:2" x14ac:dyDescent="0.3">
      <c r="A4030">
        <v>4029</v>
      </c>
      <c r="B4030" s="14">
        <v>0.81745354468749165</v>
      </c>
    </row>
    <row r="4031" spans="1:2" x14ac:dyDescent="0.3">
      <c r="A4031">
        <v>4030</v>
      </c>
      <c r="B4031" s="14">
        <v>0.85836104268913604</v>
      </c>
    </row>
    <row r="4032" spans="1:2" x14ac:dyDescent="0.3">
      <c r="A4032">
        <v>4031</v>
      </c>
      <c r="B4032" s="14">
        <v>0.91622481264518196</v>
      </c>
    </row>
    <row r="4033" spans="1:2" x14ac:dyDescent="0.3">
      <c r="A4033">
        <v>4032</v>
      </c>
      <c r="B4033" s="14">
        <v>0.95639109064739702</v>
      </c>
    </row>
    <row r="4034" spans="1:2" x14ac:dyDescent="0.3">
      <c r="A4034">
        <v>4033</v>
      </c>
      <c r="B4034" s="14">
        <v>0.81389569768331171</v>
      </c>
    </row>
    <row r="4035" spans="1:2" x14ac:dyDescent="0.3">
      <c r="A4035">
        <v>4034</v>
      </c>
      <c r="B4035" s="14">
        <v>0.83430295017581191</v>
      </c>
    </row>
    <row r="4036" spans="1:2" x14ac:dyDescent="0.3">
      <c r="A4036">
        <v>4035</v>
      </c>
      <c r="B4036" s="14">
        <v>0.79411772850729023</v>
      </c>
    </row>
    <row r="4037" spans="1:2" x14ac:dyDescent="0.3">
      <c r="A4037">
        <v>4036</v>
      </c>
      <c r="B4037" s="14">
        <v>0.91272708198135011</v>
      </c>
    </row>
    <row r="4038" spans="1:2" x14ac:dyDescent="0.3">
      <c r="A4038">
        <v>4037</v>
      </c>
      <c r="B4038" s="14">
        <v>0.75665668189355273</v>
      </c>
    </row>
    <row r="4039" spans="1:2" x14ac:dyDescent="0.3">
      <c r="A4039">
        <v>4038</v>
      </c>
      <c r="B4039" s="14">
        <v>0.8871090768533122</v>
      </c>
    </row>
    <row r="4040" spans="1:2" x14ac:dyDescent="0.3">
      <c r="A4040">
        <v>4039</v>
      </c>
      <c r="B4040" s="14">
        <v>1.0233740814499726</v>
      </c>
    </row>
    <row r="4041" spans="1:2" x14ac:dyDescent="0.3">
      <c r="A4041">
        <v>4040</v>
      </c>
      <c r="B4041" s="14">
        <v>0.84163278591416957</v>
      </c>
    </row>
    <row r="4042" spans="1:2" x14ac:dyDescent="0.3">
      <c r="A4042">
        <v>4041</v>
      </c>
      <c r="B4042" s="14">
        <v>0.82867698851605498</v>
      </c>
    </row>
    <row r="4043" spans="1:2" x14ac:dyDescent="0.3">
      <c r="A4043">
        <v>4042</v>
      </c>
      <c r="B4043" s="14">
        <v>0.88960108468636656</v>
      </c>
    </row>
    <row r="4044" spans="1:2" x14ac:dyDescent="0.3">
      <c r="A4044">
        <v>4043</v>
      </c>
      <c r="B4044" s="14">
        <v>0.89232489747870714</v>
      </c>
    </row>
    <row r="4045" spans="1:2" x14ac:dyDescent="0.3">
      <c r="A4045">
        <v>4044</v>
      </c>
      <c r="B4045" s="14">
        <v>0.81503475777628187</v>
      </c>
    </row>
    <row r="4046" spans="1:2" x14ac:dyDescent="0.3">
      <c r="A4046">
        <v>4045</v>
      </c>
      <c r="B4046" s="14">
        <v>0.8038483367146857</v>
      </c>
    </row>
    <row r="4047" spans="1:2" x14ac:dyDescent="0.3">
      <c r="A4047">
        <v>4046</v>
      </c>
      <c r="B4047" s="14">
        <v>0.86934813867278671</v>
      </c>
    </row>
    <row r="4048" spans="1:2" x14ac:dyDescent="0.3">
      <c r="A4048">
        <v>4047</v>
      </c>
      <c r="B4048" s="14">
        <v>0.92586414843184994</v>
      </c>
    </row>
    <row r="4049" spans="1:2" x14ac:dyDescent="0.3">
      <c r="A4049">
        <v>4048</v>
      </c>
      <c r="B4049" s="14">
        <v>0.85418981042650222</v>
      </c>
    </row>
    <row r="4050" spans="1:2" x14ac:dyDescent="0.3">
      <c r="A4050">
        <v>4049</v>
      </c>
      <c r="B4050" s="14">
        <v>0.94572623694972757</v>
      </c>
    </row>
    <row r="4051" spans="1:2" x14ac:dyDescent="0.3">
      <c r="A4051">
        <v>4050</v>
      </c>
      <c r="B4051" s="14">
        <v>0.79587510767885483</v>
      </c>
    </row>
    <row r="4052" spans="1:2" x14ac:dyDescent="0.3">
      <c r="A4052">
        <v>4051</v>
      </c>
      <c r="B4052" s="14">
        <v>0.89869308409226767</v>
      </c>
    </row>
    <row r="4053" spans="1:2" x14ac:dyDescent="0.3">
      <c r="A4053">
        <v>4052</v>
      </c>
      <c r="B4053" s="14">
        <v>0.86221004652769839</v>
      </c>
    </row>
    <row r="4054" spans="1:2" x14ac:dyDescent="0.3">
      <c r="A4054">
        <v>4053</v>
      </c>
      <c r="B4054" s="14">
        <v>0.91400247524759937</v>
      </c>
    </row>
    <row r="4055" spans="1:2" x14ac:dyDescent="0.3">
      <c r="A4055">
        <v>4054</v>
      </c>
      <c r="B4055" s="14">
        <v>0.8501031691316453</v>
      </c>
    </row>
    <row r="4056" spans="1:2" x14ac:dyDescent="0.3">
      <c r="A4056">
        <v>4055</v>
      </c>
      <c r="B4056" s="14">
        <v>0.80521744190991096</v>
      </c>
    </row>
    <row r="4057" spans="1:2" x14ac:dyDescent="0.3">
      <c r="A4057">
        <v>4056</v>
      </c>
      <c r="B4057" s="14">
        <v>0.83646516418175476</v>
      </c>
    </row>
    <row r="4058" spans="1:2" x14ac:dyDescent="0.3">
      <c r="A4058">
        <v>4057</v>
      </c>
      <c r="B4058" s="14">
        <v>0.91893446279993862</v>
      </c>
    </row>
    <row r="4059" spans="1:2" x14ac:dyDescent="0.3">
      <c r="A4059">
        <v>4058</v>
      </c>
      <c r="B4059" s="14">
        <v>0.85264914687915139</v>
      </c>
    </row>
    <row r="4060" spans="1:2" x14ac:dyDescent="0.3">
      <c r="A4060">
        <v>4059</v>
      </c>
      <c r="B4060" s="14">
        <v>0.81650702694717325</v>
      </c>
    </row>
    <row r="4061" spans="1:2" x14ac:dyDescent="0.3">
      <c r="A4061">
        <v>4060</v>
      </c>
      <c r="B4061" s="14">
        <v>0.79759827989634235</v>
      </c>
    </row>
    <row r="4062" spans="1:2" x14ac:dyDescent="0.3">
      <c r="A4062">
        <v>4061</v>
      </c>
      <c r="B4062" s="14">
        <v>0.90694941509294313</v>
      </c>
    </row>
    <row r="4063" spans="1:2" x14ac:dyDescent="0.3">
      <c r="A4063">
        <v>4062</v>
      </c>
      <c r="B4063" s="14">
        <v>0.70492176441635634</v>
      </c>
    </row>
    <row r="4064" spans="1:2" x14ac:dyDescent="0.3">
      <c r="A4064">
        <v>4063</v>
      </c>
      <c r="B4064" s="14">
        <v>0.79962280951121456</v>
      </c>
    </row>
    <row r="4065" spans="1:2" x14ac:dyDescent="0.3">
      <c r="A4065">
        <v>4064</v>
      </c>
      <c r="B4065" s="14">
        <v>0.82415256131292058</v>
      </c>
    </row>
    <row r="4066" spans="1:2" x14ac:dyDescent="0.3">
      <c r="A4066">
        <v>4065</v>
      </c>
      <c r="B4066" s="14">
        <v>0.77115949786130389</v>
      </c>
    </row>
    <row r="4067" spans="1:2" x14ac:dyDescent="0.3">
      <c r="A4067">
        <v>4066</v>
      </c>
      <c r="B4067" s="14">
        <v>0.83834979089722961</v>
      </c>
    </row>
    <row r="4068" spans="1:2" x14ac:dyDescent="0.3">
      <c r="A4068">
        <v>4067</v>
      </c>
      <c r="B4068" s="14">
        <v>0.9010226811357146</v>
      </c>
    </row>
    <row r="4069" spans="1:2" x14ac:dyDescent="0.3">
      <c r="A4069">
        <v>4068</v>
      </c>
      <c r="B4069" s="14">
        <v>1.0559526050275605</v>
      </c>
    </row>
    <row r="4070" spans="1:2" x14ac:dyDescent="0.3">
      <c r="A4070">
        <v>4069</v>
      </c>
      <c r="B4070" s="14">
        <v>0.80602377597581509</v>
      </c>
    </row>
    <row r="4071" spans="1:2" x14ac:dyDescent="0.3">
      <c r="A4071">
        <v>4070</v>
      </c>
      <c r="B4071" s="14">
        <v>0.8057288468978111</v>
      </c>
    </row>
    <row r="4072" spans="1:2" x14ac:dyDescent="0.3">
      <c r="A4072">
        <v>4071</v>
      </c>
      <c r="B4072" s="14">
        <v>0.8966361473564034</v>
      </c>
    </row>
    <row r="4073" spans="1:2" x14ac:dyDescent="0.3">
      <c r="A4073">
        <v>4072</v>
      </c>
      <c r="B4073" s="14">
        <v>0.94062216096807727</v>
      </c>
    </row>
    <row r="4074" spans="1:2" x14ac:dyDescent="0.3">
      <c r="A4074">
        <v>4073</v>
      </c>
      <c r="B4074" s="14">
        <v>0.89053068194186891</v>
      </c>
    </row>
    <row r="4075" spans="1:2" x14ac:dyDescent="0.3">
      <c r="A4075">
        <v>4074</v>
      </c>
      <c r="B4075" s="14">
        <v>0.7972656728672548</v>
      </c>
    </row>
    <row r="4076" spans="1:2" x14ac:dyDescent="0.3">
      <c r="A4076">
        <v>4075</v>
      </c>
      <c r="B4076" s="14">
        <v>1.1685376046655365</v>
      </c>
    </row>
    <row r="4077" spans="1:2" x14ac:dyDescent="0.3">
      <c r="A4077">
        <v>4076</v>
      </c>
      <c r="B4077" s="14">
        <v>0.91857685925348087</v>
      </c>
    </row>
    <row r="4078" spans="1:2" x14ac:dyDescent="0.3">
      <c r="A4078">
        <v>4077</v>
      </c>
      <c r="B4078" s="14">
        <v>0.86025692367178641</v>
      </c>
    </row>
    <row r="4079" spans="1:2" x14ac:dyDescent="0.3">
      <c r="A4079">
        <v>4078</v>
      </c>
      <c r="B4079" s="14">
        <v>0.83399529328621702</v>
      </c>
    </row>
    <row r="4080" spans="1:2" x14ac:dyDescent="0.3">
      <c r="A4080">
        <v>4079</v>
      </c>
      <c r="B4080" s="14">
        <v>0.81929399923609081</v>
      </c>
    </row>
    <row r="4081" spans="1:2" x14ac:dyDescent="0.3">
      <c r="A4081">
        <v>4080</v>
      </c>
      <c r="B4081" s="14">
        <v>0.78415332382066238</v>
      </c>
    </row>
    <row r="4082" spans="1:2" x14ac:dyDescent="0.3">
      <c r="A4082">
        <v>4081</v>
      </c>
      <c r="B4082" s="14">
        <v>0.8709939092328437</v>
      </c>
    </row>
    <row r="4083" spans="1:2" x14ac:dyDescent="0.3">
      <c r="A4083">
        <v>4082</v>
      </c>
      <c r="B4083" s="14">
        <v>0.83040001774107541</v>
      </c>
    </row>
    <row r="4084" spans="1:2" x14ac:dyDescent="0.3">
      <c r="A4084">
        <v>4083</v>
      </c>
      <c r="B4084" s="14">
        <v>0.99515738106549256</v>
      </c>
    </row>
    <row r="4085" spans="1:2" x14ac:dyDescent="0.3">
      <c r="A4085">
        <v>4084</v>
      </c>
      <c r="B4085" s="14">
        <v>0.92974902571419726</v>
      </c>
    </row>
    <row r="4086" spans="1:2" x14ac:dyDescent="0.3">
      <c r="A4086">
        <v>4085</v>
      </c>
      <c r="B4086" s="14">
        <v>0.77723080742135253</v>
      </c>
    </row>
    <row r="4087" spans="1:2" x14ac:dyDescent="0.3">
      <c r="A4087">
        <v>4086</v>
      </c>
      <c r="B4087" s="14">
        <v>0.89998927578658139</v>
      </c>
    </row>
    <row r="4088" spans="1:2" x14ac:dyDescent="0.3">
      <c r="A4088">
        <v>4087</v>
      </c>
      <c r="B4088" s="14">
        <v>0.89754948862783834</v>
      </c>
    </row>
    <row r="4089" spans="1:2" x14ac:dyDescent="0.3">
      <c r="A4089">
        <v>4088</v>
      </c>
      <c r="B4089" s="14">
        <v>0.90158896132389099</v>
      </c>
    </row>
    <row r="4090" spans="1:2" x14ac:dyDescent="0.3">
      <c r="A4090">
        <v>4089</v>
      </c>
      <c r="B4090" s="14">
        <v>0.80929095688856023</v>
      </c>
    </row>
    <row r="4091" spans="1:2" x14ac:dyDescent="0.3">
      <c r="A4091">
        <v>4090</v>
      </c>
      <c r="B4091" s="14">
        <v>0.77161489618454959</v>
      </c>
    </row>
    <row r="4092" spans="1:2" x14ac:dyDescent="0.3">
      <c r="A4092">
        <v>4091</v>
      </c>
      <c r="B4092" s="14">
        <v>0.81292904862653892</v>
      </c>
    </row>
    <row r="4093" spans="1:2" x14ac:dyDescent="0.3">
      <c r="A4093">
        <v>4092</v>
      </c>
      <c r="B4093" s="14">
        <v>0.90921121821171957</v>
      </c>
    </row>
    <row r="4094" spans="1:2" x14ac:dyDescent="0.3">
      <c r="A4094">
        <v>4093</v>
      </c>
      <c r="B4094" s="14">
        <v>0.77030440870366879</v>
      </c>
    </row>
    <row r="4095" spans="1:2" x14ac:dyDescent="0.3">
      <c r="A4095">
        <v>4094</v>
      </c>
      <c r="B4095" s="14">
        <v>0.8003573058968575</v>
      </c>
    </row>
    <row r="4096" spans="1:2" x14ac:dyDescent="0.3">
      <c r="A4096">
        <v>4095</v>
      </c>
      <c r="B4096" s="14">
        <v>0.96291404782536227</v>
      </c>
    </row>
    <row r="4097" spans="1:2" x14ac:dyDescent="0.3">
      <c r="A4097">
        <v>4096</v>
      </c>
      <c r="B4097" s="14">
        <v>0.90453015544716109</v>
      </c>
    </row>
    <row r="4098" spans="1:2" x14ac:dyDescent="0.3">
      <c r="A4098">
        <v>4097</v>
      </c>
      <c r="B4098" s="14">
        <v>0.8330179315052435</v>
      </c>
    </row>
    <row r="4099" spans="1:2" x14ac:dyDescent="0.3">
      <c r="A4099">
        <v>4098</v>
      </c>
      <c r="B4099" s="14">
        <v>0.94161615583253655</v>
      </c>
    </row>
    <row r="4100" spans="1:2" x14ac:dyDescent="0.3">
      <c r="A4100">
        <v>4099</v>
      </c>
      <c r="B4100" s="14">
        <v>0.8588458834427356</v>
      </c>
    </row>
    <row r="4101" spans="1:2" x14ac:dyDescent="0.3">
      <c r="A4101">
        <v>4100</v>
      </c>
      <c r="B4101" s="14">
        <v>0.87522273248808602</v>
      </c>
    </row>
    <row r="4102" spans="1:2" x14ac:dyDescent="0.3">
      <c r="A4102">
        <v>4101</v>
      </c>
      <c r="B4102" s="14">
        <v>0.86182583431343662</v>
      </c>
    </row>
    <row r="4103" spans="1:2" x14ac:dyDescent="0.3">
      <c r="A4103">
        <v>4102</v>
      </c>
      <c r="B4103" s="14">
        <v>1.0577267123044785</v>
      </c>
    </row>
    <row r="4104" spans="1:2" x14ac:dyDescent="0.3">
      <c r="A4104">
        <v>4103</v>
      </c>
      <c r="B4104" s="14">
        <v>0.88644884452912298</v>
      </c>
    </row>
    <row r="4105" spans="1:2" x14ac:dyDescent="0.3">
      <c r="A4105">
        <v>4104</v>
      </c>
      <c r="B4105" s="14">
        <v>0.79895392549195121</v>
      </c>
    </row>
    <row r="4106" spans="1:2" x14ac:dyDescent="0.3">
      <c r="A4106">
        <v>4105</v>
      </c>
      <c r="B4106" s="14">
        <v>0.9069028943477857</v>
      </c>
    </row>
    <row r="4107" spans="1:2" x14ac:dyDescent="0.3">
      <c r="A4107">
        <v>4106</v>
      </c>
      <c r="B4107" s="14">
        <v>0.78194355880917554</v>
      </c>
    </row>
    <row r="4108" spans="1:2" x14ac:dyDescent="0.3">
      <c r="A4108">
        <v>4107</v>
      </c>
      <c r="B4108" s="14">
        <v>0.71363829546904178</v>
      </c>
    </row>
    <row r="4109" spans="1:2" x14ac:dyDescent="0.3">
      <c r="A4109">
        <v>4108</v>
      </c>
      <c r="B4109" s="14">
        <v>0.94536103617677836</v>
      </c>
    </row>
    <row r="4110" spans="1:2" x14ac:dyDescent="0.3">
      <c r="A4110">
        <v>4109</v>
      </c>
      <c r="B4110" s="14">
        <v>0.7662860948025747</v>
      </c>
    </row>
    <row r="4111" spans="1:2" x14ac:dyDescent="0.3">
      <c r="A4111">
        <v>4110</v>
      </c>
      <c r="B4111" s="14">
        <v>1.0099148202181305</v>
      </c>
    </row>
    <row r="4112" spans="1:2" x14ac:dyDescent="0.3">
      <c r="A4112">
        <v>4111</v>
      </c>
      <c r="B4112" s="14">
        <v>0.84869681657821283</v>
      </c>
    </row>
    <row r="4113" spans="1:2" x14ac:dyDescent="0.3">
      <c r="A4113">
        <v>4112</v>
      </c>
      <c r="B4113" s="14">
        <v>0.88839095428177028</v>
      </c>
    </row>
    <row r="4114" spans="1:2" x14ac:dyDescent="0.3">
      <c r="A4114">
        <v>4113</v>
      </c>
      <c r="B4114" s="14">
        <v>0.86937158307237339</v>
      </c>
    </row>
    <row r="4115" spans="1:2" x14ac:dyDescent="0.3">
      <c r="A4115">
        <v>4114</v>
      </c>
      <c r="B4115" s="14">
        <v>0.89561277062863187</v>
      </c>
    </row>
    <row r="4116" spans="1:2" x14ac:dyDescent="0.3">
      <c r="A4116">
        <v>4115</v>
      </c>
      <c r="B4116" s="14">
        <v>0.81752064385152035</v>
      </c>
    </row>
    <row r="4117" spans="1:2" x14ac:dyDescent="0.3">
      <c r="A4117">
        <v>4116</v>
      </c>
      <c r="B4117" s="14">
        <v>0.91853427447095048</v>
      </c>
    </row>
    <row r="4118" spans="1:2" x14ac:dyDescent="0.3">
      <c r="A4118">
        <v>4117</v>
      </c>
      <c r="B4118" s="14">
        <v>0.87113363095849927</v>
      </c>
    </row>
    <row r="4119" spans="1:2" x14ac:dyDescent="0.3">
      <c r="A4119">
        <v>4118</v>
      </c>
      <c r="B4119" s="14">
        <v>0.89860889681556699</v>
      </c>
    </row>
    <row r="4120" spans="1:2" x14ac:dyDescent="0.3">
      <c r="A4120">
        <v>4119</v>
      </c>
      <c r="B4120" s="14">
        <v>0.93101276925851517</v>
      </c>
    </row>
    <row r="4121" spans="1:2" x14ac:dyDescent="0.3">
      <c r="A4121">
        <v>4120</v>
      </c>
      <c r="B4121" s="14">
        <v>0.96879708209976234</v>
      </c>
    </row>
    <row r="4122" spans="1:2" x14ac:dyDescent="0.3">
      <c r="A4122">
        <v>4121</v>
      </c>
      <c r="B4122" s="14">
        <v>0.93073314507542204</v>
      </c>
    </row>
    <row r="4123" spans="1:2" x14ac:dyDescent="0.3">
      <c r="A4123">
        <v>4122</v>
      </c>
      <c r="B4123" s="14">
        <v>0.75422417536322861</v>
      </c>
    </row>
    <row r="4124" spans="1:2" x14ac:dyDescent="0.3">
      <c r="A4124">
        <v>4123</v>
      </c>
      <c r="B4124" s="14">
        <v>0.85217160734200903</v>
      </c>
    </row>
    <row r="4125" spans="1:2" x14ac:dyDescent="0.3">
      <c r="A4125">
        <v>4124</v>
      </c>
      <c r="B4125" s="14">
        <v>0.89378679630459612</v>
      </c>
    </row>
    <row r="4126" spans="1:2" x14ac:dyDescent="0.3">
      <c r="A4126">
        <v>4125</v>
      </c>
      <c r="B4126" s="14">
        <v>0.75514343071593815</v>
      </c>
    </row>
    <row r="4127" spans="1:2" x14ac:dyDescent="0.3">
      <c r="A4127">
        <v>4126</v>
      </c>
      <c r="B4127" s="14">
        <v>0.77620810375237415</v>
      </c>
    </row>
    <row r="4128" spans="1:2" x14ac:dyDescent="0.3">
      <c r="A4128">
        <v>4127</v>
      </c>
      <c r="B4128" s="14">
        <v>0.91601369631147922</v>
      </c>
    </row>
    <row r="4129" spans="1:2" x14ac:dyDescent="0.3">
      <c r="A4129">
        <v>4128</v>
      </c>
      <c r="B4129" s="14">
        <v>0.82969518213184046</v>
      </c>
    </row>
    <row r="4130" spans="1:2" x14ac:dyDescent="0.3">
      <c r="A4130">
        <v>4129</v>
      </c>
      <c r="B4130" s="14">
        <v>0.82047851192217858</v>
      </c>
    </row>
    <row r="4131" spans="1:2" x14ac:dyDescent="0.3">
      <c r="A4131">
        <v>4130</v>
      </c>
      <c r="B4131" s="14">
        <v>0.79302899668759119</v>
      </c>
    </row>
    <row r="4132" spans="1:2" x14ac:dyDescent="0.3">
      <c r="A4132">
        <v>4131</v>
      </c>
      <c r="B4132" s="14">
        <v>1.009481704484948</v>
      </c>
    </row>
    <row r="4133" spans="1:2" x14ac:dyDescent="0.3">
      <c r="A4133">
        <v>4132</v>
      </c>
      <c r="B4133" s="14">
        <v>0.78491712809490111</v>
      </c>
    </row>
    <row r="4134" spans="1:2" x14ac:dyDescent="0.3">
      <c r="A4134">
        <v>4133</v>
      </c>
      <c r="B4134" s="14">
        <v>0.78821424757393255</v>
      </c>
    </row>
    <row r="4135" spans="1:2" x14ac:dyDescent="0.3">
      <c r="A4135">
        <v>4134</v>
      </c>
      <c r="B4135" s="14">
        <v>0.81541582352228725</v>
      </c>
    </row>
    <row r="4136" spans="1:2" x14ac:dyDescent="0.3">
      <c r="A4136">
        <v>4135</v>
      </c>
      <c r="B4136" s="14">
        <v>0.80725440538087312</v>
      </c>
    </row>
    <row r="4137" spans="1:2" x14ac:dyDescent="0.3">
      <c r="A4137">
        <v>4136</v>
      </c>
      <c r="B4137" s="14">
        <v>0.90048736098225735</v>
      </c>
    </row>
    <row r="4138" spans="1:2" x14ac:dyDescent="0.3">
      <c r="A4138">
        <v>4137</v>
      </c>
      <c r="B4138" s="14">
        <v>0.74854352023056225</v>
      </c>
    </row>
    <row r="4139" spans="1:2" x14ac:dyDescent="0.3">
      <c r="A4139">
        <v>4138</v>
      </c>
      <c r="B4139" s="14">
        <v>0.87419628291741203</v>
      </c>
    </row>
    <row r="4140" spans="1:2" x14ac:dyDescent="0.3">
      <c r="A4140">
        <v>4139</v>
      </c>
      <c r="B4140" s="14">
        <v>0.77370134801450863</v>
      </c>
    </row>
    <row r="4141" spans="1:2" x14ac:dyDescent="0.3">
      <c r="A4141">
        <v>4140</v>
      </c>
      <c r="B4141" s="14">
        <v>0.86409599539654902</v>
      </c>
    </row>
    <row r="4142" spans="1:2" x14ac:dyDescent="0.3">
      <c r="A4142">
        <v>4141</v>
      </c>
      <c r="B4142" s="14">
        <v>0.76383128764370412</v>
      </c>
    </row>
    <row r="4143" spans="1:2" x14ac:dyDescent="0.3">
      <c r="A4143">
        <v>4142</v>
      </c>
      <c r="B4143" s="14">
        <v>0.92171389109245905</v>
      </c>
    </row>
    <row r="4144" spans="1:2" x14ac:dyDescent="0.3">
      <c r="A4144">
        <v>4143</v>
      </c>
      <c r="B4144" s="14">
        <v>0.88375923451100946</v>
      </c>
    </row>
    <row r="4145" spans="1:2" x14ac:dyDescent="0.3">
      <c r="A4145">
        <v>4144</v>
      </c>
      <c r="B4145" s="14">
        <v>0.7645567321370238</v>
      </c>
    </row>
    <row r="4146" spans="1:2" x14ac:dyDescent="0.3">
      <c r="A4146">
        <v>4145</v>
      </c>
      <c r="B4146" s="14">
        <v>0.83673115508996576</v>
      </c>
    </row>
    <row r="4147" spans="1:2" x14ac:dyDescent="0.3">
      <c r="A4147">
        <v>4146</v>
      </c>
      <c r="B4147" s="14">
        <v>0.91052984188908737</v>
      </c>
    </row>
    <row r="4148" spans="1:2" x14ac:dyDescent="0.3">
      <c r="A4148">
        <v>4147</v>
      </c>
      <c r="B4148" s="14">
        <v>0.85772908750311927</v>
      </c>
    </row>
    <row r="4149" spans="1:2" x14ac:dyDescent="0.3">
      <c r="A4149">
        <v>4148</v>
      </c>
      <c r="B4149" s="14">
        <v>0.89717004604003703</v>
      </c>
    </row>
    <row r="4150" spans="1:2" x14ac:dyDescent="0.3">
      <c r="A4150">
        <v>4149</v>
      </c>
      <c r="B4150" s="14">
        <v>0.86662698851426356</v>
      </c>
    </row>
    <row r="4151" spans="1:2" x14ac:dyDescent="0.3">
      <c r="A4151">
        <v>4150</v>
      </c>
      <c r="B4151" s="14">
        <v>0.82984444503168497</v>
      </c>
    </row>
    <row r="4152" spans="1:2" x14ac:dyDescent="0.3">
      <c r="A4152">
        <v>4151</v>
      </c>
      <c r="B4152" s="14">
        <v>0.77456004373563925</v>
      </c>
    </row>
    <row r="4153" spans="1:2" x14ac:dyDescent="0.3">
      <c r="A4153">
        <v>4152</v>
      </c>
      <c r="B4153" s="14">
        <v>0.85680757732835211</v>
      </c>
    </row>
    <row r="4154" spans="1:2" x14ac:dyDescent="0.3">
      <c r="A4154">
        <v>4153</v>
      </c>
      <c r="B4154" s="14">
        <v>0.86873063072037993</v>
      </c>
    </row>
    <row r="4155" spans="1:2" x14ac:dyDescent="0.3">
      <c r="A4155">
        <v>4154</v>
      </c>
      <c r="B4155" s="14">
        <v>0.86409739271971264</v>
      </c>
    </row>
    <row r="4156" spans="1:2" x14ac:dyDescent="0.3">
      <c r="A4156">
        <v>4155</v>
      </c>
      <c r="B4156" s="14">
        <v>0.89860052394765655</v>
      </c>
    </row>
    <row r="4157" spans="1:2" x14ac:dyDescent="0.3">
      <c r="A4157">
        <v>4156</v>
      </c>
      <c r="B4157" s="14">
        <v>0.818668605595823</v>
      </c>
    </row>
    <row r="4158" spans="1:2" x14ac:dyDescent="0.3">
      <c r="A4158">
        <v>4157</v>
      </c>
      <c r="B4158" s="14">
        <v>0.85751849396950541</v>
      </c>
    </row>
    <row r="4159" spans="1:2" x14ac:dyDescent="0.3">
      <c r="A4159">
        <v>4158</v>
      </c>
      <c r="B4159" s="14">
        <v>0.89070288637567951</v>
      </c>
    </row>
    <row r="4160" spans="1:2" x14ac:dyDescent="0.3">
      <c r="A4160">
        <v>4159</v>
      </c>
      <c r="B4160" s="14">
        <v>0.84776481906057766</v>
      </c>
    </row>
    <row r="4161" spans="1:2" x14ac:dyDescent="0.3">
      <c r="A4161">
        <v>4160</v>
      </c>
      <c r="B4161" s="14">
        <v>0.82794968591083551</v>
      </c>
    </row>
    <row r="4162" spans="1:2" x14ac:dyDescent="0.3">
      <c r="A4162">
        <v>4161</v>
      </c>
      <c r="B4162" s="14">
        <v>0.89487796871982495</v>
      </c>
    </row>
    <row r="4163" spans="1:2" x14ac:dyDescent="0.3">
      <c r="A4163">
        <v>4162</v>
      </c>
      <c r="B4163" s="14">
        <v>0.92370614463516931</v>
      </c>
    </row>
    <row r="4164" spans="1:2" x14ac:dyDescent="0.3">
      <c r="A4164">
        <v>4163</v>
      </c>
      <c r="B4164" s="14">
        <v>0.90071072161856802</v>
      </c>
    </row>
    <row r="4165" spans="1:2" x14ac:dyDescent="0.3">
      <c r="A4165">
        <v>4164</v>
      </c>
      <c r="B4165" s="14">
        <v>0.82267662520610374</v>
      </c>
    </row>
    <row r="4166" spans="1:2" x14ac:dyDescent="0.3">
      <c r="A4166">
        <v>4165</v>
      </c>
      <c r="B4166" s="14">
        <v>0.83817568143020149</v>
      </c>
    </row>
    <row r="4167" spans="1:2" x14ac:dyDescent="0.3">
      <c r="A4167">
        <v>4166</v>
      </c>
      <c r="B4167" s="14">
        <v>0.81574731923993438</v>
      </c>
    </row>
    <row r="4168" spans="1:2" x14ac:dyDescent="0.3">
      <c r="A4168">
        <v>4167</v>
      </c>
      <c r="B4168" s="14">
        <v>0.88219079046012272</v>
      </c>
    </row>
    <row r="4169" spans="1:2" x14ac:dyDescent="0.3">
      <c r="A4169">
        <v>4168</v>
      </c>
      <c r="B4169" s="14">
        <v>0.77772635470807416</v>
      </c>
    </row>
    <row r="4170" spans="1:2" x14ac:dyDescent="0.3">
      <c r="A4170">
        <v>4169</v>
      </c>
      <c r="B4170" s="14">
        <v>0.94785879711793519</v>
      </c>
    </row>
    <row r="4171" spans="1:2" x14ac:dyDescent="0.3">
      <c r="A4171">
        <v>4170</v>
      </c>
      <c r="B4171" s="14">
        <v>0.93747038434885621</v>
      </c>
    </row>
    <row r="4172" spans="1:2" x14ac:dyDescent="0.3">
      <c r="A4172">
        <v>4171</v>
      </c>
      <c r="B4172" s="14">
        <v>0.77294228155217382</v>
      </c>
    </row>
    <row r="4173" spans="1:2" x14ac:dyDescent="0.3">
      <c r="A4173">
        <v>4172</v>
      </c>
      <c r="B4173" s="14">
        <v>0.77417579660294622</v>
      </c>
    </row>
    <row r="4174" spans="1:2" x14ac:dyDescent="0.3">
      <c r="A4174">
        <v>4173</v>
      </c>
      <c r="B4174" s="14">
        <v>0.73001957993427369</v>
      </c>
    </row>
    <row r="4175" spans="1:2" x14ac:dyDescent="0.3">
      <c r="A4175">
        <v>4174</v>
      </c>
      <c r="B4175" s="14">
        <v>0.79856058549707354</v>
      </c>
    </row>
    <row r="4176" spans="1:2" x14ac:dyDescent="0.3">
      <c r="A4176">
        <v>4175</v>
      </c>
      <c r="B4176" s="14">
        <v>0.86188954004462004</v>
      </c>
    </row>
    <row r="4177" spans="1:2" x14ac:dyDescent="0.3">
      <c r="A4177">
        <v>4176</v>
      </c>
      <c r="B4177" s="14">
        <v>0.81541010803616132</v>
      </c>
    </row>
    <row r="4178" spans="1:2" x14ac:dyDescent="0.3">
      <c r="A4178">
        <v>4177</v>
      </c>
      <c r="B4178" s="14">
        <v>0.76002580661347285</v>
      </c>
    </row>
    <row r="4179" spans="1:2" x14ac:dyDescent="0.3">
      <c r="A4179">
        <v>4178</v>
      </c>
      <c r="B4179" s="14">
        <v>0.76521126834704012</v>
      </c>
    </row>
    <row r="4180" spans="1:2" x14ac:dyDescent="0.3">
      <c r="A4180">
        <v>4179</v>
      </c>
      <c r="B4180" s="14">
        <v>1.0030666592961219</v>
      </c>
    </row>
    <row r="4181" spans="1:2" x14ac:dyDescent="0.3">
      <c r="A4181">
        <v>4180</v>
      </c>
      <c r="B4181" s="14">
        <v>0.85907727329887684</v>
      </c>
    </row>
    <row r="4182" spans="1:2" x14ac:dyDescent="0.3">
      <c r="A4182">
        <v>4181</v>
      </c>
      <c r="B4182" s="14">
        <v>0.84180834169711594</v>
      </c>
    </row>
    <row r="4183" spans="1:2" x14ac:dyDescent="0.3">
      <c r="A4183">
        <v>4182</v>
      </c>
      <c r="B4183" s="14">
        <v>0.93735062234481281</v>
      </c>
    </row>
    <row r="4184" spans="1:2" x14ac:dyDescent="0.3">
      <c r="A4184">
        <v>4183</v>
      </c>
      <c r="B4184" s="14">
        <v>0.80326764684457097</v>
      </c>
    </row>
    <row r="4185" spans="1:2" x14ac:dyDescent="0.3">
      <c r="A4185">
        <v>4184</v>
      </c>
      <c r="B4185" s="14">
        <v>0.93400645474953503</v>
      </c>
    </row>
    <row r="4186" spans="1:2" x14ac:dyDescent="0.3">
      <c r="A4186">
        <v>4185</v>
      </c>
      <c r="B4186" s="14">
        <v>0.74476162308775218</v>
      </c>
    </row>
    <row r="4187" spans="1:2" x14ac:dyDescent="0.3">
      <c r="A4187">
        <v>4186</v>
      </c>
      <c r="B4187" s="14">
        <v>0.84797445804304383</v>
      </c>
    </row>
    <row r="4188" spans="1:2" x14ac:dyDescent="0.3">
      <c r="A4188">
        <v>4187</v>
      </c>
      <c r="B4188" s="14">
        <v>0.73688491719062454</v>
      </c>
    </row>
    <row r="4189" spans="1:2" x14ac:dyDescent="0.3">
      <c r="A4189">
        <v>4188</v>
      </c>
      <c r="B4189" s="14">
        <v>0.93327084048787823</v>
      </c>
    </row>
    <row r="4190" spans="1:2" x14ac:dyDescent="0.3">
      <c r="A4190">
        <v>4189</v>
      </c>
      <c r="B4190" s="14">
        <v>0.80382657890589593</v>
      </c>
    </row>
    <row r="4191" spans="1:2" x14ac:dyDescent="0.3">
      <c r="A4191">
        <v>4190</v>
      </c>
      <c r="B4191" s="14">
        <v>0.97587927571922795</v>
      </c>
    </row>
    <row r="4192" spans="1:2" x14ac:dyDescent="0.3">
      <c r="A4192">
        <v>4191</v>
      </c>
      <c r="B4192" s="14">
        <v>0.99580260725557956</v>
      </c>
    </row>
    <row r="4193" spans="1:2" x14ac:dyDescent="0.3">
      <c r="A4193">
        <v>4192</v>
      </c>
      <c r="B4193" s="14">
        <v>0.65482573293111468</v>
      </c>
    </row>
    <row r="4194" spans="1:2" x14ac:dyDescent="0.3">
      <c r="A4194">
        <v>4193</v>
      </c>
      <c r="B4194" s="14">
        <v>0.99569763384744414</v>
      </c>
    </row>
    <row r="4195" spans="1:2" x14ac:dyDescent="0.3">
      <c r="A4195">
        <v>4194</v>
      </c>
      <c r="B4195" s="14">
        <v>0.92129402226294221</v>
      </c>
    </row>
    <row r="4196" spans="1:2" x14ac:dyDescent="0.3">
      <c r="A4196">
        <v>4195</v>
      </c>
      <c r="B4196" s="14">
        <v>0.87089026387171398</v>
      </c>
    </row>
    <row r="4197" spans="1:2" x14ac:dyDescent="0.3">
      <c r="A4197">
        <v>4196</v>
      </c>
      <c r="B4197" s="14">
        <v>0.7875870211189413</v>
      </c>
    </row>
    <row r="4198" spans="1:2" x14ac:dyDescent="0.3">
      <c r="A4198">
        <v>4197</v>
      </c>
      <c r="B4198" s="14">
        <v>0.85948793684769742</v>
      </c>
    </row>
    <row r="4199" spans="1:2" x14ac:dyDescent="0.3">
      <c r="A4199">
        <v>4198</v>
      </c>
      <c r="B4199" s="14">
        <v>0.8545932840804652</v>
      </c>
    </row>
    <row r="4200" spans="1:2" x14ac:dyDescent="0.3">
      <c r="A4200">
        <v>4199</v>
      </c>
      <c r="B4200" s="14">
        <v>0.86639261126188838</v>
      </c>
    </row>
    <row r="4201" spans="1:2" x14ac:dyDescent="0.3">
      <c r="A4201">
        <v>4200</v>
      </c>
      <c r="B4201" s="14">
        <v>0.99659983067557634</v>
      </c>
    </row>
    <row r="4202" spans="1:2" x14ac:dyDescent="0.3">
      <c r="A4202">
        <v>4201</v>
      </c>
      <c r="B4202" s="14">
        <v>0.91346076689238342</v>
      </c>
    </row>
    <row r="4203" spans="1:2" x14ac:dyDescent="0.3">
      <c r="A4203">
        <v>4202</v>
      </c>
      <c r="B4203" s="14">
        <v>0.79054796678811146</v>
      </c>
    </row>
    <row r="4204" spans="1:2" x14ac:dyDescent="0.3">
      <c r="A4204">
        <v>4203</v>
      </c>
      <c r="B4204" s="14">
        <v>0.70909797113862227</v>
      </c>
    </row>
    <row r="4205" spans="1:2" x14ac:dyDescent="0.3">
      <c r="A4205">
        <v>4204</v>
      </c>
      <c r="B4205" s="14">
        <v>0.98601838586047719</v>
      </c>
    </row>
    <row r="4206" spans="1:2" x14ac:dyDescent="0.3">
      <c r="A4206">
        <v>4205</v>
      </c>
      <c r="B4206" s="14">
        <v>0.97005805072247786</v>
      </c>
    </row>
    <row r="4207" spans="1:2" x14ac:dyDescent="0.3">
      <c r="A4207">
        <v>4206</v>
      </c>
      <c r="B4207" s="14">
        <v>0.86798882164372593</v>
      </c>
    </row>
    <row r="4208" spans="1:2" x14ac:dyDescent="0.3">
      <c r="A4208">
        <v>4207</v>
      </c>
      <c r="B4208" s="14">
        <v>0.82288688418981948</v>
      </c>
    </row>
    <row r="4209" spans="1:2" x14ac:dyDescent="0.3">
      <c r="A4209">
        <v>4208</v>
      </c>
      <c r="B4209" s="14">
        <v>0.90402269648564682</v>
      </c>
    </row>
    <row r="4210" spans="1:2" x14ac:dyDescent="0.3">
      <c r="A4210">
        <v>4209</v>
      </c>
      <c r="B4210" s="14">
        <v>0.84597124053312245</v>
      </c>
    </row>
    <row r="4211" spans="1:2" x14ac:dyDescent="0.3">
      <c r="A4211">
        <v>4210</v>
      </c>
      <c r="B4211" s="14">
        <v>0.94161549536707512</v>
      </c>
    </row>
    <row r="4212" spans="1:2" x14ac:dyDescent="0.3">
      <c r="A4212">
        <v>4211</v>
      </c>
      <c r="B4212" s="14">
        <v>0.94941643009370635</v>
      </c>
    </row>
    <row r="4213" spans="1:2" x14ac:dyDescent="0.3">
      <c r="A4213">
        <v>4212</v>
      </c>
      <c r="B4213" s="14">
        <v>0.93747331427882497</v>
      </c>
    </row>
    <row r="4214" spans="1:2" x14ac:dyDescent="0.3">
      <c r="A4214">
        <v>4213</v>
      </c>
      <c r="B4214" s="14">
        <v>0.95966445116000809</v>
      </c>
    </row>
    <row r="4215" spans="1:2" x14ac:dyDescent="0.3">
      <c r="A4215">
        <v>4214</v>
      </c>
      <c r="B4215" s="14">
        <v>0.80610293683698375</v>
      </c>
    </row>
    <row r="4216" spans="1:2" x14ac:dyDescent="0.3">
      <c r="A4216">
        <v>4215</v>
      </c>
      <c r="B4216" s="14">
        <v>0.85522380355100802</v>
      </c>
    </row>
    <row r="4217" spans="1:2" x14ac:dyDescent="0.3">
      <c r="A4217">
        <v>4216</v>
      </c>
      <c r="B4217" s="14">
        <v>0.95755631293015619</v>
      </c>
    </row>
    <row r="4218" spans="1:2" x14ac:dyDescent="0.3">
      <c r="A4218">
        <v>4217</v>
      </c>
      <c r="B4218" s="14">
        <v>0.79666892814392631</v>
      </c>
    </row>
    <row r="4219" spans="1:2" x14ac:dyDescent="0.3">
      <c r="A4219">
        <v>4218</v>
      </c>
      <c r="B4219" s="14">
        <v>1.0247497271102226</v>
      </c>
    </row>
    <row r="4220" spans="1:2" x14ac:dyDescent="0.3">
      <c r="A4220">
        <v>4219</v>
      </c>
      <c r="B4220" s="14">
        <v>0.86205348796238646</v>
      </c>
    </row>
    <row r="4221" spans="1:2" x14ac:dyDescent="0.3">
      <c r="A4221">
        <v>4220</v>
      </c>
      <c r="B4221" s="14">
        <v>0.91211156542228422</v>
      </c>
    </row>
    <row r="4222" spans="1:2" x14ac:dyDescent="0.3">
      <c r="A4222">
        <v>4221</v>
      </c>
      <c r="B4222" s="14">
        <v>0.95474917921742275</v>
      </c>
    </row>
    <row r="4223" spans="1:2" x14ac:dyDescent="0.3">
      <c r="A4223">
        <v>4222</v>
      </c>
      <c r="B4223" s="14">
        <v>0.79230973075968714</v>
      </c>
    </row>
    <row r="4224" spans="1:2" x14ac:dyDescent="0.3">
      <c r="A4224">
        <v>4223</v>
      </c>
      <c r="B4224" s="14">
        <v>0.88568087837050335</v>
      </c>
    </row>
    <row r="4225" spans="1:2" x14ac:dyDescent="0.3">
      <c r="A4225">
        <v>4224</v>
      </c>
      <c r="B4225" s="14">
        <v>0.84492393993551451</v>
      </c>
    </row>
    <row r="4226" spans="1:2" x14ac:dyDescent="0.3">
      <c r="A4226">
        <v>4225</v>
      </c>
      <c r="B4226" s="14">
        <v>0.77768031681302308</v>
      </c>
    </row>
    <row r="4227" spans="1:2" x14ac:dyDescent="0.3">
      <c r="A4227">
        <v>4226</v>
      </c>
      <c r="B4227" s="14">
        <v>0.80906579282358626</v>
      </c>
    </row>
    <row r="4228" spans="1:2" x14ac:dyDescent="0.3">
      <c r="A4228">
        <v>4227</v>
      </c>
      <c r="B4228" s="14">
        <v>0.76863942093502369</v>
      </c>
    </row>
    <row r="4229" spans="1:2" x14ac:dyDescent="0.3">
      <c r="A4229">
        <v>4228</v>
      </c>
      <c r="B4229" s="14">
        <v>0.89875221749785938</v>
      </c>
    </row>
    <row r="4230" spans="1:2" x14ac:dyDescent="0.3">
      <c r="A4230">
        <v>4229</v>
      </c>
      <c r="B4230" s="14">
        <v>0.75596173317506576</v>
      </c>
    </row>
    <row r="4231" spans="1:2" x14ac:dyDescent="0.3">
      <c r="A4231">
        <v>4230</v>
      </c>
      <c r="B4231" s="14">
        <v>0.78734577152624374</v>
      </c>
    </row>
    <row r="4232" spans="1:2" x14ac:dyDescent="0.3">
      <c r="A4232">
        <v>4231</v>
      </c>
      <c r="B4232" s="14">
        <v>1.0195158267677291</v>
      </c>
    </row>
    <row r="4233" spans="1:2" x14ac:dyDescent="0.3">
      <c r="A4233">
        <v>4232</v>
      </c>
      <c r="B4233" s="14">
        <v>0.9171419650913375</v>
      </c>
    </row>
    <row r="4234" spans="1:2" x14ac:dyDescent="0.3">
      <c r="A4234">
        <v>4233</v>
      </c>
      <c r="B4234" s="14">
        <v>0.90436549420414192</v>
      </c>
    </row>
    <row r="4235" spans="1:2" x14ac:dyDescent="0.3">
      <c r="A4235">
        <v>4234</v>
      </c>
      <c r="B4235" s="14">
        <v>0.94630312562475383</v>
      </c>
    </row>
    <row r="4236" spans="1:2" x14ac:dyDescent="0.3">
      <c r="A4236">
        <v>4235</v>
      </c>
      <c r="B4236" s="14">
        <v>0.69976243192409227</v>
      </c>
    </row>
    <row r="4237" spans="1:2" x14ac:dyDescent="0.3">
      <c r="A4237">
        <v>4236</v>
      </c>
      <c r="B4237" s="14">
        <v>0.91965388513289648</v>
      </c>
    </row>
    <row r="4238" spans="1:2" x14ac:dyDescent="0.3">
      <c r="A4238">
        <v>4237</v>
      </c>
      <c r="B4238" s="14">
        <v>0.77813443931617177</v>
      </c>
    </row>
    <row r="4239" spans="1:2" x14ac:dyDescent="0.3">
      <c r="A4239">
        <v>4238</v>
      </c>
      <c r="B4239" s="14">
        <v>0.84922038869454852</v>
      </c>
    </row>
    <row r="4240" spans="1:2" x14ac:dyDescent="0.3">
      <c r="A4240">
        <v>4239</v>
      </c>
      <c r="B4240" s="14">
        <v>0.64209150377409174</v>
      </c>
    </row>
    <row r="4241" spans="1:2" x14ac:dyDescent="0.3">
      <c r="A4241">
        <v>4240</v>
      </c>
      <c r="B4241" s="14">
        <v>0.93316487304234186</v>
      </c>
    </row>
    <row r="4242" spans="1:2" x14ac:dyDescent="0.3">
      <c r="A4242">
        <v>4241</v>
      </c>
      <c r="B4242" s="14">
        <v>0.83838929038215593</v>
      </c>
    </row>
    <row r="4243" spans="1:2" x14ac:dyDescent="0.3">
      <c r="A4243">
        <v>4242</v>
      </c>
      <c r="B4243" s="14">
        <v>0.86609843850538726</v>
      </c>
    </row>
    <row r="4244" spans="1:2" x14ac:dyDescent="0.3">
      <c r="A4244">
        <v>4243</v>
      </c>
      <c r="B4244" s="14">
        <v>0.88472923961361105</v>
      </c>
    </row>
    <row r="4245" spans="1:2" x14ac:dyDescent="0.3">
      <c r="A4245">
        <v>4244</v>
      </c>
      <c r="B4245" s="14">
        <v>0.914854201606354</v>
      </c>
    </row>
    <row r="4246" spans="1:2" x14ac:dyDescent="0.3">
      <c r="A4246">
        <v>4245</v>
      </c>
      <c r="B4246" s="14">
        <v>0.83527687407965412</v>
      </c>
    </row>
    <row r="4247" spans="1:2" x14ac:dyDescent="0.3">
      <c r="A4247">
        <v>4246</v>
      </c>
      <c r="B4247" s="14">
        <v>0.79191319871099775</v>
      </c>
    </row>
    <row r="4248" spans="1:2" x14ac:dyDescent="0.3">
      <c r="A4248">
        <v>4247</v>
      </c>
      <c r="B4248" s="14">
        <v>0.81865001202127929</v>
      </c>
    </row>
    <row r="4249" spans="1:2" x14ac:dyDescent="0.3">
      <c r="A4249">
        <v>4248</v>
      </c>
      <c r="B4249" s="14">
        <v>0.9311705827461535</v>
      </c>
    </row>
    <row r="4250" spans="1:2" x14ac:dyDescent="0.3">
      <c r="A4250">
        <v>4249</v>
      </c>
      <c r="B4250" s="14">
        <v>0.83260473006332625</v>
      </c>
    </row>
    <row r="4251" spans="1:2" x14ac:dyDescent="0.3">
      <c r="A4251">
        <v>4250</v>
      </c>
      <c r="B4251" s="14">
        <v>0.6998599740639545</v>
      </c>
    </row>
    <row r="4252" spans="1:2" x14ac:dyDescent="0.3">
      <c r="A4252">
        <v>4251</v>
      </c>
      <c r="B4252" s="14">
        <v>0.87015148323184932</v>
      </c>
    </row>
    <row r="4253" spans="1:2" x14ac:dyDescent="0.3">
      <c r="A4253">
        <v>4252</v>
      </c>
      <c r="B4253" s="14">
        <v>0.87967881596929065</v>
      </c>
    </row>
    <row r="4254" spans="1:2" x14ac:dyDescent="0.3">
      <c r="A4254">
        <v>4253</v>
      </c>
      <c r="B4254" s="14">
        <v>0.96498519893742984</v>
      </c>
    </row>
    <row r="4255" spans="1:2" x14ac:dyDescent="0.3">
      <c r="A4255">
        <v>4254</v>
      </c>
      <c r="B4255" s="14">
        <v>0.92874962941971917</v>
      </c>
    </row>
    <row r="4256" spans="1:2" x14ac:dyDescent="0.3">
      <c r="A4256">
        <v>4255</v>
      </c>
      <c r="B4256" s="14">
        <v>0.75938350835497259</v>
      </c>
    </row>
    <row r="4257" spans="1:2" x14ac:dyDescent="0.3">
      <c r="A4257">
        <v>4256</v>
      </c>
      <c r="B4257" s="14">
        <v>0.85198793530644723</v>
      </c>
    </row>
    <row r="4258" spans="1:2" x14ac:dyDescent="0.3">
      <c r="A4258">
        <v>4257</v>
      </c>
      <c r="B4258" s="14">
        <v>0.93647364274587808</v>
      </c>
    </row>
    <row r="4259" spans="1:2" x14ac:dyDescent="0.3">
      <c r="A4259">
        <v>4258</v>
      </c>
      <c r="B4259" s="14">
        <v>0.80174349365629816</v>
      </c>
    </row>
    <row r="4260" spans="1:2" x14ac:dyDescent="0.3">
      <c r="A4260">
        <v>4259</v>
      </c>
      <c r="B4260" s="14">
        <v>0.89326497047258757</v>
      </c>
    </row>
    <row r="4261" spans="1:2" x14ac:dyDescent="0.3">
      <c r="A4261">
        <v>4260</v>
      </c>
      <c r="B4261" s="14">
        <v>0.95526745812666713</v>
      </c>
    </row>
    <row r="4262" spans="1:2" x14ac:dyDescent="0.3">
      <c r="A4262">
        <v>4261</v>
      </c>
      <c r="B4262" s="14">
        <v>0.77128155335677084</v>
      </c>
    </row>
    <row r="4263" spans="1:2" x14ac:dyDescent="0.3">
      <c r="A4263">
        <v>4262</v>
      </c>
      <c r="B4263" s="14">
        <v>0.75917215842447183</v>
      </c>
    </row>
    <row r="4264" spans="1:2" x14ac:dyDescent="0.3">
      <c r="A4264">
        <v>4263</v>
      </c>
      <c r="B4264" s="14">
        <v>0.93638783637018885</v>
      </c>
    </row>
    <row r="4265" spans="1:2" x14ac:dyDescent="0.3">
      <c r="A4265">
        <v>4264</v>
      </c>
      <c r="B4265" s="14">
        <v>0.87573444405937095</v>
      </c>
    </row>
    <row r="4266" spans="1:2" x14ac:dyDescent="0.3">
      <c r="A4266">
        <v>4265</v>
      </c>
      <c r="B4266" s="14">
        <v>0.78967795979010846</v>
      </c>
    </row>
    <row r="4267" spans="1:2" x14ac:dyDescent="0.3">
      <c r="A4267">
        <v>4266</v>
      </c>
      <c r="B4267" s="14">
        <v>0.93341833192414481</v>
      </c>
    </row>
    <row r="4268" spans="1:2" x14ac:dyDescent="0.3">
      <c r="A4268">
        <v>4267</v>
      </c>
      <c r="B4268" s="14">
        <v>0.79924975609356408</v>
      </c>
    </row>
    <row r="4269" spans="1:2" x14ac:dyDescent="0.3">
      <c r="A4269">
        <v>4268</v>
      </c>
      <c r="B4269" s="14">
        <v>0.81039792046958503</v>
      </c>
    </row>
    <row r="4270" spans="1:2" x14ac:dyDescent="0.3">
      <c r="A4270">
        <v>4269</v>
      </c>
      <c r="B4270" s="14">
        <v>0.77472070522585912</v>
      </c>
    </row>
    <row r="4271" spans="1:2" x14ac:dyDescent="0.3">
      <c r="A4271">
        <v>4270</v>
      </c>
      <c r="B4271" s="14">
        <v>0.87955894395652978</v>
      </c>
    </row>
    <row r="4272" spans="1:2" x14ac:dyDescent="0.3">
      <c r="A4272">
        <v>4271</v>
      </c>
      <c r="B4272" s="14">
        <v>0.88106657896654839</v>
      </c>
    </row>
    <row r="4273" spans="1:2" x14ac:dyDescent="0.3">
      <c r="A4273">
        <v>4272</v>
      </c>
      <c r="B4273" s="14">
        <v>0.87080193489614199</v>
      </c>
    </row>
    <row r="4274" spans="1:2" x14ac:dyDescent="0.3">
      <c r="A4274">
        <v>4273</v>
      </c>
      <c r="B4274" s="14">
        <v>0.84146231421063855</v>
      </c>
    </row>
    <row r="4275" spans="1:2" x14ac:dyDescent="0.3">
      <c r="A4275">
        <v>4274</v>
      </c>
      <c r="B4275" s="14">
        <v>0.80298883299347112</v>
      </c>
    </row>
    <row r="4276" spans="1:2" x14ac:dyDescent="0.3">
      <c r="A4276">
        <v>4275</v>
      </c>
      <c r="B4276" s="14">
        <v>0.88928611911118594</v>
      </c>
    </row>
    <row r="4277" spans="1:2" x14ac:dyDescent="0.3">
      <c r="A4277">
        <v>4276</v>
      </c>
      <c r="B4277" s="14">
        <v>0.84826778763400756</v>
      </c>
    </row>
    <row r="4278" spans="1:2" x14ac:dyDescent="0.3">
      <c r="A4278">
        <v>4277</v>
      </c>
      <c r="B4278" s="14">
        <v>0.89834162110101545</v>
      </c>
    </row>
    <row r="4279" spans="1:2" x14ac:dyDescent="0.3">
      <c r="A4279">
        <v>4278</v>
      </c>
      <c r="B4279" s="14">
        <v>0.83445398694941553</v>
      </c>
    </row>
    <row r="4280" spans="1:2" x14ac:dyDescent="0.3">
      <c r="A4280">
        <v>4279</v>
      </c>
      <c r="B4280" s="14">
        <v>0.779324289025634</v>
      </c>
    </row>
    <row r="4281" spans="1:2" x14ac:dyDescent="0.3">
      <c r="A4281">
        <v>4280</v>
      </c>
      <c r="B4281" s="14">
        <v>0.85794872448891957</v>
      </c>
    </row>
    <row r="4282" spans="1:2" x14ac:dyDescent="0.3">
      <c r="A4282">
        <v>4281</v>
      </c>
      <c r="B4282" s="14">
        <v>0.82628487763490988</v>
      </c>
    </row>
    <row r="4283" spans="1:2" x14ac:dyDescent="0.3">
      <c r="A4283">
        <v>4282</v>
      </c>
      <c r="B4283" s="14">
        <v>0.79910494002844679</v>
      </c>
    </row>
    <row r="4284" spans="1:2" x14ac:dyDescent="0.3">
      <c r="A4284">
        <v>4283</v>
      </c>
      <c r="B4284" s="14">
        <v>0.9171693571071321</v>
      </c>
    </row>
    <row r="4285" spans="1:2" x14ac:dyDescent="0.3">
      <c r="A4285">
        <v>4284</v>
      </c>
      <c r="B4285" s="14">
        <v>0.98033505234452056</v>
      </c>
    </row>
    <row r="4286" spans="1:2" x14ac:dyDescent="0.3">
      <c r="A4286">
        <v>4285</v>
      </c>
      <c r="B4286" s="14">
        <v>0.87384014321558934</v>
      </c>
    </row>
    <row r="4287" spans="1:2" x14ac:dyDescent="0.3">
      <c r="A4287">
        <v>4286</v>
      </c>
      <c r="B4287" s="14">
        <v>0.97667169040710844</v>
      </c>
    </row>
    <row r="4288" spans="1:2" x14ac:dyDescent="0.3">
      <c r="A4288">
        <v>4287</v>
      </c>
      <c r="B4288" s="14">
        <v>0.8304965327885041</v>
      </c>
    </row>
    <row r="4289" spans="1:2" x14ac:dyDescent="0.3">
      <c r="A4289">
        <v>4288</v>
      </c>
      <c r="B4289" s="14">
        <v>0.86524270266839753</v>
      </c>
    </row>
    <row r="4290" spans="1:2" x14ac:dyDescent="0.3">
      <c r="A4290">
        <v>4289</v>
      </c>
      <c r="B4290" s="14">
        <v>0.82719980228972201</v>
      </c>
    </row>
    <row r="4291" spans="1:2" x14ac:dyDescent="0.3">
      <c r="A4291">
        <v>4290</v>
      </c>
      <c r="B4291" s="14">
        <v>0.8994445454039296</v>
      </c>
    </row>
    <row r="4292" spans="1:2" x14ac:dyDescent="0.3">
      <c r="A4292">
        <v>4291</v>
      </c>
      <c r="B4292" s="14">
        <v>0.80883153020489662</v>
      </c>
    </row>
    <row r="4293" spans="1:2" x14ac:dyDescent="0.3">
      <c r="A4293">
        <v>4292</v>
      </c>
      <c r="B4293" s="14">
        <v>0.81427749464907395</v>
      </c>
    </row>
    <row r="4294" spans="1:2" x14ac:dyDescent="0.3">
      <c r="A4294">
        <v>4293</v>
      </c>
      <c r="B4294" s="14">
        <v>1.0520384238760454</v>
      </c>
    </row>
    <row r="4295" spans="1:2" x14ac:dyDescent="0.3">
      <c r="A4295">
        <v>4294</v>
      </c>
      <c r="B4295" s="14">
        <v>0.98317811371100006</v>
      </c>
    </row>
    <row r="4296" spans="1:2" x14ac:dyDescent="0.3">
      <c r="A4296">
        <v>4295</v>
      </c>
      <c r="B4296" s="14">
        <v>0.89041229113863041</v>
      </c>
    </row>
    <row r="4297" spans="1:2" x14ac:dyDescent="0.3">
      <c r="A4297">
        <v>4296</v>
      </c>
      <c r="B4297" s="14">
        <v>0.98536792897654979</v>
      </c>
    </row>
    <row r="4298" spans="1:2" x14ac:dyDescent="0.3">
      <c r="A4298">
        <v>4297</v>
      </c>
      <c r="B4298" s="14">
        <v>0.92205724482712326</v>
      </c>
    </row>
    <row r="4299" spans="1:2" x14ac:dyDescent="0.3">
      <c r="A4299">
        <v>4298</v>
      </c>
      <c r="B4299" s="14">
        <v>0.86529453886690766</v>
      </c>
    </row>
    <row r="4300" spans="1:2" x14ac:dyDescent="0.3">
      <c r="A4300">
        <v>4299</v>
      </c>
      <c r="B4300" s="14">
        <v>1.0544895998453456</v>
      </c>
    </row>
    <row r="4301" spans="1:2" x14ac:dyDescent="0.3">
      <c r="A4301">
        <v>4300</v>
      </c>
      <c r="B4301" s="14">
        <v>0.77945397190914456</v>
      </c>
    </row>
    <row r="4302" spans="1:2" x14ac:dyDescent="0.3">
      <c r="A4302">
        <v>4301</v>
      </c>
      <c r="B4302" s="14">
        <v>0.84297659139157144</v>
      </c>
    </row>
    <row r="4303" spans="1:2" x14ac:dyDescent="0.3">
      <c r="A4303">
        <v>4302</v>
      </c>
      <c r="B4303" s="14">
        <v>0.94552145761019291</v>
      </c>
    </row>
    <row r="4304" spans="1:2" x14ac:dyDescent="0.3">
      <c r="A4304">
        <v>4303</v>
      </c>
      <c r="B4304" s="14">
        <v>0.82452114454616221</v>
      </c>
    </row>
    <row r="4305" spans="1:2" x14ac:dyDescent="0.3">
      <c r="A4305">
        <v>4304</v>
      </c>
      <c r="B4305" s="14">
        <v>0.97894696962357608</v>
      </c>
    </row>
    <row r="4306" spans="1:2" x14ac:dyDescent="0.3">
      <c r="A4306">
        <v>4305</v>
      </c>
      <c r="B4306" s="14">
        <v>0.83810955721194635</v>
      </c>
    </row>
    <row r="4307" spans="1:2" x14ac:dyDescent="0.3">
      <c r="A4307">
        <v>4306</v>
      </c>
      <c r="B4307" s="14">
        <v>0.88497993343425141</v>
      </c>
    </row>
    <row r="4308" spans="1:2" x14ac:dyDescent="0.3">
      <c r="A4308">
        <v>4307</v>
      </c>
      <c r="B4308" s="14">
        <v>1.0375183833785147</v>
      </c>
    </row>
    <row r="4309" spans="1:2" x14ac:dyDescent="0.3">
      <c r="A4309">
        <v>4308</v>
      </c>
      <c r="B4309" s="14">
        <v>0.72268353572454858</v>
      </c>
    </row>
    <row r="4310" spans="1:2" x14ac:dyDescent="0.3">
      <c r="A4310">
        <v>4309</v>
      </c>
      <c r="B4310" s="14">
        <v>0.95899553965909734</v>
      </c>
    </row>
    <row r="4311" spans="1:2" x14ac:dyDescent="0.3">
      <c r="A4311">
        <v>4310</v>
      </c>
      <c r="B4311" s="14">
        <v>0.77242835092628448</v>
      </c>
    </row>
    <row r="4312" spans="1:2" x14ac:dyDescent="0.3">
      <c r="A4312">
        <v>4311</v>
      </c>
      <c r="B4312" s="14">
        <v>0.79599986423802704</v>
      </c>
    </row>
    <row r="4313" spans="1:2" x14ac:dyDescent="0.3">
      <c r="A4313">
        <v>4312</v>
      </c>
      <c r="B4313" s="14">
        <v>0.79444828788716981</v>
      </c>
    </row>
    <row r="4314" spans="1:2" x14ac:dyDescent="0.3">
      <c r="A4314">
        <v>4313</v>
      </c>
      <c r="B4314" s="14">
        <v>0.85139467738228458</v>
      </c>
    </row>
    <row r="4315" spans="1:2" x14ac:dyDescent="0.3">
      <c r="A4315">
        <v>4314</v>
      </c>
      <c r="B4315" s="14">
        <v>0.87161070152947162</v>
      </c>
    </row>
    <row r="4316" spans="1:2" x14ac:dyDescent="0.3">
      <c r="A4316">
        <v>4315</v>
      </c>
      <c r="B4316" s="14">
        <v>1.0395679705977903</v>
      </c>
    </row>
    <row r="4317" spans="1:2" x14ac:dyDescent="0.3">
      <c r="A4317">
        <v>4316</v>
      </c>
      <c r="B4317" s="14">
        <v>0.89225015160614585</v>
      </c>
    </row>
    <row r="4318" spans="1:2" x14ac:dyDescent="0.3">
      <c r="A4318">
        <v>4317</v>
      </c>
      <c r="B4318" s="14">
        <v>0.74929421762348292</v>
      </c>
    </row>
    <row r="4319" spans="1:2" x14ac:dyDescent="0.3">
      <c r="A4319">
        <v>4318</v>
      </c>
      <c r="B4319" s="14">
        <v>0.7842546808924119</v>
      </c>
    </row>
    <row r="4320" spans="1:2" x14ac:dyDescent="0.3">
      <c r="A4320">
        <v>4319</v>
      </c>
      <c r="B4320" s="14">
        <v>0.7954649901099573</v>
      </c>
    </row>
    <row r="4321" spans="1:2" x14ac:dyDescent="0.3">
      <c r="A4321">
        <v>4320</v>
      </c>
      <c r="B4321" s="14">
        <v>0.84457235604925351</v>
      </c>
    </row>
    <row r="4322" spans="1:2" x14ac:dyDescent="0.3">
      <c r="A4322">
        <v>4321</v>
      </c>
      <c r="B4322" s="14">
        <v>0.90322327629207111</v>
      </c>
    </row>
    <row r="4323" spans="1:2" x14ac:dyDescent="0.3">
      <c r="A4323">
        <v>4322</v>
      </c>
      <c r="B4323" s="14">
        <v>0.80981672877860678</v>
      </c>
    </row>
    <row r="4324" spans="1:2" x14ac:dyDescent="0.3">
      <c r="A4324">
        <v>4323</v>
      </c>
      <c r="B4324" s="14">
        <v>0.9866905745395721</v>
      </c>
    </row>
    <row r="4325" spans="1:2" x14ac:dyDescent="0.3">
      <c r="A4325">
        <v>4324</v>
      </c>
      <c r="B4325" s="14">
        <v>0.79178218625528418</v>
      </c>
    </row>
    <row r="4326" spans="1:2" x14ac:dyDescent="0.3">
      <c r="A4326">
        <v>4325</v>
      </c>
      <c r="B4326" s="14">
        <v>0.85216682576522218</v>
      </c>
    </row>
    <row r="4327" spans="1:2" x14ac:dyDescent="0.3">
      <c r="A4327">
        <v>4326</v>
      </c>
      <c r="B4327" s="14">
        <v>0.80711320567019962</v>
      </c>
    </row>
    <row r="4328" spans="1:2" x14ac:dyDescent="0.3">
      <c r="A4328">
        <v>4327</v>
      </c>
      <c r="B4328" s="14">
        <v>0.85453430338408554</v>
      </c>
    </row>
    <row r="4329" spans="1:2" x14ac:dyDescent="0.3">
      <c r="A4329">
        <v>4328</v>
      </c>
      <c r="B4329" s="14">
        <v>0.92424727794281247</v>
      </c>
    </row>
    <row r="4330" spans="1:2" x14ac:dyDescent="0.3">
      <c r="A4330">
        <v>4329</v>
      </c>
      <c r="B4330" s="14">
        <v>0.87735806704704922</v>
      </c>
    </row>
    <row r="4331" spans="1:2" x14ac:dyDescent="0.3">
      <c r="A4331">
        <v>4330</v>
      </c>
      <c r="B4331" s="14">
        <v>0.86968801753261493</v>
      </c>
    </row>
    <row r="4332" spans="1:2" x14ac:dyDescent="0.3">
      <c r="A4332">
        <v>4331</v>
      </c>
      <c r="B4332" s="14">
        <v>0.97421747843903439</v>
      </c>
    </row>
    <row r="4333" spans="1:2" x14ac:dyDescent="0.3">
      <c r="A4333">
        <v>4332</v>
      </c>
      <c r="B4333" s="14">
        <v>0.92358962318727977</v>
      </c>
    </row>
    <row r="4334" spans="1:2" x14ac:dyDescent="0.3">
      <c r="A4334">
        <v>4333</v>
      </c>
      <c r="B4334" s="14">
        <v>0.87870716674100879</v>
      </c>
    </row>
    <row r="4335" spans="1:2" x14ac:dyDescent="0.3">
      <c r="A4335">
        <v>4334</v>
      </c>
      <c r="B4335" s="14">
        <v>0.97033007000125882</v>
      </c>
    </row>
    <row r="4336" spans="1:2" x14ac:dyDescent="0.3">
      <c r="A4336">
        <v>4335</v>
      </c>
      <c r="B4336" s="14">
        <v>0.74898710475248509</v>
      </c>
    </row>
    <row r="4337" spans="1:2" x14ac:dyDescent="0.3">
      <c r="A4337">
        <v>4336</v>
      </c>
      <c r="B4337" s="14">
        <v>0.78799993873412444</v>
      </c>
    </row>
    <row r="4338" spans="1:2" x14ac:dyDescent="0.3">
      <c r="A4338">
        <v>4337</v>
      </c>
      <c r="B4338" s="14">
        <v>1.0417998429522597</v>
      </c>
    </row>
    <row r="4339" spans="1:2" x14ac:dyDescent="0.3">
      <c r="A4339">
        <v>4338</v>
      </c>
      <c r="B4339" s="14">
        <v>0.82844984147210321</v>
      </c>
    </row>
    <row r="4340" spans="1:2" x14ac:dyDescent="0.3">
      <c r="A4340">
        <v>4339</v>
      </c>
      <c r="B4340" s="14">
        <v>0.76400837126735099</v>
      </c>
    </row>
    <row r="4341" spans="1:2" x14ac:dyDescent="0.3">
      <c r="A4341">
        <v>4340</v>
      </c>
      <c r="B4341" s="14">
        <v>0.82265105706990438</v>
      </c>
    </row>
    <row r="4342" spans="1:2" x14ac:dyDescent="0.3">
      <c r="A4342">
        <v>4341</v>
      </c>
      <c r="B4342" s="14">
        <v>0.85875069337948196</v>
      </c>
    </row>
    <row r="4343" spans="1:2" x14ac:dyDescent="0.3">
      <c r="A4343">
        <v>4342</v>
      </c>
      <c r="B4343" s="14">
        <v>0.84438290961305684</v>
      </c>
    </row>
    <row r="4344" spans="1:2" x14ac:dyDescent="0.3">
      <c r="A4344">
        <v>4343</v>
      </c>
      <c r="B4344" s="14">
        <v>0.90561631261798259</v>
      </c>
    </row>
    <row r="4345" spans="1:2" x14ac:dyDescent="0.3">
      <c r="A4345">
        <v>4344</v>
      </c>
      <c r="B4345" s="14">
        <v>0.80655646639178469</v>
      </c>
    </row>
    <row r="4346" spans="1:2" x14ac:dyDescent="0.3">
      <c r="A4346">
        <v>4345</v>
      </c>
      <c r="B4346" s="14">
        <v>0.83395219163593404</v>
      </c>
    </row>
    <row r="4347" spans="1:2" x14ac:dyDescent="0.3">
      <c r="A4347">
        <v>4346</v>
      </c>
      <c r="B4347" s="14">
        <v>0.90688927858131307</v>
      </c>
    </row>
    <row r="4348" spans="1:2" x14ac:dyDescent="0.3">
      <c r="A4348">
        <v>4347</v>
      </c>
      <c r="B4348" s="14">
        <v>0.8619064709714922</v>
      </c>
    </row>
    <row r="4349" spans="1:2" x14ac:dyDescent="0.3">
      <c r="A4349">
        <v>4348</v>
      </c>
      <c r="B4349" s="14">
        <v>0.84072605834366909</v>
      </c>
    </row>
    <row r="4350" spans="1:2" x14ac:dyDescent="0.3">
      <c r="A4350">
        <v>4349</v>
      </c>
      <c r="B4350" s="14">
        <v>0.70132964524099839</v>
      </c>
    </row>
    <row r="4351" spans="1:2" x14ac:dyDescent="0.3">
      <c r="A4351">
        <v>4350</v>
      </c>
      <c r="B4351" s="14">
        <v>0.92398724942404509</v>
      </c>
    </row>
    <row r="4352" spans="1:2" x14ac:dyDescent="0.3">
      <c r="A4352">
        <v>4351</v>
      </c>
      <c r="B4352" s="14">
        <v>0.79602369722965605</v>
      </c>
    </row>
    <row r="4353" spans="1:2" x14ac:dyDescent="0.3">
      <c r="A4353">
        <v>4352</v>
      </c>
      <c r="B4353" s="14">
        <v>0.8288715842173372</v>
      </c>
    </row>
    <row r="4354" spans="1:2" x14ac:dyDescent="0.3">
      <c r="A4354">
        <v>4353</v>
      </c>
      <c r="B4354" s="14">
        <v>0.79111212705654477</v>
      </c>
    </row>
    <row r="4355" spans="1:2" x14ac:dyDescent="0.3">
      <c r="A4355">
        <v>4354</v>
      </c>
      <c r="B4355" s="14">
        <v>0.79513003582808806</v>
      </c>
    </row>
    <row r="4356" spans="1:2" x14ac:dyDescent="0.3">
      <c r="A4356">
        <v>4355</v>
      </c>
      <c r="B4356" s="14">
        <v>0.72756299639539923</v>
      </c>
    </row>
    <row r="4357" spans="1:2" x14ac:dyDescent="0.3">
      <c r="A4357">
        <v>4356</v>
      </c>
      <c r="B4357" s="14">
        <v>0.84534332706488746</v>
      </c>
    </row>
    <row r="4358" spans="1:2" x14ac:dyDescent="0.3">
      <c r="A4358">
        <v>4357</v>
      </c>
      <c r="B4358" s="14">
        <v>0.72336581313775916</v>
      </c>
    </row>
    <row r="4359" spans="1:2" x14ac:dyDescent="0.3">
      <c r="A4359">
        <v>4358</v>
      </c>
      <c r="B4359" s="14">
        <v>0.89962707800595332</v>
      </c>
    </row>
    <row r="4360" spans="1:2" x14ac:dyDescent="0.3">
      <c r="A4360">
        <v>4359</v>
      </c>
      <c r="B4360" s="14">
        <v>0.6817826442199334</v>
      </c>
    </row>
    <row r="4361" spans="1:2" x14ac:dyDescent="0.3">
      <c r="A4361">
        <v>4360</v>
      </c>
      <c r="B4361" s="14">
        <v>0.94947975141939556</v>
      </c>
    </row>
    <row r="4362" spans="1:2" x14ac:dyDescent="0.3">
      <c r="A4362">
        <v>4361</v>
      </c>
      <c r="B4362" s="14">
        <v>0.8322941210122089</v>
      </c>
    </row>
    <row r="4363" spans="1:2" x14ac:dyDescent="0.3">
      <c r="A4363">
        <v>4362</v>
      </c>
      <c r="B4363" s="14">
        <v>0.76668804364199916</v>
      </c>
    </row>
    <row r="4364" spans="1:2" x14ac:dyDescent="0.3">
      <c r="A4364">
        <v>4363</v>
      </c>
      <c r="B4364" s="14">
        <v>0.76391872476489864</v>
      </c>
    </row>
    <row r="4365" spans="1:2" x14ac:dyDescent="0.3">
      <c r="A4365">
        <v>4364</v>
      </c>
      <c r="B4365" s="14">
        <v>0.90362124938416921</v>
      </c>
    </row>
    <row r="4366" spans="1:2" x14ac:dyDescent="0.3">
      <c r="A4366">
        <v>4365</v>
      </c>
      <c r="B4366" s="14">
        <v>0.92783971279021304</v>
      </c>
    </row>
    <row r="4367" spans="1:2" x14ac:dyDescent="0.3">
      <c r="A4367">
        <v>4366</v>
      </c>
      <c r="B4367" s="14">
        <v>0.85211801739674187</v>
      </c>
    </row>
    <row r="4368" spans="1:2" x14ac:dyDescent="0.3">
      <c r="A4368">
        <v>4367</v>
      </c>
      <c r="B4368" s="14">
        <v>0.83681911687209432</v>
      </c>
    </row>
    <row r="4369" spans="1:2" x14ac:dyDescent="0.3">
      <c r="A4369">
        <v>4368</v>
      </c>
      <c r="B4369" s="14">
        <v>0.85271695363570521</v>
      </c>
    </row>
    <row r="4370" spans="1:2" x14ac:dyDescent="0.3">
      <c r="A4370">
        <v>4369</v>
      </c>
      <c r="B4370" s="14">
        <v>0.87465724878353912</v>
      </c>
    </row>
    <row r="4371" spans="1:2" x14ac:dyDescent="0.3">
      <c r="A4371">
        <v>4370</v>
      </c>
      <c r="B4371" s="14">
        <v>0.84886307885676826</v>
      </c>
    </row>
    <row r="4372" spans="1:2" x14ac:dyDescent="0.3">
      <c r="A4372">
        <v>4371</v>
      </c>
      <c r="B4372" s="14">
        <v>0.99109901756214669</v>
      </c>
    </row>
    <row r="4373" spans="1:2" x14ac:dyDescent="0.3">
      <c r="A4373">
        <v>4372</v>
      </c>
      <c r="B4373" s="14">
        <v>0.78632431181229157</v>
      </c>
    </row>
    <row r="4374" spans="1:2" x14ac:dyDescent="0.3">
      <c r="A4374">
        <v>4373</v>
      </c>
      <c r="B4374" s="14">
        <v>0.75481769970005352</v>
      </c>
    </row>
    <row r="4375" spans="1:2" x14ac:dyDescent="0.3">
      <c r="A4375">
        <v>4374</v>
      </c>
      <c r="B4375" s="14">
        <v>0.88239377422764675</v>
      </c>
    </row>
    <row r="4376" spans="1:2" x14ac:dyDescent="0.3">
      <c r="A4376">
        <v>4375</v>
      </c>
      <c r="B4376" s="14">
        <v>0.91674379511726889</v>
      </c>
    </row>
    <row r="4377" spans="1:2" x14ac:dyDescent="0.3">
      <c r="A4377">
        <v>4376</v>
      </c>
      <c r="B4377" s="14">
        <v>0.87900141974801738</v>
      </c>
    </row>
    <row r="4378" spans="1:2" x14ac:dyDescent="0.3">
      <c r="A4378">
        <v>4377</v>
      </c>
      <c r="B4378" s="14">
        <v>0.74032276854069101</v>
      </c>
    </row>
    <row r="4379" spans="1:2" x14ac:dyDescent="0.3">
      <c r="A4379">
        <v>4378</v>
      </c>
      <c r="B4379" s="14">
        <v>0.83710442143450847</v>
      </c>
    </row>
    <row r="4380" spans="1:2" x14ac:dyDescent="0.3">
      <c r="A4380">
        <v>4379</v>
      </c>
      <c r="B4380" s="14">
        <v>0.76438025642427876</v>
      </c>
    </row>
    <row r="4381" spans="1:2" x14ac:dyDescent="0.3">
      <c r="A4381">
        <v>4380</v>
      </c>
      <c r="B4381" s="14">
        <v>0.84590685267947485</v>
      </c>
    </row>
    <row r="4382" spans="1:2" x14ac:dyDescent="0.3">
      <c r="A4382">
        <v>4381</v>
      </c>
      <c r="B4382" s="14">
        <v>0.78932529861431577</v>
      </c>
    </row>
    <row r="4383" spans="1:2" x14ac:dyDescent="0.3">
      <c r="A4383">
        <v>4382</v>
      </c>
      <c r="B4383" s="14">
        <v>0.85708320829258178</v>
      </c>
    </row>
    <row r="4384" spans="1:2" x14ac:dyDescent="0.3">
      <c r="A4384">
        <v>4383</v>
      </c>
      <c r="B4384" s="14">
        <v>0.93636017714202668</v>
      </c>
    </row>
    <row r="4385" spans="1:2" x14ac:dyDescent="0.3">
      <c r="A4385">
        <v>4384</v>
      </c>
      <c r="B4385" s="14">
        <v>0.82104459856505552</v>
      </c>
    </row>
    <row r="4386" spans="1:2" x14ac:dyDescent="0.3">
      <c r="A4386">
        <v>4385</v>
      </c>
      <c r="B4386" s="14">
        <v>0.9016201836297647</v>
      </c>
    </row>
    <row r="4387" spans="1:2" x14ac:dyDescent="0.3">
      <c r="A4387">
        <v>4386</v>
      </c>
      <c r="B4387" s="14">
        <v>0.85826570877343533</v>
      </c>
    </row>
    <row r="4388" spans="1:2" x14ac:dyDescent="0.3">
      <c r="A4388">
        <v>4387</v>
      </c>
      <c r="B4388" s="14">
        <v>0.99957386263865289</v>
      </c>
    </row>
    <row r="4389" spans="1:2" x14ac:dyDescent="0.3">
      <c r="A4389">
        <v>4388</v>
      </c>
      <c r="B4389" s="14">
        <v>0.78232383125202676</v>
      </c>
    </row>
    <row r="4390" spans="1:2" x14ac:dyDescent="0.3">
      <c r="A4390">
        <v>4389</v>
      </c>
      <c r="B4390" s="14">
        <v>0.85778076732074615</v>
      </c>
    </row>
    <row r="4391" spans="1:2" x14ac:dyDescent="0.3">
      <c r="A4391">
        <v>4390</v>
      </c>
      <c r="B4391" s="14">
        <v>0.7621157142255206</v>
      </c>
    </row>
    <row r="4392" spans="1:2" x14ac:dyDescent="0.3">
      <c r="A4392">
        <v>4391</v>
      </c>
      <c r="B4392" s="14">
        <v>0.95263885292668959</v>
      </c>
    </row>
    <row r="4393" spans="1:2" x14ac:dyDescent="0.3">
      <c r="A4393">
        <v>4392</v>
      </c>
      <c r="B4393" s="14">
        <v>0.85806206535795104</v>
      </c>
    </row>
    <row r="4394" spans="1:2" x14ac:dyDescent="0.3">
      <c r="A4394">
        <v>4393</v>
      </c>
      <c r="B4394" s="14">
        <v>0.73075422773052379</v>
      </c>
    </row>
    <row r="4395" spans="1:2" x14ac:dyDescent="0.3">
      <c r="A4395">
        <v>4394</v>
      </c>
      <c r="B4395" s="14">
        <v>0.80261292828451636</v>
      </c>
    </row>
    <row r="4396" spans="1:2" x14ac:dyDescent="0.3">
      <c r="A4396">
        <v>4395</v>
      </c>
      <c r="B4396" s="14">
        <v>0.73819361121103033</v>
      </c>
    </row>
    <row r="4397" spans="1:2" x14ac:dyDescent="0.3">
      <c r="A4397">
        <v>4396</v>
      </c>
      <c r="B4397" s="14">
        <v>0.85348052510279604</v>
      </c>
    </row>
    <row r="4398" spans="1:2" x14ac:dyDescent="0.3">
      <c r="A4398">
        <v>4397</v>
      </c>
      <c r="B4398" s="14">
        <v>0.85878457100953587</v>
      </c>
    </row>
    <row r="4399" spans="1:2" x14ac:dyDescent="0.3">
      <c r="A4399">
        <v>4398</v>
      </c>
      <c r="B4399" s="14">
        <v>0.99942364242681658</v>
      </c>
    </row>
    <row r="4400" spans="1:2" x14ac:dyDescent="0.3">
      <c r="A4400">
        <v>4399</v>
      </c>
      <c r="B4400" s="14">
        <v>0.87259346521118519</v>
      </c>
    </row>
    <row r="4401" spans="1:2" x14ac:dyDescent="0.3">
      <c r="A4401">
        <v>4400</v>
      </c>
      <c r="B4401" s="14">
        <v>0.88020689966167187</v>
      </c>
    </row>
    <row r="4402" spans="1:2" x14ac:dyDescent="0.3">
      <c r="A4402">
        <v>4401</v>
      </c>
      <c r="B4402" s="14">
        <v>0.87880916416360455</v>
      </c>
    </row>
    <row r="4403" spans="1:2" x14ac:dyDescent="0.3">
      <c r="A4403">
        <v>4402</v>
      </c>
      <c r="B4403" s="14">
        <v>0.78968370294418011</v>
      </c>
    </row>
    <row r="4404" spans="1:2" x14ac:dyDescent="0.3">
      <c r="A4404">
        <v>4403</v>
      </c>
      <c r="B4404" s="14">
        <v>0.89152198916572267</v>
      </c>
    </row>
    <row r="4405" spans="1:2" x14ac:dyDescent="0.3">
      <c r="A4405">
        <v>4404</v>
      </c>
      <c r="B4405" s="14">
        <v>0.94575147047512365</v>
      </c>
    </row>
    <row r="4406" spans="1:2" x14ac:dyDescent="0.3">
      <c r="A4406">
        <v>4405</v>
      </c>
      <c r="B4406" s="14">
        <v>0.84098906402982376</v>
      </c>
    </row>
    <row r="4407" spans="1:2" x14ac:dyDescent="0.3">
      <c r="A4407">
        <v>4406</v>
      </c>
      <c r="B4407" s="14">
        <v>0.79210833405593417</v>
      </c>
    </row>
    <row r="4408" spans="1:2" x14ac:dyDescent="0.3">
      <c r="A4408">
        <v>4407</v>
      </c>
      <c r="B4408" s="14">
        <v>0.84509359253207961</v>
      </c>
    </row>
    <row r="4409" spans="1:2" x14ac:dyDescent="0.3">
      <c r="A4409">
        <v>4408</v>
      </c>
      <c r="B4409" s="14">
        <v>0.84015863123045753</v>
      </c>
    </row>
    <row r="4410" spans="1:2" x14ac:dyDescent="0.3">
      <c r="A4410">
        <v>4409</v>
      </c>
      <c r="B4410" s="14">
        <v>0.7340301102866037</v>
      </c>
    </row>
    <row r="4411" spans="1:2" x14ac:dyDescent="0.3">
      <c r="A4411">
        <v>4410</v>
      </c>
      <c r="B4411" s="14">
        <v>0.8495546774416054</v>
      </c>
    </row>
    <row r="4412" spans="1:2" x14ac:dyDescent="0.3">
      <c r="A4412">
        <v>4411</v>
      </c>
      <c r="B4412" s="14">
        <v>0.89427182182689935</v>
      </c>
    </row>
    <row r="4413" spans="1:2" x14ac:dyDescent="0.3">
      <c r="A4413">
        <v>4412</v>
      </c>
      <c r="B4413" s="14">
        <v>0.73028270630790681</v>
      </c>
    </row>
    <row r="4414" spans="1:2" x14ac:dyDescent="0.3">
      <c r="A4414">
        <v>4413</v>
      </c>
      <c r="B4414" s="14">
        <v>0.75062458880465055</v>
      </c>
    </row>
    <row r="4415" spans="1:2" x14ac:dyDescent="0.3">
      <c r="A4415">
        <v>4414</v>
      </c>
      <c r="B4415" s="14">
        <v>0.83446387237493014</v>
      </c>
    </row>
    <row r="4416" spans="1:2" x14ac:dyDescent="0.3">
      <c r="A4416">
        <v>4415</v>
      </c>
      <c r="B4416" s="14">
        <v>0.8904932637920604</v>
      </c>
    </row>
    <row r="4417" spans="1:2" x14ac:dyDescent="0.3">
      <c r="A4417">
        <v>4416</v>
      </c>
      <c r="B4417" s="14">
        <v>0.86190476060530818</v>
      </c>
    </row>
    <row r="4418" spans="1:2" x14ac:dyDescent="0.3">
      <c r="A4418">
        <v>4417</v>
      </c>
      <c r="B4418" s="14">
        <v>1.0033807034837883</v>
      </c>
    </row>
    <row r="4419" spans="1:2" x14ac:dyDescent="0.3">
      <c r="A4419">
        <v>4418</v>
      </c>
      <c r="B4419" s="14">
        <v>0.85535478197959025</v>
      </c>
    </row>
    <row r="4420" spans="1:2" x14ac:dyDescent="0.3">
      <c r="A4420">
        <v>4419</v>
      </c>
      <c r="B4420" s="14">
        <v>0.9294586187677697</v>
      </c>
    </row>
    <row r="4421" spans="1:2" x14ac:dyDescent="0.3">
      <c r="A4421">
        <v>4420</v>
      </c>
      <c r="B4421" s="14">
        <v>0.92770041194938713</v>
      </c>
    </row>
    <row r="4422" spans="1:2" x14ac:dyDescent="0.3">
      <c r="A4422">
        <v>4421</v>
      </c>
      <c r="B4422" s="14">
        <v>0.8955031183984794</v>
      </c>
    </row>
    <row r="4423" spans="1:2" x14ac:dyDescent="0.3">
      <c r="A4423">
        <v>4422</v>
      </c>
      <c r="B4423" s="14">
        <v>0.78037375314788138</v>
      </c>
    </row>
    <row r="4424" spans="1:2" x14ac:dyDescent="0.3">
      <c r="A4424">
        <v>4423</v>
      </c>
      <c r="B4424" s="14">
        <v>0.83907939165195988</v>
      </c>
    </row>
    <row r="4425" spans="1:2" x14ac:dyDescent="0.3">
      <c r="A4425">
        <v>4424</v>
      </c>
      <c r="B4425" s="14">
        <v>0.82218039455070147</v>
      </c>
    </row>
    <row r="4426" spans="1:2" x14ac:dyDescent="0.3">
      <c r="A4426">
        <v>4425</v>
      </c>
      <c r="B4426" s="14">
        <v>0.92765276938540198</v>
      </c>
    </row>
    <row r="4427" spans="1:2" x14ac:dyDescent="0.3">
      <c r="A4427">
        <v>4426</v>
      </c>
      <c r="B4427" s="14">
        <v>0.90182853874434044</v>
      </c>
    </row>
    <row r="4428" spans="1:2" x14ac:dyDescent="0.3">
      <c r="A4428">
        <v>4427</v>
      </c>
      <c r="B4428" s="14">
        <v>1.0518479941148744</v>
      </c>
    </row>
    <row r="4429" spans="1:2" x14ac:dyDescent="0.3">
      <c r="A4429">
        <v>4428</v>
      </c>
      <c r="B4429" s="14">
        <v>0.85696826520524327</v>
      </c>
    </row>
    <row r="4430" spans="1:2" x14ac:dyDescent="0.3">
      <c r="A4430">
        <v>4429</v>
      </c>
      <c r="B4430" s="14">
        <v>0.82990002440373833</v>
      </c>
    </row>
    <row r="4431" spans="1:2" x14ac:dyDescent="0.3">
      <c r="A4431">
        <v>4430</v>
      </c>
      <c r="B4431" s="14">
        <v>0.94649108728205522</v>
      </c>
    </row>
    <row r="4432" spans="1:2" x14ac:dyDescent="0.3">
      <c r="A4432">
        <v>4431</v>
      </c>
      <c r="B4432" s="14">
        <v>0.96496174777325616</v>
      </c>
    </row>
    <row r="4433" spans="1:2" x14ac:dyDescent="0.3">
      <c r="A4433">
        <v>4432</v>
      </c>
      <c r="B4433" s="14">
        <v>0.71091537037307484</v>
      </c>
    </row>
    <row r="4434" spans="1:2" x14ac:dyDescent="0.3">
      <c r="A4434">
        <v>4433</v>
      </c>
      <c r="B4434" s="14">
        <v>0.87300808838868593</v>
      </c>
    </row>
    <row r="4435" spans="1:2" x14ac:dyDescent="0.3">
      <c r="A4435">
        <v>4434</v>
      </c>
      <c r="B4435" s="14">
        <v>0.91047963798489273</v>
      </c>
    </row>
    <row r="4436" spans="1:2" x14ac:dyDescent="0.3">
      <c r="A4436">
        <v>4435</v>
      </c>
      <c r="B4436" s="14">
        <v>0.82607560692426196</v>
      </c>
    </row>
    <row r="4437" spans="1:2" x14ac:dyDescent="0.3">
      <c r="A4437">
        <v>4436</v>
      </c>
      <c r="B4437" s="14">
        <v>0.7502785572528502</v>
      </c>
    </row>
    <row r="4438" spans="1:2" x14ac:dyDescent="0.3">
      <c r="A4438">
        <v>4437</v>
      </c>
      <c r="B4438" s="14">
        <v>0.76663397000983968</v>
      </c>
    </row>
    <row r="4439" spans="1:2" x14ac:dyDescent="0.3">
      <c r="A4439">
        <v>4438</v>
      </c>
      <c r="B4439" s="14">
        <v>0.90579917531940624</v>
      </c>
    </row>
    <row r="4440" spans="1:2" x14ac:dyDescent="0.3">
      <c r="A4440">
        <v>4439</v>
      </c>
      <c r="B4440" s="14">
        <v>0.97520098008201594</v>
      </c>
    </row>
    <row r="4441" spans="1:2" x14ac:dyDescent="0.3">
      <c r="A4441">
        <v>4440</v>
      </c>
      <c r="B4441" s="14">
        <v>0.89468970933083602</v>
      </c>
    </row>
    <row r="4442" spans="1:2" x14ac:dyDescent="0.3">
      <c r="A4442">
        <v>4441</v>
      </c>
      <c r="B4442" s="14">
        <v>0.67914086584340472</v>
      </c>
    </row>
    <row r="4443" spans="1:2" x14ac:dyDescent="0.3">
      <c r="A4443">
        <v>4442</v>
      </c>
      <c r="B4443" s="14">
        <v>0.95632276042670983</v>
      </c>
    </row>
    <row r="4444" spans="1:2" x14ac:dyDescent="0.3">
      <c r="A4444">
        <v>4443</v>
      </c>
      <c r="B4444" s="14">
        <v>0.76922362396497967</v>
      </c>
    </row>
    <row r="4445" spans="1:2" x14ac:dyDescent="0.3">
      <c r="A4445">
        <v>4444</v>
      </c>
      <c r="B4445" s="14">
        <v>0.85842838383775188</v>
      </c>
    </row>
    <row r="4446" spans="1:2" x14ac:dyDescent="0.3">
      <c r="A4446">
        <v>4445</v>
      </c>
      <c r="B4446" s="14">
        <v>0.89222399498232596</v>
      </c>
    </row>
    <row r="4447" spans="1:2" x14ac:dyDescent="0.3">
      <c r="A4447">
        <v>4446</v>
      </c>
      <c r="B4447" s="14">
        <v>0.78054266350878587</v>
      </c>
    </row>
    <row r="4448" spans="1:2" x14ac:dyDescent="0.3">
      <c r="A4448">
        <v>4447</v>
      </c>
      <c r="B4448" s="14">
        <v>0.85090738780492947</v>
      </c>
    </row>
    <row r="4449" spans="1:2" x14ac:dyDescent="0.3">
      <c r="A4449">
        <v>4448</v>
      </c>
      <c r="B4449" s="14">
        <v>0.95462892043312986</v>
      </c>
    </row>
    <row r="4450" spans="1:2" x14ac:dyDescent="0.3">
      <c r="A4450">
        <v>4449</v>
      </c>
      <c r="B4450" s="14">
        <v>0.80362692603244823</v>
      </c>
    </row>
    <row r="4451" spans="1:2" x14ac:dyDescent="0.3">
      <c r="A4451">
        <v>4450</v>
      </c>
      <c r="B4451" s="14">
        <v>0.79319776660191244</v>
      </c>
    </row>
    <row r="4452" spans="1:2" x14ac:dyDescent="0.3">
      <c r="A4452">
        <v>4451</v>
      </c>
      <c r="B4452" s="14">
        <v>0.78862051586396209</v>
      </c>
    </row>
    <row r="4453" spans="1:2" x14ac:dyDescent="0.3">
      <c r="A4453">
        <v>4452</v>
      </c>
      <c r="B4453" s="14">
        <v>0.87307103176016132</v>
      </c>
    </row>
    <row r="4454" spans="1:2" x14ac:dyDescent="0.3">
      <c r="A4454">
        <v>4453</v>
      </c>
      <c r="B4454" s="14">
        <v>0.74508110698323637</v>
      </c>
    </row>
    <row r="4455" spans="1:2" x14ac:dyDescent="0.3">
      <c r="A4455">
        <v>4454</v>
      </c>
      <c r="B4455" s="14">
        <v>0.83371746935901581</v>
      </c>
    </row>
    <row r="4456" spans="1:2" x14ac:dyDescent="0.3">
      <c r="A4456">
        <v>4455</v>
      </c>
      <c r="B4456" s="14">
        <v>0.84279361474319359</v>
      </c>
    </row>
    <row r="4457" spans="1:2" x14ac:dyDescent="0.3">
      <c r="A4457">
        <v>4456</v>
      </c>
      <c r="B4457" s="14">
        <v>0.84893662230694722</v>
      </c>
    </row>
    <row r="4458" spans="1:2" x14ac:dyDescent="0.3">
      <c r="A4458">
        <v>4457</v>
      </c>
      <c r="B4458" s="14">
        <v>0.72876201057540202</v>
      </c>
    </row>
    <row r="4459" spans="1:2" x14ac:dyDescent="0.3">
      <c r="A4459">
        <v>4458</v>
      </c>
      <c r="B4459" s="14">
        <v>0.87835760316055878</v>
      </c>
    </row>
    <row r="4460" spans="1:2" x14ac:dyDescent="0.3">
      <c r="A4460">
        <v>4459</v>
      </c>
      <c r="B4460" s="14">
        <v>0.94529100272220656</v>
      </c>
    </row>
    <row r="4461" spans="1:2" x14ac:dyDescent="0.3">
      <c r="A4461">
        <v>4460</v>
      </c>
      <c r="B4461" s="14">
        <v>0.81713120241205051</v>
      </c>
    </row>
    <row r="4462" spans="1:2" x14ac:dyDescent="0.3">
      <c r="A4462">
        <v>4461</v>
      </c>
      <c r="B4462" s="14">
        <v>0.78582189898012766</v>
      </c>
    </row>
    <row r="4463" spans="1:2" x14ac:dyDescent="0.3">
      <c r="A4463">
        <v>4462</v>
      </c>
      <c r="B4463" s="14">
        <v>0.80257782247395182</v>
      </c>
    </row>
    <row r="4464" spans="1:2" x14ac:dyDescent="0.3">
      <c r="A4464">
        <v>4463</v>
      </c>
      <c r="B4464" s="14">
        <v>0.93430304891927796</v>
      </c>
    </row>
    <row r="4465" spans="1:2" x14ac:dyDescent="0.3">
      <c r="A4465">
        <v>4464</v>
      </c>
      <c r="B4465" s="14">
        <v>0.86633436929260765</v>
      </c>
    </row>
    <row r="4466" spans="1:2" x14ac:dyDescent="0.3">
      <c r="A4466">
        <v>4465</v>
      </c>
      <c r="B4466" s="14">
        <v>0.96743928950982161</v>
      </c>
    </row>
    <row r="4467" spans="1:2" x14ac:dyDescent="0.3">
      <c r="A4467">
        <v>4466</v>
      </c>
      <c r="B4467" s="14">
        <v>0.75863526954526106</v>
      </c>
    </row>
    <row r="4468" spans="1:2" x14ac:dyDescent="0.3">
      <c r="A4468">
        <v>4467</v>
      </c>
      <c r="B4468" s="14">
        <v>0.7879251426644126</v>
      </c>
    </row>
    <row r="4469" spans="1:2" x14ac:dyDescent="0.3">
      <c r="A4469">
        <v>4468</v>
      </c>
      <c r="B4469" s="14">
        <v>0.85010817771375724</v>
      </c>
    </row>
    <row r="4470" spans="1:2" x14ac:dyDescent="0.3">
      <c r="A4470">
        <v>4469</v>
      </c>
      <c r="B4470" s="14">
        <v>0.75826486634791446</v>
      </c>
    </row>
    <row r="4471" spans="1:2" x14ac:dyDescent="0.3">
      <c r="A4471">
        <v>4470</v>
      </c>
      <c r="B4471" s="14">
        <v>0.69084292203745179</v>
      </c>
    </row>
    <row r="4472" spans="1:2" x14ac:dyDescent="0.3">
      <c r="A4472">
        <v>4471</v>
      </c>
      <c r="B4472" s="14">
        <v>0.87179893515718065</v>
      </c>
    </row>
    <row r="4473" spans="1:2" x14ac:dyDescent="0.3">
      <c r="A4473">
        <v>4472</v>
      </c>
      <c r="B4473" s="14">
        <v>0.84346909101193124</v>
      </c>
    </row>
    <row r="4474" spans="1:2" x14ac:dyDescent="0.3">
      <c r="A4474">
        <v>4473</v>
      </c>
      <c r="B4474" s="14">
        <v>0.81683850025367721</v>
      </c>
    </row>
    <row r="4475" spans="1:2" x14ac:dyDescent="0.3">
      <c r="A4475">
        <v>4474</v>
      </c>
      <c r="B4475" s="14">
        <v>0.93335915615215881</v>
      </c>
    </row>
    <row r="4476" spans="1:2" x14ac:dyDescent="0.3">
      <c r="A4476">
        <v>4475</v>
      </c>
      <c r="B4476" s="14">
        <v>0.99422579481518147</v>
      </c>
    </row>
    <row r="4477" spans="1:2" x14ac:dyDescent="0.3">
      <c r="A4477">
        <v>4476</v>
      </c>
      <c r="B4477" s="14">
        <v>0.87584936740891972</v>
      </c>
    </row>
    <row r="4478" spans="1:2" x14ac:dyDescent="0.3">
      <c r="A4478">
        <v>4477</v>
      </c>
      <c r="B4478" s="14">
        <v>0.86204237176487752</v>
      </c>
    </row>
    <row r="4479" spans="1:2" x14ac:dyDescent="0.3">
      <c r="A4479">
        <v>4478</v>
      </c>
      <c r="B4479" s="14">
        <v>0.69083238605064978</v>
      </c>
    </row>
    <row r="4480" spans="1:2" x14ac:dyDescent="0.3">
      <c r="A4480">
        <v>4479</v>
      </c>
      <c r="B4480" s="14">
        <v>0.84039777301324448</v>
      </c>
    </row>
    <row r="4481" spans="1:2" x14ac:dyDescent="0.3">
      <c r="A4481">
        <v>4480</v>
      </c>
      <c r="B4481" s="14">
        <v>0.77262679658702793</v>
      </c>
    </row>
    <row r="4482" spans="1:2" x14ac:dyDescent="0.3">
      <c r="A4482">
        <v>4481</v>
      </c>
      <c r="B4482" s="14">
        <v>0.91595161009519122</v>
      </c>
    </row>
    <row r="4483" spans="1:2" x14ac:dyDescent="0.3">
      <c r="A4483">
        <v>4482</v>
      </c>
      <c r="B4483" s="14">
        <v>0.76485592945941872</v>
      </c>
    </row>
    <row r="4484" spans="1:2" x14ac:dyDescent="0.3">
      <c r="A4484">
        <v>4483</v>
      </c>
      <c r="B4484" s="14">
        <v>0.86121283693685347</v>
      </c>
    </row>
    <row r="4485" spans="1:2" x14ac:dyDescent="0.3">
      <c r="A4485">
        <v>4484</v>
      </c>
      <c r="B4485" s="14">
        <v>1.0529798367564938</v>
      </c>
    </row>
    <row r="4486" spans="1:2" x14ac:dyDescent="0.3">
      <c r="A4486">
        <v>4485</v>
      </c>
      <c r="B4486" s="14">
        <v>0.8158087384470879</v>
      </c>
    </row>
    <row r="4487" spans="1:2" x14ac:dyDescent="0.3">
      <c r="A4487">
        <v>4486</v>
      </c>
      <c r="B4487" s="14">
        <v>0.77707889173015354</v>
      </c>
    </row>
    <row r="4488" spans="1:2" x14ac:dyDescent="0.3">
      <c r="A4488">
        <v>4487</v>
      </c>
      <c r="B4488" s="14">
        <v>0.84172340969924597</v>
      </c>
    </row>
    <row r="4489" spans="1:2" x14ac:dyDescent="0.3">
      <c r="A4489">
        <v>4488</v>
      </c>
      <c r="B4489" s="14">
        <v>0.77731216542480563</v>
      </c>
    </row>
    <row r="4490" spans="1:2" x14ac:dyDescent="0.3">
      <c r="A4490">
        <v>4489</v>
      </c>
      <c r="B4490" s="14">
        <v>0.76988525222188764</v>
      </c>
    </row>
    <row r="4491" spans="1:2" x14ac:dyDescent="0.3">
      <c r="A4491">
        <v>4490</v>
      </c>
      <c r="B4491" s="14">
        <v>0.86285969870474255</v>
      </c>
    </row>
    <row r="4492" spans="1:2" x14ac:dyDescent="0.3">
      <c r="A4492">
        <v>4491</v>
      </c>
      <c r="B4492" s="14">
        <v>0.95933303116777469</v>
      </c>
    </row>
    <row r="4493" spans="1:2" x14ac:dyDescent="0.3">
      <c r="A4493">
        <v>4492</v>
      </c>
      <c r="B4493" s="14">
        <v>0.8319652770753565</v>
      </c>
    </row>
    <row r="4494" spans="1:2" x14ac:dyDescent="0.3">
      <c r="A4494">
        <v>4493</v>
      </c>
      <c r="B4494" s="14">
        <v>0.79637286646105521</v>
      </c>
    </row>
    <row r="4495" spans="1:2" x14ac:dyDescent="0.3">
      <c r="A4495">
        <v>4494</v>
      </c>
      <c r="B4495" s="14">
        <v>0.82286878778305894</v>
      </c>
    </row>
    <row r="4496" spans="1:2" x14ac:dyDescent="0.3">
      <c r="A4496">
        <v>4495</v>
      </c>
      <c r="B4496" s="14">
        <v>0.94625666601768366</v>
      </c>
    </row>
    <row r="4497" spans="1:2" x14ac:dyDescent="0.3">
      <c r="A4497">
        <v>4496</v>
      </c>
      <c r="B4497" s="14">
        <v>0.92824915488874982</v>
      </c>
    </row>
    <row r="4498" spans="1:2" x14ac:dyDescent="0.3">
      <c r="A4498">
        <v>4497</v>
      </c>
      <c r="B4498" s="14">
        <v>0.82291886640451328</v>
      </c>
    </row>
    <row r="4499" spans="1:2" x14ac:dyDescent="0.3">
      <c r="A4499">
        <v>4498</v>
      </c>
      <c r="B4499" s="14">
        <v>0.96878170919075035</v>
      </c>
    </row>
    <row r="4500" spans="1:2" x14ac:dyDescent="0.3">
      <c r="A4500">
        <v>4499</v>
      </c>
      <c r="B4500" s="14">
        <v>0.80597965962618634</v>
      </c>
    </row>
    <row r="4501" spans="1:2" x14ac:dyDescent="0.3">
      <c r="A4501">
        <v>4500</v>
      </c>
      <c r="B4501" s="14">
        <v>0.81555557508561061</v>
      </c>
    </row>
    <row r="4502" spans="1:2" x14ac:dyDescent="0.3">
      <c r="A4502">
        <v>4501</v>
      </c>
      <c r="B4502" s="14">
        <v>0.89395085330088009</v>
      </c>
    </row>
    <row r="4503" spans="1:2" x14ac:dyDescent="0.3">
      <c r="A4503">
        <v>4502</v>
      </c>
      <c r="B4503" s="14">
        <v>0.84087452832703002</v>
      </c>
    </row>
    <row r="4504" spans="1:2" x14ac:dyDescent="0.3">
      <c r="A4504">
        <v>4503</v>
      </c>
      <c r="B4504" s="14">
        <v>0.85510060570028323</v>
      </c>
    </row>
    <row r="4505" spans="1:2" x14ac:dyDescent="0.3">
      <c r="A4505">
        <v>4504</v>
      </c>
      <c r="B4505" s="14">
        <v>0.88636875415423955</v>
      </c>
    </row>
    <row r="4506" spans="1:2" x14ac:dyDescent="0.3">
      <c r="A4506">
        <v>4505</v>
      </c>
      <c r="B4506" s="14">
        <v>0.76967464068754254</v>
      </c>
    </row>
    <row r="4507" spans="1:2" x14ac:dyDescent="0.3">
      <c r="A4507">
        <v>4506</v>
      </c>
      <c r="B4507" s="14">
        <v>0.96158473536590128</v>
      </c>
    </row>
    <row r="4508" spans="1:2" x14ac:dyDescent="0.3">
      <c r="A4508">
        <v>4507</v>
      </c>
      <c r="B4508" s="14">
        <v>1.0824320317282192</v>
      </c>
    </row>
    <row r="4509" spans="1:2" x14ac:dyDescent="0.3">
      <c r="A4509">
        <v>4508</v>
      </c>
      <c r="B4509" s="14">
        <v>0.8294292884714709</v>
      </c>
    </row>
    <row r="4510" spans="1:2" x14ac:dyDescent="0.3">
      <c r="A4510">
        <v>4509</v>
      </c>
      <c r="B4510" s="14">
        <v>0.8791201620604373</v>
      </c>
    </row>
    <row r="4511" spans="1:2" x14ac:dyDescent="0.3">
      <c r="A4511">
        <v>4510</v>
      </c>
      <c r="B4511" s="14">
        <v>0.74726542842699972</v>
      </c>
    </row>
    <row r="4512" spans="1:2" x14ac:dyDescent="0.3">
      <c r="A4512">
        <v>4511</v>
      </c>
      <c r="B4512" s="14">
        <v>0.95370803490086953</v>
      </c>
    </row>
    <row r="4513" spans="1:2" x14ac:dyDescent="0.3">
      <c r="A4513">
        <v>4512</v>
      </c>
      <c r="B4513" s="14">
        <v>0.7670220176915612</v>
      </c>
    </row>
    <row r="4514" spans="1:2" x14ac:dyDescent="0.3">
      <c r="A4514">
        <v>4513</v>
      </c>
      <c r="B4514" s="14">
        <v>0.95401084571970662</v>
      </c>
    </row>
    <row r="4515" spans="1:2" x14ac:dyDescent="0.3">
      <c r="A4515">
        <v>4514</v>
      </c>
      <c r="B4515" s="14">
        <v>0.79070046362055557</v>
      </c>
    </row>
    <row r="4516" spans="1:2" x14ac:dyDescent="0.3">
      <c r="A4516">
        <v>4515</v>
      </c>
      <c r="B4516" s="14">
        <v>0.91155641404435139</v>
      </c>
    </row>
    <row r="4517" spans="1:2" x14ac:dyDescent="0.3">
      <c r="A4517">
        <v>4516</v>
      </c>
      <c r="B4517" s="14">
        <v>1.0055776172114386</v>
      </c>
    </row>
    <row r="4518" spans="1:2" x14ac:dyDescent="0.3">
      <c r="A4518">
        <v>4517</v>
      </c>
      <c r="B4518" s="14">
        <v>0.74831312878840783</v>
      </c>
    </row>
    <row r="4519" spans="1:2" x14ac:dyDescent="0.3">
      <c r="A4519">
        <v>4518</v>
      </c>
      <c r="B4519" s="14">
        <v>0.7699487948096978</v>
      </c>
    </row>
    <row r="4520" spans="1:2" x14ac:dyDescent="0.3">
      <c r="A4520">
        <v>4519</v>
      </c>
      <c r="B4520" s="14">
        <v>0.8074628160675581</v>
      </c>
    </row>
    <row r="4521" spans="1:2" x14ac:dyDescent="0.3">
      <c r="A4521">
        <v>4520</v>
      </c>
      <c r="B4521" s="14">
        <v>0.84334396568437109</v>
      </c>
    </row>
    <row r="4522" spans="1:2" x14ac:dyDescent="0.3">
      <c r="A4522">
        <v>4521</v>
      </c>
      <c r="B4522" s="14">
        <v>0.8590227917417933</v>
      </c>
    </row>
    <row r="4523" spans="1:2" x14ac:dyDescent="0.3">
      <c r="A4523">
        <v>4522</v>
      </c>
      <c r="B4523" s="14">
        <v>0.94615061199186301</v>
      </c>
    </row>
    <row r="4524" spans="1:2" x14ac:dyDescent="0.3">
      <c r="A4524">
        <v>4523</v>
      </c>
      <c r="B4524" s="14">
        <v>0.92425790271559582</v>
      </c>
    </row>
    <row r="4525" spans="1:2" x14ac:dyDescent="0.3">
      <c r="A4525">
        <v>4524</v>
      </c>
      <c r="B4525" s="14">
        <v>0.83674553652749162</v>
      </c>
    </row>
    <row r="4526" spans="1:2" x14ac:dyDescent="0.3">
      <c r="A4526">
        <v>4525</v>
      </c>
      <c r="B4526" s="14">
        <v>0.71254165107001377</v>
      </c>
    </row>
    <row r="4527" spans="1:2" x14ac:dyDescent="0.3">
      <c r="A4527">
        <v>4526</v>
      </c>
      <c r="B4527" s="14">
        <v>0.84398913814651999</v>
      </c>
    </row>
    <row r="4528" spans="1:2" x14ac:dyDescent="0.3">
      <c r="A4528">
        <v>4527</v>
      </c>
      <c r="B4528" s="14">
        <v>0.79976877421483694</v>
      </c>
    </row>
    <row r="4529" spans="1:2" x14ac:dyDescent="0.3">
      <c r="A4529">
        <v>4528</v>
      </c>
      <c r="B4529" s="14">
        <v>0.99218576866184316</v>
      </c>
    </row>
    <row r="4530" spans="1:2" x14ac:dyDescent="0.3">
      <c r="A4530">
        <v>4529</v>
      </c>
      <c r="B4530" s="14">
        <v>1.077931659391673</v>
      </c>
    </row>
    <row r="4531" spans="1:2" x14ac:dyDescent="0.3">
      <c r="A4531">
        <v>4530</v>
      </c>
      <c r="B4531" s="14">
        <v>0.84261741347966368</v>
      </c>
    </row>
    <row r="4532" spans="1:2" x14ac:dyDescent="0.3">
      <c r="A4532">
        <v>4531</v>
      </c>
      <c r="B4532" s="14">
        <v>0.87943896041056779</v>
      </c>
    </row>
    <row r="4533" spans="1:2" x14ac:dyDescent="0.3">
      <c r="A4533">
        <v>4532</v>
      </c>
      <c r="B4533" s="14">
        <v>0.85714251860477308</v>
      </c>
    </row>
    <row r="4534" spans="1:2" x14ac:dyDescent="0.3">
      <c r="A4534">
        <v>4533</v>
      </c>
      <c r="B4534" s="14">
        <v>0.94095281694395994</v>
      </c>
    </row>
    <row r="4535" spans="1:2" x14ac:dyDescent="0.3">
      <c r="A4535">
        <v>4534</v>
      </c>
      <c r="B4535" s="14">
        <v>0.81840902104957203</v>
      </c>
    </row>
    <row r="4536" spans="1:2" x14ac:dyDescent="0.3">
      <c r="A4536">
        <v>4535</v>
      </c>
      <c r="B4536" s="14">
        <v>0.98336281092226618</v>
      </c>
    </row>
    <row r="4537" spans="1:2" x14ac:dyDescent="0.3">
      <c r="A4537">
        <v>4536</v>
      </c>
      <c r="B4537" s="14">
        <v>0.70258360391793928</v>
      </c>
    </row>
    <row r="4538" spans="1:2" x14ac:dyDescent="0.3">
      <c r="A4538">
        <v>4537</v>
      </c>
      <c r="B4538" s="14">
        <v>0.93846939209429825</v>
      </c>
    </row>
    <row r="4539" spans="1:2" x14ac:dyDescent="0.3">
      <c r="A4539">
        <v>4538</v>
      </c>
      <c r="B4539" s="14">
        <v>0.9179556982964362</v>
      </c>
    </row>
    <row r="4540" spans="1:2" x14ac:dyDescent="0.3">
      <c r="A4540">
        <v>4539</v>
      </c>
      <c r="B4540" s="14">
        <v>0.88567627119348058</v>
      </c>
    </row>
    <row r="4541" spans="1:2" x14ac:dyDescent="0.3">
      <c r="A4541">
        <v>4540</v>
      </c>
      <c r="B4541" s="14">
        <v>0.93609517331992498</v>
      </c>
    </row>
    <row r="4542" spans="1:2" x14ac:dyDescent="0.3">
      <c r="A4542">
        <v>4541</v>
      </c>
      <c r="B4542" s="14">
        <v>0.91957814818136485</v>
      </c>
    </row>
    <row r="4543" spans="1:2" x14ac:dyDescent="0.3">
      <c r="A4543">
        <v>4542</v>
      </c>
      <c r="B4543" s="14">
        <v>0.97570276106713583</v>
      </c>
    </row>
    <row r="4544" spans="1:2" x14ac:dyDescent="0.3">
      <c r="A4544">
        <v>4543</v>
      </c>
      <c r="B4544" s="14">
        <v>0.92353403943363011</v>
      </c>
    </row>
    <row r="4545" spans="1:2" x14ac:dyDescent="0.3">
      <c r="A4545">
        <v>4544</v>
      </c>
      <c r="B4545" s="14">
        <v>0.79467240480720747</v>
      </c>
    </row>
    <row r="4546" spans="1:2" x14ac:dyDescent="0.3">
      <c r="A4546">
        <v>4545</v>
      </c>
      <c r="B4546" s="14">
        <v>0.7688686748292044</v>
      </c>
    </row>
    <row r="4547" spans="1:2" x14ac:dyDescent="0.3">
      <c r="A4547">
        <v>4546</v>
      </c>
      <c r="B4547" s="14">
        <v>0.80378331341337239</v>
      </c>
    </row>
    <row r="4548" spans="1:2" x14ac:dyDescent="0.3">
      <c r="A4548">
        <v>4547</v>
      </c>
      <c r="B4548" s="14">
        <v>0.81683285412251216</v>
      </c>
    </row>
    <row r="4549" spans="1:2" x14ac:dyDescent="0.3">
      <c r="A4549">
        <v>4548</v>
      </c>
      <c r="B4549" s="14">
        <v>0.78785235094014006</v>
      </c>
    </row>
    <row r="4550" spans="1:2" x14ac:dyDescent="0.3">
      <c r="A4550">
        <v>4549</v>
      </c>
      <c r="B4550" s="14">
        <v>0.97487479324457105</v>
      </c>
    </row>
    <row r="4551" spans="1:2" x14ac:dyDescent="0.3">
      <c r="A4551">
        <v>4550</v>
      </c>
      <c r="B4551" s="14">
        <v>0.90830555365935051</v>
      </c>
    </row>
    <row r="4552" spans="1:2" x14ac:dyDescent="0.3">
      <c r="A4552">
        <v>4551</v>
      </c>
      <c r="B4552" s="14">
        <v>0.82787461479543589</v>
      </c>
    </row>
    <row r="4553" spans="1:2" x14ac:dyDescent="0.3">
      <c r="A4553">
        <v>4552</v>
      </c>
      <c r="B4553" s="14">
        <v>0.96081444663570126</v>
      </c>
    </row>
    <row r="4554" spans="1:2" x14ac:dyDescent="0.3">
      <c r="A4554">
        <v>4553</v>
      </c>
      <c r="B4554" s="14">
        <v>0.78437985952871681</v>
      </c>
    </row>
    <row r="4555" spans="1:2" x14ac:dyDescent="0.3">
      <c r="A4555">
        <v>4554</v>
      </c>
      <c r="B4555" s="14">
        <v>0.78208279326838037</v>
      </c>
    </row>
    <row r="4556" spans="1:2" x14ac:dyDescent="0.3">
      <c r="A4556">
        <v>4555</v>
      </c>
      <c r="B4556" s="14">
        <v>0.94222407144024944</v>
      </c>
    </row>
    <row r="4557" spans="1:2" x14ac:dyDescent="0.3">
      <c r="A4557">
        <v>4556</v>
      </c>
      <c r="B4557" s="14">
        <v>0.82455729383764642</v>
      </c>
    </row>
    <row r="4558" spans="1:2" x14ac:dyDescent="0.3">
      <c r="A4558">
        <v>4557</v>
      </c>
      <c r="B4558" s="14">
        <v>0.78226757930651736</v>
      </c>
    </row>
    <row r="4559" spans="1:2" x14ac:dyDescent="0.3">
      <c r="A4559">
        <v>4558</v>
      </c>
      <c r="B4559" s="14">
        <v>0.94007271613037546</v>
      </c>
    </row>
    <row r="4560" spans="1:2" x14ac:dyDescent="0.3">
      <c r="A4560">
        <v>4559</v>
      </c>
      <c r="B4560" s="14">
        <v>0.82120670204272106</v>
      </c>
    </row>
    <row r="4561" spans="1:2" x14ac:dyDescent="0.3">
      <c r="A4561">
        <v>4560</v>
      </c>
      <c r="B4561" s="14">
        <v>0.81529550271594287</v>
      </c>
    </row>
    <row r="4562" spans="1:2" x14ac:dyDescent="0.3">
      <c r="A4562">
        <v>4561</v>
      </c>
      <c r="B4562" s="14">
        <v>0.81263308762507158</v>
      </c>
    </row>
    <row r="4563" spans="1:2" x14ac:dyDescent="0.3">
      <c r="A4563">
        <v>4562</v>
      </c>
      <c r="B4563" s="14">
        <v>0.80335796894599132</v>
      </c>
    </row>
    <row r="4564" spans="1:2" x14ac:dyDescent="0.3">
      <c r="A4564">
        <v>4563</v>
      </c>
      <c r="B4564" s="14">
        <v>0.94680347529054376</v>
      </c>
    </row>
    <row r="4565" spans="1:2" x14ac:dyDescent="0.3">
      <c r="A4565">
        <v>4564</v>
      </c>
      <c r="B4565" s="14">
        <v>0.80123272519467414</v>
      </c>
    </row>
    <row r="4566" spans="1:2" x14ac:dyDescent="0.3">
      <c r="A4566">
        <v>4565</v>
      </c>
      <c r="B4566" s="14">
        <v>0.81331850976997888</v>
      </c>
    </row>
    <row r="4567" spans="1:2" x14ac:dyDescent="0.3">
      <c r="A4567">
        <v>4566</v>
      </c>
      <c r="B4567" s="14">
        <v>0.97068110892608872</v>
      </c>
    </row>
    <row r="4568" spans="1:2" x14ac:dyDescent="0.3">
      <c r="A4568">
        <v>4567</v>
      </c>
      <c r="B4568" s="14">
        <v>0.77759787675016845</v>
      </c>
    </row>
    <row r="4569" spans="1:2" x14ac:dyDescent="0.3">
      <c r="A4569">
        <v>4568</v>
      </c>
      <c r="B4569" s="14">
        <v>0.78719617330033487</v>
      </c>
    </row>
    <row r="4570" spans="1:2" x14ac:dyDescent="0.3">
      <c r="A4570">
        <v>4569</v>
      </c>
      <c r="B4570" s="14">
        <v>0.80523501484387983</v>
      </c>
    </row>
    <row r="4571" spans="1:2" x14ac:dyDescent="0.3">
      <c r="A4571">
        <v>4570</v>
      </c>
      <c r="B4571" s="14">
        <v>0.97851920682970184</v>
      </c>
    </row>
    <row r="4572" spans="1:2" x14ac:dyDescent="0.3">
      <c r="A4572">
        <v>4571</v>
      </c>
      <c r="B4572" s="14">
        <v>0.65397202305563973</v>
      </c>
    </row>
    <row r="4573" spans="1:2" x14ac:dyDescent="0.3">
      <c r="A4573">
        <v>4572</v>
      </c>
      <c r="B4573" s="14">
        <v>1.0569772037263618</v>
      </c>
    </row>
    <row r="4574" spans="1:2" x14ac:dyDescent="0.3">
      <c r="A4574">
        <v>4573</v>
      </c>
      <c r="B4574" s="14">
        <v>1.0309512270959325</v>
      </c>
    </row>
    <row r="4575" spans="1:2" x14ac:dyDescent="0.3">
      <c r="A4575">
        <v>4574</v>
      </c>
      <c r="B4575" s="14">
        <v>0.89807505823173051</v>
      </c>
    </row>
    <row r="4576" spans="1:2" x14ac:dyDescent="0.3">
      <c r="A4576">
        <v>4575</v>
      </c>
      <c r="B4576" s="14">
        <v>0.93955081637151217</v>
      </c>
    </row>
    <row r="4577" spans="1:2" x14ac:dyDescent="0.3">
      <c r="A4577">
        <v>4576</v>
      </c>
      <c r="B4577" s="14">
        <v>0.77713679603572616</v>
      </c>
    </row>
    <row r="4578" spans="1:2" x14ac:dyDescent="0.3">
      <c r="A4578">
        <v>4577</v>
      </c>
      <c r="B4578" s="14">
        <v>0.86600296722897663</v>
      </c>
    </row>
    <row r="4579" spans="1:2" x14ac:dyDescent="0.3">
      <c r="A4579">
        <v>4578</v>
      </c>
      <c r="B4579" s="14">
        <v>0.79753878438662551</v>
      </c>
    </row>
    <row r="4580" spans="1:2" x14ac:dyDescent="0.3">
      <c r="A4580">
        <v>4579</v>
      </c>
      <c r="B4580" s="14">
        <v>0.7762040939658672</v>
      </c>
    </row>
    <row r="4581" spans="1:2" x14ac:dyDescent="0.3">
      <c r="A4581">
        <v>4580</v>
      </c>
      <c r="B4581" s="14">
        <v>0.869522585452421</v>
      </c>
    </row>
    <row r="4582" spans="1:2" x14ac:dyDescent="0.3">
      <c r="A4582">
        <v>4581</v>
      </c>
      <c r="B4582" s="14">
        <v>0.86331827261696548</v>
      </c>
    </row>
    <row r="4583" spans="1:2" x14ac:dyDescent="0.3">
      <c r="A4583">
        <v>4582</v>
      </c>
      <c r="B4583" s="14">
        <v>0.72492892528997499</v>
      </c>
    </row>
    <row r="4584" spans="1:2" x14ac:dyDescent="0.3">
      <c r="A4584">
        <v>4583</v>
      </c>
      <c r="B4584" s="14">
        <v>0.83482018936848823</v>
      </c>
    </row>
    <row r="4585" spans="1:2" x14ac:dyDescent="0.3">
      <c r="A4585">
        <v>4584</v>
      </c>
      <c r="B4585" s="14">
        <v>0.91692664405050617</v>
      </c>
    </row>
    <row r="4586" spans="1:2" x14ac:dyDescent="0.3">
      <c r="A4586">
        <v>4585</v>
      </c>
      <c r="B4586" s="14">
        <v>0.88388140187986719</v>
      </c>
    </row>
    <row r="4587" spans="1:2" x14ac:dyDescent="0.3">
      <c r="A4587">
        <v>4586</v>
      </c>
      <c r="B4587" s="14">
        <v>0.77053913184022527</v>
      </c>
    </row>
    <row r="4588" spans="1:2" x14ac:dyDescent="0.3">
      <c r="A4588">
        <v>4587</v>
      </c>
      <c r="B4588" s="14">
        <v>0.83082057958782662</v>
      </c>
    </row>
    <row r="4589" spans="1:2" x14ac:dyDescent="0.3">
      <c r="A4589">
        <v>4588</v>
      </c>
      <c r="B4589" s="14">
        <v>0.81024621806898178</v>
      </c>
    </row>
    <row r="4590" spans="1:2" x14ac:dyDescent="0.3">
      <c r="A4590">
        <v>4589</v>
      </c>
      <c r="B4590" s="14">
        <v>0.70398753506667833</v>
      </c>
    </row>
    <row r="4591" spans="1:2" x14ac:dyDescent="0.3">
      <c r="A4591">
        <v>4590</v>
      </c>
      <c r="B4591" s="14">
        <v>0.83008389153520279</v>
      </c>
    </row>
    <row r="4592" spans="1:2" x14ac:dyDescent="0.3">
      <c r="A4592">
        <v>4591</v>
      </c>
      <c r="B4592" s="14">
        <v>0.66711982966997041</v>
      </c>
    </row>
    <row r="4593" spans="1:2" x14ac:dyDescent="0.3">
      <c r="A4593">
        <v>4592</v>
      </c>
      <c r="B4593" s="14">
        <v>0.93706055831872159</v>
      </c>
    </row>
    <row r="4594" spans="1:2" x14ac:dyDescent="0.3">
      <c r="A4594">
        <v>4593</v>
      </c>
      <c r="B4594" s="14">
        <v>0.91652721949254889</v>
      </c>
    </row>
    <row r="4595" spans="1:2" x14ac:dyDescent="0.3">
      <c r="A4595">
        <v>4594</v>
      </c>
      <c r="B4595" s="14">
        <v>0.7289058451846977</v>
      </c>
    </row>
    <row r="4596" spans="1:2" x14ac:dyDescent="0.3">
      <c r="A4596">
        <v>4595</v>
      </c>
      <c r="B4596" s="14">
        <v>0.88964258735917401</v>
      </c>
    </row>
    <row r="4597" spans="1:2" x14ac:dyDescent="0.3">
      <c r="A4597">
        <v>4596</v>
      </c>
      <c r="B4597" s="14">
        <v>0.72184498210582704</v>
      </c>
    </row>
    <row r="4598" spans="1:2" x14ac:dyDescent="0.3">
      <c r="A4598">
        <v>4597</v>
      </c>
      <c r="B4598" s="14">
        <v>1.0236444194990537</v>
      </c>
    </row>
    <row r="4599" spans="1:2" x14ac:dyDescent="0.3">
      <c r="A4599">
        <v>4598</v>
      </c>
      <c r="B4599" s="14">
        <v>0.93526456248022793</v>
      </c>
    </row>
    <row r="4600" spans="1:2" x14ac:dyDescent="0.3">
      <c r="A4600">
        <v>4599</v>
      </c>
      <c r="B4600" s="14">
        <v>0.92332916540988852</v>
      </c>
    </row>
    <row r="4601" spans="1:2" x14ac:dyDescent="0.3">
      <c r="A4601">
        <v>4600</v>
      </c>
      <c r="B4601" s="14">
        <v>0.7856977920426832</v>
      </c>
    </row>
    <row r="4602" spans="1:2" x14ac:dyDescent="0.3">
      <c r="A4602">
        <v>4601</v>
      </c>
      <c r="B4602" s="14">
        <v>0.70888547754743547</v>
      </c>
    </row>
    <row r="4603" spans="1:2" x14ac:dyDescent="0.3">
      <c r="A4603">
        <v>4602</v>
      </c>
      <c r="B4603" s="14">
        <v>0.89003776393571765</v>
      </c>
    </row>
    <row r="4604" spans="1:2" x14ac:dyDescent="0.3">
      <c r="A4604">
        <v>4603</v>
      </c>
      <c r="B4604" s="14">
        <v>0.90963198945104284</v>
      </c>
    </row>
    <row r="4605" spans="1:2" x14ac:dyDescent="0.3">
      <c r="A4605">
        <v>4604</v>
      </c>
      <c r="B4605" s="14">
        <v>0.80689338012318534</v>
      </c>
    </row>
    <row r="4606" spans="1:2" x14ac:dyDescent="0.3">
      <c r="A4606">
        <v>4605</v>
      </c>
      <c r="B4606" s="14">
        <v>0.93074188886205056</v>
      </c>
    </row>
    <row r="4607" spans="1:2" x14ac:dyDescent="0.3">
      <c r="A4607">
        <v>4606</v>
      </c>
      <c r="B4607" s="14">
        <v>0.91882419818511696</v>
      </c>
    </row>
    <row r="4608" spans="1:2" x14ac:dyDescent="0.3">
      <c r="A4608">
        <v>4607</v>
      </c>
      <c r="B4608" s="14">
        <v>0.99215480832232827</v>
      </c>
    </row>
    <row r="4609" spans="1:2" x14ac:dyDescent="0.3">
      <c r="A4609">
        <v>4608</v>
      </c>
      <c r="B4609" s="14">
        <v>0.80052729208711715</v>
      </c>
    </row>
    <row r="4610" spans="1:2" x14ac:dyDescent="0.3">
      <c r="A4610">
        <v>4609</v>
      </c>
      <c r="B4610" s="14">
        <v>0.89268383973505139</v>
      </c>
    </row>
    <row r="4611" spans="1:2" x14ac:dyDescent="0.3">
      <c r="A4611">
        <v>4610</v>
      </c>
      <c r="B4611" s="14">
        <v>0.78450148017194787</v>
      </c>
    </row>
    <row r="4612" spans="1:2" x14ac:dyDescent="0.3">
      <c r="A4612">
        <v>4611</v>
      </c>
      <c r="B4612" s="14">
        <v>0.86866729213598892</v>
      </c>
    </row>
    <row r="4613" spans="1:2" x14ac:dyDescent="0.3">
      <c r="A4613">
        <v>4612</v>
      </c>
      <c r="B4613" s="14">
        <v>0.78752983040383118</v>
      </c>
    </row>
    <row r="4614" spans="1:2" x14ac:dyDescent="0.3">
      <c r="A4614">
        <v>4613</v>
      </c>
      <c r="B4614" s="14">
        <v>0.83187653002769335</v>
      </c>
    </row>
    <row r="4615" spans="1:2" x14ac:dyDescent="0.3">
      <c r="A4615">
        <v>4614</v>
      </c>
      <c r="B4615" s="14">
        <v>0.76962034494595288</v>
      </c>
    </row>
    <row r="4616" spans="1:2" x14ac:dyDescent="0.3">
      <c r="A4616">
        <v>4615</v>
      </c>
      <c r="B4616" s="14">
        <v>0.91150344792604132</v>
      </c>
    </row>
    <row r="4617" spans="1:2" x14ac:dyDescent="0.3">
      <c r="A4617">
        <v>4616</v>
      </c>
      <c r="B4617" s="14">
        <v>0.82731116491281487</v>
      </c>
    </row>
    <row r="4618" spans="1:2" x14ac:dyDescent="0.3">
      <c r="A4618">
        <v>4617</v>
      </c>
      <c r="B4618" s="14">
        <v>0.84963218356834125</v>
      </c>
    </row>
    <row r="4619" spans="1:2" x14ac:dyDescent="0.3">
      <c r="A4619">
        <v>4618</v>
      </c>
      <c r="B4619" s="14">
        <v>0.85196114666158929</v>
      </c>
    </row>
    <row r="4620" spans="1:2" x14ac:dyDescent="0.3">
      <c r="A4620">
        <v>4619</v>
      </c>
      <c r="B4620" s="14">
        <v>0.88761053708421433</v>
      </c>
    </row>
    <row r="4621" spans="1:2" x14ac:dyDescent="0.3">
      <c r="A4621">
        <v>4620</v>
      </c>
      <c r="B4621" s="14">
        <v>0.88088749878229577</v>
      </c>
    </row>
    <row r="4622" spans="1:2" x14ac:dyDescent="0.3">
      <c r="A4622">
        <v>4621</v>
      </c>
      <c r="B4622" s="14">
        <v>0.82211019838565702</v>
      </c>
    </row>
    <row r="4623" spans="1:2" x14ac:dyDescent="0.3">
      <c r="A4623">
        <v>4622</v>
      </c>
      <c r="B4623" s="14">
        <v>0.83216621484089304</v>
      </c>
    </row>
    <row r="4624" spans="1:2" x14ac:dyDescent="0.3">
      <c r="A4624">
        <v>4623</v>
      </c>
      <c r="B4624" s="14">
        <v>0.91677877510495709</v>
      </c>
    </row>
    <row r="4625" spans="1:2" x14ac:dyDescent="0.3">
      <c r="A4625">
        <v>4624</v>
      </c>
      <c r="B4625" s="14">
        <v>0.91782136139453996</v>
      </c>
    </row>
    <row r="4626" spans="1:2" x14ac:dyDescent="0.3">
      <c r="A4626">
        <v>4625</v>
      </c>
      <c r="B4626" s="14">
        <v>0.82821893525543633</v>
      </c>
    </row>
    <row r="4627" spans="1:2" x14ac:dyDescent="0.3">
      <c r="A4627">
        <v>4626</v>
      </c>
      <c r="B4627" s="14">
        <v>0.80445940596907828</v>
      </c>
    </row>
    <row r="4628" spans="1:2" x14ac:dyDescent="0.3">
      <c r="A4628">
        <v>4627</v>
      </c>
      <c r="B4628" s="14">
        <v>0.97505805162795611</v>
      </c>
    </row>
    <row r="4629" spans="1:2" x14ac:dyDescent="0.3">
      <c r="A4629">
        <v>4628</v>
      </c>
      <c r="B4629" s="14">
        <v>0.9605049766814594</v>
      </c>
    </row>
    <row r="4630" spans="1:2" x14ac:dyDescent="0.3">
      <c r="A4630">
        <v>4629</v>
      </c>
      <c r="B4630" s="14">
        <v>0.90432340541120115</v>
      </c>
    </row>
    <row r="4631" spans="1:2" x14ac:dyDescent="0.3">
      <c r="A4631">
        <v>4630</v>
      </c>
      <c r="B4631" s="14">
        <v>0.80521770116721569</v>
      </c>
    </row>
    <row r="4632" spans="1:2" x14ac:dyDescent="0.3">
      <c r="A4632">
        <v>4631</v>
      </c>
      <c r="B4632" s="14">
        <v>0.78916115512876051</v>
      </c>
    </row>
    <row r="4633" spans="1:2" x14ac:dyDescent="0.3">
      <c r="A4633">
        <v>4632</v>
      </c>
      <c r="B4633" s="14">
        <v>0.83234808631343604</v>
      </c>
    </row>
    <row r="4634" spans="1:2" x14ac:dyDescent="0.3">
      <c r="A4634">
        <v>4633</v>
      </c>
      <c r="B4634" s="14">
        <v>0.66984931716169771</v>
      </c>
    </row>
    <row r="4635" spans="1:2" x14ac:dyDescent="0.3">
      <c r="A4635">
        <v>4634</v>
      </c>
      <c r="B4635" s="14">
        <v>0.88307958965671129</v>
      </c>
    </row>
    <row r="4636" spans="1:2" x14ac:dyDescent="0.3">
      <c r="A4636">
        <v>4635</v>
      </c>
      <c r="B4636" s="14">
        <v>0.83851459371257764</v>
      </c>
    </row>
    <row r="4637" spans="1:2" x14ac:dyDescent="0.3">
      <c r="A4637">
        <v>4636</v>
      </c>
      <c r="B4637" s="14">
        <v>0.81054046598532403</v>
      </c>
    </row>
    <row r="4638" spans="1:2" x14ac:dyDescent="0.3">
      <c r="A4638">
        <v>4637</v>
      </c>
      <c r="B4638" s="14">
        <v>0.95372762462697747</v>
      </c>
    </row>
    <row r="4639" spans="1:2" x14ac:dyDescent="0.3">
      <c r="A4639">
        <v>4638</v>
      </c>
      <c r="B4639" s="14">
        <v>0.81027027076266678</v>
      </c>
    </row>
    <row r="4640" spans="1:2" x14ac:dyDescent="0.3">
      <c r="A4640">
        <v>4639</v>
      </c>
      <c r="B4640" s="14">
        <v>0.79608047035628049</v>
      </c>
    </row>
    <row r="4641" spans="1:2" x14ac:dyDescent="0.3">
      <c r="A4641">
        <v>4640</v>
      </c>
      <c r="B4641" s="14">
        <v>0.85744624036593653</v>
      </c>
    </row>
    <row r="4642" spans="1:2" x14ac:dyDescent="0.3">
      <c r="A4642">
        <v>4641</v>
      </c>
      <c r="B4642" s="14">
        <v>0.82853504566091518</v>
      </c>
    </row>
    <row r="4643" spans="1:2" x14ac:dyDescent="0.3">
      <c r="A4643">
        <v>4642</v>
      </c>
      <c r="B4643" s="14">
        <v>0.82315127553438083</v>
      </c>
    </row>
    <row r="4644" spans="1:2" x14ac:dyDescent="0.3">
      <c r="A4644">
        <v>4643</v>
      </c>
      <c r="B4644" s="14">
        <v>0.78054894116219575</v>
      </c>
    </row>
    <row r="4645" spans="1:2" x14ac:dyDescent="0.3">
      <c r="A4645">
        <v>4644</v>
      </c>
      <c r="B4645" s="14">
        <v>0.94418872053445901</v>
      </c>
    </row>
    <row r="4646" spans="1:2" x14ac:dyDescent="0.3">
      <c r="A4646">
        <v>4645</v>
      </c>
      <c r="B4646" s="14">
        <v>0.86958657230412351</v>
      </c>
    </row>
    <row r="4647" spans="1:2" x14ac:dyDescent="0.3">
      <c r="A4647">
        <v>4646</v>
      </c>
      <c r="B4647" s="14">
        <v>0.89989618081661149</v>
      </c>
    </row>
    <row r="4648" spans="1:2" x14ac:dyDescent="0.3">
      <c r="A4648">
        <v>4647</v>
      </c>
      <c r="B4648" s="14">
        <v>0.86661846018751887</v>
      </c>
    </row>
    <row r="4649" spans="1:2" x14ac:dyDescent="0.3">
      <c r="A4649">
        <v>4648</v>
      </c>
      <c r="B4649" s="14">
        <v>0.86846329956778712</v>
      </c>
    </row>
    <row r="4650" spans="1:2" x14ac:dyDescent="0.3">
      <c r="A4650">
        <v>4649</v>
      </c>
      <c r="B4650" s="14">
        <v>0.7936553215872143</v>
      </c>
    </row>
    <row r="4651" spans="1:2" x14ac:dyDescent="0.3">
      <c r="A4651">
        <v>4650</v>
      </c>
      <c r="B4651" s="14">
        <v>0.77291226946974945</v>
      </c>
    </row>
    <row r="4652" spans="1:2" x14ac:dyDescent="0.3">
      <c r="A4652">
        <v>4651</v>
      </c>
      <c r="B4652" s="14">
        <v>0.80587983348828862</v>
      </c>
    </row>
    <row r="4653" spans="1:2" x14ac:dyDescent="0.3">
      <c r="A4653">
        <v>4652</v>
      </c>
      <c r="B4653" s="14">
        <v>0.91559666533428175</v>
      </c>
    </row>
    <row r="4654" spans="1:2" x14ac:dyDescent="0.3">
      <c r="A4654">
        <v>4653</v>
      </c>
      <c r="B4654" s="14">
        <v>0.86355984453164658</v>
      </c>
    </row>
    <row r="4655" spans="1:2" x14ac:dyDescent="0.3">
      <c r="A4655">
        <v>4654</v>
      </c>
      <c r="B4655" s="14">
        <v>1.0732350376341608</v>
      </c>
    </row>
    <row r="4656" spans="1:2" x14ac:dyDescent="0.3">
      <c r="A4656">
        <v>4655</v>
      </c>
      <c r="B4656" s="14">
        <v>0.71486783875345217</v>
      </c>
    </row>
    <row r="4657" spans="1:2" x14ac:dyDescent="0.3">
      <c r="A4657">
        <v>4656</v>
      </c>
      <c r="B4657" s="14">
        <v>0.86778351353024785</v>
      </c>
    </row>
    <row r="4658" spans="1:2" x14ac:dyDescent="0.3">
      <c r="A4658">
        <v>4657</v>
      </c>
      <c r="B4658" s="14">
        <v>0.8328589526099901</v>
      </c>
    </row>
    <row r="4659" spans="1:2" x14ac:dyDescent="0.3">
      <c r="A4659">
        <v>4658</v>
      </c>
      <c r="B4659" s="14">
        <v>0.99436109182122379</v>
      </c>
    </row>
    <row r="4660" spans="1:2" x14ac:dyDescent="0.3">
      <c r="A4660">
        <v>4659</v>
      </c>
      <c r="B4660" s="14">
        <v>0.88629277599157164</v>
      </c>
    </row>
    <row r="4661" spans="1:2" x14ac:dyDescent="0.3">
      <c r="A4661">
        <v>4660</v>
      </c>
      <c r="B4661" s="14">
        <v>0.82674951475885861</v>
      </c>
    </row>
    <row r="4662" spans="1:2" x14ac:dyDescent="0.3">
      <c r="A4662">
        <v>4661</v>
      </c>
      <c r="B4662" s="14">
        <v>0.80901124267339497</v>
      </c>
    </row>
    <row r="4663" spans="1:2" x14ac:dyDescent="0.3">
      <c r="A4663">
        <v>4662</v>
      </c>
      <c r="B4663" s="14">
        <v>0.85507631800891093</v>
      </c>
    </row>
    <row r="4664" spans="1:2" x14ac:dyDescent="0.3">
      <c r="A4664">
        <v>4663</v>
      </c>
      <c r="B4664" s="14">
        <v>0.96374474423621592</v>
      </c>
    </row>
    <row r="4665" spans="1:2" x14ac:dyDescent="0.3">
      <c r="A4665">
        <v>4664</v>
      </c>
      <c r="B4665" s="14">
        <v>1.0133945088771696</v>
      </c>
    </row>
    <row r="4666" spans="1:2" x14ac:dyDescent="0.3">
      <c r="A4666">
        <v>4665</v>
      </c>
      <c r="B4666" s="14">
        <v>0.92161866870938047</v>
      </c>
    </row>
    <row r="4667" spans="1:2" x14ac:dyDescent="0.3">
      <c r="A4667">
        <v>4666</v>
      </c>
      <c r="B4667" s="14">
        <v>0.9410929220747124</v>
      </c>
    </row>
    <row r="4668" spans="1:2" x14ac:dyDescent="0.3">
      <c r="A4668">
        <v>4667</v>
      </c>
      <c r="B4668" s="14">
        <v>0.91334651288443658</v>
      </c>
    </row>
    <row r="4669" spans="1:2" x14ac:dyDescent="0.3">
      <c r="A4669">
        <v>4668</v>
      </c>
      <c r="B4669" s="14">
        <v>0.74113243959323261</v>
      </c>
    </row>
    <row r="4670" spans="1:2" x14ac:dyDescent="0.3">
      <c r="A4670">
        <v>4669</v>
      </c>
      <c r="B4670" s="14">
        <v>0.74228945944980707</v>
      </c>
    </row>
    <row r="4671" spans="1:2" x14ac:dyDescent="0.3">
      <c r="A4671">
        <v>4670</v>
      </c>
      <c r="B4671" s="14">
        <v>0.79490180224223483</v>
      </c>
    </row>
    <row r="4672" spans="1:2" x14ac:dyDescent="0.3">
      <c r="A4672">
        <v>4671</v>
      </c>
      <c r="B4672" s="14">
        <v>0.81079904105396294</v>
      </c>
    </row>
    <row r="4673" spans="1:2" x14ac:dyDescent="0.3">
      <c r="A4673">
        <v>4672</v>
      </c>
      <c r="B4673" s="14">
        <v>0.80964120918913951</v>
      </c>
    </row>
    <row r="4674" spans="1:2" x14ac:dyDescent="0.3">
      <c r="A4674">
        <v>4673</v>
      </c>
      <c r="B4674" s="14">
        <v>0.86801189549346269</v>
      </c>
    </row>
    <row r="4675" spans="1:2" x14ac:dyDescent="0.3">
      <c r="A4675">
        <v>4674</v>
      </c>
      <c r="B4675" s="14">
        <v>0.75792136163474344</v>
      </c>
    </row>
    <row r="4676" spans="1:2" x14ac:dyDescent="0.3">
      <c r="A4676">
        <v>4675</v>
      </c>
      <c r="B4676" s="14">
        <v>0.84799917628524246</v>
      </c>
    </row>
    <row r="4677" spans="1:2" x14ac:dyDescent="0.3">
      <c r="A4677">
        <v>4676</v>
      </c>
      <c r="B4677" s="14">
        <v>0.80778389832556741</v>
      </c>
    </row>
    <row r="4678" spans="1:2" x14ac:dyDescent="0.3">
      <c r="A4678">
        <v>4677</v>
      </c>
      <c r="B4678" s="14">
        <v>0.82645068890844553</v>
      </c>
    </row>
    <row r="4679" spans="1:2" x14ac:dyDescent="0.3">
      <c r="A4679">
        <v>4678</v>
      </c>
      <c r="B4679" s="14">
        <v>0.98536816783859238</v>
      </c>
    </row>
    <row r="4680" spans="1:2" x14ac:dyDescent="0.3">
      <c r="A4680">
        <v>4679</v>
      </c>
      <c r="B4680" s="14">
        <v>0.85589874132030808</v>
      </c>
    </row>
    <row r="4681" spans="1:2" x14ac:dyDescent="0.3">
      <c r="A4681">
        <v>4680</v>
      </c>
      <c r="B4681" s="14">
        <v>0.85623473765707947</v>
      </c>
    </row>
    <row r="4682" spans="1:2" x14ac:dyDescent="0.3">
      <c r="A4682">
        <v>4681</v>
      </c>
      <c r="B4682" s="14">
        <v>0.84086943388494217</v>
      </c>
    </row>
    <row r="4683" spans="1:2" x14ac:dyDescent="0.3">
      <c r="A4683">
        <v>4682</v>
      </c>
      <c r="B4683" s="14">
        <v>0.94908168503109913</v>
      </c>
    </row>
    <row r="4684" spans="1:2" x14ac:dyDescent="0.3">
      <c r="A4684">
        <v>4683</v>
      </c>
      <c r="B4684" s="14">
        <v>0.91126989735678532</v>
      </c>
    </row>
    <row r="4685" spans="1:2" x14ac:dyDescent="0.3">
      <c r="A4685">
        <v>4684</v>
      </c>
      <c r="B4685" s="14">
        <v>0.80273464243743453</v>
      </c>
    </row>
    <row r="4686" spans="1:2" x14ac:dyDescent="0.3">
      <c r="A4686">
        <v>4685</v>
      </c>
      <c r="B4686" s="14">
        <v>0.79876101399527788</v>
      </c>
    </row>
    <row r="4687" spans="1:2" x14ac:dyDescent="0.3">
      <c r="A4687">
        <v>4686</v>
      </c>
      <c r="B4687" s="14">
        <v>0.79561940289324995</v>
      </c>
    </row>
    <row r="4688" spans="1:2" x14ac:dyDescent="0.3">
      <c r="A4688">
        <v>4687</v>
      </c>
      <c r="B4688" s="14">
        <v>0.82880597309624071</v>
      </c>
    </row>
    <row r="4689" spans="1:2" x14ac:dyDescent="0.3">
      <c r="A4689">
        <v>4688</v>
      </c>
      <c r="B4689" s="14">
        <v>0.85446408810809482</v>
      </c>
    </row>
    <row r="4690" spans="1:2" x14ac:dyDescent="0.3">
      <c r="A4690">
        <v>4689</v>
      </c>
      <c r="B4690" s="14">
        <v>0.81420107820680987</v>
      </c>
    </row>
    <row r="4691" spans="1:2" x14ac:dyDescent="0.3">
      <c r="A4691">
        <v>4690</v>
      </c>
      <c r="B4691" s="14">
        <v>0.80143522162781922</v>
      </c>
    </row>
    <row r="4692" spans="1:2" x14ac:dyDescent="0.3">
      <c r="A4692">
        <v>4691</v>
      </c>
      <c r="B4692" s="14">
        <v>1.0115473225162221</v>
      </c>
    </row>
    <row r="4693" spans="1:2" x14ac:dyDescent="0.3">
      <c r="A4693">
        <v>4692</v>
      </c>
      <c r="B4693" s="14">
        <v>0.75961279314277974</v>
      </c>
    </row>
    <row r="4694" spans="1:2" x14ac:dyDescent="0.3">
      <c r="A4694">
        <v>4693</v>
      </c>
      <c r="B4694" s="14">
        <v>1.0032713180185009</v>
      </c>
    </row>
    <row r="4695" spans="1:2" x14ac:dyDescent="0.3">
      <c r="A4695">
        <v>4694</v>
      </c>
      <c r="B4695" s="14">
        <v>0.85107125129707351</v>
      </c>
    </row>
    <row r="4696" spans="1:2" x14ac:dyDescent="0.3">
      <c r="A4696">
        <v>4695</v>
      </c>
      <c r="B4696" s="14">
        <v>0.82845279478675737</v>
      </c>
    </row>
    <row r="4697" spans="1:2" x14ac:dyDescent="0.3">
      <c r="A4697">
        <v>4696</v>
      </c>
      <c r="B4697" s="14">
        <v>0.85708921545176664</v>
      </c>
    </row>
    <row r="4698" spans="1:2" x14ac:dyDescent="0.3">
      <c r="A4698">
        <v>4697</v>
      </c>
      <c r="B4698" s="14">
        <v>0.820672925610896</v>
      </c>
    </row>
    <row r="4699" spans="1:2" x14ac:dyDescent="0.3">
      <c r="A4699">
        <v>4698</v>
      </c>
      <c r="B4699" s="14">
        <v>0.85616676095805422</v>
      </c>
    </row>
    <row r="4700" spans="1:2" x14ac:dyDescent="0.3">
      <c r="A4700">
        <v>4699</v>
      </c>
      <c r="B4700" s="14">
        <v>0.8561635760342905</v>
      </c>
    </row>
    <row r="4701" spans="1:2" x14ac:dyDescent="0.3">
      <c r="A4701">
        <v>4700</v>
      </c>
      <c r="B4701" s="14">
        <v>0.89348919163871487</v>
      </c>
    </row>
    <row r="4702" spans="1:2" x14ac:dyDescent="0.3">
      <c r="A4702">
        <v>4701</v>
      </c>
      <c r="B4702" s="14">
        <v>0.99126231559434719</v>
      </c>
    </row>
    <row r="4703" spans="1:2" x14ac:dyDescent="0.3">
      <c r="A4703">
        <v>4702</v>
      </c>
      <c r="B4703" s="14">
        <v>0.79251564186108203</v>
      </c>
    </row>
    <row r="4704" spans="1:2" x14ac:dyDescent="0.3">
      <c r="A4704">
        <v>4703</v>
      </c>
      <c r="B4704" s="14">
        <v>0.78406339664823699</v>
      </c>
    </row>
    <row r="4705" spans="1:2" x14ac:dyDescent="0.3">
      <c r="A4705">
        <v>4704</v>
      </c>
      <c r="B4705" s="14">
        <v>0.85443534148999922</v>
      </c>
    </row>
    <row r="4706" spans="1:2" x14ac:dyDescent="0.3">
      <c r="A4706">
        <v>4705</v>
      </c>
      <c r="B4706" s="14">
        <v>0.87784842341351599</v>
      </c>
    </row>
    <row r="4707" spans="1:2" x14ac:dyDescent="0.3">
      <c r="A4707">
        <v>4706</v>
      </c>
      <c r="B4707" s="14">
        <v>0.918731903014394</v>
      </c>
    </row>
    <row r="4708" spans="1:2" x14ac:dyDescent="0.3">
      <c r="A4708">
        <v>4707</v>
      </c>
      <c r="B4708" s="14">
        <v>0.83297999250446408</v>
      </c>
    </row>
    <row r="4709" spans="1:2" x14ac:dyDescent="0.3">
      <c r="A4709">
        <v>4708</v>
      </c>
      <c r="B4709" s="14">
        <v>0.85622163259387973</v>
      </c>
    </row>
    <row r="4710" spans="1:2" x14ac:dyDescent="0.3">
      <c r="A4710">
        <v>4709</v>
      </c>
      <c r="B4710" s="14">
        <v>0.98489768045587645</v>
      </c>
    </row>
    <row r="4711" spans="1:2" x14ac:dyDescent="0.3">
      <c r="A4711">
        <v>4710</v>
      </c>
      <c r="B4711" s="14">
        <v>0.74324952448480508</v>
      </c>
    </row>
    <row r="4712" spans="1:2" x14ac:dyDescent="0.3">
      <c r="A4712">
        <v>4711</v>
      </c>
      <c r="B4712" s="14">
        <v>0.95132401919596921</v>
      </c>
    </row>
    <row r="4713" spans="1:2" x14ac:dyDescent="0.3">
      <c r="A4713">
        <v>4712</v>
      </c>
      <c r="B4713" s="14">
        <v>0.86720590365676142</v>
      </c>
    </row>
    <row r="4714" spans="1:2" x14ac:dyDescent="0.3">
      <c r="A4714">
        <v>4713</v>
      </c>
      <c r="B4714" s="14">
        <v>0.88020273279360506</v>
      </c>
    </row>
    <row r="4715" spans="1:2" x14ac:dyDescent="0.3">
      <c r="A4715">
        <v>4714</v>
      </c>
      <c r="B4715" s="14">
        <v>0.83086944382508876</v>
      </c>
    </row>
    <row r="4716" spans="1:2" x14ac:dyDescent="0.3">
      <c r="A4716">
        <v>4715</v>
      </c>
      <c r="B4716" s="14">
        <v>0.87711320119821756</v>
      </c>
    </row>
    <row r="4717" spans="1:2" x14ac:dyDescent="0.3">
      <c r="A4717">
        <v>4716</v>
      </c>
      <c r="B4717" s="14">
        <v>0.85112018495045594</v>
      </c>
    </row>
    <row r="4718" spans="1:2" x14ac:dyDescent="0.3">
      <c r="A4718">
        <v>4717</v>
      </c>
      <c r="B4718" s="14">
        <v>0.83417337142971471</v>
      </c>
    </row>
    <row r="4719" spans="1:2" x14ac:dyDescent="0.3">
      <c r="A4719">
        <v>4718</v>
      </c>
      <c r="B4719" s="14">
        <v>0.97742713198393749</v>
      </c>
    </row>
    <row r="4720" spans="1:2" x14ac:dyDescent="0.3">
      <c r="A4720">
        <v>4719</v>
      </c>
      <c r="B4720" s="14">
        <v>0.88178110197197568</v>
      </c>
    </row>
    <row r="4721" spans="1:2" x14ac:dyDescent="0.3">
      <c r="A4721">
        <v>4720</v>
      </c>
      <c r="B4721" s="14">
        <v>0.73376298775050974</v>
      </c>
    </row>
    <row r="4722" spans="1:2" x14ac:dyDescent="0.3">
      <c r="A4722">
        <v>4721</v>
      </c>
      <c r="B4722" s="14">
        <v>0.90514391901824465</v>
      </c>
    </row>
    <row r="4723" spans="1:2" x14ac:dyDescent="0.3">
      <c r="A4723">
        <v>4722</v>
      </c>
      <c r="B4723" s="14">
        <v>0.77663792169924917</v>
      </c>
    </row>
    <row r="4724" spans="1:2" x14ac:dyDescent="0.3">
      <c r="A4724">
        <v>4723</v>
      </c>
      <c r="B4724" s="14">
        <v>0.86398772303149574</v>
      </c>
    </row>
    <row r="4725" spans="1:2" x14ac:dyDescent="0.3">
      <c r="A4725">
        <v>4724</v>
      </c>
      <c r="B4725" s="14">
        <v>0.9405154784177977</v>
      </c>
    </row>
    <row r="4726" spans="1:2" x14ac:dyDescent="0.3">
      <c r="A4726">
        <v>4725</v>
      </c>
      <c r="B4726" s="14">
        <v>0.87900888359699003</v>
      </c>
    </row>
    <row r="4727" spans="1:2" x14ac:dyDescent="0.3">
      <c r="A4727">
        <v>4726</v>
      </c>
      <c r="B4727" s="14">
        <v>0.7601305191468094</v>
      </c>
    </row>
    <row r="4728" spans="1:2" x14ac:dyDescent="0.3">
      <c r="A4728">
        <v>4727</v>
      </c>
      <c r="B4728" s="14">
        <v>0.87845701332719073</v>
      </c>
    </row>
    <row r="4729" spans="1:2" x14ac:dyDescent="0.3">
      <c r="A4729">
        <v>4728</v>
      </c>
      <c r="B4729" s="14">
        <v>0.89003067094777522</v>
      </c>
    </row>
    <row r="4730" spans="1:2" x14ac:dyDescent="0.3">
      <c r="A4730">
        <v>4729</v>
      </c>
      <c r="B4730" s="14">
        <v>1.0000514691596274</v>
      </c>
    </row>
    <row r="4731" spans="1:2" x14ac:dyDescent="0.3">
      <c r="A4731">
        <v>4730</v>
      </c>
      <c r="B4731" s="14">
        <v>0.78914122433308875</v>
      </c>
    </row>
    <row r="4732" spans="1:2" x14ac:dyDescent="0.3">
      <c r="A4732">
        <v>4731</v>
      </c>
      <c r="B4732" s="14">
        <v>0.67734823476599015</v>
      </c>
    </row>
    <row r="4733" spans="1:2" x14ac:dyDescent="0.3">
      <c r="A4733">
        <v>4732</v>
      </c>
      <c r="B4733" s="14">
        <v>0.79549480060146383</v>
      </c>
    </row>
    <row r="4734" spans="1:2" x14ac:dyDescent="0.3">
      <c r="A4734">
        <v>4733</v>
      </c>
      <c r="B4734" s="14">
        <v>0.84646772590850305</v>
      </c>
    </row>
    <row r="4735" spans="1:2" x14ac:dyDescent="0.3">
      <c r="A4735">
        <v>4734</v>
      </c>
      <c r="B4735" s="14">
        <v>0.92344657095187832</v>
      </c>
    </row>
    <row r="4736" spans="1:2" x14ac:dyDescent="0.3">
      <c r="A4736">
        <v>4735</v>
      </c>
      <c r="B4736" s="14">
        <v>0.77385784942771951</v>
      </c>
    </row>
    <row r="4737" spans="1:2" x14ac:dyDescent="0.3">
      <c r="A4737">
        <v>4736</v>
      </c>
      <c r="B4737" s="14">
        <v>0.96923422812976068</v>
      </c>
    </row>
    <row r="4738" spans="1:2" x14ac:dyDescent="0.3">
      <c r="A4738">
        <v>4737</v>
      </c>
      <c r="B4738" s="14">
        <v>0.7462447586349964</v>
      </c>
    </row>
    <row r="4739" spans="1:2" x14ac:dyDescent="0.3">
      <c r="A4739">
        <v>4738</v>
      </c>
      <c r="B4739" s="14">
        <v>0.84665002791421584</v>
      </c>
    </row>
    <row r="4740" spans="1:2" x14ac:dyDescent="0.3">
      <c r="A4740">
        <v>4739</v>
      </c>
      <c r="B4740" s="14">
        <v>1.0339145567879038</v>
      </c>
    </row>
    <row r="4741" spans="1:2" x14ac:dyDescent="0.3">
      <c r="A4741">
        <v>4740</v>
      </c>
      <c r="B4741" s="14">
        <v>0.79517656803255365</v>
      </c>
    </row>
    <row r="4742" spans="1:2" x14ac:dyDescent="0.3">
      <c r="A4742">
        <v>4741</v>
      </c>
      <c r="B4742" s="14">
        <v>0.94251950860142986</v>
      </c>
    </row>
    <row r="4743" spans="1:2" x14ac:dyDescent="0.3">
      <c r="A4743">
        <v>4742</v>
      </c>
      <c r="B4743" s="14">
        <v>0.90549740682148294</v>
      </c>
    </row>
    <row r="4744" spans="1:2" x14ac:dyDescent="0.3">
      <c r="A4744">
        <v>4743</v>
      </c>
      <c r="B4744" s="14">
        <v>0.97363625237800888</v>
      </c>
    </row>
    <row r="4745" spans="1:2" x14ac:dyDescent="0.3">
      <c r="A4745">
        <v>4744</v>
      </c>
      <c r="B4745" s="14">
        <v>0.81581324220548723</v>
      </c>
    </row>
    <row r="4746" spans="1:2" x14ac:dyDescent="0.3">
      <c r="A4746">
        <v>4745</v>
      </c>
      <c r="B4746" s="14">
        <v>0.85273930375610307</v>
      </c>
    </row>
    <row r="4747" spans="1:2" x14ac:dyDescent="0.3">
      <c r="A4747">
        <v>4746</v>
      </c>
      <c r="B4747" s="14">
        <v>0.99035745121107288</v>
      </c>
    </row>
    <row r="4748" spans="1:2" x14ac:dyDescent="0.3">
      <c r="A4748">
        <v>4747</v>
      </c>
      <c r="B4748" s="14">
        <v>0.74124341524782067</v>
      </c>
    </row>
    <row r="4749" spans="1:2" x14ac:dyDescent="0.3">
      <c r="A4749">
        <v>4748</v>
      </c>
      <c r="B4749" s="14">
        <v>0.84220192853874154</v>
      </c>
    </row>
    <row r="4750" spans="1:2" x14ac:dyDescent="0.3">
      <c r="A4750">
        <v>4749</v>
      </c>
      <c r="B4750" s="14">
        <v>0.75356722920064645</v>
      </c>
    </row>
    <row r="4751" spans="1:2" x14ac:dyDescent="0.3">
      <c r="A4751">
        <v>4750</v>
      </c>
      <c r="B4751" s="14">
        <v>0.87813690479073225</v>
      </c>
    </row>
    <row r="4752" spans="1:2" x14ac:dyDescent="0.3">
      <c r="A4752">
        <v>4751</v>
      </c>
      <c r="B4752" s="14">
        <v>0.75909327785216518</v>
      </c>
    </row>
    <row r="4753" spans="1:2" x14ac:dyDescent="0.3">
      <c r="A4753">
        <v>4752</v>
      </c>
      <c r="B4753" s="14">
        <v>0.92257602419662477</v>
      </c>
    </row>
    <row r="4754" spans="1:2" x14ac:dyDescent="0.3">
      <c r="A4754">
        <v>4753</v>
      </c>
      <c r="B4754" s="14">
        <v>0.83221505555974351</v>
      </c>
    </row>
    <row r="4755" spans="1:2" x14ac:dyDescent="0.3">
      <c r="A4755">
        <v>4754</v>
      </c>
      <c r="B4755" s="14">
        <v>0.9634624072290503</v>
      </c>
    </row>
    <row r="4756" spans="1:2" x14ac:dyDescent="0.3">
      <c r="A4756">
        <v>4755</v>
      </c>
      <c r="B4756" s="14">
        <v>0.70990620185242059</v>
      </c>
    </row>
    <row r="4757" spans="1:2" x14ac:dyDescent="0.3">
      <c r="A4757">
        <v>4756</v>
      </c>
      <c r="B4757" s="14">
        <v>0.69442803343561255</v>
      </c>
    </row>
    <row r="4758" spans="1:2" x14ac:dyDescent="0.3">
      <c r="A4758">
        <v>4757</v>
      </c>
      <c r="B4758" s="14">
        <v>0.85448124554545812</v>
      </c>
    </row>
    <row r="4759" spans="1:2" x14ac:dyDescent="0.3">
      <c r="A4759">
        <v>4758</v>
      </c>
      <c r="B4759" s="14">
        <v>0.86723915128855289</v>
      </c>
    </row>
    <row r="4760" spans="1:2" x14ac:dyDescent="0.3">
      <c r="A4760">
        <v>4759</v>
      </c>
      <c r="B4760" s="14">
        <v>1.020783737818133</v>
      </c>
    </row>
    <row r="4761" spans="1:2" x14ac:dyDescent="0.3">
      <c r="A4761">
        <v>4760</v>
      </c>
      <c r="B4761" s="14">
        <v>0.88945537298602162</v>
      </c>
    </row>
    <row r="4762" spans="1:2" x14ac:dyDescent="0.3">
      <c r="A4762">
        <v>4761</v>
      </c>
      <c r="B4762" s="14">
        <v>0.88498720962924271</v>
      </c>
    </row>
    <row r="4763" spans="1:2" x14ac:dyDescent="0.3">
      <c r="A4763">
        <v>4762</v>
      </c>
      <c r="B4763" s="14">
        <v>0.91593426296655012</v>
      </c>
    </row>
    <row r="4764" spans="1:2" x14ac:dyDescent="0.3">
      <c r="A4764">
        <v>4763</v>
      </c>
      <c r="B4764" s="14">
        <v>0.83546726274120986</v>
      </c>
    </row>
    <row r="4765" spans="1:2" x14ac:dyDescent="0.3">
      <c r="A4765">
        <v>4764</v>
      </c>
      <c r="B4765" s="14">
        <v>0.85559620735658459</v>
      </c>
    </row>
    <row r="4766" spans="1:2" x14ac:dyDescent="0.3">
      <c r="A4766">
        <v>4765</v>
      </c>
      <c r="B4766" s="14">
        <v>0.83429005770775233</v>
      </c>
    </row>
    <row r="4767" spans="1:2" x14ac:dyDescent="0.3">
      <c r="A4767">
        <v>4766</v>
      </c>
      <c r="B4767" s="14">
        <v>0.87286237355756402</v>
      </c>
    </row>
    <row r="4768" spans="1:2" x14ac:dyDescent="0.3">
      <c r="A4768">
        <v>4767</v>
      </c>
      <c r="B4768" s="14">
        <v>0.89665688342897243</v>
      </c>
    </row>
    <row r="4769" spans="1:2" x14ac:dyDescent="0.3">
      <c r="A4769">
        <v>4768</v>
      </c>
      <c r="B4769" s="14">
        <v>0.77360991252494826</v>
      </c>
    </row>
    <row r="4770" spans="1:2" x14ac:dyDescent="0.3">
      <c r="A4770">
        <v>4769</v>
      </c>
      <c r="B4770" s="14">
        <v>1.0110233084532836</v>
      </c>
    </row>
    <row r="4771" spans="1:2" x14ac:dyDescent="0.3">
      <c r="A4771">
        <v>4770</v>
      </c>
      <c r="B4771" s="14">
        <v>0.79660598943061822</v>
      </c>
    </row>
    <row r="4772" spans="1:2" x14ac:dyDescent="0.3">
      <c r="A4772">
        <v>4771</v>
      </c>
      <c r="B4772" s="14">
        <v>0.85912881199640967</v>
      </c>
    </row>
    <row r="4773" spans="1:2" x14ac:dyDescent="0.3">
      <c r="A4773">
        <v>4772</v>
      </c>
      <c r="B4773" s="14">
        <v>0.81920419461924976</v>
      </c>
    </row>
    <row r="4774" spans="1:2" x14ac:dyDescent="0.3">
      <c r="A4774">
        <v>4773</v>
      </c>
      <c r="B4774" s="14">
        <v>0.91589206218075192</v>
      </c>
    </row>
    <row r="4775" spans="1:2" x14ac:dyDescent="0.3">
      <c r="A4775">
        <v>4774</v>
      </c>
      <c r="B4775" s="14">
        <v>0.87968170264594159</v>
      </c>
    </row>
    <row r="4776" spans="1:2" x14ac:dyDescent="0.3">
      <c r="A4776">
        <v>4775</v>
      </c>
      <c r="B4776" s="14">
        <v>0.86814848518236742</v>
      </c>
    </row>
    <row r="4777" spans="1:2" x14ac:dyDescent="0.3">
      <c r="A4777">
        <v>4776</v>
      </c>
      <c r="B4777" s="14">
        <v>0.93077773127494878</v>
      </c>
    </row>
    <row r="4778" spans="1:2" x14ac:dyDescent="0.3">
      <c r="A4778">
        <v>4777</v>
      </c>
      <c r="B4778" s="14">
        <v>0.85039020613566441</v>
      </c>
    </row>
    <row r="4779" spans="1:2" x14ac:dyDescent="0.3">
      <c r="A4779">
        <v>4778</v>
      </c>
      <c r="B4779" s="14">
        <v>0.82821577250816925</v>
      </c>
    </row>
    <row r="4780" spans="1:2" x14ac:dyDescent="0.3">
      <c r="A4780">
        <v>4779</v>
      </c>
      <c r="B4780" s="14">
        <v>0.86197047477933741</v>
      </c>
    </row>
    <row r="4781" spans="1:2" x14ac:dyDescent="0.3">
      <c r="A4781">
        <v>4780</v>
      </c>
      <c r="B4781" s="14">
        <v>0.80852503202484827</v>
      </c>
    </row>
    <row r="4782" spans="1:2" x14ac:dyDescent="0.3">
      <c r="A4782">
        <v>4781</v>
      </c>
      <c r="B4782" s="14">
        <v>0.73164316811230123</v>
      </c>
    </row>
    <row r="4783" spans="1:2" x14ac:dyDescent="0.3">
      <c r="A4783">
        <v>4782</v>
      </c>
      <c r="B4783" s="14">
        <v>0.83269327407808791</v>
      </c>
    </row>
    <row r="4784" spans="1:2" x14ac:dyDescent="0.3">
      <c r="A4784">
        <v>4783</v>
      </c>
      <c r="B4784" s="14">
        <v>0.82897931379434431</v>
      </c>
    </row>
    <row r="4785" spans="1:2" x14ac:dyDescent="0.3">
      <c r="A4785">
        <v>4784</v>
      </c>
      <c r="B4785" s="14">
        <v>0.82687482986413885</v>
      </c>
    </row>
    <row r="4786" spans="1:2" x14ac:dyDescent="0.3">
      <c r="A4786">
        <v>4785</v>
      </c>
      <c r="B4786" s="14">
        <v>0.75750439375209511</v>
      </c>
    </row>
    <row r="4787" spans="1:2" x14ac:dyDescent="0.3">
      <c r="A4787">
        <v>4786</v>
      </c>
      <c r="B4787" s="14">
        <v>0.90921178131604519</v>
      </c>
    </row>
    <row r="4788" spans="1:2" x14ac:dyDescent="0.3">
      <c r="A4788">
        <v>4787</v>
      </c>
      <c r="B4788" s="14">
        <v>0.87229533311538721</v>
      </c>
    </row>
    <row r="4789" spans="1:2" x14ac:dyDescent="0.3">
      <c r="A4789">
        <v>4788</v>
      </c>
      <c r="B4789" s="14">
        <v>0.91633792186988117</v>
      </c>
    </row>
    <row r="4790" spans="1:2" x14ac:dyDescent="0.3">
      <c r="A4790">
        <v>4789</v>
      </c>
      <c r="B4790" s="14">
        <v>1.0406639626474452</v>
      </c>
    </row>
    <row r="4791" spans="1:2" x14ac:dyDescent="0.3">
      <c r="A4791">
        <v>4790</v>
      </c>
      <c r="B4791" s="14">
        <v>0.84422740134499075</v>
      </c>
    </row>
    <row r="4792" spans="1:2" x14ac:dyDescent="0.3">
      <c r="A4792">
        <v>4791</v>
      </c>
      <c r="B4792" s="14">
        <v>0.84430550954524197</v>
      </c>
    </row>
    <row r="4793" spans="1:2" x14ac:dyDescent="0.3">
      <c r="A4793">
        <v>4792</v>
      </c>
      <c r="B4793" s="14">
        <v>0.71547945030926507</v>
      </c>
    </row>
    <row r="4794" spans="1:2" x14ac:dyDescent="0.3">
      <c r="A4794">
        <v>4793</v>
      </c>
      <c r="B4794" s="14">
        <v>0.78033897562626475</v>
      </c>
    </row>
    <row r="4795" spans="1:2" x14ac:dyDescent="0.3">
      <c r="A4795">
        <v>4794</v>
      </c>
      <c r="B4795" s="14">
        <v>0.86248117693668969</v>
      </c>
    </row>
    <row r="4796" spans="1:2" x14ac:dyDescent="0.3">
      <c r="A4796">
        <v>4795</v>
      </c>
      <c r="B4796" s="14">
        <v>0.76800434309556209</v>
      </c>
    </row>
    <row r="4797" spans="1:2" x14ac:dyDescent="0.3">
      <c r="A4797">
        <v>4796</v>
      </c>
      <c r="B4797" s="14">
        <v>0.76114440591962407</v>
      </c>
    </row>
    <row r="4798" spans="1:2" x14ac:dyDescent="0.3">
      <c r="A4798">
        <v>4797</v>
      </c>
      <c r="B4798" s="14">
        <v>0.72529893766980413</v>
      </c>
    </row>
    <row r="4799" spans="1:2" x14ac:dyDescent="0.3">
      <c r="A4799">
        <v>4798</v>
      </c>
      <c r="B4799" s="14">
        <v>0.92530707677097301</v>
      </c>
    </row>
    <row r="4800" spans="1:2" x14ac:dyDescent="0.3">
      <c r="A4800">
        <v>4799</v>
      </c>
      <c r="B4800" s="14">
        <v>0.82751473369802386</v>
      </c>
    </row>
    <row r="4801" spans="1:2" x14ac:dyDescent="0.3">
      <c r="A4801">
        <v>4800</v>
      </c>
      <c r="B4801" s="14">
        <v>0.8114759589772258</v>
      </c>
    </row>
    <row r="4802" spans="1:2" x14ac:dyDescent="0.3">
      <c r="A4802">
        <v>4801</v>
      </c>
      <c r="B4802" s="14">
        <v>0.82425661844236775</v>
      </c>
    </row>
    <row r="4803" spans="1:2" x14ac:dyDescent="0.3">
      <c r="A4803">
        <v>4802</v>
      </c>
      <c r="B4803" s="14">
        <v>0.80190661000855634</v>
      </c>
    </row>
    <row r="4804" spans="1:2" x14ac:dyDescent="0.3">
      <c r="A4804">
        <v>4803</v>
      </c>
      <c r="B4804" s="14">
        <v>0.94869819422001411</v>
      </c>
    </row>
    <row r="4805" spans="1:2" x14ac:dyDescent="0.3">
      <c r="A4805">
        <v>4804</v>
      </c>
      <c r="B4805" s="14">
        <v>0.84973420143678291</v>
      </c>
    </row>
    <row r="4806" spans="1:2" x14ac:dyDescent="0.3">
      <c r="A4806">
        <v>4805</v>
      </c>
      <c r="B4806" s="14">
        <v>1.0249682388446026</v>
      </c>
    </row>
    <row r="4807" spans="1:2" x14ac:dyDescent="0.3">
      <c r="A4807">
        <v>4806</v>
      </c>
      <c r="B4807" s="14">
        <v>0.85637916374531919</v>
      </c>
    </row>
    <row r="4808" spans="1:2" x14ac:dyDescent="0.3">
      <c r="A4808">
        <v>4807</v>
      </c>
      <c r="B4808" s="14">
        <v>0.79151670999511392</v>
      </c>
    </row>
    <row r="4809" spans="1:2" x14ac:dyDescent="0.3">
      <c r="A4809">
        <v>4808</v>
      </c>
      <c r="B4809" s="14">
        <v>0.91116315450476448</v>
      </c>
    </row>
    <row r="4810" spans="1:2" x14ac:dyDescent="0.3">
      <c r="A4810">
        <v>4809</v>
      </c>
      <c r="B4810" s="14">
        <v>0.78752049904267518</v>
      </c>
    </row>
    <row r="4811" spans="1:2" x14ac:dyDescent="0.3">
      <c r="A4811">
        <v>4810</v>
      </c>
      <c r="B4811" s="14">
        <v>1.0171595131156774</v>
      </c>
    </row>
    <row r="4812" spans="1:2" x14ac:dyDescent="0.3">
      <c r="A4812">
        <v>4811</v>
      </c>
      <c r="B4812" s="14">
        <v>0.7839954996556292</v>
      </c>
    </row>
    <row r="4813" spans="1:2" x14ac:dyDescent="0.3">
      <c r="A4813">
        <v>4812</v>
      </c>
      <c r="B4813" s="14">
        <v>0.86098854423572446</v>
      </c>
    </row>
    <row r="4814" spans="1:2" x14ac:dyDescent="0.3">
      <c r="A4814">
        <v>4813</v>
      </c>
      <c r="B4814" s="14">
        <v>0.7908399655072037</v>
      </c>
    </row>
    <row r="4815" spans="1:2" x14ac:dyDescent="0.3">
      <c r="A4815">
        <v>4814</v>
      </c>
      <c r="B4815" s="14">
        <v>0.87058807172920349</v>
      </c>
    </row>
    <row r="4816" spans="1:2" x14ac:dyDescent="0.3">
      <c r="A4816">
        <v>4815</v>
      </c>
      <c r="B4816" s="14">
        <v>0.92628314770825548</v>
      </c>
    </row>
    <row r="4817" spans="1:2" x14ac:dyDescent="0.3">
      <c r="A4817">
        <v>4816</v>
      </c>
      <c r="B4817" s="14">
        <v>0.85909354254388237</v>
      </c>
    </row>
    <row r="4818" spans="1:2" x14ac:dyDescent="0.3">
      <c r="A4818">
        <v>4817</v>
      </c>
      <c r="B4818" s="14">
        <v>0.86517498812742855</v>
      </c>
    </row>
    <row r="4819" spans="1:2" x14ac:dyDescent="0.3">
      <c r="A4819">
        <v>4818</v>
      </c>
      <c r="B4819" s="14">
        <v>0.88542524987104421</v>
      </c>
    </row>
    <row r="4820" spans="1:2" x14ac:dyDescent="0.3">
      <c r="A4820">
        <v>4819</v>
      </c>
      <c r="B4820" s="14">
        <v>0.89426952081853339</v>
      </c>
    </row>
    <row r="4821" spans="1:2" x14ac:dyDescent="0.3">
      <c r="A4821">
        <v>4820</v>
      </c>
      <c r="B4821" s="14">
        <v>0.78217700723485084</v>
      </c>
    </row>
    <row r="4822" spans="1:2" x14ac:dyDescent="0.3">
      <c r="A4822">
        <v>4821</v>
      </c>
      <c r="B4822" s="14">
        <v>0.903542226852594</v>
      </c>
    </row>
    <row r="4823" spans="1:2" x14ac:dyDescent="0.3">
      <c r="A4823">
        <v>4822</v>
      </c>
      <c r="B4823" s="14">
        <v>0.80471993903876959</v>
      </c>
    </row>
    <row r="4824" spans="1:2" x14ac:dyDescent="0.3">
      <c r="A4824">
        <v>4823</v>
      </c>
      <c r="B4824" s="14">
        <v>0.84965932778395636</v>
      </c>
    </row>
    <row r="4825" spans="1:2" x14ac:dyDescent="0.3">
      <c r="A4825">
        <v>4824</v>
      </c>
      <c r="B4825" s="14">
        <v>0.92633638852048517</v>
      </c>
    </row>
    <row r="4826" spans="1:2" x14ac:dyDescent="0.3">
      <c r="A4826">
        <v>4825</v>
      </c>
      <c r="B4826" s="14">
        <v>0.81490352800002497</v>
      </c>
    </row>
    <row r="4827" spans="1:2" x14ac:dyDescent="0.3">
      <c r="A4827">
        <v>4826</v>
      </c>
      <c r="B4827" s="14">
        <v>0.83085154241133052</v>
      </c>
    </row>
    <row r="4828" spans="1:2" x14ac:dyDescent="0.3">
      <c r="A4828">
        <v>4827</v>
      </c>
      <c r="B4828" s="14">
        <v>0.97669669689892513</v>
      </c>
    </row>
    <row r="4829" spans="1:2" x14ac:dyDescent="0.3">
      <c r="A4829">
        <v>4828</v>
      </c>
      <c r="B4829" s="14">
        <v>0.9765049641251573</v>
      </c>
    </row>
    <row r="4830" spans="1:2" x14ac:dyDescent="0.3">
      <c r="A4830">
        <v>4829</v>
      </c>
      <c r="B4830" s="14">
        <v>0.77094757370919009</v>
      </c>
    </row>
    <row r="4831" spans="1:2" x14ac:dyDescent="0.3">
      <c r="A4831">
        <v>4830</v>
      </c>
      <c r="B4831" s="14">
        <v>0.84040762283065562</v>
      </c>
    </row>
    <row r="4832" spans="1:2" x14ac:dyDescent="0.3">
      <c r="A4832">
        <v>4831</v>
      </c>
      <c r="B4832" s="14">
        <v>0.85506452844153169</v>
      </c>
    </row>
    <row r="4833" spans="1:2" x14ac:dyDescent="0.3">
      <c r="A4833">
        <v>4832</v>
      </c>
      <c r="B4833" s="14">
        <v>0.81883260481513465</v>
      </c>
    </row>
    <row r="4834" spans="1:2" x14ac:dyDescent="0.3">
      <c r="A4834">
        <v>4833</v>
      </c>
      <c r="B4834" s="14">
        <v>0.99218391481267521</v>
      </c>
    </row>
    <row r="4835" spans="1:2" x14ac:dyDescent="0.3">
      <c r="A4835">
        <v>4834</v>
      </c>
      <c r="B4835" s="14">
        <v>0.78488131654398785</v>
      </c>
    </row>
    <row r="4836" spans="1:2" x14ac:dyDescent="0.3">
      <c r="A4836">
        <v>4835</v>
      </c>
      <c r="B4836" s="14">
        <v>0.87547643292824429</v>
      </c>
    </row>
    <row r="4837" spans="1:2" x14ac:dyDescent="0.3">
      <c r="A4837">
        <v>4836</v>
      </c>
      <c r="B4837" s="14">
        <v>0.92187085266402147</v>
      </c>
    </row>
    <row r="4838" spans="1:2" x14ac:dyDescent="0.3">
      <c r="A4838">
        <v>4837</v>
      </c>
      <c r="B4838" s="14">
        <v>1.0824878452885565</v>
      </c>
    </row>
    <row r="4839" spans="1:2" x14ac:dyDescent="0.3">
      <c r="A4839">
        <v>4838</v>
      </c>
      <c r="B4839" s="14">
        <v>0.79838476453049567</v>
      </c>
    </row>
    <row r="4840" spans="1:2" x14ac:dyDescent="0.3">
      <c r="A4840">
        <v>4839</v>
      </c>
      <c r="B4840" s="14">
        <v>0.77006010586781304</v>
      </c>
    </row>
    <row r="4841" spans="1:2" x14ac:dyDescent="0.3">
      <c r="A4841">
        <v>4840</v>
      </c>
      <c r="B4841" s="14">
        <v>0.81125620107877849</v>
      </c>
    </row>
    <row r="4842" spans="1:2" x14ac:dyDescent="0.3">
      <c r="A4842">
        <v>4841</v>
      </c>
      <c r="B4842" s="14">
        <v>0.83274985677563396</v>
      </c>
    </row>
    <row r="4843" spans="1:2" x14ac:dyDescent="0.3">
      <c r="A4843">
        <v>4842</v>
      </c>
      <c r="B4843" s="14">
        <v>0.83067737056896707</v>
      </c>
    </row>
    <row r="4844" spans="1:2" x14ac:dyDescent="0.3">
      <c r="A4844">
        <v>4843</v>
      </c>
      <c r="B4844" s="14">
        <v>0.85443088608171192</v>
      </c>
    </row>
    <row r="4845" spans="1:2" x14ac:dyDescent="0.3">
      <c r="A4845">
        <v>4844</v>
      </c>
      <c r="B4845" s="14">
        <v>0.90771267894637087</v>
      </c>
    </row>
    <row r="4846" spans="1:2" x14ac:dyDescent="0.3">
      <c r="A4846">
        <v>4845</v>
      </c>
      <c r="B4846" s="14">
        <v>0.78556338087538169</v>
      </c>
    </row>
    <row r="4847" spans="1:2" x14ac:dyDescent="0.3">
      <c r="A4847">
        <v>4846</v>
      </c>
      <c r="B4847" s="14">
        <v>0.90040575880312113</v>
      </c>
    </row>
    <row r="4848" spans="1:2" x14ac:dyDescent="0.3">
      <c r="A4848">
        <v>4847</v>
      </c>
      <c r="B4848" s="14">
        <v>0.83637266314333447</v>
      </c>
    </row>
    <row r="4849" spans="1:2" x14ac:dyDescent="0.3">
      <c r="A4849">
        <v>4848</v>
      </c>
      <c r="B4849" s="14">
        <v>0.915477047048049</v>
      </c>
    </row>
    <row r="4850" spans="1:2" x14ac:dyDescent="0.3">
      <c r="A4850">
        <v>4849</v>
      </c>
      <c r="B4850" s="14">
        <v>0.72672449956401419</v>
      </c>
    </row>
    <row r="4851" spans="1:2" x14ac:dyDescent="0.3">
      <c r="A4851">
        <v>4850</v>
      </c>
      <c r="B4851" s="14">
        <v>0.90806373011845676</v>
      </c>
    </row>
    <row r="4852" spans="1:2" x14ac:dyDescent="0.3">
      <c r="A4852">
        <v>4851</v>
      </c>
      <c r="B4852" s="14">
        <v>0.76745551902106879</v>
      </c>
    </row>
    <row r="4853" spans="1:2" x14ac:dyDescent="0.3">
      <c r="A4853">
        <v>4852</v>
      </c>
      <c r="B4853" s="14">
        <v>1.0063676716335985</v>
      </c>
    </row>
    <row r="4854" spans="1:2" x14ac:dyDescent="0.3">
      <c r="A4854">
        <v>4853</v>
      </c>
      <c r="B4854" s="14">
        <v>0.90614829443499301</v>
      </c>
    </row>
    <row r="4855" spans="1:2" x14ac:dyDescent="0.3">
      <c r="A4855">
        <v>4854</v>
      </c>
      <c r="B4855" s="14">
        <v>0.78313790044708642</v>
      </c>
    </row>
    <row r="4856" spans="1:2" x14ac:dyDescent="0.3">
      <c r="A4856">
        <v>4855</v>
      </c>
      <c r="B4856" s="14">
        <v>0.93282736858743232</v>
      </c>
    </row>
    <row r="4857" spans="1:2" x14ac:dyDescent="0.3">
      <c r="A4857">
        <v>4856</v>
      </c>
      <c r="B4857" s="14">
        <v>0.79176313052970204</v>
      </c>
    </row>
    <row r="4858" spans="1:2" x14ac:dyDescent="0.3">
      <c r="A4858">
        <v>4857</v>
      </c>
      <c r="B4858" s="14">
        <v>0.88774159905278749</v>
      </c>
    </row>
    <row r="4859" spans="1:2" x14ac:dyDescent="0.3">
      <c r="A4859">
        <v>4858</v>
      </c>
      <c r="B4859" s="14">
        <v>0.87002759179579725</v>
      </c>
    </row>
    <row r="4860" spans="1:2" x14ac:dyDescent="0.3">
      <c r="A4860">
        <v>4859</v>
      </c>
      <c r="B4860" s="14">
        <v>0.75881231524128223</v>
      </c>
    </row>
    <row r="4861" spans="1:2" x14ac:dyDescent="0.3">
      <c r="A4861">
        <v>4860</v>
      </c>
      <c r="B4861" s="14">
        <v>0.80270901218258328</v>
      </c>
    </row>
    <row r="4862" spans="1:2" x14ac:dyDescent="0.3">
      <c r="A4862">
        <v>4861</v>
      </c>
      <c r="B4862" s="14">
        <v>0.88802566582930242</v>
      </c>
    </row>
    <row r="4863" spans="1:2" x14ac:dyDescent="0.3">
      <c r="A4863">
        <v>4862</v>
      </c>
      <c r="B4863" s="14">
        <v>0.89713984939933233</v>
      </c>
    </row>
    <row r="4864" spans="1:2" x14ac:dyDescent="0.3">
      <c r="A4864">
        <v>4863</v>
      </c>
      <c r="B4864" s="14">
        <v>1.1695051231835352</v>
      </c>
    </row>
    <row r="4865" spans="1:2" x14ac:dyDescent="0.3">
      <c r="A4865">
        <v>4864</v>
      </c>
      <c r="B4865" s="14">
        <v>0.85810435363144177</v>
      </c>
    </row>
    <row r="4866" spans="1:2" x14ac:dyDescent="0.3">
      <c r="A4866">
        <v>4865</v>
      </c>
      <c r="B4866" s="14">
        <v>0.84639141245032923</v>
      </c>
    </row>
    <row r="4867" spans="1:2" x14ac:dyDescent="0.3">
      <c r="A4867">
        <v>4866</v>
      </c>
      <c r="B4867" s="14">
        <v>0.84726800517003031</v>
      </c>
    </row>
    <row r="4868" spans="1:2" x14ac:dyDescent="0.3">
      <c r="A4868">
        <v>4867</v>
      </c>
      <c r="B4868" s="14">
        <v>0.82866310164450141</v>
      </c>
    </row>
    <row r="4869" spans="1:2" x14ac:dyDescent="0.3">
      <c r="A4869">
        <v>4868</v>
      </c>
      <c r="B4869" s="14">
        <v>0.77661152922225418</v>
      </c>
    </row>
    <row r="4870" spans="1:2" x14ac:dyDescent="0.3">
      <c r="A4870">
        <v>4869</v>
      </c>
      <c r="B4870" s="14">
        <v>0.90200882731105581</v>
      </c>
    </row>
    <row r="4871" spans="1:2" x14ac:dyDescent="0.3">
      <c r="A4871">
        <v>4870</v>
      </c>
      <c r="B4871" s="14">
        <v>0.76978123126835818</v>
      </c>
    </row>
    <row r="4872" spans="1:2" x14ac:dyDescent="0.3">
      <c r="A4872">
        <v>4871</v>
      </c>
      <c r="B4872" s="14">
        <v>0.75281861604603884</v>
      </c>
    </row>
    <row r="4873" spans="1:2" x14ac:dyDescent="0.3">
      <c r="A4873">
        <v>4872</v>
      </c>
      <c r="B4873" s="14">
        <v>0.84547540925839648</v>
      </c>
    </row>
    <row r="4874" spans="1:2" x14ac:dyDescent="0.3">
      <c r="A4874">
        <v>4873</v>
      </c>
      <c r="B4874" s="14">
        <v>0.84470899151927525</v>
      </c>
    </row>
    <row r="4875" spans="1:2" x14ac:dyDescent="0.3">
      <c r="A4875">
        <v>4874</v>
      </c>
      <c r="B4875" s="14">
        <v>0.83435888019323812</v>
      </c>
    </row>
    <row r="4876" spans="1:2" x14ac:dyDescent="0.3">
      <c r="A4876">
        <v>4875</v>
      </c>
      <c r="B4876" s="14">
        <v>0.76501292546117716</v>
      </c>
    </row>
    <row r="4877" spans="1:2" x14ac:dyDescent="0.3">
      <c r="A4877">
        <v>4876</v>
      </c>
      <c r="B4877" s="14">
        <v>0.89037745660662271</v>
      </c>
    </row>
    <row r="4878" spans="1:2" x14ac:dyDescent="0.3">
      <c r="A4878">
        <v>4877</v>
      </c>
      <c r="B4878" s="14">
        <v>0.87700688267034976</v>
      </c>
    </row>
    <row r="4879" spans="1:2" x14ac:dyDescent="0.3">
      <c r="A4879">
        <v>4878</v>
      </c>
      <c r="B4879" s="14">
        <v>0.98774156247784373</v>
      </c>
    </row>
    <row r="4880" spans="1:2" x14ac:dyDescent="0.3">
      <c r="A4880">
        <v>4879</v>
      </c>
      <c r="B4880" s="14">
        <v>1.01949421933255</v>
      </c>
    </row>
    <row r="4881" spans="1:2" x14ac:dyDescent="0.3">
      <c r="A4881">
        <v>4880</v>
      </c>
      <c r="B4881" s="14">
        <v>0.92855980640624869</v>
      </c>
    </row>
    <row r="4882" spans="1:2" x14ac:dyDescent="0.3">
      <c r="A4882">
        <v>4881</v>
      </c>
      <c r="B4882" s="14">
        <v>0.85967939561223217</v>
      </c>
    </row>
    <row r="4883" spans="1:2" x14ac:dyDescent="0.3">
      <c r="A4883">
        <v>4882</v>
      </c>
      <c r="B4883" s="14">
        <v>1.0020899806259831</v>
      </c>
    </row>
    <row r="4884" spans="1:2" x14ac:dyDescent="0.3">
      <c r="A4884">
        <v>4883</v>
      </c>
      <c r="B4884" s="14">
        <v>0.71634629336481825</v>
      </c>
    </row>
    <row r="4885" spans="1:2" x14ac:dyDescent="0.3">
      <c r="A4885">
        <v>4884</v>
      </c>
      <c r="B4885" s="14">
        <v>0.84444559688517562</v>
      </c>
    </row>
    <row r="4886" spans="1:2" x14ac:dyDescent="0.3">
      <c r="A4886">
        <v>4885</v>
      </c>
      <c r="B4886" s="14">
        <v>0.82736205499162718</v>
      </c>
    </row>
    <row r="4887" spans="1:2" x14ac:dyDescent="0.3">
      <c r="A4887">
        <v>4886</v>
      </c>
      <c r="B4887" s="14">
        <v>0.87388447840576589</v>
      </c>
    </row>
    <row r="4888" spans="1:2" x14ac:dyDescent="0.3">
      <c r="A4888">
        <v>4887</v>
      </c>
      <c r="B4888" s="14">
        <v>0.82669723592584499</v>
      </c>
    </row>
    <row r="4889" spans="1:2" x14ac:dyDescent="0.3">
      <c r="A4889">
        <v>4888</v>
      </c>
      <c r="B4889" s="14">
        <v>0.87424934019208578</v>
      </c>
    </row>
    <row r="4890" spans="1:2" x14ac:dyDescent="0.3">
      <c r="A4890">
        <v>4889</v>
      </c>
      <c r="B4890" s="14">
        <v>0.71704074676293472</v>
      </c>
    </row>
    <row r="4891" spans="1:2" x14ac:dyDescent="0.3">
      <c r="A4891">
        <v>4890</v>
      </c>
      <c r="B4891" s="14">
        <v>0.82907565573373176</v>
      </c>
    </row>
    <row r="4892" spans="1:2" x14ac:dyDescent="0.3">
      <c r="A4892">
        <v>4891</v>
      </c>
      <c r="B4892" s="14">
        <v>0.84240656615090925</v>
      </c>
    </row>
    <row r="4893" spans="1:2" x14ac:dyDescent="0.3">
      <c r="A4893">
        <v>4892</v>
      </c>
      <c r="B4893" s="14">
        <v>0.82694647379820685</v>
      </c>
    </row>
    <row r="4894" spans="1:2" x14ac:dyDescent="0.3">
      <c r="A4894">
        <v>4893</v>
      </c>
      <c r="B4894" s="14">
        <v>0.76454426752884885</v>
      </c>
    </row>
    <row r="4895" spans="1:2" x14ac:dyDescent="0.3">
      <c r="A4895">
        <v>4894</v>
      </c>
      <c r="B4895" s="14">
        <v>0.84049720032224573</v>
      </c>
    </row>
    <row r="4896" spans="1:2" x14ac:dyDescent="0.3">
      <c r="A4896">
        <v>4895</v>
      </c>
      <c r="B4896" s="14">
        <v>0.85515084384067608</v>
      </c>
    </row>
    <row r="4897" spans="1:2" x14ac:dyDescent="0.3">
      <c r="A4897">
        <v>4896</v>
      </c>
      <c r="B4897" s="14">
        <v>0.7907281520656243</v>
      </c>
    </row>
    <row r="4898" spans="1:2" x14ac:dyDescent="0.3">
      <c r="A4898">
        <v>4897</v>
      </c>
      <c r="B4898" s="14">
        <v>0.92570904165536971</v>
      </c>
    </row>
    <row r="4899" spans="1:2" x14ac:dyDescent="0.3">
      <c r="A4899">
        <v>4898</v>
      </c>
      <c r="B4899" s="14">
        <v>0.79645117647375574</v>
      </c>
    </row>
    <row r="4900" spans="1:2" x14ac:dyDescent="0.3">
      <c r="A4900">
        <v>4899</v>
      </c>
      <c r="B4900" s="14">
        <v>0.85619410490260461</v>
      </c>
    </row>
    <row r="4901" spans="1:2" x14ac:dyDescent="0.3">
      <c r="A4901">
        <v>4900</v>
      </c>
      <c r="B4901" s="14">
        <v>0.80722171399146481</v>
      </c>
    </row>
    <row r="4902" spans="1:2" x14ac:dyDescent="0.3">
      <c r="A4902">
        <v>4901</v>
      </c>
      <c r="B4902" s="14">
        <v>0.86759586166885472</v>
      </c>
    </row>
    <row r="4903" spans="1:2" x14ac:dyDescent="0.3">
      <c r="A4903">
        <v>4902</v>
      </c>
      <c r="B4903" s="14">
        <v>0.84629527509584046</v>
      </c>
    </row>
    <row r="4904" spans="1:2" x14ac:dyDescent="0.3">
      <c r="A4904">
        <v>4903</v>
      </c>
      <c r="B4904" s="14">
        <v>0.83647476586982694</v>
      </c>
    </row>
    <row r="4905" spans="1:2" x14ac:dyDescent="0.3">
      <c r="A4905">
        <v>4904</v>
      </c>
      <c r="B4905" s="14">
        <v>0.86302204294504359</v>
      </c>
    </row>
    <row r="4906" spans="1:2" x14ac:dyDescent="0.3">
      <c r="A4906">
        <v>4905</v>
      </c>
      <c r="B4906" s="14">
        <v>0.89450257003418354</v>
      </c>
    </row>
    <row r="4907" spans="1:2" x14ac:dyDescent="0.3">
      <c r="A4907">
        <v>4906</v>
      </c>
      <c r="B4907" s="14">
        <v>0.8672555212803934</v>
      </c>
    </row>
    <row r="4908" spans="1:2" x14ac:dyDescent="0.3">
      <c r="A4908">
        <v>4907</v>
      </c>
      <c r="B4908" s="14">
        <v>0.78010234413891388</v>
      </c>
    </row>
    <row r="4909" spans="1:2" x14ac:dyDescent="0.3">
      <c r="A4909">
        <v>4908</v>
      </c>
      <c r="B4909" s="14">
        <v>0.83574885112728092</v>
      </c>
    </row>
    <row r="4910" spans="1:2" x14ac:dyDescent="0.3">
      <c r="A4910">
        <v>4909</v>
      </c>
      <c r="B4910" s="14">
        <v>0.89292651215089003</v>
      </c>
    </row>
    <row r="4911" spans="1:2" x14ac:dyDescent="0.3">
      <c r="A4911">
        <v>4910</v>
      </c>
      <c r="B4911" s="14">
        <v>0.9059306892361334</v>
      </c>
    </row>
    <row r="4912" spans="1:2" x14ac:dyDescent="0.3">
      <c r="A4912">
        <v>4911</v>
      </c>
      <c r="B4912" s="14">
        <v>0.96789509742809887</v>
      </c>
    </row>
    <row r="4913" spans="1:2" x14ac:dyDescent="0.3">
      <c r="A4913">
        <v>4912</v>
      </c>
      <c r="B4913" s="14">
        <v>0.92039375293127024</v>
      </c>
    </row>
    <row r="4914" spans="1:2" x14ac:dyDescent="0.3">
      <c r="A4914">
        <v>4913</v>
      </c>
      <c r="B4914" s="14">
        <v>0.93308619615106014</v>
      </c>
    </row>
    <row r="4915" spans="1:2" x14ac:dyDescent="0.3">
      <c r="A4915">
        <v>4914</v>
      </c>
      <c r="B4915" s="14">
        <v>0.80834982784338483</v>
      </c>
    </row>
    <row r="4916" spans="1:2" x14ac:dyDescent="0.3">
      <c r="A4916">
        <v>4915</v>
      </c>
      <c r="B4916" s="14">
        <v>0.84565172071204409</v>
      </c>
    </row>
    <row r="4917" spans="1:2" x14ac:dyDescent="0.3">
      <c r="A4917">
        <v>4916</v>
      </c>
      <c r="B4917" s="14">
        <v>0.94600296721167354</v>
      </c>
    </row>
    <row r="4918" spans="1:2" x14ac:dyDescent="0.3">
      <c r="A4918">
        <v>4917</v>
      </c>
      <c r="B4918" s="14">
        <v>0.89966945203368109</v>
      </c>
    </row>
    <row r="4919" spans="1:2" x14ac:dyDescent="0.3">
      <c r="A4919">
        <v>4918</v>
      </c>
      <c r="B4919" s="14">
        <v>0.87884528022876396</v>
      </c>
    </row>
    <row r="4920" spans="1:2" x14ac:dyDescent="0.3">
      <c r="A4920">
        <v>4919</v>
      </c>
      <c r="B4920" s="14">
        <v>0.92047843016509412</v>
      </c>
    </row>
    <row r="4921" spans="1:2" x14ac:dyDescent="0.3">
      <c r="A4921">
        <v>4920</v>
      </c>
      <c r="B4921" s="14">
        <v>1.0422398674866118</v>
      </c>
    </row>
    <row r="4922" spans="1:2" x14ac:dyDescent="0.3">
      <c r="A4922">
        <v>4921</v>
      </c>
      <c r="B4922" s="14">
        <v>0.87001567310704675</v>
      </c>
    </row>
    <row r="4923" spans="1:2" x14ac:dyDescent="0.3">
      <c r="A4923">
        <v>4922</v>
      </c>
      <c r="B4923" s="14">
        <v>0.99153049538952642</v>
      </c>
    </row>
    <row r="4924" spans="1:2" x14ac:dyDescent="0.3">
      <c r="A4924">
        <v>4923</v>
      </c>
      <c r="B4924" s="14">
        <v>0.89393282011246422</v>
      </c>
    </row>
    <row r="4925" spans="1:2" x14ac:dyDescent="0.3">
      <c r="A4925">
        <v>4924</v>
      </c>
      <c r="B4925" s="14">
        <v>0.78440036819098735</v>
      </c>
    </row>
    <row r="4926" spans="1:2" x14ac:dyDescent="0.3">
      <c r="A4926">
        <v>4925</v>
      </c>
      <c r="B4926" s="14">
        <v>0.89581871172643701</v>
      </c>
    </row>
    <row r="4927" spans="1:2" x14ac:dyDescent="0.3">
      <c r="A4927">
        <v>4926</v>
      </c>
      <c r="B4927" s="14">
        <v>0.93548058819327029</v>
      </c>
    </row>
    <row r="4928" spans="1:2" x14ac:dyDescent="0.3">
      <c r="A4928">
        <v>4927</v>
      </c>
      <c r="B4928" s="14">
        <v>0.88057679778488673</v>
      </c>
    </row>
    <row r="4929" spans="1:2" x14ac:dyDescent="0.3">
      <c r="A4929">
        <v>4928</v>
      </c>
      <c r="B4929" s="14">
        <v>0.78244342523378785</v>
      </c>
    </row>
    <row r="4930" spans="1:2" x14ac:dyDescent="0.3">
      <c r="A4930">
        <v>4929</v>
      </c>
      <c r="B4930" s="14">
        <v>0.90332435495207297</v>
      </c>
    </row>
    <row r="4931" spans="1:2" x14ac:dyDescent="0.3">
      <c r="A4931">
        <v>4930</v>
      </c>
      <c r="B4931" s="14">
        <v>0.79139404168315008</v>
      </c>
    </row>
    <row r="4932" spans="1:2" x14ac:dyDescent="0.3">
      <c r="A4932">
        <v>4931</v>
      </c>
      <c r="B4932" s="14">
        <v>0.81283838100041406</v>
      </c>
    </row>
    <row r="4933" spans="1:2" x14ac:dyDescent="0.3">
      <c r="A4933">
        <v>4932</v>
      </c>
      <c r="B4933" s="14">
        <v>0.8377620657413789</v>
      </c>
    </row>
    <row r="4934" spans="1:2" x14ac:dyDescent="0.3">
      <c r="A4934">
        <v>4933</v>
      </c>
      <c r="B4934" s="14">
        <v>0.88821682606394747</v>
      </c>
    </row>
    <row r="4935" spans="1:2" x14ac:dyDescent="0.3">
      <c r="A4935">
        <v>4934</v>
      </c>
      <c r="B4935" s="14">
        <v>0.79245038913022992</v>
      </c>
    </row>
    <row r="4936" spans="1:2" x14ac:dyDescent="0.3">
      <c r="A4936">
        <v>4935</v>
      </c>
      <c r="B4936" s="14">
        <v>0.88351534913631846</v>
      </c>
    </row>
    <row r="4937" spans="1:2" x14ac:dyDescent="0.3">
      <c r="A4937">
        <v>4936</v>
      </c>
      <c r="B4937" s="14">
        <v>0.88244260496399973</v>
      </c>
    </row>
    <row r="4938" spans="1:2" x14ac:dyDescent="0.3">
      <c r="A4938">
        <v>4937</v>
      </c>
      <c r="B4938" s="14">
        <v>0.84302034585128627</v>
      </c>
    </row>
    <row r="4939" spans="1:2" x14ac:dyDescent="0.3">
      <c r="A4939">
        <v>4938</v>
      </c>
      <c r="B4939" s="14">
        <v>0.94937629832091208</v>
      </c>
    </row>
    <row r="4940" spans="1:2" x14ac:dyDescent="0.3">
      <c r="A4940">
        <v>4939</v>
      </c>
      <c r="B4940" s="14">
        <v>1.0024112582668976</v>
      </c>
    </row>
    <row r="4941" spans="1:2" x14ac:dyDescent="0.3">
      <c r="A4941">
        <v>4940</v>
      </c>
      <c r="B4941" s="14">
        <v>0.80803452122968678</v>
      </c>
    </row>
    <row r="4942" spans="1:2" x14ac:dyDescent="0.3">
      <c r="A4942">
        <v>4941</v>
      </c>
      <c r="B4942" s="14">
        <v>0.91779687642120011</v>
      </c>
    </row>
    <row r="4943" spans="1:2" x14ac:dyDescent="0.3">
      <c r="A4943">
        <v>4942</v>
      </c>
      <c r="B4943" s="14">
        <v>0.85392522407501703</v>
      </c>
    </row>
    <row r="4944" spans="1:2" x14ac:dyDescent="0.3">
      <c r="A4944">
        <v>4943</v>
      </c>
      <c r="B4944" s="14">
        <v>0.95036209448075781</v>
      </c>
    </row>
    <row r="4945" spans="1:2" x14ac:dyDescent="0.3">
      <c r="A4945">
        <v>4944</v>
      </c>
      <c r="B4945" s="14">
        <v>0.91934317899788787</v>
      </c>
    </row>
    <row r="4946" spans="1:2" x14ac:dyDescent="0.3">
      <c r="A4946">
        <v>4945</v>
      </c>
      <c r="B4946" s="14">
        <v>0.80842415868485029</v>
      </c>
    </row>
    <row r="4947" spans="1:2" x14ac:dyDescent="0.3">
      <c r="A4947">
        <v>4946</v>
      </c>
      <c r="B4947" s="14">
        <v>0.97646267880129156</v>
      </c>
    </row>
    <row r="4948" spans="1:2" x14ac:dyDescent="0.3">
      <c r="A4948">
        <v>4947</v>
      </c>
      <c r="B4948" s="14">
        <v>0.7741691629544728</v>
      </c>
    </row>
    <row r="4949" spans="1:2" x14ac:dyDescent="0.3">
      <c r="A4949">
        <v>4948</v>
      </c>
      <c r="B4949" s="14">
        <v>0.86466628501360332</v>
      </c>
    </row>
    <row r="4950" spans="1:2" x14ac:dyDescent="0.3">
      <c r="A4950">
        <v>4949</v>
      </c>
      <c r="B4950" s="14">
        <v>0.74998741356680221</v>
      </c>
    </row>
    <row r="4951" spans="1:2" x14ac:dyDescent="0.3">
      <c r="A4951">
        <v>4950</v>
      </c>
      <c r="B4951" s="14">
        <v>0.73043588457631681</v>
      </c>
    </row>
    <row r="4952" spans="1:2" x14ac:dyDescent="0.3">
      <c r="A4952">
        <v>4951</v>
      </c>
      <c r="B4952" s="14">
        <v>1.0004456761635425</v>
      </c>
    </row>
    <row r="4953" spans="1:2" x14ac:dyDescent="0.3">
      <c r="A4953">
        <v>4952</v>
      </c>
      <c r="B4953" s="14">
        <v>0.87439594740242499</v>
      </c>
    </row>
    <row r="4954" spans="1:2" x14ac:dyDescent="0.3">
      <c r="A4954">
        <v>4953</v>
      </c>
      <c r="B4954" s="14">
        <v>0.80071011711950035</v>
      </c>
    </row>
    <row r="4955" spans="1:2" x14ac:dyDescent="0.3">
      <c r="A4955">
        <v>4954</v>
      </c>
      <c r="B4955" s="14">
        <v>1.0181720620740493</v>
      </c>
    </row>
    <row r="4956" spans="1:2" x14ac:dyDescent="0.3">
      <c r="A4956">
        <v>4955</v>
      </c>
      <c r="B4956" s="14">
        <v>0.74390193312855812</v>
      </c>
    </row>
    <row r="4957" spans="1:2" x14ac:dyDescent="0.3">
      <c r="A4957">
        <v>4956</v>
      </c>
      <c r="B4957" s="14">
        <v>0.91075277811185262</v>
      </c>
    </row>
    <row r="4958" spans="1:2" x14ac:dyDescent="0.3">
      <c r="A4958">
        <v>4957</v>
      </c>
      <c r="B4958" s="14">
        <v>0.89532217046726059</v>
      </c>
    </row>
    <row r="4959" spans="1:2" x14ac:dyDescent="0.3">
      <c r="A4959">
        <v>4958</v>
      </c>
      <c r="B4959" s="14">
        <v>0.97672541876795205</v>
      </c>
    </row>
    <row r="4960" spans="1:2" x14ac:dyDescent="0.3">
      <c r="A4960">
        <v>4959</v>
      </c>
      <c r="B4960" s="14">
        <v>0.85653254972469517</v>
      </c>
    </row>
    <row r="4961" spans="1:2" x14ac:dyDescent="0.3">
      <c r="A4961">
        <v>4960</v>
      </c>
      <c r="B4961" s="14">
        <v>0.8898417065636457</v>
      </c>
    </row>
    <row r="4962" spans="1:2" x14ac:dyDescent="0.3">
      <c r="A4962">
        <v>4961</v>
      </c>
      <c r="B4962" s="14">
        <v>0.8055148587596781</v>
      </c>
    </row>
    <row r="4963" spans="1:2" x14ac:dyDescent="0.3">
      <c r="A4963">
        <v>4962</v>
      </c>
      <c r="B4963" s="14">
        <v>0.81172201926401788</v>
      </c>
    </row>
    <row r="4964" spans="1:2" x14ac:dyDescent="0.3">
      <c r="A4964">
        <v>4963</v>
      </c>
      <c r="B4964" s="14">
        <v>0.86832507575521878</v>
      </c>
    </row>
    <row r="4965" spans="1:2" x14ac:dyDescent="0.3">
      <c r="A4965">
        <v>4964</v>
      </c>
      <c r="B4965" s="14">
        <v>0.83974284453900938</v>
      </c>
    </row>
    <row r="4966" spans="1:2" x14ac:dyDescent="0.3">
      <c r="A4966">
        <v>4965</v>
      </c>
      <c r="B4966" s="14">
        <v>0.88374770984575068</v>
      </c>
    </row>
    <row r="4967" spans="1:2" x14ac:dyDescent="0.3">
      <c r="A4967">
        <v>4966</v>
      </c>
      <c r="B4967" s="14">
        <v>0.80920445271808883</v>
      </c>
    </row>
    <row r="4968" spans="1:2" x14ac:dyDescent="0.3">
      <c r="A4968">
        <v>4967</v>
      </c>
      <c r="B4968" s="14">
        <v>0.93560364796601192</v>
      </c>
    </row>
    <row r="4969" spans="1:2" x14ac:dyDescent="0.3">
      <c r="A4969">
        <v>4968</v>
      </c>
      <c r="B4969" s="14">
        <v>0.90094227591592757</v>
      </c>
    </row>
    <row r="4970" spans="1:2" x14ac:dyDescent="0.3">
      <c r="A4970">
        <v>4969</v>
      </c>
      <c r="B4970" s="14">
        <v>0.84252369236758817</v>
      </c>
    </row>
    <row r="4971" spans="1:2" x14ac:dyDescent="0.3">
      <c r="A4971">
        <v>4970</v>
      </c>
      <c r="B4971" s="14">
        <v>0.8863523424277906</v>
      </c>
    </row>
    <row r="4972" spans="1:2" x14ac:dyDescent="0.3">
      <c r="A4972">
        <v>4971</v>
      </c>
      <c r="B4972" s="14">
        <v>0.8610073762215118</v>
      </c>
    </row>
    <row r="4973" spans="1:2" x14ac:dyDescent="0.3">
      <c r="A4973">
        <v>4972</v>
      </c>
      <c r="B4973" s="14">
        <v>0.91925823762721448</v>
      </c>
    </row>
    <row r="4974" spans="1:2" x14ac:dyDescent="0.3">
      <c r="A4974">
        <v>4973</v>
      </c>
      <c r="B4974" s="14">
        <v>1.1001040594970513</v>
      </c>
    </row>
    <row r="4975" spans="1:2" x14ac:dyDescent="0.3">
      <c r="A4975">
        <v>4974</v>
      </c>
      <c r="B4975" s="14">
        <v>0.89624951515337759</v>
      </c>
    </row>
    <row r="4976" spans="1:2" x14ac:dyDescent="0.3">
      <c r="A4976">
        <v>4975</v>
      </c>
      <c r="B4976" s="14">
        <v>0.8441100584349982</v>
      </c>
    </row>
    <row r="4977" spans="1:2" x14ac:dyDescent="0.3">
      <c r="A4977">
        <v>4976</v>
      </c>
      <c r="B4977" s="14">
        <v>1.0604340853847194</v>
      </c>
    </row>
    <row r="4978" spans="1:2" x14ac:dyDescent="0.3">
      <c r="A4978">
        <v>4977</v>
      </c>
      <c r="B4978" s="14">
        <v>0.78897957666193019</v>
      </c>
    </row>
    <row r="4979" spans="1:2" x14ac:dyDescent="0.3">
      <c r="A4979">
        <v>4978</v>
      </c>
      <c r="B4979" s="14">
        <v>0.84969232688359952</v>
      </c>
    </row>
    <row r="4980" spans="1:2" x14ac:dyDescent="0.3">
      <c r="A4980">
        <v>4979</v>
      </c>
      <c r="B4980" s="14">
        <v>0.93591983011843927</v>
      </c>
    </row>
    <row r="4981" spans="1:2" x14ac:dyDescent="0.3">
      <c r="A4981">
        <v>4980</v>
      </c>
      <c r="B4981" s="14">
        <v>0.98876546015682276</v>
      </c>
    </row>
    <row r="4982" spans="1:2" x14ac:dyDescent="0.3">
      <c r="A4982">
        <v>4981</v>
      </c>
      <c r="B4982" s="14">
        <v>0.90178757606097548</v>
      </c>
    </row>
    <row r="4983" spans="1:2" x14ac:dyDescent="0.3">
      <c r="A4983">
        <v>4982</v>
      </c>
      <c r="B4983" s="14">
        <v>0.87639602133710826</v>
      </c>
    </row>
    <row r="4984" spans="1:2" x14ac:dyDescent="0.3">
      <c r="A4984">
        <v>4983</v>
      </c>
      <c r="B4984" s="14">
        <v>0.79767490679489095</v>
      </c>
    </row>
    <row r="4985" spans="1:2" x14ac:dyDescent="0.3">
      <c r="A4985">
        <v>4984</v>
      </c>
      <c r="B4985" s="14">
        <v>0.86496286098076303</v>
      </c>
    </row>
    <row r="4986" spans="1:2" x14ac:dyDescent="0.3">
      <c r="A4986">
        <v>4985</v>
      </c>
      <c r="B4986" s="14">
        <v>0.92632392238333894</v>
      </c>
    </row>
    <row r="4987" spans="1:2" x14ac:dyDescent="0.3">
      <c r="A4987">
        <v>4986</v>
      </c>
      <c r="B4987" s="14">
        <v>0.79077204204630314</v>
      </c>
    </row>
    <row r="4988" spans="1:2" x14ac:dyDescent="0.3">
      <c r="A4988">
        <v>4987</v>
      </c>
      <c r="B4988" s="14">
        <v>0.75451655067983414</v>
      </c>
    </row>
    <row r="4989" spans="1:2" x14ac:dyDescent="0.3">
      <c r="A4989">
        <v>4988</v>
      </c>
      <c r="B4989" s="14">
        <v>0.8513471956494052</v>
      </c>
    </row>
    <row r="4990" spans="1:2" x14ac:dyDescent="0.3">
      <c r="A4990">
        <v>4989</v>
      </c>
      <c r="B4990" s="14">
        <v>0.75505975564366679</v>
      </c>
    </row>
    <row r="4991" spans="1:2" x14ac:dyDescent="0.3">
      <c r="A4991">
        <v>4990</v>
      </c>
      <c r="B4991" s="14">
        <v>1.0549162549618489</v>
      </c>
    </row>
    <row r="4992" spans="1:2" x14ac:dyDescent="0.3">
      <c r="A4992">
        <v>4991</v>
      </c>
      <c r="B4992" s="14">
        <v>0.74114800360248745</v>
      </c>
    </row>
    <row r="4993" spans="1:2" x14ac:dyDescent="0.3">
      <c r="A4993">
        <v>4992</v>
      </c>
      <c r="B4993" s="14">
        <v>0.75242869747272234</v>
      </c>
    </row>
    <row r="4994" spans="1:2" x14ac:dyDescent="0.3">
      <c r="A4994">
        <v>4993</v>
      </c>
      <c r="B4994" s="14">
        <v>0.88715347303038139</v>
      </c>
    </row>
    <row r="4995" spans="1:2" x14ac:dyDescent="0.3">
      <c r="A4995">
        <v>4994</v>
      </c>
      <c r="B4995" s="14">
        <v>0.78049316728406415</v>
      </c>
    </row>
    <row r="4996" spans="1:2" x14ac:dyDescent="0.3">
      <c r="A4996">
        <v>4995</v>
      </c>
      <c r="B4996" s="14">
        <v>0.77623060653485254</v>
      </c>
    </row>
    <row r="4997" spans="1:2" x14ac:dyDescent="0.3">
      <c r="A4997">
        <v>4996</v>
      </c>
      <c r="B4997" s="14">
        <v>0.96200519438625376</v>
      </c>
    </row>
    <row r="4998" spans="1:2" x14ac:dyDescent="0.3">
      <c r="A4998">
        <v>4997</v>
      </c>
      <c r="B4998" s="14">
        <v>0.9213275145247819</v>
      </c>
    </row>
    <row r="4999" spans="1:2" x14ac:dyDescent="0.3">
      <c r="A4999">
        <v>4998</v>
      </c>
      <c r="B4999" s="14">
        <v>0.80905902817201047</v>
      </c>
    </row>
    <row r="5000" spans="1:2" x14ac:dyDescent="0.3">
      <c r="A5000">
        <v>4999</v>
      </c>
      <c r="B5000" s="14">
        <v>0.85240833440176478</v>
      </c>
    </row>
    <row r="5001" spans="1:2" x14ac:dyDescent="0.3">
      <c r="A5001">
        <v>5000</v>
      </c>
      <c r="B5001" s="14">
        <v>0.94570863628229096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71BE-1D69-431E-BAAD-C2F5002CDBBF}">
  <dimension ref="A1:D5001"/>
  <sheetViews>
    <sheetView topLeftCell="A4964" workbookViewId="0">
      <selection activeCell="B5001" sqref="B5001"/>
    </sheetView>
  </sheetViews>
  <sheetFormatPr defaultRowHeight="14.4" x14ac:dyDescent="0.3"/>
  <cols>
    <col min="2" max="2" width="9.109375" style="14"/>
  </cols>
  <sheetData>
    <row r="1" spans="1:4" x14ac:dyDescent="0.3">
      <c r="A1" t="s">
        <v>54</v>
      </c>
      <c r="B1" s="14" t="s">
        <v>75</v>
      </c>
    </row>
    <row r="2" spans="1:4" x14ac:dyDescent="0.3">
      <c r="A2">
        <v>1</v>
      </c>
      <c r="B2" s="14">
        <f ca="1">YPR!AB127</f>
        <v>3.6089666587330725E-2</v>
      </c>
      <c r="D2" s="30">
        <f ca="1">AVERAGE(B2:B5001)</f>
        <v>3.4465773021584302E-2</v>
      </c>
    </row>
    <row r="3" spans="1:4" x14ac:dyDescent="0.3">
      <c r="A3">
        <v>2</v>
      </c>
      <c r="B3" s="14">
        <f t="dataTable" ref="B3:B5001" dt2D="0" dtr="0" r1="I3" ca="1"/>
        <v>3.4662610511140592E-2</v>
      </c>
    </row>
    <row r="4" spans="1:4" x14ac:dyDescent="0.3">
      <c r="A4">
        <v>3</v>
      </c>
      <c r="B4" s="14">
        <v>3.7362945759156392E-2</v>
      </c>
    </row>
    <row r="5" spans="1:4" x14ac:dyDescent="0.3">
      <c r="A5">
        <v>4</v>
      </c>
      <c r="B5" s="14">
        <v>3.3534079868945105E-2</v>
      </c>
    </row>
    <row r="6" spans="1:4" x14ac:dyDescent="0.3">
      <c r="A6">
        <v>5</v>
      </c>
      <c r="B6" s="14">
        <v>3.4230059864297765E-2</v>
      </c>
    </row>
    <row r="7" spans="1:4" x14ac:dyDescent="0.3">
      <c r="A7">
        <v>6</v>
      </c>
      <c r="B7" s="14">
        <v>3.3573988796215058E-2</v>
      </c>
    </row>
    <row r="8" spans="1:4" x14ac:dyDescent="0.3">
      <c r="A8">
        <v>7</v>
      </c>
      <c r="B8" s="14">
        <v>3.3931917701642854E-2</v>
      </c>
    </row>
    <row r="9" spans="1:4" x14ac:dyDescent="0.3">
      <c r="A9">
        <v>8</v>
      </c>
      <c r="B9" s="14">
        <v>3.488210903204543E-2</v>
      </c>
    </row>
    <row r="10" spans="1:4" x14ac:dyDescent="0.3">
      <c r="A10">
        <v>9</v>
      </c>
      <c r="B10" s="14">
        <v>3.5445832595068935E-2</v>
      </c>
    </row>
    <row r="11" spans="1:4" x14ac:dyDescent="0.3">
      <c r="A11">
        <v>10</v>
      </c>
      <c r="B11" s="14">
        <v>3.3457267101300321E-2</v>
      </c>
    </row>
    <row r="12" spans="1:4" x14ac:dyDescent="0.3">
      <c r="A12">
        <v>11</v>
      </c>
      <c r="B12" s="14">
        <v>3.6278407135896071E-2</v>
      </c>
    </row>
    <row r="13" spans="1:4" x14ac:dyDescent="0.3">
      <c r="A13">
        <v>12</v>
      </c>
      <c r="B13" s="14">
        <v>3.4207506872339248E-2</v>
      </c>
    </row>
    <row r="14" spans="1:4" x14ac:dyDescent="0.3">
      <c r="A14">
        <v>13</v>
      </c>
      <c r="B14" s="14">
        <v>3.3538750377055115E-2</v>
      </c>
    </row>
    <row r="15" spans="1:4" x14ac:dyDescent="0.3">
      <c r="A15">
        <v>14</v>
      </c>
      <c r="B15" s="14">
        <v>3.476886798584336E-2</v>
      </c>
    </row>
    <row r="16" spans="1:4" x14ac:dyDescent="0.3">
      <c r="A16">
        <v>15</v>
      </c>
      <c r="B16" s="14">
        <v>3.4708678174101372E-2</v>
      </c>
    </row>
    <row r="17" spans="1:2" x14ac:dyDescent="0.3">
      <c r="A17">
        <v>16</v>
      </c>
      <c r="B17" s="14">
        <v>3.3104145793997841E-2</v>
      </c>
    </row>
    <row r="18" spans="1:2" x14ac:dyDescent="0.3">
      <c r="A18">
        <v>17</v>
      </c>
      <c r="B18" s="14">
        <v>3.4088544750296199E-2</v>
      </c>
    </row>
    <row r="19" spans="1:2" x14ac:dyDescent="0.3">
      <c r="A19">
        <v>18</v>
      </c>
      <c r="B19" s="14">
        <v>3.535925716682646E-2</v>
      </c>
    </row>
    <row r="20" spans="1:2" x14ac:dyDescent="0.3">
      <c r="A20">
        <v>19</v>
      </c>
      <c r="B20" s="14">
        <v>3.4264727793675731E-2</v>
      </c>
    </row>
    <row r="21" spans="1:2" x14ac:dyDescent="0.3">
      <c r="A21">
        <v>20</v>
      </c>
      <c r="B21" s="14">
        <v>3.2741449343444938E-2</v>
      </c>
    </row>
    <row r="22" spans="1:2" x14ac:dyDescent="0.3">
      <c r="A22">
        <v>21</v>
      </c>
      <c r="B22" s="14">
        <v>3.4663469954117843E-2</v>
      </c>
    </row>
    <row r="23" spans="1:2" x14ac:dyDescent="0.3">
      <c r="A23">
        <v>22</v>
      </c>
      <c r="B23" s="14">
        <v>3.586255618840848E-2</v>
      </c>
    </row>
    <row r="24" spans="1:2" x14ac:dyDescent="0.3">
      <c r="A24">
        <v>23</v>
      </c>
      <c r="B24" s="14">
        <v>3.3272954802771655E-2</v>
      </c>
    </row>
    <row r="25" spans="1:2" x14ac:dyDescent="0.3">
      <c r="A25">
        <v>24</v>
      </c>
      <c r="B25" s="14">
        <v>3.4013992981718151E-2</v>
      </c>
    </row>
    <row r="26" spans="1:2" x14ac:dyDescent="0.3">
      <c r="A26">
        <v>25</v>
      </c>
      <c r="B26" s="14">
        <v>3.6242059229146112E-2</v>
      </c>
    </row>
    <row r="27" spans="1:2" x14ac:dyDescent="0.3">
      <c r="A27">
        <v>26</v>
      </c>
      <c r="B27" s="14">
        <v>3.5004828038578566E-2</v>
      </c>
    </row>
    <row r="28" spans="1:2" x14ac:dyDescent="0.3">
      <c r="A28">
        <v>27</v>
      </c>
      <c r="B28" s="14">
        <v>3.5770671432496869E-2</v>
      </c>
    </row>
    <row r="29" spans="1:2" x14ac:dyDescent="0.3">
      <c r="A29">
        <v>28</v>
      </c>
      <c r="B29" s="14">
        <v>3.4348675341698803E-2</v>
      </c>
    </row>
    <row r="30" spans="1:2" x14ac:dyDescent="0.3">
      <c r="A30">
        <v>29</v>
      </c>
      <c r="B30" s="14">
        <v>3.5482599226186247E-2</v>
      </c>
    </row>
    <row r="31" spans="1:2" x14ac:dyDescent="0.3">
      <c r="A31">
        <v>30</v>
      </c>
      <c r="B31" s="14">
        <v>3.2364175697221137E-2</v>
      </c>
    </row>
    <row r="32" spans="1:2" x14ac:dyDescent="0.3">
      <c r="A32">
        <v>31</v>
      </c>
      <c r="B32" s="14">
        <v>3.5353711146111175E-2</v>
      </c>
    </row>
    <row r="33" spans="1:2" x14ac:dyDescent="0.3">
      <c r="A33">
        <v>32</v>
      </c>
      <c r="B33" s="14">
        <v>3.465284806097934E-2</v>
      </c>
    </row>
    <row r="34" spans="1:2" x14ac:dyDescent="0.3">
      <c r="A34">
        <v>33</v>
      </c>
      <c r="B34" s="14">
        <v>3.7313396272541099E-2</v>
      </c>
    </row>
    <row r="35" spans="1:2" x14ac:dyDescent="0.3">
      <c r="A35">
        <v>34</v>
      </c>
      <c r="B35" s="14">
        <v>3.2992986406416028E-2</v>
      </c>
    </row>
    <row r="36" spans="1:2" x14ac:dyDescent="0.3">
      <c r="A36">
        <v>35</v>
      </c>
      <c r="B36" s="14">
        <v>3.1847830846365201E-2</v>
      </c>
    </row>
    <row r="37" spans="1:2" x14ac:dyDescent="0.3">
      <c r="A37">
        <v>36</v>
      </c>
      <c r="B37" s="14">
        <v>3.4298732914472704E-2</v>
      </c>
    </row>
    <row r="38" spans="1:2" x14ac:dyDescent="0.3">
      <c r="A38">
        <v>37</v>
      </c>
      <c r="B38" s="14">
        <v>3.4654615088787012E-2</v>
      </c>
    </row>
    <row r="39" spans="1:2" x14ac:dyDescent="0.3">
      <c r="A39">
        <v>38</v>
      </c>
      <c r="B39" s="14">
        <v>3.5776490275945851E-2</v>
      </c>
    </row>
    <row r="40" spans="1:2" x14ac:dyDescent="0.3">
      <c r="A40">
        <v>39</v>
      </c>
      <c r="B40" s="14">
        <v>3.2633510544886293E-2</v>
      </c>
    </row>
    <row r="41" spans="1:2" x14ac:dyDescent="0.3">
      <c r="A41">
        <v>40</v>
      </c>
      <c r="B41" s="14">
        <v>3.4802640303948723E-2</v>
      </c>
    </row>
    <row r="42" spans="1:2" x14ac:dyDescent="0.3">
      <c r="A42">
        <v>41</v>
      </c>
      <c r="B42" s="14">
        <v>3.5821777914899454E-2</v>
      </c>
    </row>
    <row r="43" spans="1:2" x14ac:dyDescent="0.3">
      <c r="A43">
        <v>42</v>
      </c>
      <c r="B43" s="14">
        <v>3.3622412305324423E-2</v>
      </c>
    </row>
    <row r="44" spans="1:2" x14ac:dyDescent="0.3">
      <c r="A44">
        <v>43</v>
      </c>
      <c r="B44" s="14">
        <v>3.6313193097586481E-2</v>
      </c>
    </row>
    <row r="45" spans="1:2" x14ac:dyDescent="0.3">
      <c r="A45">
        <v>44</v>
      </c>
      <c r="B45" s="14">
        <v>3.3876110149816868E-2</v>
      </c>
    </row>
    <row r="46" spans="1:2" x14ac:dyDescent="0.3">
      <c r="A46">
        <v>45</v>
      </c>
      <c r="B46" s="14">
        <v>3.3289049864622E-2</v>
      </c>
    </row>
    <row r="47" spans="1:2" x14ac:dyDescent="0.3">
      <c r="A47">
        <v>46</v>
      </c>
      <c r="B47" s="14">
        <v>3.3534497255812923E-2</v>
      </c>
    </row>
    <row r="48" spans="1:2" x14ac:dyDescent="0.3">
      <c r="A48">
        <v>47</v>
      </c>
      <c r="B48" s="14">
        <v>3.5209965667662227E-2</v>
      </c>
    </row>
    <row r="49" spans="1:2" x14ac:dyDescent="0.3">
      <c r="A49">
        <v>48</v>
      </c>
      <c r="B49" s="14">
        <v>3.4133071302659017E-2</v>
      </c>
    </row>
    <row r="50" spans="1:2" x14ac:dyDescent="0.3">
      <c r="A50">
        <v>49</v>
      </c>
      <c r="B50" s="14">
        <v>3.2583112960989577E-2</v>
      </c>
    </row>
    <row r="51" spans="1:2" x14ac:dyDescent="0.3">
      <c r="A51">
        <v>50</v>
      </c>
      <c r="B51" s="14">
        <v>3.3518405551751076E-2</v>
      </c>
    </row>
    <row r="52" spans="1:2" x14ac:dyDescent="0.3">
      <c r="A52">
        <v>51</v>
      </c>
      <c r="B52" s="14">
        <v>3.3015239947832474E-2</v>
      </c>
    </row>
    <row r="53" spans="1:2" x14ac:dyDescent="0.3">
      <c r="A53">
        <v>52</v>
      </c>
      <c r="B53" s="14">
        <v>3.5354753324416073E-2</v>
      </c>
    </row>
    <row r="54" spans="1:2" x14ac:dyDescent="0.3">
      <c r="A54">
        <v>53</v>
      </c>
      <c r="B54" s="14">
        <v>3.5264067693582278E-2</v>
      </c>
    </row>
    <row r="55" spans="1:2" x14ac:dyDescent="0.3">
      <c r="A55">
        <v>54</v>
      </c>
      <c r="B55" s="14">
        <v>3.3850353162351819E-2</v>
      </c>
    </row>
    <row r="56" spans="1:2" x14ac:dyDescent="0.3">
      <c r="A56">
        <v>55</v>
      </c>
      <c r="B56" s="14">
        <v>3.4987571754131898E-2</v>
      </c>
    </row>
    <row r="57" spans="1:2" x14ac:dyDescent="0.3">
      <c r="A57">
        <v>56</v>
      </c>
      <c r="B57" s="14">
        <v>3.7822077069872041E-2</v>
      </c>
    </row>
    <row r="58" spans="1:2" x14ac:dyDescent="0.3">
      <c r="A58">
        <v>57</v>
      </c>
      <c r="B58" s="14">
        <v>3.2478775826716599E-2</v>
      </c>
    </row>
    <row r="59" spans="1:2" x14ac:dyDescent="0.3">
      <c r="A59">
        <v>58</v>
      </c>
      <c r="B59" s="14">
        <v>3.5939344372985904E-2</v>
      </c>
    </row>
    <row r="60" spans="1:2" x14ac:dyDescent="0.3">
      <c r="A60">
        <v>59</v>
      </c>
      <c r="B60" s="14">
        <v>3.2289300321674999E-2</v>
      </c>
    </row>
    <row r="61" spans="1:2" x14ac:dyDescent="0.3">
      <c r="A61">
        <v>60</v>
      </c>
      <c r="B61" s="14">
        <v>3.4987637467361943E-2</v>
      </c>
    </row>
    <row r="62" spans="1:2" x14ac:dyDescent="0.3">
      <c r="A62">
        <v>61</v>
      </c>
      <c r="B62" s="14">
        <v>3.5553238151469782E-2</v>
      </c>
    </row>
    <row r="63" spans="1:2" x14ac:dyDescent="0.3">
      <c r="A63">
        <v>62</v>
      </c>
      <c r="B63" s="14">
        <v>3.4258598371635599E-2</v>
      </c>
    </row>
    <row r="64" spans="1:2" x14ac:dyDescent="0.3">
      <c r="A64">
        <v>63</v>
      </c>
      <c r="B64" s="14">
        <v>3.5366256327875149E-2</v>
      </c>
    </row>
    <row r="65" spans="1:2" x14ac:dyDescent="0.3">
      <c r="A65">
        <v>64</v>
      </c>
      <c r="B65" s="14">
        <v>3.324957139609265E-2</v>
      </c>
    </row>
    <row r="66" spans="1:2" x14ac:dyDescent="0.3">
      <c r="A66">
        <v>65</v>
      </c>
      <c r="B66" s="14">
        <v>3.3852636085668228E-2</v>
      </c>
    </row>
    <row r="67" spans="1:2" x14ac:dyDescent="0.3">
      <c r="A67">
        <v>66</v>
      </c>
      <c r="B67" s="14">
        <v>3.3660826171408642E-2</v>
      </c>
    </row>
    <row r="68" spans="1:2" x14ac:dyDescent="0.3">
      <c r="A68">
        <v>67</v>
      </c>
      <c r="B68" s="14">
        <v>3.373972234318387E-2</v>
      </c>
    </row>
    <row r="69" spans="1:2" x14ac:dyDescent="0.3">
      <c r="A69">
        <v>68</v>
      </c>
      <c r="B69" s="14">
        <v>3.570214728949702E-2</v>
      </c>
    </row>
    <row r="70" spans="1:2" x14ac:dyDescent="0.3">
      <c r="A70">
        <v>69</v>
      </c>
      <c r="B70" s="14">
        <v>3.4329065753666704E-2</v>
      </c>
    </row>
    <row r="71" spans="1:2" x14ac:dyDescent="0.3">
      <c r="A71">
        <v>70</v>
      </c>
      <c r="B71" s="14">
        <v>3.529179985417838E-2</v>
      </c>
    </row>
    <row r="72" spans="1:2" x14ac:dyDescent="0.3">
      <c r="A72">
        <v>71</v>
      </c>
      <c r="B72" s="14">
        <v>3.4437325573289358E-2</v>
      </c>
    </row>
    <row r="73" spans="1:2" x14ac:dyDescent="0.3">
      <c r="A73">
        <v>72</v>
      </c>
      <c r="B73" s="14">
        <v>3.725518486345343E-2</v>
      </c>
    </row>
    <row r="74" spans="1:2" x14ac:dyDescent="0.3">
      <c r="A74">
        <v>73</v>
      </c>
      <c r="B74" s="14">
        <v>3.4883327916819799E-2</v>
      </c>
    </row>
    <row r="75" spans="1:2" x14ac:dyDescent="0.3">
      <c r="A75">
        <v>74</v>
      </c>
      <c r="B75" s="14">
        <v>3.422379799670458E-2</v>
      </c>
    </row>
    <row r="76" spans="1:2" x14ac:dyDescent="0.3">
      <c r="A76">
        <v>75</v>
      </c>
      <c r="B76" s="14">
        <v>3.4152125325897675E-2</v>
      </c>
    </row>
    <row r="77" spans="1:2" x14ac:dyDescent="0.3">
      <c r="A77">
        <v>76</v>
      </c>
      <c r="B77" s="14">
        <v>3.518067720272685E-2</v>
      </c>
    </row>
    <row r="78" spans="1:2" x14ac:dyDescent="0.3">
      <c r="A78">
        <v>77</v>
      </c>
      <c r="B78" s="14">
        <v>3.4709121447405906E-2</v>
      </c>
    </row>
    <row r="79" spans="1:2" x14ac:dyDescent="0.3">
      <c r="A79">
        <v>78</v>
      </c>
      <c r="B79" s="14">
        <v>3.5603092134637138E-2</v>
      </c>
    </row>
    <row r="80" spans="1:2" x14ac:dyDescent="0.3">
      <c r="A80">
        <v>79</v>
      </c>
      <c r="B80" s="14">
        <v>3.3206998842927618E-2</v>
      </c>
    </row>
    <row r="81" spans="1:2" x14ac:dyDescent="0.3">
      <c r="A81">
        <v>80</v>
      </c>
      <c r="B81" s="14">
        <v>3.2222703041689775E-2</v>
      </c>
    </row>
    <row r="82" spans="1:2" x14ac:dyDescent="0.3">
      <c r="A82">
        <v>81</v>
      </c>
      <c r="B82" s="14">
        <v>3.4818399312536226E-2</v>
      </c>
    </row>
    <row r="83" spans="1:2" x14ac:dyDescent="0.3">
      <c r="A83">
        <v>82</v>
      </c>
      <c r="B83" s="14">
        <v>3.459567628180435E-2</v>
      </c>
    </row>
    <row r="84" spans="1:2" x14ac:dyDescent="0.3">
      <c r="A84">
        <v>83</v>
      </c>
      <c r="B84" s="14">
        <v>3.5397039613766855E-2</v>
      </c>
    </row>
    <row r="85" spans="1:2" x14ac:dyDescent="0.3">
      <c r="A85">
        <v>84</v>
      </c>
      <c r="B85" s="14">
        <v>3.5339840621923593E-2</v>
      </c>
    </row>
    <row r="86" spans="1:2" x14ac:dyDescent="0.3">
      <c r="A86">
        <v>85</v>
      </c>
      <c r="B86" s="14">
        <v>3.4523679713100941E-2</v>
      </c>
    </row>
    <row r="87" spans="1:2" x14ac:dyDescent="0.3">
      <c r="A87">
        <v>86</v>
      </c>
      <c r="B87" s="14">
        <v>3.5817186488384362E-2</v>
      </c>
    </row>
    <row r="88" spans="1:2" x14ac:dyDescent="0.3">
      <c r="A88">
        <v>87</v>
      </c>
      <c r="B88" s="14">
        <v>3.4630083502472618E-2</v>
      </c>
    </row>
    <row r="89" spans="1:2" x14ac:dyDescent="0.3">
      <c r="A89">
        <v>88</v>
      </c>
      <c r="B89" s="14">
        <v>3.559177082670982E-2</v>
      </c>
    </row>
    <row r="90" spans="1:2" x14ac:dyDescent="0.3">
      <c r="A90">
        <v>89</v>
      </c>
      <c r="B90" s="14">
        <v>3.4743922553577937E-2</v>
      </c>
    </row>
    <row r="91" spans="1:2" x14ac:dyDescent="0.3">
      <c r="A91">
        <v>90</v>
      </c>
      <c r="B91" s="14">
        <v>3.5521474780633194E-2</v>
      </c>
    </row>
    <row r="92" spans="1:2" x14ac:dyDescent="0.3">
      <c r="A92">
        <v>91</v>
      </c>
      <c r="B92" s="14">
        <v>3.3308756638159638E-2</v>
      </c>
    </row>
    <row r="93" spans="1:2" x14ac:dyDescent="0.3">
      <c r="A93">
        <v>92</v>
      </c>
      <c r="B93" s="14">
        <v>3.3324190738971103E-2</v>
      </c>
    </row>
    <row r="94" spans="1:2" x14ac:dyDescent="0.3">
      <c r="A94">
        <v>93</v>
      </c>
      <c r="B94" s="14">
        <v>3.3544581897692154E-2</v>
      </c>
    </row>
    <row r="95" spans="1:2" x14ac:dyDescent="0.3">
      <c r="A95">
        <v>94</v>
      </c>
      <c r="B95" s="14">
        <v>3.4960635321817549E-2</v>
      </c>
    </row>
    <row r="96" spans="1:2" x14ac:dyDescent="0.3">
      <c r="A96">
        <v>95</v>
      </c>
      <c r="B96" s="14">
        <v>3.5448033233320381E-2</v>
      </c>
    </row>
    <row r="97" spans="1:2" x14ac:dyDescent="0.3">
      <c r="A97">
        <v>96</v>
      </c>
      <c r="B97" s="14">
        <v>3.5257796415882676E-2</v>
      </c>
    </row>
    <row r="98" spans="1:2" x14ac:dyDescent="0.3">
      <c r="A98">
        <v>97</v>
      </c>
      <c r="B98" s="14">
        <v>3.4577488719856851E-2</v>
      </c>
    </row>
    <row r="99" spans="1:2" x14ac:dyDescent="0.3">
      <c r="A99">
        <v>98</v>
      </c>
      <c r="B99" s="14">
        <v>3.5952859544795553E-2</v>
      </c>
    </row>
    <row r="100" spans="1:2" x14ac:dyDescent="0.3">
      <c r="A100">
        <v>99</v>
      </c>
      <c r="B100" s="14">
        <v>3.6878910749999799E-2</v>
      </c>
    </row>
    <row r="101" spans="1:2" x14ac:dyDescent="0.3">
      <c r="A101">
        <v>100</v>
      </c>
      <c r="B101" s="14">
        <v>3.6591247498148072E-2</v>
      </c>
    </row>
    <row r="102" spans="1:2" x14ac:dyDescent="0.3">
      <c r="A102">
        <v>101</v>
      </c>
      <c r="B102" s="14">
        <v>3.5217190215284092E-2</v>
      </c>
    </row>
    <row r="103" spans="1:2" x14ac:dyDescent="0.3">
      <c r="A103">
        <v>102</v>
      </c>
      <c r="B103" s="14">
        <v>3.3883568196185272E-2</v>
      </c>
    </row>
    <row r="104" spans="1:2" x14ac:dyDescent="0.3">
      <c r="A104">
        <v>103</v>
      </c>
      <c r="B104" s="14">
        <v>3.2818801688984767E-2</v>
      </c>
    </row>
    <row r="105" spans="1:2" x14ac:dyDescent="0.3">
      <c r="A105">
        <v>104</v>
      </c>
      <c r="B105" s="14">
        <v>3.3538258556990171E-2</v>
      </c>
    </row>
    <row r="106" spans="1:2" x14ac:dyDescent="0.3">
      <c r="A106">
        <v>105</v>
      </c>
      <c r="B106" s="14">
        <v>3.4520943283184412E-2</v>
      </c>
    </row>
    <row r="107" spans="1:2" x14ac:dyDescent="0.3">
      <c r="A107">
        <v>106</v>
      </c>
      <c r="B107" s="14">
        <v>3.4020519293566982E-2</v>
      </c>
    </row>
    <row r="108" spans="1:2" x14ac:dyDescent="0.3">
      <c r="A108">
        <v>107</v>
      </c>
      <c r="B108" s="14">
        <v>3.5456078793757013E-2</v>
      </c>
    </row>
    <row r="109" spans="1:2" x14ac:dyDescent="0.3">
      <c r="A109">
        <v>108</v>
      </c>
      <c r="B109" s="14">
        <v>3.4118105895880046E-2</v>
      </c>
    </row>
    <row r="110" spans="1:2" x14ac:dyDescent="0.3">
      <c r="A110">
        <v>109</v>
      </c>
      <c r="B110" s="14">
        <v>3.4890595856673173E-2</v>
      </c>
    </row>
    <row r="111" spans="1:2" x14ac:dyDescent="0.3">
      <c r="A111">
        <v>110</v>
      </c>
      <c r="B111" s="14">
        <v>3.3817192383824468E-2</v>
      </c>
    </row>
    <row r="112" spans="1:2" x14ac:dyDescent="0.3">
      <c r="A112">
        <v>111</v>
      </c>
      <c r="B112" s="14">
        <v>3.3304694249576466E-2</v>
      </c>
    </row>
    <row r="113" spans="1:2" x14ac:dyDescent="0.3">
      <c r="A113">
        <v>112</v>
      </c>
      <c r="B113" s="14">
        <v>3.3291762899746058E-2</v>
      </c>
    </row>
    <row r="114" spans="1:2" x14ac:dyDescent="0.3">
      <c r="A114">
        <v>113</v>
      </c>
      <c r="B114" s="14">
        <v>3.7104306430311505E-2</v>
      </c>
    </row>
    <row r="115" spans="1:2" x14ac:dyDescent="0.3">
      <c r="A115">
        <v>114</v>
      </c>
      <c r="B115" s="14">
        <v>3.4462640258891598E-2</v>
      </c>
    </row>
    <row r="116" spans="1:2" x14ac:dyDescent="0.3">
      <c r="A116">
        <v>115</v>
      </c>
      <c r="B116" s="14">
        <v>3.4097020401607163E-2</v>
      </c>
    </row>
    <row r="117" spans="1:2" x14ac:dyDescent="0.3">
      <c r="A117">
        <v>116</v>
      </c>
      <c r="B117" s="14">
        <v>3.4211724953574267E-2</v>
      </c>
    </row>
    <row r="118" spans="1:2" x14ac:dyDescent="0.3">
      <c r="A118">
        <v>117</v>
      </c>
      <c r="B118" s="14">
        <v>3.4504047954519529E-2</v>
      </c>
    </row>
    <row r="119" spans="1:2" x14ac:dyDescent="0.3">
      <c r="A119">
        <v>118</v>
      </c>
      <c r="B119" s="14">
        <v>3.5241104569644813E-2</v>
      </c>
    </row>
    <row r="120" spans="1:2" x14ac:dyDescent="0.3">
      <c r="A120">
        <v>119</v>
      </c>
      <c r="B120" s="14">
        <v>3.3814195525343524E-2</v>
      </c>
    </row>
    <row r="121" spans="1:2" x14ac:dyDescent="0.3">
      <c r="A121">
        <v>120</v>
      </c>
      <c r="B121" s="14">
        <v>3.3352709979756361E-2</v>
      </c>
    </row>
    <row r="122" spans="1:2" x14ac:dyDescent="0.3">
      <c r="A122">
        <v>121</v>
      </c>
      <c r="B122" s="14">
        <v>3.2316249417455242E-2</v>
      </c>
    </row>
    <row r="123" spans="1:2" x14ac:dyDescent="0.3">
      <c r="A123">
        <v>122</v>
      </c>
      <c r="B123" s="14">
        <v>3.2990985250080838E-2</v>
      </c>
    </row>
    <row r="124" spans="1:2" x14ac:dyDescent="0.3">
      <c r="A124">
        <v>123</v>
      </c>
      <c r="B124" s="14">
        <v>3.3533615026101131E-2</v>
      </c>
    </row>
    <row r="125" spans="1:2" x14ac:dyDescent="0.3">
      <c r="A125">
        <v>124</v>
      </c>
      <c r="B125" s="14">
        <v>3.5141983373552899E-2</v>
      </c>
    </row>
    <row r="126" spans="1:2" x14ac:dyDescent="0.3">
      <c r="A126">
        <v>125</v>
      </c>
      <c r="B126" s="14">
        <v>3.2588882873108495E-2</v>
      </c>
    </row>
    <row r="127" spans="1:2" x14ac:dyDescent="0.3">
      <c r="A127">
        <v>126</v>
      </c>
      <c r="B127" s="14">
        <v>3.4017711981282055E-2</v>
      </c>
    </row>
    <row r="128" spans="1:2" x14ac:dyDescent="0.3">
      <c r="A128">
        <v>127</v>
      </c>
      <c r="B128" s="14">
        <v>3.5660519000058045E-2</v>
      </c>
    </row>
    <row r="129" spans="1:2" x14ac:dyDescent="0.3">
      <c r="A129">
        <v>128</v>
      </c>
      <c r="B129" s="14">
        <v>3.3035351306564889E-2</v>
      </c>
    </row>
    <row r="130" spans="1:2" x14ac:dyDescent="0.3">
      <c r="A130">
        <v>129</v>
      </c>
      <c r="B130" s="14">
        <v>3.6731447552739105E-2</v>
      </c>
    </row>
    <row r="131" spans="1:2" x14ac:dyDescent="0.3">
      <c r="A131">
        <v>130</v>
      </c>
      <c r="B131" s="14">
        <v>3.3298107435065248E-2</v>
      </c>
    </row>
    <row r="132" spans="1:2" x14ac:dyDescent="0.3">
      <c r="A132">
        <v>131</v>
      </c>
      <c r="B132" s="14">
        <v>3.2897972595159308E-2</v>
      </c>
    </row>
    <row r="133" spans="1:2" x14ac:dyDescent="0.3">
      <c r="A133">
        <v>132</v>
      </c>
      <c r="B133" s="14">
        <v>3.4573304031255685E-2</v>
      </c>
    </row>
    <row r="134" spans="1:2" x14ac:dyDescent="0.3">
      <c r="A134">
        <v>133</v>
      </c>
      <c r="B134" s="14">
        <v>3.2821828969212194E-2</v>
      </c>
    </row>
    <row r="135" spans="1:2" x14ac:dyDescent="0.3">
      <c r="A135">
        <v>134</v>
      </c>
      <c r="B135" s="14">
        <v>3.2391731988678486E-2</v>
      </c>
    </row>
    <row r="136" spans="1:2" x14ac:dyDescent="0.3">
      <c r="A136">
        <v>135</v>
      </c>
      <c r="B136" s="14">
        <v>3.4404653860022678E-2</v>
      </c>
    </row>
    <row r="137" spans="1:2" x14ac:dyDescent="0.3">
      <c r="A137">
        <v>136</v>
      </c>
      <c r="B137" s="14">
        <v>3.6538449101708649E-2</v>
      </c>
    </row>
    <row r="138" spans="1:2" x14ac:dyDescent="0.3">
      <c r="A138">
        <v>137</v>
      </c>
      <c r="B138" s="14">
        <v>3.6245068194351325E-2</v>
      </c>
    </row>
    <row r="139" spans="1:2" x14ac:dyDescent="0.3">
      <c r="A139">
        <v>138</v>
      </c>
      <c r="B139" s="14">
        <v>3.2924314336664644E-2</v>
      </c>
    </row>
    <row r="140" spans="1:2" x14ac:dyDescent="0.3">
      <c r="A140">
        <v>139</v>
      </c>
      <c r="B140" s="14">
        <v>3.2855107376763948E-2</v>
      </c>
    </row>
    <row r="141" spans="1:2" x14ac:dyDescent="0.3">
      <c r="A141">
        <v>140</v>
      </c>
      <c r="B141" s="14">
        <v>3.5351596231247874E-2</v>
      </c>
    </row>
    <row r="142" spans="1:2" x14ac:dyDescent="0.3">
      <c r="A142">
        <v>141</v>
      </c>
      <c r="B142" s="14">
        <v>3.3333471926182072E-2</v>
      </c>
    </row>
    <row r="143" spans="1:2" x14ac:dyDescent="0.3">
      <c r="A143">
        <v>142</v>
      </c>
      <c r="B143" s="14">
        <v>3.440948553208889E-2</v>
      </c>
    </row>
    <row r="144" spans="1:2" x14ac:dyDescent="0.3">
      <c r="A144">
        <v>143</v>
      </c>
      <c r="B144" s="14">
        <v>3.3621246775593611E-2</v>
      </c>
    </row>
    <row r="145" spans="1:2" x14ac:dyDescent="0.3">
      <c r="A145">
        <v>144</v>
      </c>
      <c r="B145" s="14">
        <v>3.3298227079681053E-2</v>
      </c>
    </row>
    <row r="146" spans="1:2" x14ac:dyDescent="0.3">
      <c r="A146">
        <v>145</v>
      </c>
      <c r="B146" s="14">
        <v>3.5141669950433475E-2</v>
      </c>
    </row>
    <row r="147" spans="1:2" x14ac:dyDescent="0.3">
      <c r="A147">
        <v>146</v>
      </c>
      <c r="B147" s="14">
        <v>3.5898073442494544E-2</v>
      </c>
    </row>
    <row r="148" spans="1:2" x14ac:dyDescent="0.3">
      <c r="A148">
        <v>147</v>
      </c>
      <c r="B148" s="14">
        <v>3.4290291229623432E-2</v>
      </c>
    </row>
    <row r="149" spans="1:2" x14ac:dyDescent="0.3">
      <c r="A149">
        <v>148</v>
      </c>
      <c r="B149" s="14">
        <v>3.4846695429617588E-2</v>
      </c>
    </row>
    <row r="150" spans="1:2" x14ac:dyDescent="0.3">
      <c r="A150">
        <v>149</v>
      </c>
      <c r="B150" s="14">
        <v>3.4110643050903E-2</v>
      </c>
    </row>
    <row r="151" spans="1:2" x14ac:dyDescent="0.3">
      <c r="A151">
        <v>150</v>
      </c>
      <c r="B151" s="14">
        <v>3.6265462610823716E-2</v>
      </c>
    </row>
    <row r="152" spans="1:2" x14ac:dyDescent="0.3">
      <c r="A152">
        <v>151</v>
      </c>
      <c r="B152" s="14">
        <v>3.3125817157495033E-2</v>
      </c>
    </row>
    <row r="153" spans="1:2" x14ac:dyDescent="0.3">
      <c r="A153">
        <v>152</v>
      </c>
      <c r="B153" s="14">
        <v>3.7026132079005798E-2</v>
      </c>
    </row>
    <row r="154" spans="1:2" x14ac:dyDescent="0.3">
      <c r="A154">
        <v>153</v>
      </c>
      <c r="B154" s="14">
        <v>3.2194707964997016E-2</v>
      </c>
    </row>
    <row r="155" spans="1:2" x14ac:dyDescent="0.3">
      <c r="A155">
        <v>154</v>
      </c>
      <c r="B155" s="14">
        <v>3.3338701869301261E-2</v>
      </c>
    </row>
    <row r="156" spans="1:2" x14ac:dyDescent="0.3">
      <c r="A156">
        <v>155</v>
      </c>
      <c r="B156" s="14">
        <v>3.330502156494506E-2</v>
      </c>
    </row>
    <row r="157" spans="1:2" x14ac:dyDescent="0.3">
      <c r="A157">
        <v>156</v>
      </c>
      <c r="B157" s="14">
        <v>3.4318566779454364E-2</v>
      </c>
    </row>
    <row r="158" spans="1:2" x14ac:dyDescent="0.3">
      <c r="A158">
        <v>157</v>
      </c>
      <c r="B158" s="14">
        <v>3.5774137884773759E-2</v>
      </c>
    </row>
    <row r="159" spans="1:2" x14ac:dyDescent="0.3">
      <c r="A159">
        <v>158</v>
      </c>
      <c r="B159" s="14">
        <v>3.4075776353489712E-2</v>
      </c>
    </row>
    <row r="160" spans="1:2" x14ac:dyDescent="0.3">
      <c r="A160">
        <v>159</v>
      </c>
      <c r="B160" s="14">
        <v>3.4498606652968077E-2</v>
      </c>
    </row>
    <row r="161" spans="1:2" x14ac:dyDescent="0.3">
      <c r="A161">
        <v>160</v>
      </c>
      <c r="B161" s="14">
        <v>3.4858497186486127E-2</v>
      </c>
    </row>
    <row r="162" spans="1:2" x14ac:dyDescent="0.3">
      <c r="A162">
        <v>161</v>
      </c>
      <c r="B162" s="14">
        <v>3.4130624496259247E-2</v>
      </c>
    </row>
    <row r="163" spans="1:2" x14ac:dyDescent="0.3">
      <c r="A163">
        <v>162</v>
      </c>
      <c r="B163" s="14">
        <v>3.4387193014304075E-2</v>
      </c>
    </row>
    <row r="164" spans="1:2" x14ac:dyDescent="0.3">
      <c r="A164">
        <v>163</v>
      </c>
      <c r="B164" s="14">
        <v>3.2413618379859378E-2</v>
      </c>
    </row>
    <row r="165" spans="1:2" x14ac:dyDescent="0.3">
      <c r="A165">
        <v>164</v>
      </c>
      <c r="B165" s="14">
        <v>3.2279344345893655E-2</v>
      </c>
    </row>
    <row r="166" spans="1:2" x14ac:dyDescent="0.3">
      <c r="A166">
        <v>165</v>
      </c>
      <c r="B166" s="14">
        <v>3.4776572610506921E-2</v>
      </c>
    </row>
    <row r="167" spans="1:2" x14ac:dyDescent="0.3">
      <c r="A167">
        <v>166</v>
      </c>
      <c r="B167" s="14">
        <v>3.4928415620237907E-2</v>
      </c>
    </row>
    <row r="168" spans="1:2" x14ac:dyDescent="0.3">
      <c r="A168">
        <v>167</v>
      </c>
      <c r="B168" s="14">
        <v>3.5289977377785574E-2</v>
      </c>
    </row>
    <row r="169" spans="1:2" x14ac:dyDescent="0.3">
      <c r="A169">
        <v>168</v>
      </c>
      <c r="B169" s="14">
        <v>3.4042444143887698E-2</v>
      </c>
    </row>
    <row r="170" spans="1:2" x14ac:dyDescent="0.3">
      <c r="A170">
        <v>169</v>
      </c>
      <c r="B170" s="14">
        <v>3.2637055751620722E-2</v>
      </c>
    </row>
    <row r="171" spans="1:2" x14ac:dyDescent="0.3">
      <c r="A171">
        <v>170</v>
      </c>
      <c r="B171" s="14">
        <v>3.3242480860198972E-2</v>
      </c>
    </row>
    <row r="172" spans="1:2" x14ac:dyDescent="0.3">
      <c r="A172">
        <v>171</v>
      </c>
      <c r="B172" s="14">
        <v>3.5211433489828622E-2</v>
      </c>
    </row>
    <row r="173" spans="1:2" x14ac:dyDescent="0.3">
      <c r="A173">
        <v>172</v>
      </c>
      <c r="B173" s="14">
        <v>3.5111426363408617E-2</v>
      </c>
    </row>
    <row r="174" spans="1:2" x14ac:dyDescent="0.3">
      <c r="A174">
        <v>173</v>
      </c>
      <c r="B174" s="14">
        <v>3.3349573919420311E-2</v>
      </c>
    </row>
    <row r="175" spans="1:2" x14ac:dyDescent="0.3">
      <c r="A175">
        <v>174</v>
      </c>
      <c r="B175" s="14">
        <v>3.5148868050029522E-2</v>
      </c>
    </row>
    <row r="176" spans="1:2" x14ac:dyDescent="0.3">
      <c r="A176">
        <v>175</v>
      </c>
      <c r="B176" s="14">
        <v>3.4554070546768255E-2</v>
      </c>
    </row>
    <row r="177" spans="1:2" x14ac:dyDescent="0.3">
      <c r="A177">
        <v>176</v>
      </c>
      <c r="B177" s="14">
        <v>3.6258445642587261E-2</v>
      </c>
    </row>
    <row r="178" spans="1:2" x14ac:dyDescent="0.3">
      <c r="A178">
        <v>177</v>
      </c>
      <c r="B178" s="14">
        <v>3.4902354740094933E-2</v>
      </c>
    </row>
    <row r="179" spans="1:2" x14ac:dyDescent="0.3">
      <c r="A179">
        <v>178</v>
      </c>
      <c r="B179" s="14">
        <v>3.6368812008848214E-2</v>
      </c>
    </row>
    <row r="180" spans="1:2" x14ac:dyDescent="0.3">
      <c r="A180">
        <v>179</v>
      </c>
      <c r="B180" s="14">
        <v>3.3839410221676074E-2</v>
      </c>
    </row>
    <row r="181" spans="1:2" x14ac:dyDescent="0.3">
      <c r="A181">
        <v>180</v>
      </c>
      <c r="B181" s="14">
        <v>3.4586247667434955E-2</v>
      </c>
    </row>
    <row r="182" spans="1:2" x14ac:dyDescent="0.3">
      <c r="A182">
        <v>181</v>
      </c>
      <c r="B182" s="14">
        <v>3.5358574546109654E-2</v>
      </c>
    </row>
    <row r="183" spans="1:2" x14ac:dyDescent="0.3">
      <c r="A183">
        <v>182</v>
      </c>
      <c r="B183" s="14">
        <v>3.424896047375621E-2</v>
      </c>
    </row>
    <row r="184" spans="1:2" x14ac:dyDescent="0.3">
      <c r="A184">
        <v>183</v>
      </c>
      <c r="B184" s="14">
        <v>3.5705597116900967E-2</v>
      </c>
    </row>
    <row r="185" spans="1:2" x14ac:dyDescent="0.3">
      <c r="A185">
        <v>184</v>
      </c>
      <c r="B185" s="14">
        <v>3.4534683794911508E-2</v>
      </c>
    </row>
    <row r="186" spans="1:2" x14ac:dyDescent="0.3">
      <c r="A186">
        <v>185</v>
      </c>
      <c r="B186" s="14">
        <v>3.5909143074044997E-2</v>
      </c>
    </row>
    <row r="187" spans="1:2" x14ac:dyDescent="0.3">
      <c r="A187">
        <v>186</v>
      </c>
      <c r="B187" s="14">
        <v>3.5143719294447318E-2</v>
      </c>
    </row>
    <row r="188" spans="1:2" x14ac:dyDescent="0.3">
      <c r="A188">
        <v>187</v>
      </c>
      <c r="B188" s="14">
        <v>3.63725736244346E-2</v>
      </c>
    </row>
    <row r="189" spans="1:2" x14ac:dyDescent="0.3">
      <c r="A189">
        <v>188</v>
      </c>
      <c r="B189" s="14">
        <v>3.4991566172883265E-2</v>
      </c>
    </row>
    <row r="190" spans="1:2" x14ac:dyDescent="0.3">
      <c r="A190">
        <v>189</v>
      </c>
      <c r="B190" s="14">
        <v>3.3637339598395051E-2</v>
      </c>
    </row>
    <row r="191" spans="1:2" x14ac:dyDescent="0.3">
      <c r="A191">
        <v>190</v>
      </c>
      <c r="B191" s="14">
        <v>3.4825531209635732E-2</v>
      </c>
    </row>
    <row r="192" spans="1:2" x14ac:dyDescent="0.3">
      <c r="A192">
        <v>191</v>
      </c>
      <c r="B192" s="14">
        <v>3.4157466305518795E-2</v>
      </c>
    </row>
    <row r="193" spans="1:2" x14ac:dyDescent="0.3">
      <c r="A193">
        <v>192</v>
      </c>
      <c r="B193" s="14">
        <v>3.5203297363266134E-2</v>
      </c>
    </row>
    <row r="194" spans="1:2" x14ac:dyDescent="0.3">
      <c r="A194">
        <v>193</v>
      </c>
      <c r="B194" s="14">
        <v>3.3374924896466485E-2</v>
      </c>
    </row>
    <row r="195" spans="1:2" x14ac:dyDescent="0.3">
      <c r="A195">
        <v>194</v>
      </c>
      <c r="B195" s="14">
        <v>3.4773360235307339E-2</v>
      </c>
    </row>
    <row r="196" spans="1:2" x14ac:dyDescent="0.3">
      <c r="A196">
        <v>195</v>
      </c>
      <c r="B196" s="14">
        <v>3.568253057101485E-2</v>
      </c>
    </row>
    <row r="197" spans="1:2" x14ac:dyDescent="0.3">
      <c r="A197">
        <v>196</v>
      </c>
      <c r="B197" s="14">
        <v>3.4578540843021033E-2</v>
      </c>
    </row>
    <row r="198" spans="1:2" x14ac:dyDescent="0.3">
      <c r="A198">
        <v>197</v>
      </c>
      <c r="B198" s="14">
        <v>3.3218190291897397E-2</v>
      </c>
    </row>
    <row r="199" spans="1:2" x14ac:dyDescent="0.3">
      <c r="A199">
        <v>198</v>
      </c>
      <c r="B199" s="14">
        <v>3.4121586504674305E-2</v>
      </c>
    </row>
    <row r="200" spans="1:2" x14ac:dyDescent="0.3">
      <c r="A200">
        <v>199</v>
      </c>
      <c r="B200" s="14">
        <v>3.6013118332049558E-2</v>
      </c>
    </row>
    <row r="201" spans="1:2" x14ac:dyDescent="0.3">
      <c r="A201">
        <v>200</v>
      </c>
      <c r="B201" s="14">
        <v>3.426152800812924E-2</v>
      </c>
    </row>
    <row r="202" spans="1:2" x14ac:dyDescent="0.3">
      <c r="A202">
        <v>201</v>
      </c>
      <c r="B202" s="14">
        <v>3.4937397188763451E-2</v>
      </c>
    </row>
    <row r="203" spans="1:2" x14ac:dyDescent="0.3">
      <c r="A203">
        <v>202</v>
      </c>
      <c r="B203" s="14">
        <v>3.3097074916335983E-2</v>
      </c>
    </row>
    <row r="204" spans="1:2" x14ac:dyDescent="0.3">
      <c r="A204">
        <v>203</v>
      </c>
      <c r="B204" s="14">
        <v>3.4038308137752535E-2</v>
      </c>
    </row>
    <row r="205" spans="1:2" x14ac:dyDescent="0.3">
      <c r="A205">
        <v>204</v>
      </c>
      <c r="B205" s="14">
        <v>3.4421552763870295E-2</v>
      </c>
    </row>
    <row r="206" spans="1:2" x14ac:dyDescent="0.3">
      <c r="A206">
        <v>205</v>
      </c>
      <c r="B206" s="14">
        <v>3.4804016938388138E-2</v>
      </c>
    </row>
    <row r="207" spans="1:2" x14ac:dyDescent="0.3">
      <c r="A207">
        <v>206</v>
      </c>
      <c r="B207" s="14">
        <v>3.7101677758929932E-2</v>
      </c>
    </row>
    <row r="208" spans="1:2" x14ac:dyDescent="0.3">
      <c r="A208">
        <v>207</v>
      </c>
      <c r="B208" s="14">
        <v>3.5350478161574848E-2</v>
      </c>
    </row>
    <row r="209" spans="1:2" x14ac:dyDescent="0.3">
      <c r="A209">
        <v>208</v>
      </c>
      <c r="B209" s="14">
        <v>3.6486127880545255E-2</v>
      </c>
    </row>
    <row r="210" spans="1:2" x14ac:dyDescent="0.3">
      <c r="A210">
        <v>209</v>
      </c>
      <c r="B210" s="14">
        <v>3.4753524372558006E-2</v>
      </c>
    </row>
    <row r="211" spans="1:2" x14ac:dyDescent="0.3">
      <c r="A211">
        <v>210</v>
      </c>
      <c r="B211" s="14">
        <v>3.6085810770966606E-2</v>
      </c>
    </row>
    <row r="212" spans="1:2" x14ac:dyDescent="0.3">
      <c r="A212">
        <v>211</v>
      </c>
      <c r="B212" s="14">
        <v>3.5870429211251338E-2</v>
      </c>
    </row>
    <row r="213" spans="1:2" x14ac:dyDescent="0.3">
      <c r="A213">
        <v>212</v>
      </c>
      <c r="B213" s="14">
        <v>3.5232028180278936E-2</v>
      </c>
    </row>
    <row r="214" spans="1:2" x14ac:dyDescent="0.3">
      <c r="A214">
        <v>213</v>
      </c>
      <c r="B214" s="14">
        <v>3.370633451779919E-2</v>
      </c>
    </row>
    <row r="215" spans="1:2" x14ac:dyDescent="0.3">
      <c r="A215">
        <v>214</v>
      </c>
      <c r="B215" s="14">
        <v>3.3756709036393072E-2</v>
      </c>
    </row>
    <row r="216" spans="1:2" x14ac:dyDescent="0.3">
      <c r="A216">
        <v>215</v>
      </c>
      <c r="B216" s="14">
        <v>3.6404872275728299E-2</v>
      </c>
    </row>
    <row r="217" spans="1:2" x14ac:dyDescent="0.3">
      <c r="A217">
        <v>216</v>
      </c>
      <c r="B217" s="14">
        <v>3.3727906167393622E-2</v>
      </c>
    </row>
    <row r="218" spans="1:2" x14ac:dyDescent="0.3">
      <c r="A218">
        <v>217</v>
      </c>
      <c r="B218" s="14">
        <v>3.7492916009143951E-2</v>
      </c>
    </row>
    <row r="219" spans="1:2" x14ac:dyDescent="0.3">
      <c r="A219">
        <v>218</v>
      </c>
      <c r="B219" s="14">
        <v>3.5788209493951992E-2</v>
      </c>
    </row>
    <row r="220" spans="1:2" x14ac:dyDescent="0.3">
      <c r="A220">
        <v>219</v>
      </c>
      <c r="B220" s="14">
        <v>3.7100316921744571E-2</v>
      </c>
    </row>
    <row r="221" spans="1:2" x14ac:dyDescent="0.3">
      <c r="A221">
        <v>220</v>
      </c>
      <c r="B221" s="14">
        <v>3.5846629731829074E-2</v>
      </c>
    </row>
    <row r="222" spans="1:2" x14ac:dyDescent="0.3">
      <c r="A222">
        <v>221</v>
      </c>
      <c r="B222" s="14">
        <v>3.5060909501014571E-2</v>
      </c>
    </row>
    <row r="223" spans="1:2" x14ac:dyDescent="0.3">
      <c r="A223">
        <v>222</v>
      </c>
      <c r="B223" s="14">
        <v>3.3925417675696651E-2</v>
      </c>
    </row>
    <row r="224" spans="1:2" x14ac:dyDescent="0.3">
      <c r="A224">
        <v>223</v>
      </c>
      <c r="B224" s="14">
        <v>3.3822456421811684E-2</v>
      </c>
    </row>
    <row r="225" spans="1:2" x14ac:dyDescent="0.3">
      <c r="A225">
        <v>224</v>
      </c>
      <c r="B225" s="14">
        <v>3.5138271493302106E-2</v>
      </c>
    </row>
    <row r="226" spans="1:2" x14ac:dyDescent="0.3">
      <c r="A226">
        <v>225</v>
      </c>
      <c r="B226" s="14">
        <v>3.207644385469758E-2</v>
      </c>
    </row>
    <row r="227" spans="1:2" x14ac:dyDescent="0.3">
      <c r="A227">
        <v>226</v>
      </c>
      <c r="B227" s="14">
        <v>3.3106950617153991E-2</v>
      </c>
    </row>
    <row r="228" spans="1:2" x14ac:dyDescent="0.3">
      <c r="A228">
        <v>227</v>
      </c>
      <c r="B228" s="14">
        <v>3.2833081681338916E-2</v>
      </c>
    </row>
    <row r="229" spans="1:2" x14ac:dyDescent="0.3">
      <c r="A229">
        <v>228</v>
      </c>
      <c r="B229" s="14">
        <v>3.4015369363465456E-2</v>
      </c>
    </row>
    <row r="230" spans="1:2" x14ac:dyDescent="0.3">
      <c r="A230">
        <v>229</v>
      </c>
      <c r="B230" s="14">
        <v>3.4824374826287419E-2</v>
      </c>
    </row>
    <row r="231" spans="1:2" x14ac:dyDescent="0.3">
      <c r="A231">
        <v>230</v>
      </c>
      <c r="B231" s="14">
        <v>3.5959655162438653E-2</v>
      </c>
    </row>
    <row r="232" spans="1:2" x14ac:dyDescent="0.3">
      <c r="A232">
        <v>231</v>
      </c>
      <c r="B232" s="14">
        <v>3.2445050181077621E-2</v>
      </c>
    </row>
    <row r="233" spans="1:2" x14ac:dyDescent="0.3">
      <c r="A233">
        <v>232</v>
      </c>
      <c r="B233" s="14">
        <v>3.4125299833086244E-2</v>
      </c>
    </row>
    <row r="234" spans="1:2" x14ac:dyDescent="0.3">
      <c r="A234">
        <v>233</v>
      </c>
      <c r="B234" s="14">
        <v>3.4352947559228755E-2</v>
      </c>
    </row>
    <row r="235" spans="1:2" x14ac:dyDescent="0.3">
      <c r="A235">
        <v>234</v>
      </c>
      <c r="B235" s="14">
        <v>3.4651140733298363E-2</v>
      </c>
    </row>
    <row r="236" spans="1:2" x14ac:dyDescent="0.3">
      <c r="A236">
        <v>235</v>
      </c>
      <c r="B236" s="14">
        <v>3.2488645311437407E-2</v>
      </c>
    </row>
    <row r="237" spans="1:2" x14ac:dyDescent="0.3">
      <c r="A237">
        <v>236</v>
      </c>
      <c r="B237" s="14">
        <v>3.3702941370948265E-2</v>
      </c>
    </row>
    <row r="238" spans="1:2" x14ac:dyDescent="0.3">
      <c r="A238">
        <v>237</v>
      </c>
      <c r="B238" s="14">
        <v>3.3893533873574293E-2</v>
      </c>
    </row>
    <row r="239" spans="1:2" x14ac:dyDescent="0.3">
      <c r="A239">
        <v>238</v>
      </c>
      <c r="B239" s="14">
        <v>3.4482639135774096E-2</v>
      </c>
    </row>
    <row r="240" spans="1:2" x14ac:dyDescent="0.3">
      <c r="A240">
        <v>239</v>
      </c>
      <c r="B240" s="14">
        <v>3.5136201062546515E-2</v>
      </c>
    </row>
    <row r="241" spans="1:2" x14ac:dyDescent="0.3">
      <c r="A241">
        <v>240</v>
      </c>
      <c r="B241" s="14">
        <v>3.3642927288048095E-2</v>
      </c>
    </row>
    <row r="242" spans="1:2" x14ac:dyDescent="0.3">
      <c r="A242">
        <v>241</v>
      </c>
      <c r="B242" s="14">
        <v>3.3851089765718836E-2</v>
      </c>
    </row>
    <row r="243" spans="1:2" x14ac:dyDescent="0.3">
      <c r="A243">
        <v>242</v>
      </c>
      <c r="B243" s="14">
        <v>3.361196669540837E-2</v>
      </c>
    </row>
    <row r="244" spans="1:2" x14ac:dyDescent="0.3">
      <c r="A244">
        <v>243</v>
      </c>
      <c r="B244" s="14">
        <v>3.5180041713708844E-2</v>
      </c>
    </row>
    <row r="245" spans="1:2" x14ac:dyDescent="0.3">
      <c r="A245">
        <v>244</v>
      </c>
      <c r="B245" s="14">
        <v>3.5469328720981151E-2</v>
      </c>
    </row>
    <row r="246" spans="1:2" x14ac:dyDescent="0.3">
      <c r="A246">
        <v>245</v>
      </c>
      <c r="B246" s="14">
        <v>3.4168185542631964E-2</v>
      </c>
    </row>
    <row r="247" spans="1:2" x14ac:dyDescent="0.3">
      <c r="A247">
        <v>246</v>
      </c>
      <c r="B247" s="14">
        <v>3.2636939126206889E-2</v>
      </c>
    </row>
    <row r="248" spans="1:2" x14ac:dyDescent="0.3">
      <c r="A248">
        <v>247</v>
      </c>
      <c r="B248" s="14">
        <v>3.5530556752985297E-2</v>
      </c>
    </row>
    <row r="249" spans="1:2" x14ac:dyDescent="0.3">
      <c r="A249">
        <v>248</v>
      </c>
      <c r="B249" s="14">
        <v>3.4578990446696503E-2</v>
      </c>
    </row>
    <row r="250" spans="1:2" x14ac:dyDescent="0.3">
      <c r="A250">
        <v>249</v>
      </c>
      <c r="B250" s="14">
        <v>3.4034586023042913E-2</v>
      </c>
    </row>
    <row r="251" spans="1:2" x14ac:dyDescent="0.3">
      <c r="A251">
        <v>250</v>
      </c>
      <c r="B251" s="14">
        <v>3.2884978708695035E-2</v>
      </c>
    </row>
    <row r="252" spans="1:2" x14ac:dyDescent="0.3">
      <c r="A252">
        <v>251</v>
      </c>
      <c r="B252" s="14">
        <v>3.4070314367899937E-2</v>
      </c>
    </row>
    <row r="253" spans="1:2" x14ac:dyDescent="0.3">
      <c r="A253">
        <v>252</v>
      </c>
      <c r="B253" s="14">
        <v>3.4165571517978117E-2</v>
      </c>
    </row>
    <row r="254" spans="1:2" x14ac:dyDescent="0.3">
      <c r="A254">
        <v>253</v>
      </c>
      <c r="B254" s="14">
        <v>3.4172209850960096E-2</v>
      </c>
    </row>
    <row r="255" spans="1:2" x14ac:dyDescent="0.3">
      <c r="A255">
        <v>254</v>
      </c>
      <c r="B255" s="14">
        <v>3.3149417955328248E-2</v>
      </c>
    </row>
    <row r="256" spans="1:2" x14ac:dyDescent="0.3">
      <c r="A256">
        <v>255</v>
      </c>
      <c r="B256" s="14">
        <v>3.3680338435755137E-2</v>
      </c>
    </row>
    <row r="257" spans="1:2" x14ac:dyDescent="0.3">
      <c r="A257">
        <v>256</v>
      </c>
      <c r="B257" s="14">
        <v>3.3935208748421063E-2</v>
      </c>
    </row>
    <row r="258" spans="1:2" x14ac:dyDescent="0.3">
      <c r="A258">
        <v>257</v>
      </c>
      <c r="B258" s="14">
        <v>3.3906868972404476E-2</v>
      </c>
    </row>
    <row r="259" spans="1:2" x14ac:dyDescent="0.3">
      <c r="A259">
        <v>258</v>
      </c>
      <c r="B259" s="14">
        <v>3.5984042447263435E-2</v>
      </c>
    </row>
    <row r="260" spans="1:2" x14ac:dyDescent="0.3">
      <c r="A260">
        <v>259</v>
      </c>
      <c r="B260" s="14">
        <v>3.4509378625193529E-2</v>
      </c>
    </row>
    <row r="261" spans="1:2" x14ac:dyDescent="0.3">
      <c r="A261">
        <v>260</v>
      </c>
      <c r="B261" s="14">
        <v>3.5354453665606661E-2</v>
      </c>
    </row>
    <row r="262" spans="1:2" x14ac:dyDescent="0.3">
      <c r="A262">
        <v>261</v>
      </c>
      <c r="B262" s="14">
        <v>3.4656937642869423E-2</v>
      </c>
    </row>
    <row r="263" spans="1:2" x14ac:dyDescent="0.3">
      <c r="A263">
        <v>262</v>
      </c>
      <c r="B263" s="14">
        <v>3.5316663293219919E-2</v>
      </c>
    </row>
    <row r="264" spans="1:2" x14ac:dyDescent="0.3">
      <c r="A264">
        <v>263</v>
      </c>
      <c r="B264" s="14">
        <v>3.288551004911449E-2</v>
      </c>
    </row>
    <row r="265" spans="1:2" x14ac:dyDescent="0.3">
      <c r="A265">
        <v>264</v>
      </c>
      <c r="B265" s="14">
        <v>3.4392139821844608E-2</v>
      </c>
    </row>
    <row r="266" spans="1:2" x14ac:dyDescent="0.3">
      <c r="A266">
        <v>265</v>
      </c>
      <c r="B266" s="14">
        <v>3.5347062963146804E-2</v>
      </c>
    </row>
    <row r="267" spans="1:2" x14ac:dyDescent="0.3">
      <c r="A267">
        <v>266</v>
      </c>
      <c r="B267" s="14">
        <v>3.2709034951041223E-2</v>
      </c>
    </row>
    <row r="268" spans="1:2" x14ac:dyDescent="0.3">
      <c r="A268">
        <v>267</v>
      </c>
      <c r="B268" s="14">
        <v>3.5010494956344715E-2</v>
      </c>
    </row>
    <row r="269" spans="1:2" x14ac:dyDescent="0.3">
      <c r="A269">
        <v>268</v>
      </c>
      <c r="B269" s="14">
        <v>3.4435795012072334E-2</v>
      </c>
    </row>
    <row r="270" spans="1:2" x14ac:dyDescent="0.3">
      <c r="A270">
        <v>269</v>
      </c>
      <c r="B270" s="14">
        <v>3.470532151837747E-2</v>
      </c>
    </row>
    <row r="271" spans="1:2" x14ac:dyDescent="0.3">
      <c r="A271">
        <v>270</v>
      </c>
      <c r="B271" s="14">
        <v>3.5381082932363792E-2</v>
      </c>
    </row>
    <row r="272" spans="1:2" x14ac:dyDescent="0.3">
      <c r="A272">
        <v>271</v>
      </c>
      <c r="B272" s="14">
        <v>3.6103533152135367E-2</v>
      </c>
    </row>
    <row r="273" spans="1:2" x14ac:dyDescent="0.3">
      <c r="A273">
        <v>272</v>
      </c>
      <c r="B273" s="14">
        <v>3.3605846027059447E-2</v>
      </c>
    </row>
    <row r="274" spans="1:2" x14ac:dyDescent="0.3">
      <c r="A274">
        <v>273</v>
      </c>
      <c r="B274" s="14">
        <v>3.4915797409646239E-2</v>
      </c>
    </row>
    <row r="275" spans="1:2" x14ac:dyDescent="0.3">
      <c r="A275">
        <v>274</v>
      </c>
      <c r="B275" s="14">
        <v>3.5787285938918188E-2</v>
      </c>
    </row>
    <row r="276" spans="1:2" x14ac:dyDescent="0.3">
      <c r="A276">
        <v>275</v>
      </c>
      <c r="B276" s="14">
        <v>3.5140651840526643E-2</v>
      </c>
    </row>
    <row r="277" spans="1:2" x14ac:dyDescent="0.3">
      <c r="A277">
        <v>276</v>
      </c>
      <c r="B277" s="14">
        <v>3.4475954135735433E-2</v>
      </c>
    </row>
    <row r="278" spans="1:2" x14ac:dyDescent="0.3">
      <c r="A278">
        <v>277</v>
      </c>
      <c r="B278" s="14">
        <v>3.5524503250615437E-2</v>
      </c>
    </row>
    <row r="279" spans="1:2" x14ac:dyDescent="0.3">
      <c r="A279">
        <v>278</v>
      </c>
      <c r="B279" s="14">
        <v>3.2024713789197558E-2</v>
      </c>
    </row>
    <row r="280" spans="1:2" x14ac:dyDescent="0.3">
      <c r="A280">
        <v>279</v>
      </c>
      <c r="B280" s="14">
        <v>3.4646664280767313E-2</v>
      </c>
    </row>
    <row r="281" spans="1:2" x14ac:dyDescent="0.3">
      <c r="A281">
        <v>280</v>
      </c>
      <c r="B281" s="14">
        <v>3.5588080269509138E-2</v>
      </c>
    </row>
    <row r="282" spans="1:2" x14ac:dyDescent="0.3">
      <c r="A282">
        <v>281</v>
      </c>
      <c r="B282" s="14">
        <v>3.4683457093770804E-2</v>
      </c>
    </row>
    <row r="283" spans="1:2" x14ac:dyDescent="0.3">
      <c r="A283">
        <v>282</v>
      </c>
      <c r="B283" s="14">
        <v>3.3185410537673092E-2</v>
      </c>
    </row>
    <row r="284" spans="1:2" x14ac:dyDescent="0.3">
      <c r="A284">
        <v>283</v>
      </c>
      <c r="B284" s="14">
        <v>3.4486062455977705E-2</v>
      </c>
    </row>
    <row r="285" spans="1:2" x14ac:dyDescent="0.3">
      <c r="A285">
        <v>284</v>
      </c>
      <c r="B285" s="14">
        <v>3.4225278468621355E-2</v>
      </c>
    </row>
    <row r="286" spans="1:2" x14ac:dyDescent="0.3">
      <c r="A286">
        <v>285</v>
      </c>
      <c r="B286" s="14">
        <v>3.4861953835902369E-2</v>
      </c>
    </row>
    <row r="287" spans="1:2" x14ac:dyDescent="0.3">
      <c r="A287">
        <v>286</v>
      </c>
      <c r="B287" s="14">
        <v>3.3687617376521831E-2</v>
      </c>
    </row>
    <row r="288" spans="1:2" x14ac:dyDescent="0.3">
      <c r="A288">
        <v>287</v>
      </c>
      <c r="B288" s="14">
        <v>3.4311455492875301E-2</v>
      </c>
    </row>
    <row r="289" spans="1:2" x14ac:dyDescent="0.3">
      <c r="A289">
        <v>288</v>
      </c>
      <c r="B289" s="14">
        <v>3.6517225200113211E-2</v>
      </c>
    </row>
    <row r="290" spans="1:2" x14ac:dyDescent="0.3">
      <c r="A290">
        <v>289</v>
      </c>
      <c r="B290" s="14">
        <v>3.480792670119813E-2</v>
      </c>
    </row>
    <row r="291" spans="1:2" x14ac:dyDescent="0.3">
      <c r="A291">
        <v>290</v>
      </c>
      <c r="B291" s="14">
        <v>3.3608800014193987E-2</v>
      </c>
    </row>
    <row r="292" spans="1:2" x14ac:dyDescent="0.3">
      <c r="A292">
        <v>291</v>
      </c>
      <c r="B292" s="14">
        <v>3.5320290960687763E-2</v>
      </c>
    </row>
    <row r="293" spans="1:2" x14ac:dyDescent="0.3">
      <c r="A293">
        <v>292</v>
      </c>
      <c r="B293" s="14">
        <v>3.3876063282887982E-2</v>
      </c>
    </row>
    <row r="294" spans="1:2" x14ac:dyDescent="0.3">
      <c r="A294">
        <v>293</v>
      </c>
      <c r="B294" s="14">
        <v>3.6077012345614688E-2</v>
      </c>
    </row>
    <row r="295" spans="1:2" x14ac:dyDescent="0.3">
      <c r="A295">
        <v>294</v>
      </c>
      <c r="B295" s="14">
        <v>3.2735955768095286E-2</v>
      </c>
    </row>
    <row r="296" spans="1:2" x14ac:dyDescent="0.3">
      <c r="A296">
        <v>295</v>
      </c>
      <c r="B296" s="14">
        <v>3.4891787220348379E-2</v>
      </c>
    </row>
    <row r="297" spans="1:2" x14ac:dyDescent="0.3">
      <c r="A297">
        <v>296</v>
      </c>
      <c r="B297" s="14">
        <v>3.4257017843690021E-2</v>
      </c>
    </row>
    <row r="298" spans="1:2" x14ac:dyDescent="0.3">
      <c r="A298">
        <v>297</v>
      </c>
      <c r="B298" s="14">
        <v>3.3015633971538852E-2</v>
      </c>
    </row>
    <row r="299" spans="1:2" x14ac:dyDescent="0.3">
      <c r="A299">
        <v>298</v>
      </c>
      <c r="B299" s="14">
        <v>3.6747467249180724E-2</v>
      </c>
    </row>
    <row r="300" spans="1:2" x14ac:dyDescent="0.3">
      <c r="A300">
        <v>299</v>
      </c>
      <c r="B300" s="14">
        <v>3.3813566913286762E-2</v>
      </c>
    </row>
    <row r="301" spans="1:2" x14ac:dyDescent="0.3">
      <c r="A301">
        <v>300</v>
      </c>
      <c r="B301" s="14">
        <v>3.4740786225507657E-2</v>
      </c>
    </row>
    <row r="302" spans="1:2" x14ac:dyDescent="0.3">
      <c r="A302">
        <v>301</v>
      </c>
      <c r="B302" s="14">
        <v>3.4761872303250625E-2</v>
      </c>
    </row>
    <row r="303" spans="1:2" x14ac:dyDescent="0.3">
      <c r="A303">
        <v>302</v>
      </c>
      <c r="B303" s="14">
        <v>3.5389978762940699E-2</v>
      </c>
    </row>
    <row r="304" spans="1:2" x14ac:dyDescent="0.3">
      <c r="A304">
        <v>303</v>
      </c>
      <c r="B304" s="14">
        <v>3.5018453167847269E-2</v>
      </c>
    </row>
    <row r="305" spans="1:2" x14ac:dyDescent="0.3">
      <c r="A305">
        <v>304</v>
      </c>
      <c r="B305" s="14">
        <v>3.5447257178639162E-2</v>
      </c>
    </row>
    <row r="306" spans="1:2" x14ac:dyDescent="0.3">
      <c r="A306">
        <v>305</v>
      </c>
      <c r="B306" s="14">
        <v>3.4847828470763731E-2</v>
      </c>
    </row>
    <row r="307" spans="1:2" x14ac:dyDescent="0.3">
      <c r="A307">
        <v>306</v>
      </c>
      <c r="B307" s="14">
        <v>3.3531733162841471E-2</v>
      </c>
    </row>
    <row r="308" spans="1:2" x14ac:dyDescent="0.3">
      <c r="A308">
        <v>307</v>
      </c>
      <c r="B308" s="14">
        <v>3.3796886007653612E-2</v>
      </c>
    </row>
    <row r="309" spans="1:2" x14ac:dyDescent="0.3">
      <c r="A309">
        <v>308</v>
      </c>
      <c r="B309" s="14">
        <v>3.7293566892969948E-2</v>
      </c>
    </row>
    <row r="310" spans="1:2" x14ac:dyDescent="0.3">
      <c r="A310">
        <v>309</v>
      </c>
      <c r="B310" s="14">
        <v>3.558061370745795E-2</v>
      </c>
    </row>
    <row r="311" spans="1:2" x14ac:dyDescent="0.3">
      <c r="A311">
        <v>310</v>
      </c>
      <c r="B311" s="14">
        <v>3.2092875909066058E-2</v>
      </c>
    </row>
    <row r="312" spans="1:2" x14ac:dyDescent="0.3">
      <c r="A312">
        <v>311</v>
      </c>
      <c r="B312" s="14">
        <v>3.6210838269944666E-2</v>
      </c>
    </row>
    <row r="313" spans="1:2" x14ac:dyDescent="0.3">
      <c r="A313">
        <v>312</v>
      </c>
      <c r="B313" s="14">
        <v>3.268741757539715E-2</v>
      </c>
    </row>
    <row r="314" spans="1:2" x14ac:dyDescent="0.3">
      <c r="A314">
        <v>313</v>
      </c>
      <c r="B314" s="14">
        <v>3.2956137485025856E-2</v>
      </c>
    </row>
    <row r="315" spans="1:2" x14ac:dyDescent="0.3">
      <c r="A315">
        <v>314</v>
      </c>
      <c r="B315" s="14">
        <v>3.2975768436115292E-2</v>
      </c>
    </row>
    <row r="316" spans="1:2" x14ac:dyDescent="0.3">
      <c r="A316">
        <v>315</v>
      </c>
      <c r="B316" s="14">
        <v>3.5350316193835198E-2</v>
      </c>
    </row>
    <row r="317" spans="1:2" x14ac:dyDescent="0.3">
      <c r="A317">
        <v>316</v>
      </c>
      <c r="B317" s="14">
        <v>3.3205016883067054E-2</v>
      </c>
    </row>
    <row r="318" spans="1:2" x14ac:dyDescent="0.3">
      <c r="A318">
        <v>317</v>
      </c>
      <c r="B318" s="14">
        <v>3.4827286657796608E-2</v>
      </c>
    </row>
    <row r="319" spans="1:2" x14ac:dyDescent="0.3">
      <c r="A319">
        <v>318</v>
      </c>
      <c r="B319" s="14">
        <v>3.4110563481344905E-2</v>
      </c>
    </row>
    <row r="320" spans="1:2" x14ac:dyDescent="0.3">
      <c r="A320">
        <v>319</v>
      </c>
      <c r="B320" s="14">
        <v>3.5729597158340017E-2</v>
      </c>
    </row>
    <row r="321" spans="1:2" x14ac:dyDescent="0.3">
      <c r="A321">
        <v>320</v>
      </c>
      <c r="B321" s="14">
        <v>3.4135646186202483E-2</v>
      </c>
    </row>
    <row r="322" spans="1:2" x14ac:dyDescent="0.3">
      <c r="A322">
        <v>321</v>
      </c>
      <c r="B322" s="14">
        <v>3.4892680137943596E-2</v>
      </c>
    </row>
    <row r="323" spans="1:2" x14ac:dyDescent="0.3">
      <c r="A323">
        <v>322</v>
      </c>
      <c r="B323" s="14">
        <v>3.5783549955731166E-2</v>
      </c>
    </row>
    <row r="324" spans="1:2" x14ac:dyDescent="0.3">
      <c r="A324">
        <v>323</v>
      </c>
      <c r="B324" s="14">
        <v>3.3236248658811016E-2</v>
      </c>
    </row>
    <row r="325" spans="1:2" x14ac:dyDescent="0.3">
      <c r="A325">
        <v>324</v>
      </c>
      <c r="B325" s="14">
        <v>3.4073389346648518E-2</v>
      </c>
    </row>
    <row r="326" spans="1:2" x14ac:dyDescent="0.3">
      <c r="A326">
        <v>325</v>
      </c>
      <c r="B326" s="14">
        <v>3.3461258265519676E-2</v>
      </c>
    </row>
    <row r="327" spans="1:2" x14ac:dyDescent="0.3">
      <c r="A327">
        <v>326</v>
      </c>
      <c r="B327" s="14">
        <v>3.3727679132912851E-2</v>
      </c>
    </row>
    <row r="328" spans="1:2" x14ac:dyDescent="0.3">
      <c r="A328">
        <v>327</v>
      </c>
      <c r="B328" s="14">
        <v>3.4299729167747026E-2</v>
      </c>
    </row>
    <row r="329" spans="1:2" x14ac:dyDescent="0.3">
      <c r="A329">
        <v>328</v>
      </c>
      <c r="B329" s="14">
        <v>3.480152061830126E-2</v>
      </c>
    </row>
    <row r="330" spans="1:2" x14ac:dyDescent="0.3">
      <c r="A330">
        <v>329</v>
      </c>
      <c r="B330" s="14">
        <v>3.3335821282865337E-2</v>
      </c>
    </row>
    <row r="331" spans="1:2" x14ac:dyDescent="0.3">
      <c r="A331">
        <v>330</v>
      </c>
      <c r="B331" s="14">
        <v>3.3880854535635385E-2</v>
      </c>
    </row>
    <row r="332" spans="1:2" x14ac:dyDescent="0.3">
      <c r="A332">
        <v>331</v>
      </c>
      <c r="B332" s="14">
        <v>3.2627304901798042E-2</v>
      </c>
    </row>
    <row r="333" spans="1:2" x14ac:dyDescent="0.3">
      <c r="A333">
        <v>332</v>
      </c>
      <c r="B333" s="14">
        <v>3.8214170167694253E-2</v>
      </c>
    </row>
    <row r="334" spans="1:2" x14ac:dyDescent="0.3">
      <c r="A334">
        <v>333</v>
      </c>
      <c r="B334" s="14">
        <v>3.6136819947155632E-2</v>
      </c>
    </row>
    <row r="335" spans="1:2" x14ac:dyDescent="0.3">
      <c r="A335">
        <v>334</v>
      </c>
      <c r="B335" s="14">
        <v>3.3955563518624991E-2</v>
      </c>
    </row>
    <row r="336" spans="1:2" x14ac:dyDescent="0.3">
      <c r="A336">
        <v>335</v>
      </c>
      <c r="B336" s="14">
        <v>3.282146552059944E-2</v>
      </c>
    </row>
    <row r="337" spans="1:2" x14ac:dyDescent="0.3">
      <c r="A337">
        <v>336</v>
      </c>
      <c r="B337" s="14">
        <v>3.5421417020198291E-2</v>
      </c>
    </row>
    <row r="338" spans="1:2" x14ac:dyDescent="0.3">
      <c r="A338">
        <v>337</v>
      </c>
      <c r="B338" s="14">
        <v>3.4478897130954714E-2</v>
      </c>
    </row>
    <row r="339" spans="1:2" x14ac:dyDescent="0.3">
      <c r="A339">
        <v>338</v>
      </c>
      <c r="B339" s="14">
        <v>3.3448992077223551E-2</v>
      </c>
    </row>
    <row r="340" spans="1:2" x14ac:dyDescent="0.3">
      <c r="A340">
        <v>339</v>
      </c>
      <c r="B340" s="14">
        <v>3.3990180758971714E-2</v>
      </c>
    </row>
    <row r="341" spans="1:2" x14ac:dyDescent="0.3">
      <c r="A341">
        <v>340</v>
      </c>
      <c r="B341" s="14">
        <v>3.721269276406932E-2</v>
      </c>
    </row>
    <row r="342" spans="1:2" x14ac:dyDescent="0.3">
      <c r="A342">
        <v>341</v>
      </c>
      <c r="B342" s="14">
        <v>3.3713647809433589E-2</v>
      </c>
    </row>
    <row r="343" spans="1:2" x14ac:dyDescent="0.3">
      <c r="A343">
        <v>342</v>
      </c>
      <c r="B343" s="14">
        <v>3.5443020852231083E-2</v>
      </c>
    </row>
    <row r="344" spans="1:2" x14ac:dyDescent="0.3">
      <c r="A344">
        <v>343</v>
      </c>
      <c r="B344" s="14">
        <v>3.5081771092255701E-2</v>
      </c>
    </row>
    <row r="345" spans="1:2" x14ac:dyDescent="0.3">
      <c r="A345">
        <v>344</v>
      </c>
      <c r="B345" s="14">
        <v>3.4113894130856193E-2</v>
      </c>
    </row>
    <row r="346" spans="1:2" x14ac:dyDescent="0.3">
      <c r="A346">
        <v>345</v>
      </c>
      <c r="B346" s="14">
        <v>3.4433930668428391E-2</v>
      </c>
    </row>
    <row r="347" spans="1:2" x14ac:dyDescent="0.3">
      <c r="A347">
        <v>346</v>
      </c>
      <c r="B347" s="14">
        <v>3.5491921194000089E-2</v>
      </c>
    </row>
    <row r="348" spans="1:2" x14ac:dyDescent="0.3">
      <c r="A348">
        <v>347</v>
      </c>
      <c r="B348" s="14">
        <v>3.3071767219803323E-2</v>
      </c>
    </row>
    <row r="349" spans="1:2" x14ac:dyDescent="0.3">
      <c r="A349">
        <v>348</v>
      </c>
      <c r="B349" s="14">
        <v>3.5462750855044529E-2</v>
      </c>
    </row>
    <row r="350" spans="1:2" x14ac:dyDescent="0.3">
      <c r="A350">
        <v>349</v>
      </c>
      <c r="B350" s="14">
        <v>3.3451065091055943E-2</v>
      </c>
    </row>
    <row r="351" spans="1:2" x14ac:dyDescent="0.3">
      <c r="A351">
        <v>350</v>
      </c>
      <c r="B351" s="14">
        <v>3.3197409861912532E-2</v>
      </c>
    </row>
    <row r="352" spans="1:2" x14ac:dyDescent="0.3">
      <c r="A352">
        <v>351</v>
      </c>
      <c r="B352" s="14">
        <v>3.4560277304294215E-2</v>
      </c>
    </row>
    <row r="353" spans="1:2" x14ac:dyDescent="0.3">
      <c r="A353">
        <v>352</v>
      </c>
      <c r="B353" s="14">
        <v>3.4680078507695902E-2</v>
      </c>
    </row>
    <row r="354" spans="1:2" x14ac:dyDescent="0.3">
      <c r="A354">
        <v>353</v>
      </c>
      <c r="B354" s="14">
        <v>3.3098571445303523E-2</v>
      </c>
    </row>
    <row r="355" spans="1:2" x14ac:dyDescent="0.3">
      <c r="A355">
        <v>354</v>
      </c>
      <c r="B355" s="14">
        <v>3.4750511711870179E-2</v>
      </c>
    </row>
    <row r="356" spans="1:2" x14ac:dyDescent="0.3">
      <c r="A356">
        <v>355</v>
      </c>
      <c r="B356" s="14">
        <v>3.4440650014390839E-2</v>
      </c>
    </row>
    <row r="357" spans="1:2" x14ac:dyDescent="0.3">
      <c r="A357">
        <v>356</v>
      </c>
      <c r="B357" s="14">
        <v>3.31705889482811E-2</v>
      </c>
    </row>
    <row r="358" spans="1:2" x14ac:dyDescent="0.3">
      <c r="A358">
        <v>357</v>
      </c>
      <c r="B358" s="14">
        <v>3.4969297155092685E-2</v>
      </c>
    </row>
    <row r="359" spans="1:2" x14ac:dyDescent="0.3">
      <c r="A359">
        <v>358</v>
      </c>
      <c r="B359" s="14">
        <v>3.3519253405902366E-2</v>
      </c>
    </row>
    <row r="360" spans="1:2" x14ac:dyDescent="0.3">
      <c r="A360">
        <v>359</v>
      </c>
      <c r="B360" s="14">
        <v>3.5683780474529463E-2</v>
      </c>
    </row>
    <row r="361" spans="1:2" x14ac:dyDescent="0.3">
      <c r="A361">
        <v>360</v>
      </c>
      <c r="B361" s="14">
        <v>3.6215957726725166E-2</v>
      </c>
    </row>
    <row r="362" spans="1:2" x14ac:dyDescent="0.3">
      <c r="A362">
        <v>361</v>
      </c>
      <c r="B362" s="14">
        <v>3.4192044535747021E-2</v>
      </c>
    </row>
    <row r="363" spans="1:2" x14ac:dyDescent="0.3">
      <c r="A363">
        <v>362</v>
      </c>
      <c r="B363" s="14">
        <v>3.5944377160405869E-2</v>
      </c>
    </row>
    <row r="364" spans="1:2" x14ac:dyDescent="0.3">
      <c r="A364">
        <v>363</v>
      </c>
      <c r="B364" s="14">
        <v>3.5950537715445291E-2</v>
      </c>
    </row>
    <row r="365" spans="1:2" x14ac:dyDescent="0.3">
      <c r="A365">
        <v>364</v>
      </c>
      <c r="B365" s="14">
        <v>3.2645735813478273E-2</v>
      </c>
    </row>
    <row r="366" spans="1:2" x14ac:dyDescent="0.3">
      <c r="A366">
        <v>365</v>
      </c>
      <c r="B366" s="14">
        <v>3.2882933325128635E-2</v>
      </c>
    </row>
    <row r="367" spans="1:2" x14ac:dyDescent="0.3">
      <c r="A367">
        <v>366</v>
      </c>
      <c r="B367" s="14">
        <v>3.4634523420856447E-2</v>
      </c>
    </row>
    <row r="368" spans="1:2" x14ac:dyDescent="0.3">
      <c r="A368">
        <v>367</v>
      </c>
      <c r="B368" s="14">
        <v>3.5080633393170413E-2</v>
      </c>
    </row>
    <row r="369" spans="1:2" x14ac:dyDescent="0.3">
      <c r="A369">
        <v>368</v>
      </c>
      <c r="B369" s="14">
        <v>3.3791333307963266E-2</v>
      </c>
    </row>
    <row r="370" spans="1:2" x14ac:dyDescent="0.3">
      <c r="A370">
        <v>369</v>
      </c>
      <c r="B370" s="14">
        <v>3.4770676093046654E-2</v>
      </c>
    </row>
    <row r="371" spans="1:2" x14ac:dyDescent="0.3">
      <c r="A371">
        <v>370</v>
      </c>
      <c r="B371" s="14">
        <v>3.3709943284973537E-2</v>
      </c>
    </row>
    <row r="372" spans="1:2" x14ac:dyDescent="0.3">
      <c r="A372">
        <v>371</v>
      </c>
      <c r="B372" s="14">
        <v>3.4741887981667656E-2</v>
      </c>
    </row>
    <row r="373" spans="1:2" x14ac:dyDescent="0.3">
      <c r="A373">
        <v>372</v>
      </c>
      <c r="B373" s="14">
        <v>3.3603246739722238E-2</v>
      </c>
    </row>
    <row r="374" spans="1:2" x14ac:dyDescent="0.3">
      <c r="A374">
        <v>373</v>
      </c>
      <c r="B374" s="14">
        <v>3.4848891689541077E-2</v>
      </c>
    </row>
    <row r="375" spans="1:2" x14ac:dyDescent="0.3">
      <c r="A375">
        <v>374</v>
      </c>
      <c r="B375" s="14">
        <v>3.4041576552551356E-2</v>
      </c>
    </row>
    <row r="376" spans="1:2" x14ac:dyDescent="0.3">
      <c r="A376">
        <v>375</v>
      </c>
      <c r="B376" s="14">
        <v>3.4128300482633121E-2</v>
      </c>
    </row>
    <row r="377" spans="1:2" x14ac:dyDescent="0.3">
      <c r="A377">
        <v>376</v>
      </c>
      <c r="B377" s="14">
        <v>3.3777620471162451E-2</v>
      </c>
    </row>
    <row r="378" spans="1:2" x14ac:dyDescent="0.3">
      <c r="A378">
        <v>377</v>
      </c>
      <c r="B378" s="14">
        <v>3.5287125838633027E-2</v>
      </c>
    </row>
    <row r="379" spans="1:2" x14ac:dyDescent="0.3">
      <c r="A379">
        <v>378</v>
      </c>
      <c r="B379" s="14">
        <v>3.4511718909751229E-2</v>
      </c>
    </row>
    <row r="380" spans="1:2" x14ac:dyDescent="0.3">
      <c r="A380">
        <v>379</v>
      </c>
      <c r="B380" s="14">
        <v>3.3520731873446348E-2</v>
      </c>
    </row>
    <row r="381" spans="1:2" x14ac:dyDescent="0.3">
      <c r="A381">
        <v>380</v>
      </c>
      <c r="B381" s="14">
        <v>3.2931316136240847E-2</v>
      </c>
    </row>
    <row r="382" spans="1:2" x14ac:dyDescent="0.3">
      <c r="A382">
        <v>381</v>
      </c>
      <c r="B382" s="14">
        <v>3.3140879009605453E-2</v>
      </c>
    </row>
    <row r="383" spans="1:2" x14ac:dyDescent="0.3">
      <c r="A383">
        <v>382</v>
      </c>
      <c r="B383" s="14">
        <v>3.5148686696910222E-2</v>
      </c>
    </row>
    <row r="384" spans="1:2" x14ac:dyDescent="0.3">
      <c r="A384">
        <v>383</v>
      </c>
      <c r="B384" s="14">
        <v>3.464208557023217E-2</v>
      </c>
    </row>
    <row r="385" spans="1:2" x14ac:dyDescent="0.3">
      <c r="A385">
        <v>384</v>
      </c>
      <c r="B385" s="14">
        <v>3.3471282288267637E-2</v>
      </c>
    </row>
    <row r="386" spans="1:2" x14ac:dyDescent="0.3">
      <c r="A386">
        <v>385</v>
      </c>
      <c r="B386" s="14">
        <v>3.4657347068064157E-2</v>
      </c>
    </row>
    <row r="387" spans="1:2" x14ac:dyDescent="0.3">
      <c r="A387">
        <v>386</v>
      </c>
      <c r="B387" s="14">
        <v>3.3787297497534785E-2</v>
      </c>
    </row>
    <row r="388" spans="1:2" x14ac:dyDescent="0.3">
      <c r="A388">
        <v>387</v>
      </c>
      <c r="B388" s="14">
        <v>3.5081725765120607E-2</v>
      </c>
    </row>
    <row r="389" spans="1:2" x14ac:dyDescent="0.3">
      <c r="A389">
        <v>388</v>
      </c>
      <c r="B389" s="14">
        <v>3.5443469153946014E-2</v>
      </c>
    </row>
    <row r="390" spans="1:2" x14ac:dyDescent="0.3">
      <c r="A390">
        <v>389</v>
      </c>
      <c r="B390" s="14">
        <v>3.357116738125835E-2</v>
      </c>
    </row>
    <row r="391" spans="1:2" x14ac:dyDescent="0.3">
      <c r="A391">
        <v>390</v>
      </c>
      <c r="B391" s="14">
        <v>3.2849123171312812E-2</v>
      </c>
    </row>
    <row r="392" spans="1:2" x14ac:dyDescent="0.3">
      <c r="A392">
        <v>391</v>
      </c>
      <c r="B392" s="14">
        <v>3.6368834082437747E-2</v>
      </c>
    </row>
    <row r="393" spans="1:2" x14ac:dyDescent="0.3">
      <c r="A393">
        <v>392</v>
      </c>
      <c r="B393" s="14">
        <v>3.6151277058432199E-2</v>
      </c>
    </row>
    <row r="394" spans="1:2" x14ac:dyDescent="0.3">
      <c r="A394">
        <v>393</v>
      </c>
      <c r="B394" s="14">
        <v>3.4419231637266672E-2</v>
      </c>
    </row>
    <row r="395" spans="1:2" x14ac:dyDescent="0.3">
      <c r="A395">
        <v>394</v>
      </c>
      <c r="B395" s="14">
        <v>3.3495441523601899E-2</v>
      </c>
    </row>
    <row r="396" spans="1:2" x14ac:dyDescent="0.3">
      <c r="A396">
        <v>395</v>
      </c>
      <c r="B396" s="14">
        <v>3.4451213773219046E-2</v>
      </c>
    </row>
    <row r="397" spans="1:2" x14ac:dyDescent="0.3">
      <c r="A397">
        <v>396</v>
      </c>
      <c r="B397" s="14">
        <v>3.6845262953158035E-2</v>
      </c>
    </row>
    <row r="398" spans="1:2" x14ac:dyDescent="0.3">
      <c r="A398">
        <v>397</v>
      </c>
      <c r="B398" s="14">
        <v>3.3486677387324547E-2</v>
      </c>
    </row>
    <row r="399" spans="1:2" x14ac:dyDescent="0.3">
      <c r="A399">
        <v>398</v>
      </c>
      <c r="B399" s="14">
        <v>3.3654680048444983E-2</v>
      </c>
    </row>
    <row r="400" spans="1:2" x14ac:dyDescent="0.3">
      <c r="A400">
        <v>399</v>
      </c>
      <c r="B400" s="14">
        <v>3.2737566797929822E-2</v>
      </c>
    </row>
    <row r="401" spans="1:2" x14ac:dyDescent="0.3">
      <c r="A401">
        <v>400</v>
      </c>
      <c r="B401" s="14">
        <v>3.8368490110119738E-2</v>
      </c>
    </row>
    <row r="402" spans="1:2" x14ac:dyDescent="0.3">
      <c r="A402">
        <v>401</v>
      </c>
      <c r="B402" s="14">
        <v>3.3798759897898198E-2</v>
      </c>
    </row>
    <row r="403" spans="1:2" x14ac:dyDescent="0.3">
      <c r="A403">
        <v>402</v>
      </c>
      <c r="B403" s="14">
        <v>3.764158513376583E-2</v>
      </c>
    </row>
    <row r="404" spans="1:2" x14ac:dyDescent="0.3">
      <c r="A404">
        <v>403</v>
      </c>
      <c r="B404" s="14">
        <v>3.6369425634591876E-2</v>
      </c>
    </row>
    <row r="405" spans="1:2" x14ac:dyDescent="0.3">
      <c r="A405">
        <v>404</v>
      </c>
      <c r="B405" s="14">
        <v>3.2411592976180369E-2</v>
      </c>
    </row>
    <row r="406" spans="1:2" x14ac:dyDescent="0.3">
      <c r="A406">
        <v>405</v>
      </c>
      <c r="B406" s="14">
        <v>3.335932665018148E-2</v>
      </c>
    </row>
    <row r="407" spans="1:2" x14ac:dyDescent="0.3">
      <c r="A407">
        <v>406</v>
      </c>
      <c r="B407" s="14">
        <v>3.4664824019179231E-2</v>
      </c>
    </row>
    <row r="408" spans="1:2" x14ac:dyDescent="0.3">
      <c r="A408">
        <v>407</v>
      </c>
      <c r="B408" s="14">
        <v>3.5029132231025696E-2</v>
      </c>
    </row>
    <row r="409" spans="1:2" x14ac:dyDescent="0.3">
      <c r="A409">
        <v>408</v>
      </c>
      <c r="B409" s="14">
        <v>3.3662412400404046E-2</v>
      </c>
    </row>
    <row r="410" spans="1:2" x14ac:dyDescent="0.3">
      <c r="A410">
        <v>409</v>
      </c>
      <c r="B410" s="14">
        <v>3.6505387139374922E-2</v>
      </c>
    </row>
    <row r="411" spans="1:2" x14ac:dyDescent="0.3">
      <c r="A411">
        <v>410</v>
      </c>
      <c r="B411" s="14">
        <v>3.5589541356644556E-2</v>
      </c>
    </row>
    <row r="412" spans="1:2" x14ac:dyDescent="0.3">
      <c r="A412">
        <v>411</v>
      </c>
      <c r="B412" s="14">
        <v>3.3635689895036833E-2</v>
      </c>
    </row>
    <row r="413" spans="1:2" x14ac:dyDescent="0.3">
      <c r="A413">
        <v>412</v>
      </c>
      <c r="B413" s="14">
        <v>3.3520206060707276E-2</v>
      </c>
    </row>
    <row r="414" spans="1:2" x14ac:dyDescent="0.3">
      <c r="A414">
        <v>413</v>
      </c>
      <c r="B414" s="14">
        <v>3.4212573714241877E-2</v>
      </c>
    </row>
    <row r="415" spans="1:2" x14ac:dyDescent="0.3">
      <c r="A415">
        <v>414</v>
      </c>
      <c r="B415" s="14">
        <v>3.5051288643551039E-2</v>
      </c>
    </row>
    <row r="416" spans="1:2" x14ac:dyDescent="0.3">
      <c r="A416">
        <v>415</v>
      </c>
      <c r="B416" s="14">
        <v>3.4149361614471456E-2</v>
      </c>
    </row>
    <row r="417" spans="1:2" x14ac:dyDescent="0.3">
      <c r="A417">
        <v>416</v>
      </c>
      <c r="B417" s="14">
        <v>3.4827297740275001E-2</v>
      </c>
    </row>
    <row r="418" spans="1:2" x14ac:dyDescent="0.3">
      <c r="A418">
        <v>417</v>
      </c>
      <c r="B418" s="14">
        <v>3.4654329486467801E-2</v>
      </c>
    </row>
    <row r="419" spans="1:2" x14ac:dyDescent="0.3">
      <c r="A419">
        <v>418</v>
      </c>
      <c r="B419" s="14">
        <v>3.454975756378291E-2</v>
      </c>
    </row>
    <row r="420" spans="1:2" x14ac:dyDescent="0.3">
      <c r="A420">
        <v>419</v>
      </c>
      <c r="B420" s="14">
        <v>3.3708610795799697E-2</v>
      </c>
    </row>
    <row r="421" spans="1:2" x14ac:dyDescent="0.3">
      <c r="A421">
        <v>420</v>
      </c>
      <c r="B421" s="14">
        <v>3.3671811318192878E-2</v>
      </c>
    </row>
    <row r="422" spans="1:2" x14ac:dyDescent="0.3">
      <c r="A422">
        <v>421</v>
      </c>
      <c r="B422" s="14">
        <v>3.5884518108482748E-2</v>
      </c>
    </row>
    <row r="423" spans="1:2" x14ac:dyDescent="0.3">
      <c r="A423">
        <v>422</v>
      </c>
      <c r="B423" s="14">
        <v>3.4628100076721305E-2</v>
      </c>
    </row>
    <row r="424" spans="1:2" x14ac:dyDescent="0.3">
      <c r="A424">
        <v>423</v>
      </c>
      <c r="B424" s="14">
        <v>3.3251634060381931E-2</v>
      </c>
    </row>
    <row r="425" spans="1:2" x14ac:dyDescent="0.3">
      <c r="A425">
        <v>424</v>
      </c>
      <c r="B425" s="14">
        <v>3.3240808733442186E-2</v>
      </c>
    </row>
    <row r="426" spans="1:2" x14ac:dyDescent="0.3">
      <c r="A426">
        <v>425</v>
      </c>
      <c r="B426" s="14">
        <v>3.4135040025548208E-2</v>
      </c>
    </row>
    <row r="427" spans="1:2" x14ac:dyDescent="0.3">
      <c r="A427">
        <v>426</v>
      </c>
      <c r="B427" s="14">
        <v>3.3901169489269099E-2</v>
      </c>
    </row>
    <row r="428" spans="1:2" x14ac:dyDescent="0.3">
      <c r="A428">
        <v>427</v>
      </c>
      <c r="B428" s="14">
        <v>3.470067632250938E-2</v>
      </c>
    </row>
    <row r="429" spans="1:2" x14ac:dyDescent="0.3">
      <c r="A429">
        <v>428</v>
      </c>
      <c r="B429" s="14">
        <v>3.379737732581313E-2</v>
      </c>
    </row>
    <row r="430" spans="1:2" x14ac:dyDescent="0.3">
      <c r="A430">
        <v>429</v>
      </c>
      <c r="B430" s="14">
        <v>3.3642278629904765E-2</v>
      </c>
    </row>
    <row r="431" spans="1:2" x14ac:dyDescent="0.3">
      <c r="A431">
        <v>430</v>
      </c>
      <c r="B431" s="14">
        <v>3.5589157118372447E-2</v>
      </c>
    </row>
    <row r="432" spans="1:2" x14ac:dyDescent="0.3">
      <c r="A432">
        <v>431</v>
      </c>
      <c r="B432" s="14">
        <v>3.318634116944106E-2</v>
      </c>
    </row>
    <row r="433" spans="1:2" x14ac:dyDescent="0.3">
      <c r="A433">
        <v>432</v>
      </c>
      <c r="B433" s="14">
        <v>3.4375473593020879E-2</v>
      </c>
    </row>
    <row r="434" spans="1:2" x14ac:dyDescent="0.3">
      <c r="A434">
        <v>433</v>
      </c>
      <c r="B434" s="14">
        <v>3.2891081141152786E-2</v>
      </c>
    </row>
    <row r="435" spans="1:2" x14ac:dyDescent="0.3">
      <c r="A435">
        <v>434</v>
      </c>
      <c r="B435" s="14">
        <v>3.3519536153066465E-2</v>
      </c>
    </row>
    <row r="436" spans="1:2" x14ac:dyDescent="0.3">
      <c r="A436">
        <v>435</v>
      </c>
      <c r="B436" s="14">
        <v>3.4323093150870773E-2</v>
      </c>
    </row>
    <row r="437" spans="1:2" x14ac:dyDescent="0.3">
      <c r="A437">
        <v>436</v>
      </c>
      <c r="B437" s="14">
        <v>3.6389678721633942E-2</v>
      </c>
    </row>
    <row r="438" spans="1:2" x14ac:dyDescent="0.3">
      <c r="A438">
        <v>437</v>
      </c>
      <c r="B438" s="14">
        <v>3.3076649605927239E-2</v>
      </c>
    </row>
    <row r="439" spans="1:2" x14ac:dyDescent="0.3">
      <c r="A439">
        <v>438</v>
      </c>
      <c r="B439" s="14">
        <v>3.3186948772764006E-2</v>
      </c>
    </row>
    <row r="440" spans="1:2" x14ac:dyDescent="0.3">
      <c r="A440">
        <v>439</v>
      </c>
      <c r="B440" s="14">
        <v>3.4802807886742823E-2</v>
      </c>
    </row>
    <row r="441" spans="1:2" x14ac:dyDescent="0.3">
      <c r="A441">
        <v>440</v>
      </c>
      <c r="B441" s="14">
        <v>3.4794652075664817E-2</v>
      </c>
    </row>
    <row r="442" spans="1:2" x14ac:dyDescent="0.3">
      <c r="A442">
        <v>441</v>
      </c>
      <c r="B442" s="14">
        <v>3.5146507982682249E-2</v>
      </c>
    </row>
    <row r="443" spans="1:2" x14ac:dyDescent="0.3">
      <c r="A443">
        <v>442</v>
      </c>
      <c r="B443" s="14">
        <v>3.4737242542583854E-2</v>
      </c>
    </row>
    <row r="444" spans="1:2" x14ac:dyDescent="0.3">
      <c r="A444">
        <v>443</v>
      </c>
      <c r="B444" s="14">
        <v>3.5725123391506658E-2</v>
      </c>
    </row>
    <row r="445" spans="1:2" x14ac:dyDescent="0.3">
      <c r="A445">
        <v>444</v>
      </c>
      <c r="B445" s="14">
        <v>3.3411836396666179E-2</v>
      </c>
    </row>
    <row r="446" spans="1:2" x14ac:dyDescent="0.3">
      <c r="A446">
        <v>445</v>
      </c>
      <c r="B446" s="14">
        <v>3.507893159659918E-2</v>
      </c>
    </row>
    <row r="447" spans="1:2" x14ac:dyDescent="0.3">
      <c r="A447">
        <v>446</v>
      </c>
      <c r="B447" s="14">
        <v>3.5723081187711413E-2</v>
      </c>
    </row>
    <row r="448" spans="1:2" x14ac:dyDescent="0.3">
      <c r="A448">
        <v>447</v>
      </c>
      <c r="B448" s="14">
        <v>3.4532868264360701E-2</v>
      </c>
    </row>
    <row r="449" spans="1:2" x14ac:dyDescent="0.3">
      <c r="A449">
        <v>448</v>
      </c>
      <c r="B449" s="14">
        <v>3.4291064116429168E-2</v>
      </c>
    </row>
    <row r="450" spans="1:2" x14ac:dyDescent="0.3">
      <c r="A450">
        <v>449</v>
      </c>
      <c r="B450" s="14">
        <v>3.5218757352478869E-2</v>
      </c>
    </row>
    <row r="451" spans="1:2" x14ac:dyDescent="0.3">
      <c r="A451">
        <v>450</v>
      </c>
      <c r="B451" s="14">
        <v>3.3856942861078231E-2</v>
      </c>
    </row>
    <row r="452" spans="1:2" x14ac:dyDescent="0.3">
      <c r="A452">
        <v>451</v>
      </c>
      <c r="B452" s="14">
        <v>3.4347582880629848E-2</v>
      </c>
    </row>
    <row r="453" spans="1:2" x14ac:dyDescent="0.3">
      <c r="A453">
        <v>452</v>
      </c>
      <c r="B453" s="14">
        <v>3.4768396558042716E-2</v>
      </c>
    </row>
    <row r="454" spans="1:2" x14ac:dyDescent="0.3">
      <c r="A454">
        <v>453</v>
      </c>
      <c r="B454" s="14">
        <v>3.6093969152266939E-2</v>
      </c>
    </row>
    <row r="455" spans="1:2" x14ac:dyDescent="0.3">
      <c r="A455">
        <v>454</v>
      </c>
      <c r="B455" s="14">
        <v>3.3733549073269004E-2</v>
      </c>
    </row>
    <row r="456" spans="1:2" x14ac:dyDescent="0.3">
      <c r="A456">
        <v>455</v>
      </c>
      <c r="B456" s="14">
        <v>3.4259349807726269E-2</v>
      </c>
    </row>
    <row r="457" spans="1:2" x14ac:dyDescent="0.3">
      <c r="A457">
        <v>456</v>
      </c>
      <c r="B457" s="14">
        <v>3.4414256589138013E-2</v>
      </c>
    </row>
    <row r="458" spans="1:2" x14ac:dyDescent="0.3">
      <c r="A458">
        <v>457</v>
      </c>
      <c r="B458" s="14">
        <v>3.3476551314401137E-2</v>
      </c>
    </row>
    <row r="459" spans="1:2" x14ac:dyDescent="0.3">
      <c r="A459">
        <v>458</v>
      </c>
      <c r="B459" s="14">
        <v>3.2967932852935228E-2</v>
      </c>
    </row>
    <row r="460" spans="1:2" x14ac:dyDescent="0.3">
      <c r="A460">
        <v>459</v>
      </c>
      <c r="B460" s="14">
        <v>3.1961390890337969E-2</v>
      </c>
    </row>
    <row r="461" spans="1:2" x14ac:dyDescent="0.3">
      <c r="A461">
        <v>460</v>
      </c>
      <c r="B461" s="14">
        <v>3.3714877084259499E-2</v>
      </c>
    </row>
    <row r="462" spans="1:2" x14ac:dyDescent="0.3">
      <c r="A462">
        <v>461</v>
      </c>
      <c r="B462" s="14">
        <v>3.4211352553951628E-2</v>
      </c>
    </row>
    <row r="463" spans="1:2" x14ac:dyDescent="0.3">
      <c r="A463">
        <v>462</v>
      </c>
      <c r="B463" s="14">
        <v>3.4056519997029404E-2</v>
      </c>
    </row>
    <row r="464" spans="1:2" x14ac:dyDescent="0.3">
      <c r="A464">
        <v>463</v>
      </c>
      <c r="B464" s="14">
        <v>3.5506999965766457E-2</v>
      </c>
    </row>
    <row r="465" spans="1:2" x14ac:dyDescent="0.3">
      <c r="A465">
        <v>464</v>
      </c>
      <c r="B465" s="14">
        <v>3.397705859136315E-2</v>
      </c>
    </row>
    <row r="466" spans="1:2" x14ac:dyDescent="0.3">
      <c r="A466">
        <v>465</v>
      </c>
      <c r="B466" s="14">
        <v>3.4984580699354707E-2</v>
      </c>
    </row>
    <row r="467" spans="1:2" x14ac:dyDescent="0.3">
      <c r="A467">
        <v>466</v>
      </c>
      <c r="B467" s="14">
        <v>3.5561995877003816E-2</v>
      </c>
    </row>
    <row r="468" spans="1:2" x14ac:dyDescent="0.3">
      <c r="A468">
        <v>467</v>
      </c>
      <c r="B468" s="14">
        <v>3.3543415281366479E-2</v>
      </c>
    </row>
    <row r="469" spans="1:2" x14ac:dyDescent="0.3">
      <c r="A469">
        <v>468</v>
      </c>
      <c r="B469" s="14">
        <v>3.2734343229476867E-2</v>
      </c>
    </row>
    <row r="470" spans="1:2" x14ac:dyDescent="0.3">
      <c r="A470">
        <v>469</v>
      </c>
      <c r="B470" s="14">
        <v>3.3589072813841464E-2</v>
      </c>
    </row>
    <row r="471" spans="1:2" x14ac:dyDescent="0.3">
      <c r="A471">
        <v>470</v>
      </c>
      <c r="B471" s="14">
        <v>3.2860171275473839E-2</v>
      </c>
    </row>
    <row r="472" spans="1:2" x14ac:dyDescent="0.3">
      <c r="A472">
        <v>471</v>
      </c>
      <c r="B472" s="14">
        <v>3.5003151484541452E-2</v>
      </c>
    </row>
    <row r="473" spans="1:2" x14ac:dyDescent="0.3">
      <c r="A473">
        <v>472</v>
      </c>
      <c r="B473" s="14">
        <v>3.3951516657486594E-2</v>
      </c>
    </row>
    <row r="474" spans="1:2" x14ac:dyDescent="0.3">
      <c r="A474">
        <v>473</v>
      </c>
      <c r="B474" s="14">
        <v>3.3768371481523868E-2</v>
      </c>
    </row>
    <row r="475" spans="1:2" x14ac:dyDescent="0.3">
      <c r="A475">
        <v>474</v>
      </c>
      <c r="B475" s="14">
        <v>3.3810863526912663E-2</v>
      </c>
    </row>
    <row r="476" spans="1:2" x14ac:dyDescent="0.3">
      <c r="A476">
        <v>475</v>
      </c>
      <c r="B476" s="14">
        <v>3.3529616152512071E-2</v>
      </c>
    </row>
    <row r="477" spans="1:2" x14ac:dyDescent="0.3">
      <c r="A477">
        <v>476</v>
      </c>
      <c r="B477" s="14">
        <v>3.3697037134049153E-2</v>
      </c>
    </row>
    <row r="478" spans="1:2" x14ac:dyDescent="0.3">
      <c r="A478">
        <v>477</v>
      </c>
      <c r="B478" s="14">
        <v>3.5087492644036378E-2</v>
      </c>
    </row>
    <row r="479" spans="1:2" x14ac:dyDescent="0.3">
      <c r="A479">
        <v>478</v>
      </c>
      <c r="B479" s="14">
        <v>3.1978475078351346E-2</v>
      </c>
    </row>
    <row r="480" spans="1:2" x14ac:dyDescent="0.3">
      <c r="A480">
        <v>479</v>
      </c>
      <c r="B480" s="14">
        <v>3.61377572472628E-2</v>
      </c>
    </row>
    <row r="481" spans="1:2" x14ac:dyDescent="0.3">
      <c r="A481">
        <v>480</v>
      </c>
      <c r="B481" s="14">
        <v>3.3490261468308052E-2</v>
      </c>
    </row>
    <row r="482" spans="1:2" x14ac:dyDescent="0.3">
      <c r="A482">
        <v>481</v>
      </c>
      <c r="B482" s="14">
        <v>3.5611169832787934E-2</v>
      </c>
    </row>
    <row r="483" spans="1:2" x14ac:dyDescent="0.3">
      <c r="A483">
        <v>482</v>
      </c>
      <c r="B483" s="14">
        <v>3.2790296384841072E-2</v>
      </c>
    </row>
    <row r="484" spans="1:2" x14ac:dyDescent="0.3">
      <c r="A484">
        <v>483</v>
      </c>
      <c r="B484" s="14">
        <v>3.643477542896429E-2</v>
      </c>
    </row>
    <row r="485" spans="1:2" x14ac:dyDescent="0.3">
      <c r="A485">
        <v>484</v>
      </c>
      <c r="B485" s="14">
        <v>3.3292962546289821E-2</v>
      </c>
    </row>
    <row r="486" spans="1:2" x14ac:dyDescent="0.3">
      <c r="A486">
        <v>485</v>
      </c>
      <c r="B486" s="14">
        <v>3.3898043093055011E-2</v>
      </c>
    </row>
    <row r="487" spans="1:2" x14ac:dyDescent="0.3">
      <c r="A487">
        <v>486</v>
      </c>
      <c r="B487" s="14">
        <v>3.3989577309699079E-2</v>
      </c>
    </row>
    <row r="488" spans="1:2" x14ac:dyDescent="0.3">
      <c r="A488">
        <v>487</v>
      </c>
      <c r="B488" s="14">
        <v>3.4146287340746873E-2</v>
      </c>
    </row>
    <row r="489" spans="1:2" x14ac:dyDescent="0.3">
      <c r="A489">
        <v>488</v>
      </c>
      <c r="B489" s="14">
        <v>3.4452801370522305E-2</v>
      </c>
    </row>
    <row r="490" spans="1:2" x14ac:dyDescent="0.3">
      <c r="A490">
        <v>489</v>
      </c>
      <c r="B490" s="14">
        <v>3.4129899103291013E-2</v>
      </c>
    </row>
    <row r="491" spans="1:2" x14ac:dyDescent="0.3">
      <c r="A491">
        <v>490</v>
      </c>
      <c r="B491" s="14">
        <v>3.5935156637935964E-2</v>
      </c>
    </row>
    <row r="492" spans="1:2" x14ac:dyDescent="0.3">
      <c r="A492">
        <v>491</v>
      </c>
      <c r="B492" s="14">
        <v>3.5538699790825058E-2</v>
      </c>
    </row>
    <row r="493" spans="1:2" x14ac:dyDescent="0.3">
      <c r="A493">
        <v>492</v>
      </c>
      <c r="B493" s="14">
        <v>3.5314245137246743E-2</v>
      </c>
    </row>
    <row r="494" spans="1:2" x14ac:dyDescent="0.3">
      <c r="A494">
        <v>493</v>
      </c>
      <c r="B494" s="14">
        <v>3.4004250130701991E-2</v>
      </c>
    </row>
    <row r="495" spans="1:2" x14ac:dyDescent="0.3">
      <c r="A495">
        <v>494</v>
      </c>
      <c r="B495" s="14">
        <v>3.5352957349950045E-2</v>
      </c>
    </row>
    <row r="496" spans="1:2" x14ac:dyDescent="0.3">
      <c r="A496">
        <v>495</v>
      </c>
      <c r="B496" s="14">
        <v>3.3544997594200501E-2</v>
      </c>
    </row>
    <row r="497" spans="1:2" x14ac:dyDescent="0.3">
      <c r="A497">
        <v>496</v>
      </c>
      <c r="B497" s="14">
        <v>3.2611424333035127E-2</v>
      </c>
    </row>
    <row r="498" spans="1:2" x14ac:dyDescent="0.3">
      <c r="A498">
        <v>497</v>
      </c>
      <c r="B498" s="14">
        <v>3.4140322905498045E-2</v>
      </c>
    </row>
    <row r="499" spans="1:2" x14ac:dyDescent="0.3">
      <c r="A499">
        <v>498</v>
      </c>
      <c r="B499" s="14">
        <v>3.328939440605571E-2</v>
      </c>
    </row>
    <row r="500" spans="1:2" x14ac:dyDescent="0.3">
      <c r="A500">
        <v>499</v>
      </c>
      <c r="B500" s="14">
        <v>3.3153475093471094E-2</v>
      </c>
    </row>
    <row r="501" spans="1:2" x14ac:dyDescent="0.3">
      <c r="A501">
        <v>500</v>
      </c>
      <c r="B501" s="14">
        <v>3.4883203430500907E-2</v>
      </c>
    </row>
    <row r="502" spans="1:2" x14ac:dyDescent="0.3">
      <c r="A502">
        <v>501</v>
      </c>
      <c r="B502" s="14">
        <v>3.2936038744727593E-2</v>
      </c>
    </row>
    <row r="503" spans="1:2" x14ac:dyDescent="0.3">
      <c r="A503">
        <v>502</v>
      </c>
      <c r="B503" s="14">
        <v>3.623129880643642E-2</v>
      </c>
    </row>
    <row r="504" spans="1:2" x14ac:dyDescent="0.3">
      <c r="A504">
        <v>503</v>
      </c>
      <c r="B504" s="14">
        <v>3.3759207537463226E-2</v>
      </c>
    </row>
    <row r="505" spans="1:2" x14ac:dyDescent="0.3">
      <c r="A505">
        <v>504</v>
      </c>
      <c r="B505" s="14">
        <v>3.6709812708935474E-2</v>
      </c>
    </row>
    <row r="506" spans="1:2" x14ac:dyDescent="0.3">
      <c r="A506">
        <v>505</v>
      </c>
      <c r="B506" s="14">
        <v>3.3036379551558449E-2</v>
      </c>
    </row>
    <row r="507" spans="1:2" x14ac:dyDescent="0.3">
      <c r="A507">
        <v>506</v>
      </c>
      <c r="B507" s="14">
        <v>3.3500147952088985E-2</v>
      </c>
    </row>
    <row r="508" spans="1:2" x14ac:dyDescent="0.3">
      <c r="A508">
        <v>507</v>
      </c>
      <c r="B508" s="14">
        <v>3.4247794107004986E-2</v>
      </c>
    </row>
    <row r="509" spans="1:2" x14ac:dyDescent="0.3">
      <c r="A509">
        <v>508</v>
      </c>
      <c r="B509" s="14">
        <v>3.4711689165024942E-2</v>
      </c>
    </row>
    <row r="510" spans="1:2" x14ac:dyDescent="0.3">
      <c r="A510">
        <v>509</v>
      </c>
      <c r="B510" s="14">
        <v>3.5374804773741414E-2</v>
      </c>
    </row>
    <row r="511" spans="1:2" x14ac:dyDescent="0.3">
      <c r="A511">
        <v>510</v>
      </c>
      <c r="B511" s="14">
        <v>3.2706121888407665E-2</v>
      </c>
    </row>
    <row r="512" spans="1:2" x14ac:dyDescent="0.3">
      <c r="A512">
        <v>511</v>
      </c>
      <c r="B512" s="14">
        <v>3.4859820673034433E-2</v>
      </c>
    </row>
    <row r="513" spans="1:2" x14ac:dyDescent="0.3">
      <c r="A513">
        <v>512</v>
      </c>
      <c r="B513" s="14">
        <v>3.4691123807118904E-2</v>
      </c>
    </row>
    <row r="514" spans="1:2" x14ac:dyDescent="0.3">
      <c r="A514">
        <v>513</v>
      </c>
      <c r="B514" s="14">
        <v>3.3378064170350025E-2</v>
      </c>
    </row>
    <row r="515" spans="1:2" x14ac:dyDescent="0.3">
      <c r="A515">
        <v>514</v>
      </c>
      <c r="B515" s="14">
        <v>3.3445164878885852E-2</v>
      </c>
    </row>
    <row r="516" spans="1:2" x14ac:dyDescent="0.3">
      <c r="A516">
        <v>515</v>
      </c>
      <c r="B516" s="14">
        <v>3.4534306935625023E-2</v>
      </c>
    </row>
    <row r="517" spans="1:2" x14ac:dyDescent="0.3">
      <c r="A517">
        <v>516</v>
      </c>
      <c r="B517" s="14">
        <v>3.4587718909039208E-2</v>
      </c>
    </row>
    <row r="518" spans="1:2" x14ac:dyDescent="0.3">
      <c r="A518">
        <v>517</v>
      </c>
      <c r="B518" s="14">
        <v>3.5577681016053971E-2</v>
      </c>
    </row>
    <row r="519" spans="1:2" x14ac:dyDescent="0.3">
      <c r="A519">
        <v>518</v>
      </c>
      <c r="B519" s="14">
        <v>3.262778408845337E-2</v>
      </c>
    </row>
    <row r="520" spans="1:2" x14ac:dyDescent="0.3">
      <c r="A520">
        <v>519</v>
      </c>
      <c r="B520" s="14">
        <v>3.4505105036060482E-2</v>
      </c>
    </row>
    <row r="521" spans="1:2" x14ac:dyDescent="0.3">
      <c r="A521">
        <v>520</v>
      </c>
      <c r="B521" s="14">
        <v>3.2561873923411887E-2</v>
      </c>
    </row>
    <row r="522" spans="1:2" x14ac:dyDescent="0.3">
      <c r="A522">
        <v>521</v>
      </c>
      <c r="B522" s="14">
        <v>3.6286516077889706E-2</v>
      </c>
    </row>
    <row r="523" spans="1:2" x14ac:dyDescent="0.3">
      <c r="A523">
        <v>522</v>
      </c>
      <c r="B523" s="14">
        <v>3.6644034278040527E-2</v>
      </c>
    </row>
    <row r="524" spans="1:2" x14ac:dyDescent="0.3">
      <c r="A524">
        <v>523</v>
      </c>
      <c r="B524" s="14">
        <v>3.362322086541368E-2</v>
      </c>
    </row>
    <row r="525" spans="1:2" x14ac:dyDescent="0.3">
      <c r="A525">
        <v>524</v>
      </c>
      <c r="B525" s="14">
        <v>3.4614512264386534E-2</v>
      </c>
    </row>
    <row r="526" spans="1:2" x14ac:dyDescent="0.3">
      <c r="A526">
        <v>525</v>
      </c>
      <c r="B526" s="14">
        <v>3.3406402796806851E-2</v>
      </c>
    </row>
    <row r="527" spans="1:2" x14ac:dyDescent="0.3">
      <c r="A527">
        <v>526</v>
      </c>
      <c r="B527" s="14">
        <v>3.2486947508947074E-2</v>
      </c>
    </row>
    <row r="528" spans="1:2" x14ac:dyDescent="0.3">
      <c r="A528">
        <v>527</v>
      </c>
      <c r="B528" s="14">
        <v>3.3885749834783624E-2</v>
      </c>
    </row>
    <row r="529" spans="1:2" x14ac:dyDescent="0.3">
      <c r="A529">
        <v>528</v>
      </c>
      <c r="B529" s="14">
        <v>3.6280781321300422E-2</v>
      </c>
    </row>
    <row r="530" spans="1:2" x14ac:dyDescent="0.3">
      <c r="A530">
        <v>529</v>
      </c>
      <c r="B530" s="14">
        <v>3.5663640226797688E-2</v>
      </c>
    </row>
    <row r="531" spans="1:2" x14ac:dyDescent="0.3">
      <c r="A531">
        <v>530</v>
      </c>
      <c r="B531" s="14">
        <v>3.3800949744985175E-2</v>
      </c>
    </row>
    <row r="532" spans="1:2" x14ac:dyDescent="0.3">
      <c r="A532">
        <v>531</v>
      </c>
      <c r="B532" s="14">
        <v>3.6246973036802591E-2</v>
      </c>
    </row>
    <row r="533" spans="1:2" x14ac:dyDescent="0.3">
      <c r="A533">
        <v>532</v>
      </c>
      <c r="B533" s="14">
        <v>3.4620327390241325E-2</v>
      </c>
    </row>
    <row r="534" spans="1:2" x14ac:dyDescent="0.3">
      <c r="A534">
        <v>533</v>
      </c>
      <c r="B534" s="14">
        <v>3.3927502595554243E-2</v>
      </c>
    </row>
    <row r="535" spans="1:2" x14ac:dyDescent="0.3">
      <c r="A535">
        <v>534</v>
      </c>
      <c r="B535" s="14">
        <v>3.8157610308333451E-2</v>
      </c>
    </row>
    <row r="536" spans="1:2" x14ac:dyDescent="0.3">
      <c r="A536">
        <v>535</v>
      </c>
      <c r="B536" s="14">
        <v>3.5297950004095885E-2</v>
      </c>
    </row>
    <row r="537" spans="1:2" x14ac:dyDescent="0.3">
      <c r="A537">
        <v>536</v>
      </c>
      <c r="B537" s="14">
        <v>3.5060956112625288E-2</v>
      </c>
    </row>
    <row r="538" spans="1:2" x14ac:dyDescent="0.3">
      <c r="A538">
        <v>537</v>
      </c>
      <c r="B538" s="14">
        <v>3.4737343374627298E-2</v>
      </c>
    </row>
    <row r="539" spans="1:2" x14ac:dyDescent="0.3">
      <c r="A539">
        <v>538</v>
      </c>
      <c r="B539" s="14">
        <v>3.3506813819745698E-2</v>
      </c>
    </row>
    <row r="540" spans="1:2" x14ac:dyDescent="0.3">
      <c r="A540">
        <v>539</v>
      </c>
      <c r="B540" s="14">
        <v>3.6061391850721193E-2</v>
      </c>
    </row>
    <row r="541" spans="1:2" x14ac:dyDescent="0.3">
      <c r="A541">
        <v>540</v>
      </c>
      <c r="B541" s="14">
        <v>3.3411869164792544E-2</v>
      </c>
    </row>
    <row r="542" spans="1:2" x14ac:dyDescent="0.3">
      <c r="A542">
        <v>541</v>
      </c>
      <c r="B542" s="14">
        <v>3.5308136632383906E-2</v>
      </c>
    </row>
    <row r="543" spans="1:2" x14ac:dyDescent="0.3">
      <c r="A543">
        <v>542</v>
      </c>
      <c r="B543" s="14">
        <v>3.3946223863126186E-2</v>
      </c>
    </row>
    <row r="544" spans="1:2" x14ac:dyDescent="0.3">
      <c r="A544">
        <v>543</v>
      </c>
      <c r="B544" s="14">
        <v>3.2657318411513182E-2</v>
      </c>
    </row>
    <row r="545" spans="1:2" x14ac:dyDescent="0.3">
      <c r="A545">
        <v>544</v>
      </c>
      <c r="B545" s="14">
        <v>3.360950126989358E-2</v>
      </c>
    </row>
    <row r="546" spans="1:2" x14ac:dyDescent="0.3">
      <c r="A546">
        <v>545</v>
      </c>
      <c r="B546" s="14">
        <v>3.45152830057067E-2</v>
      </c>
    </row>
    <row r="547" spans="1:2" x14ac:dyDescent="0.3">
      <c r="A547">
        <v>546</v>
      </c>
      <c r="B547" s="14">
        <v>3.3783346396892823E-2</v>
      </c>
    </row>
    <row r="548" spans="1:2" x14ac:dyDescent="0.3">
      <c r="A548">
        <v>547</v>
      </c>
      <c r="B548" s="14">
        <v>3.287765519871539E-2</v>
      </c>
    </row>
    <row r="549" spans="1:2" x14ac:dyDescent="0.3">
      <c r="A549">
        <v>548</v>
      </c>
      <c r="B549" s="14">
        <v>3.7429524399698516E-2</v>
      </c>
    </row>
    <row r="550" spans="1:2" x14ac:dyDescent="0.3">
      <c r="A550">
        <v>549</v>
      </c>
      <c r="B550" s="14">
        <v>3.2794782885768162E-2</v>
      </c>
    </row>
    <row r="551" spans="1:2" x14ac:dyDescent="0.3">
      <c r="A551">
        <v>550</v>
      </c>
      <c r="B551" s="14">
        <v>3.3487595872796504E-2</v>
      </c>
    </row>
    <row r="552" spans="1:2" x14ac:dyDescent="0.3">
      <c r="A552">
        <v>551</v>
      </c>
      <c r="B552" s="14">
        <v>3.4591374638516095E-2</v>
      </c>
    </row>
    <row r="553" spans="1:2" x14ac:dyDescent="0.3">
      <c r="A553">
        <v>552</v>
      </c>
      <c r="B553" s="14">
        <v>3.4598327947906841E-2</v>
      </c>
    </row>
    <row r="554" spans="1:2" x14ac:dyDescent="0.3">
      <c r="A554">
        <v>553</v>
      </c>
      <c r="B554" s="14">
        <v>3.339593999745475E-2</v>
      </c>
    </row>
    <row r="555" spans="1:2" x14ac:dyDescent="0.3">
      <c r="A555">
        <v>554</v>
      </c>
      <c r="B555" s="14">
        <v>3.3079175518614931E-2</v>
      </c>
    </row>
    <row r="556" spans="1:2" x14ac:dyDescent="0.3">
      <c r="A556">
        <v>555</v>
      </c>
      <c r="B556" s="14">
        <v>3.3941111167307185E-2</v>
      </c>
    </row>
    <row r="557" spans="1:2" x14ac:dyDescent="0.3">
      <c r="A557">
        <v>556</v>
      </c>
      <c r="B557" s="14">
        <v>3.5337857911803792E-2</v>
      </c>
    </row>
    <row r="558" spans="1:2" x14ac:dyDescent="0.3">
      <c r="A558">
        <v>557</v>
      </c>
      <c r="B558" s="14">
        <v>3.5091685768766791E-2</v>
      </c>
    </row>
    <row r="559" spans="1:2" x14ac:dyDescent="0.3">
      <c r="A559">
        <v>558</v>
      </c>
      <c r="B559" s="14">
        <v>3.5529843740460816E-2</v>
      </c>
    </row>
    <row r="560" spans="1:2" x14ac:dyDescent="0.3">
      <c r="A560">
        <v>559</v>
      </c>
      <c r="B560" s="14">
        <v>3.3997459217637381E-2</v>
      </c>
    </row>
    <row r="561" spans="1:2" x14ac:dyDescent="0.3">
      <c r="A561">
        <v>560</v>
      </c>
      <c r="B561" s="14">
        <v>3.5137353248544861E-2</v>
      </c>
    </row>
    <row r="562" spans="1:2" x14ac:dyDescent="0.3">
      <c r="A562">
        <v>561</v>
      </c>
      <c r="B562" s="14">
        <v>3.4297655138574079E-2</v>
      </c>
    </row>
    <row r="563" spans="1:2" x14ac:dyDescent="0.3">
      <c r="A563">
        <v>562</v>
      </c>
      <c r="B563" s="14">
        <v>3.350194888446751E-2</v>
      </c>
    </row>
    <row r="564" spans="1:2" x14ac:dyDescent="0.3">
      <c r="A564">
        <v>563</v>
      </c>
      <c r="B564" s="14">
        <v>3.603250284080535E-2</v>
      </c>
    </row>
    <row r="565" spans="1:2" x14ac:dyDescent="0.3">
      <c r="A565">
        <v>564</v>
      </c>
      <c r="B565" s="14">
        <v>3.6982199062973703E-2</v>
      </c>
    </row>
    <row r="566" spans="1:2" x14ac:dyDescent="0.3">
      <c r="A566">
        <v>565</v>
      </c>
      <c r="B566" s="14">
        <v>3.2710264262809458E-2</v>
      </c>
    </row>
    <row r="567" spans="1:2" x14ac:dyDescent="0.3">
      <c r="A567">
        <v>566</v>
      </c>
      <c r="B567" s="14">
        <v>3.5247183246959725E-2</v>
      </c>
    </row>
    <row r="568" spans="1:2" x14ac:dyDescent="0.3">
      <c r="A568">
        <v>567</v>
      </c>
      <c r="B568" s="14">
        <v>3.6023194149759311E-2</v>
      </c>
    </row>
    <row r="569" spans="1:2" x14ac:dyDescent="0.3">
      <c r="A569">
        <v>568</v>
      </c>
      <c r="B569" s="14">
        <v>3.3980680990803487E-2</v>
      </c>
    </row>
    <row r="570" spans="1:2" x14ac:dyDescent="0.3">
      <c r="A570">
        <v>569</v>
      </c>
      <c r="B570" s="14">
        <v>3.3688349847149281E-2</v>
      </c>
    </row>
    <row r="571" spans="1:2" x14ac:dyDescent="0.3">
      <c r="A571">
        <v>570</v>
      </c>
      <c r="B571" s="14">
        <v>3.5168408436560598E-2</v>
      </c>
    </row>
    <row r="572" spans="1:2" x14ac:dyDescent="0.3">
      <c r="A572">
        <v>571</v>
      </c>
      <c r="B572" s="14">
        <v>3.2546765674469486E-2</v>
      </c>
    </row>
    <row r="573" spans="1:2" x14ac:dyDescent="0.3">
      <c r="A573">
        <v>572</v>
      </c>
      <c r="B573" s="14">
        <v>3.3653094776740354E-2</v>
      </c>
    </row>
    <row r="574" spans="1:2" x14ac:dyDescent="0.3">
      <c r="A574">
        <v>573</v>
      </c>
      <c r="B574" s="14">
        <v>3.4520896190985834E-2</v>
      </c>
    </row>
    <row r="575" spans="1:2" x14ac:dyDescent="0.3">
      <c r="A575">
        <v>574</v>
      </c>
      <c r="B575" s="14">
        <v>3.4321124153628285E-2</v>
      </c>
    </row>
    <row r="576" spans="1:2" x14ac:dyDescent="0.3">
      <c r="A576">
        <v>575</v>
      </c>
      <c r="B576" s="14">
        <v>3.4383064028232761E-2</v>
      </c>
    </row>
    <row r="577" spans="1:2" x14ac:dyDescent="0.3">
      <c r="A577">
        <v>576</v>
      </c>
      <c r="B577" s="14">
        <v>3.3199476116400048E-2</v>
      </c>
    </row>
    <row r="578" spans="1:2" x14ac:dyDescent="0.3">
      <c r="A578">
        <v>577</v>
      </c>
      <c r="B578" s="14">
        <v>3.3322326110583542E-2</v>
      </c>
    </row>
    <row r="579" spans="1:2" x14ac:dyDescent="0.3">
      <c r="A579">
        <v>578</v>
      </c>
      <c r="B579" s="14">
        <v>3.5757419048655634E-2</v>
      </c>
    </row>
    <row r="580" spans="1:2" x14ac:dyDescent="0.3">
      <c r="A580">
        <v>579</v>
      </c>
      <c r="B580" s="14">
        <v>3.435124656345781E-2</v>
      </c>
    </row>
    <row r="581" spans="1:2" x14ac:dyDescent="0.3">
      <c r="A581">
        <v>580</v>
      </c>
      <c r="B581" s="14">
        <v>3.6819164578652981E-2</v>
      </c>
    </row>
    <row r="582" spans="1:2" x14ac:dyDescent="0.3">
      <c r="A582">
        <v>581</v>
      </c>
      <c r="B582" s="14">
        <v>3.4204302226368749E-2</v>
      </c>
    </row>
    <row r="583" spans="1:2" x14ac:dyDescent="0.3">
      <c r="A583">
        <v>582</v>
      </c>
      <c r="B583" s="14">
        <v>3.4825950929070398E-2</v>
      </c>
    </row>
    <row r="584" spans="1:2" x14ac:dyDescent="0.3">
      <c r="A584">
        <v>583</v>
      </c>
      <c r="B584" s="14">
        <v>3.3604373363391407E-2</v>
      </c>
    </row>
    <row r="585" spans="1:2" x14ac:dyDescent="0.3">
      <c r="A585">
        <v>584</v>
      </c>
      <c r="B585" s="14">
        <v>3.407718369139566E-2</v>
      </c>
    </row>
    <row r="586" spans="1:2" x14ac:dyDescent="0.3">
      <c r="A586">
        <v>585</v>
      </c>
      <c r="B586" s="14">
        <v>3.4167325787318993E-2</v>
      </c>
    </row>
    <row r="587" spans="1:2" x14ac:dyDescent="0.3">
      <c r="A587">
        <v>586</v>
      </c>
      <c r="B587" s="14">
        <v>3.5149242374413643E-2</v>
      </c>
    </row>
    <row r="588" spans="1:2" x14ac:dyDescent="0.3">
      <c r="A588">
        <v>587</v>
      </c>
      <c r="B588" s="14">
        <v>3.6145442841367545E-2</v>
      </c>
    </row>
    <row r="589" spans="1:2" x14ac:dyDescent="0.3">
      <c r="A589">
        <v>588</v>
      </c>
      <c r="B589" s="14">
        <v>3.3552591807154565E-2</v>
      </c>
    </row>
    <row r="590" spans="1:2" x14ac:dyDescent="0.3">
      <c r="A590">
        <v>589</v>
      </c>
      <c r="B590" s="14">
        <v>3.5056331020378209E-2</v>
      </c>
    </row>
    <row r="591" spans="1:2" x14ac:dyDescent="0.3">
      <c r="A591">
        <v>590</v>
      </c>
      <c r="B591" s="14">
        <v>3.371056052165719E-2</v>
      </c>
    </row>
    <row r="592" spans="1:2" x14ac:dyDescent="0.3">
      <c r="A592">
        <v>591</v>
      </c>
      <c r="B592" s="14">
        <v>3.466749657320032E-2</v>
      </c>
    </row>
    <row r="593" spans="1:2" x14ac:dyDescent="0.3">
      <c r="A593">
        <v>592</v>
      </c>
      <c r="B593" s="14">
        <v>3.4648488658652103E-2</v>
      </c>
    </row>
    <row r="594" spans="1:2" x14ac:dyDescent="0.3">
      <c r="A594">
        <v>593</v>
      </c>
      <c r="B594" s="14">
        <v>3.3425608154988712E-2</v>
      </c>
    </row>
    <row r="595" spans="1:2" x14ac:dyDescent="0.3">
      <c r="A595">
        <v>594</v>
      </c>
      <c r="B595" s="14">
        <v>3.3462312772223876E-2</v>
      </c>
    </row>
    <row r="596" spans="1:2" x14ac:dyDescent="0.3">
      <c r="A596">
        <v>595</v>
      </c>
      <c r="B596" s="14">
        <v>3.4652004276542817E-2</v>
      </c>
    </row>
    <row r="597" spans="1:2" x14ac:dyDescent="0.3">
      <c r="A597">
        <v>596</v>
      </c>
      <c r="B597" s="14">
        <v>3.4960311437890065E-2</v>
      </c>
    </row>
    <row r="598" spans="1:2" x14ac:dyDescent="0.3">
      <c r="A598">
        <v>597</v>
      </c>
      <c r="B598" s="14">
        <v>3.4613940696571109E-2</v>
      </c>
    </row>
    <row r="599" spans="1:2" x14ac:dyDescent="0.3">
      <c r="A599">
        <v>598</v>
      </c>
      <c r="B599" s="14">
        <v>3.5452840004989133E-2</v>
      </c>
    </row>
    <row r="600" spans="1:2" x14ac:dyDescent="0.3">
      <c r="A600">
        <v>599</v>
      </c>
      <c r="B600" s="14">
        <v>3.3340278759556218E-2</v>
      </c>
    </row>
    <row r="601" spans="1:2" x14ac:dyDescent="0.3">
      <c r="A601">
        <v>600</v>
      </c>
      <c r="B601" s="14">
        <v>3.3689969689458484E-2</v>
      </c>
    </row>
    <row r="602" spans="1:2" x14ac:dyDescent="0.3">
      <c r="A602">
        <v>601</v>
      </c>
      <c r="B602" s="14">
        <v>3.6287806318912479E-2</v>
      </c>
    </row>
    <row r="603" spans="1:2" x14ac:dyDescent="0.3">
      <c r="A603">
        <v>602</v>
      </c>
      <c r="B603" s="14">
        <v>3.2738052426794471E-2</v>
      </c>
    </row>
    <row r="604" spans="1:2" x14ac:dyDescent="0.3">
      <c r="A604">
        <v>603</v>
      </c>
      <c r="B604" s="14">
        <v>3.4598509696283329E-2</v>
      </c>
    </row>
    <row r="605" spans="1:2" x14ac:dyDescent="0.3">
      <c r="A605">
        <v>604</v>
      </c>
      <c r="B605" s="14">
        <v>3.3270151909798484E-2</v>
      </c>
    </row>
    <row r="606" spans="1:2" x14ac:dyDescent="0.3">
      <c r="A606">
        <v>605</v>
      </c>
      <c r="B606" s="14">
        <v>3.4428586002910898E-2</v>
      </c>
    </row>
    <row r="607" spans="1:2" x14ac:dyDescent="0.3">
      <c r="A607">
        <v>606</v>
      </c>
      <c r="B607" s="14">
        <v>3.5311771746279717E-2</v>
      </c>
    </row>
    <row r="608" spans="1:2" x14ac:dyDescent="0.3">
      <c r="A608">
        <v>607</v>
      </c>
      <c r="B608" s="14">
        <v>3.3339855486955061E-2</v>
      </c>
    </row>
    <row r="609" spans="1:2" x14ac:dyDescent="0.3">
      <c r="A609">
        <v>608</v>
      </c>
      <c r="B609" s="14">
        <v>3.7130510199028813E-2</v>
      </c>
    </row>
    <row r="610" spans="1:2" x14ac:dyDescent="0.3">
      <c r="A610">
        <v>609</v>
      </c>
      <c r="B610" s="14">
        <v>3.3222823348496598E-2</v>
      </c>
    </row>
    <row r="611" spans="1:2" x14ac:dyDescent="0.3">
      <c r="A611">
        <v>610</v>
      </c>
      <c r="B611" s="14">
        <v>3.2608615822404374E-2</v>
      </c>
    </row>
    <row r="612" spans="1:2" x14ac:dyDescent="0.3">
      <c r="A612">
        <v>611</v>
      </c>
      <c r="B612" s="14">
        <v>3.5292181473099482E-2</v>
      </c>
    </row>
    <row r="613" spans="1:2" x14ac:dyDescent="0.3">
      <c r="A613">
        <v>612</v>
      </c>
      <c r="B613" s="14">
        <v>3.4058073790627669E-2</v>
      </c>
    </row>
    <row r="614" spans="1:2" x14ac:dyDescent="0.3">
      <c r="A614">
        <v>613</v>
      </c>
      <c r="B614" s="14">
        <v>3.4395769501962589E-2</v>
      </c>
    </row>
    <row r="615" spans="1:2" x14ac:dyDescent="0.3">
      <c r="A615">
        <v>614</v>
      </c>
      <c r="B615" s="14">
        <v>3.2940028434222036E-2</v>
      </c>
    </row>
    <row r="616" spans="1:2" x14ac:dyDescent="0.3">
      <c r="A616">
        <v>615</v>
      </c>
      <c r="B616" s="14">
        <v>3.4171330584312272E-2</v>
      </c>
    </row>
    <row r="617" spans="1:2" x14ac:dyDescent="0.3">
      <c r="A617">
        <v>616</v>
      </c>
      <c r="B617" s="14">
        <v>3.3638900811287842E-2</v>
      </c>
    </row>
    <row r="618" spans="1:2" x14ac:dyDescent="0.3">
      <c r="A618">
        <v>617</v>
      </c>
      <c r="B618" s="14">
        <v>3.5653230031963579E-2</v>
      </c>
    </row>
    <row r="619" spans="1:2" x14ac:dyDescent="0.3">
      <c r="A619">
        <v>618</v>
      </c>
      <c r="B619" s="14">
        <v>3.3241414730469959E-2</v>
      </c>
    </row>
    <row r="620" spans="1:2" x14ac:dyDescent="0.3">
      <c r="A620">
        <v>619</v>
      </c>
      <c r="B620" s="14">
        <v>3.5857169905270353E-2</v>
      </c>
    </row>
    <row r="621" spans="1:2" x14ac:dyDescent="0.3">
      <c r="A621">
        <v>620</v>
      </c>
      <c r="B621" s="14">
        <v>3.4239606698218683E-2</v>
      </c>
    </row>
    <row r="622" spans="1:2" x14ac:dyDescent="0.3">
      <c r="A622">
        <v>621</v>
      </c>
      <c r="B622" s="14">
        <v>3.3034305769250462E-2</v>
      </c>
    </row>
    <row r="623" spans="1:2" x14ac:dyDescent="0.3">
      <c r="A623">
        <v>622</v>
      </c>
      <c r="B623" s="14">
        <v>3.7137668755958524E-2</v>
      </c>
    </row>
    <row r="624" spans="1:2" x14ac:dyDescent="0.3">
      <c r="A624">
        <v>623</v>
      </c>
      <c r="B624" s="14">
        <v>3.4161843197616976E-2</v>
      </c>
    </row>
    <row r="625" spans="1:2" x14ac:dyDescent="0.3">
      <c r="A625">
        <v>624</v>
      </c>
      <c r="B625" s="14">
        <v>3.3544064462343114E-2</v>
      </c>
    </row>
    <row r="626" spans="1:2" x14ac:dyDescent="0.3">
      <c r="A626">
        <v>625</v>
      </c>
      <c r="B626" s="14">
        <v>3.3722730170980229E-2</v>
      </c>
    </row>
    <row r="627" spans="1:2" x14ac:dyDescent="0.3">
      <c r="A627">
        <v>626</v>
      </c>
      <c r="B627" s="14">
        <v>3.3751389341309217E-2</v>
      </c>
    </row>
    <row r="628" spans="1:2" x14ac:dyDescent="0.3">
      <c r="A628">
        <v>627</v>
      </c>
      <c r="B628" s="14">
        <v>3.4719326024551939E-2</v>
      </c>
    </row>
    <row r="629" spans="1:2" x14ac:dyDescent="0.3">
      <c r="A629">
        <v>628</v>
      </c>
      <c r="B629" s="14">
        <v>3.5034287397308052E-2</v>
      </c>
    </row>
    <row r="630" spans="1:2" x14ac:dyDescent="0.3">
      <c r="A630">
        <v>629</v>
      </c>
      <c r="B630" s="14">
        <v>3.5098730622688437E-2</v>
      </c>
    </row>
    <row r="631" spans="1:2" x14ac:dyDescent="0.3">
      <c r="A631">
        <v>630</v>
      </c>
      <c r="B631" s="14">
        <v>3.3846090281169465E-2</v>
      </c>
    </row>
    <row r="632" spans="1:2" x14ac:dyDescent="0.3">
      <c r="A632">
        <v>631</v>
      </c>
      <c r="B632" s="14">
        <v>3.3340445806156256E-2</v>
      </c>
    </row>
    <row r="633" spans="1:2" x14ac:dyDescent="0.3">
      <c r="A633">
        <v>632</v>
      </c>
      <c r="B633" s="14">
        <v>3.5803311109975887E-2</v>
      </c>
    </row>
    <row r="634" spans="1:2" x14ac:dyDescent="0.3">
      <c r="A634">
        <v>633</v>
      </c>
      <c r="B634" s="14">
        <v>3.4545939460191688E-2</v>
      </c>
    </row>
    <row r="635" spans="1:2" x14ac:dyDescent="0.3">
      <c r="A635">
        <v>634</v>
      </c>
      <c r="B635" s="14">
        <v>3.4937857700351349E-2</v>
      </c>
    </row>
    <row r="636" spans="1:2" x14ac:dyDescent="0.3">
      <c r="A636">
        <v>635</v>
      </c>
      <c r="B636" s="14">
        <v>3.3982771542211757E-2</v>
      </c>
    </row>
    <row r="637" spans="1:2" x14ac:dyDescent="0.3">
      <c r="A637">
        <v>636</v>
      </c>
      <c r="B637" s="14">
        <v>3.3112591684630571E-2</v>
      </c>
    </row>
    <row r="638" spans="1:2" x14ac:dyDescent="0.3">
      <c r="A638">
        <v>637</v>
      </c>
      <c r="B638" s="14">
        <v>3.4827605369561337E-2</v>
      </c>
    </row>
    <row r="639" spans="1:2" x14ac:dyDescent="0.3">
      <c r="A639">
        <v>638</v>
      </c>
      <c r="B639" s="14">
        <v>3.546158966618787E-2</v>
      </c>
    </row>
    <row r="640" spans="1:2" x14ac:dyDescent="0.3">
      <c r="A640">
        <v>639</v>
      </c>
      <c r="B640" s="14">
        <v>3.232062217116817E-2</v>
      </c>
    </row>
    <row r="641" spans="1:2" x14ac:dyDescent="0.3">
      <c r="A641">
        <v>640</v>
      </c>
      <c r="B641" s="14">
        <v>3.5831134510701655E-2</v>
      </c>
    </row>
    <row r="642" spans="1:2" x14ac:dyDescent="0.3">
      <c r="A642">
        <v>641</v>
      </c>
      <c r="B642" s="14">
        <v>3.355842602966775E-2</v>
      </c>
    </row>
    <row r="643" spans="1:2" x14ac:dyDescent="0.3">
      <c r="A643">
        <v>642</v>
      </c>
      <c r="B643" s="14">
        <v>3.4566554925269465E-2</v>
      </c>
    </row>
    <row r="644" spans="1:2" x14ac:dyDescent="0.3">
      <c r="A644">
        <v>643</v>
      </c>
      <c r="B644" s="14">
        <v>3.3826315076431683E-2</v>
      </c>
    </row>
    <row r="645" spans="1:2" x14ac:dyDescent="0.3">
      <c r="A645">
        <v>644</v>
      </c>
      <c r="B645" s="14">
        <v>3.4272512818485888E-2</v>
      </c>
    </row>
    <row r="646" spans="1:2" x14ac:dyDescent="0.3">
      <c r="A646">
        <v>645</v>
      </c>
      <c r="B646" s="14">
        <v>3.5318074328050439E-2</v>
      </c>
    </row>
    <row r="647" spans="1:2" x14ac:dyDescent="0.3">
      <c r="A647">
        <v>646</v>
      </c>
      <c r="B647" s="14">
        <v>3.460234873839535E-2</v>
      </c>
    </row>
    <row r="648" spans="1:2" x14ac:dyDescent="0.3">
      <c r="A648">
        <v>647</v>
      </c>
      <c r="B648" s="14">
        <v>3.529404883123511E-2</v>
      </c>
    </row>
    <row r="649" spans="1:2" x14ac:dyDescent="0.3">
      <c r="A649">
        <v>648</v>
      </c>
      <c r="B649" s="14">
        <v>3.4660288613927656E-2</v>
      </c>
    </row>
    <row r="650" spans="1:2" x14ac:dyDescent="0.3">
      <c r="A650">
        <v>649</v>
      </c>
      <c r="B650" s="14">
        <v>3.4576252499702767E-2</v>
      </c>
    </row>
    <row r="651" spans="1:2" x14ac:dyDescent="0.3">
      <c r="A651">
        <v>650</v>
      </c>
      <c r="B651" s="14">
        <v>3.3585681617318675E-2</v>
      </c>
    </row>
    <row r="652" spans="1:2" x14ac:dyDescent="0.3">
      <c r="A652">
        <v>651</v>
      </c>
      <c r="B652" s="14">
        <v>3.5414538294163786E-2</v>
      </c>
    </row>
    <row r="653" spans="1:2" x14ac:dyDescent="0.3">
      <c r="A653">
        <v>652</v>
      </c>
      <c r="B653" s="14">
        <v>3.4004457474583874E-2</v>
      </c>
    </row>
    <row r="654" spans="1:2" x14ac:dyDescent="0.3">
      <c r="A654">
        <v>653</v>
      </c>
      <c r="B654" s="14">
        <v>3.4404374489368582E-2</v>
      </c>
    </row>
    <row r="655" spans="1:2" x14ac:dyDescent="0.3">
      <c r="A655">
        <v>654</v>
      </c>
      <c r="B655" s="14">
        <v>3.6327682705119525E-2</v>
      </c>
    </row>
    <row r="656" spans="1:2" x14ac:dyDescent="0.3">
      <c r="A656">
        <v>655</v>
      </c>
      <c r="B656" s="14">
        <v>3.377153696391421E-2</v>
      </c>
    </row>
    <row r="657" spans="1:2" x14ac:dyDescent="0.3">
      <c r="A657">
        <v>656</v>
      </c>
      <c r="B657" s="14">
        <v>3.4817023522048469E-2</v>
      </c>
    </row>
    <row r="658" spans="1:2" x14ac:dyDescent="0.3">
      <c r="A658">
        <v>657</v>
      </c>
      <c r="B658" s="14">
        <v>3.552244347634255E-2</v>
      </c>
    </row>
    <row r="659" spans="1:2" x14ac:dyDescent="0.3">
      <c r="A659">
        <v>658</v>
      </c>
      <c r="B659" s="14">
        <v>3.4061621479157568E-2</v>
      </c>
    </row>
    <row r="660" spans="1:2" x14ac:dyDescent="0.3">
      <c r="A660">
        <v>659</v>
      </c>
      <c r="B660" s="14">
        <v>3.5530191821977128E-2</v>
      </c>
    </row>
    <row r="661" spans="1:2" x14ac:dyDescent="0.3">
      <c r="A661">
        <v>660</v>
      </c>
      <c r="B661" s="14">
        <v>3.4939893197081046E-2</v>
      </c>
    </row>
    <row r="662" spans="1:2" x14ac:dyDescent="0.3">
      <c r="A662">
        <v>661</v>
      </c>
      <c r="B662" s="14">
        <v>3.3565411499164616E-2</v>
      </c>
    </row>
    <row r="663" spans="1:2" x14ac:dyDescent="0.3">
      <c r="A663">
        <v>662</v>
      </c>
      <c r="B663" s="14">
        <v>3.4954974600048351E-2</v>
      </c>
    </row>
    <row r="664" spans="1:2" x14ac:dyDescent="0.3">
      <c r="A664">
        <v>663</v>
      </c>
      <c r="B664" s="14">
        <v>3.5055291648312475E-2</v>
      </c>
    </row>
    <row r="665" spans="1:2" x14ac:dyDescent="0.3">
      <c r="A665">
        <v>664</v>
      </c>
      <c r="B665" s="14">
        <v>3.362196863502729E-2</v>
      </c>
    </row>
    <row r="666" spans="1:2" x14ac:dyDescent="0.3">
      <c r="A666">
        <v>665</v>
      </c>
      <c r="B666" s="14">
        <v>3.4965330767685383E-2</v>
      </c>
    </row>
    <row r="667" spans="1:2" x14ac:dyDescent="0.3">
      <c r="A667">
        <v>666</v>
      </c>
      <c r="B667" s="14">
        <v>3.5505702081429752E-2</v>
      </c>
    </row>
    <row r="668" spans="1:2" x14ac:dyDescent="0.3">
      <c r="A668">
        <v>667</v>
      </c>
      <c r="B668" s="14">
        <v>3.3025659849313514E-2</v>
      </c>
    </row>
    <row r="669" spans="1:2" x14ac:dyDescent="0.3">
      <c r="A669">
        <v>668</v>
      </c>
      <c r="B669" s="14">
        <v>3.5376760794634921E-2</v>
      </c>
    </row>
    <row r="670" spans="1:2" x14ac:dyDescent="0.3">
      <c r="A670">
        <v>669</v>
      </c>
      <c r="B670" s="14">
        <v>3.520049855349363E-2</v>
      </c>
    </row>
    <row r="671" spans="1:2" x14ac:dyDescent="0.3">
      <c r="A671">
        <v>670</v>
      </c>
      <c r="B671" s="14">
        <v>3.4062354296011753E-2</v>
      </c>
    </row>
    <row r="672" spans="1:2" x14ac:dyDescent="0.3">
      <c r="A672">
        <v>671</v>
      </c>
      <c r="B672" s="14">
        <v>3.3579660771845772E-2</v>
      </c>
    </row>
    <row r="673" spans="1:2" x14ac:dyDescent="0.3">
      <c r="A673">
        <v>672</v>
      </c>
      <c r="B673" s="14">
        <v>3.4860650829228582E-2</v>
      </c>
    </row>
    <row r="674" spans="1:2" x14ac:dyDescent="0.3">
      <c r="A674">
        <v>673</v>
      </c>
      <c r="B674" s="14">
        <v>3.3822598193045415E-2</v>
      </c>
    </row>
    <row r="675" spans="1:2" x14ac:dyDescent="0.3">
      <c r="A675">
        <v>674</v>
      </c>
      <c r="B675" s="14">
        <v>3.5097453052168132E-2</v>
      </c>
    </row>
    <row r="676" spans="1:2" x14ac:dyDescent="0.3">
      <c r="A676">
        <v>675</v>
      </c>
      <c r="B676" s="14">
        <v>3.5894371277736703E-2</v>
      </c>
    </row>
    <row r="677" spans="1:2" x14ac:dyDescent="0.3">
      <c r="A677">
        <v>676</v>
      </c>
      <c r="B677" s="14">
        <v>3.4154662072604126E-2</v>
      </c>
    </row>
    <row r="678" spans="1:2" x14ac:dyDescent="0.3">
      <c r="A678">
        <v>677</v>
      </c>
      <c r="B678" s="14">
        <v>3.5990262121731689E-2</v>
      </c>
    </row>
    <row r="679" spans="1:2" x14ac:dyDescent="0.3">
      <c r="A679">
        <v>678</v>
      </c>
      <c r="B679" s="14">
        <v>3.3194449197899704E-2</v>
      </c>
    </row>
    <row r="680" spans="1:2" x14ac:dyDescent="0.3">
      <c r="A680">
        <v>679</v>
      </c>
      <c r="B680" s="14">
        <v>3.3991031736343769E-2</v>
      </c>
    </row>
    <row r="681" spans="1:2" x14ac:dyDescent="0.3">
      <c r="A681">
        <v>680</v>
      </c>
      <c r="B681" s="14">
        <v>3.5940448747216872E-2</v>
      </c>
    </row>
    <row r="682" spans="1:2" x14ac:dyDescent="0.3">
      <c r="A682">
        <v>681</v>
      </c>
      <c r="B682" s="14">
        <v>3.343855297237032E-2</v>
      </c>
    </row>
    <row r="683" spans="1:2" x14ac:dyDescent="0.3">
      <c r="A683">
        <v>682</v>
      </c>
      <c r="B683" s="14">
        <v>3.5179908811196606E-2</v>
      </c>
    </row>
    <row r="684" spans="1:2" x14ac:dyDescent="0.3">
      <c r="A684">
        <v>683</v>
      </c>
      <c r="B684" s="14">
        <v>3.3804049226388459E-2</v>
      </c>
    </row>
    <row r="685" spans="1:2" x14ac:dyDescent="0.3">
      <c r="A685">
        <v>684</v>
      </c>
      <c r="B685" s="14">
        <v>3.2400983702158326E-2</v>
      </c>
    </row>
    <row r="686" spans="1:2" x14ac:dyDescent="0.3">
      <c r="A686">
        <v>685</v>
      </c>
      <c r="B686" s="14">
        <v>3.5440335065592514E-2</v>
      </c>
    </row>
    <row r="687" spans="1:2" x14ac:dyDescent="0.3">
      <c r="A687">
        <v>686</v>
      </c>
      <c r="B687" s="14">
        <v>3.4582725440113815E-2</v>
      </c>
    </row>
    <row r="688" spans="1:2" x14ac:dyDescent="0.3">
      <c r="A688">
        <v>687</v>
      </c>
      <c r="B688" s="14">
        <v>3.51443081561865E-2</v>
      </c>
    </row>
    <row r="689" spans="1:2" x14ac:dyDescent="0.3">
      <c r="A689">
        <v>688</v>
      </c>
      <c r="B689" s="14">
        <v>3.4153836292811039E-2</v>
      </c>
    </row>
    <row r="690" spans="1:2" x14ac:dyDescent="0.3">
      <c r="A690">
        <v>689</v>
      </c>
      <c r="B690" s="14">
        <v>3.3655235416308958E-2</v>
      </c>
    </row>
    <row r="691" spans="1:2" x14ac:dyDescent="0.3">
      <c r="A691">
        <v>690</v>
      </c>
      <c r="B691" s="14">
        <v>3.5590135668558842E-2</v>
      </c>
    </row>
    <row r="692" spans="1:2" x14ac:dyDescent="0.3">
      <c r="A692">
        <v>691</v>
      </c>
      <c r="B692" s="14">
        <v>3.4804910872706402E-2</v>
      </c>
    </row>
    <row r="693" spans="1:2" x14ac:dyDescent="0.3">
      <c r="A693">
        <v>692</v>
      </c>
      <c r="B693" s="14">
        <v>3.2272094059281206E-2</v>
      </c>
    </row>
    <row r="694" spans="1:2" x14ac:dyDescent="0.3">
      <c r="A694">
        <v>693</v>
      </c>
      <c r="B694" s="14">
        <v>3.4087155881534902E-2</v>
      </c>
    </row>
    <row r="695" spans="1:2" x14ac:dyDescent="0.3">
      <c r="A695">
        <v>694</v>
      </c>
      <c r="B695" s="14">
        <v>3.3767774087184621E-2</v>
      </c>
    </row>
    <row r="696" spans="1:2" x14ac:dyDescent="0.3">
      <c r="A696">
        <v>695</v>
      </c>
      <c r="B696" s="14">
        <v>3.4288411140106709E-2</v>
      </c>
    </row>
    <row r="697" spans="1:2" x14ac:dyDescent="0.3">
      <c r="A697">
        <v>696</v>
      </c>
      <c r="B697" s="14">
        <v>3.6596094831806807E-2</v>
      </c>
    </row>
    <row r="698" spans="1:2" x14ac:dyDescent="0.3">
      <c r="A698">
        <v>697</v>
      </c>
      <c r="B698" s="14">
        <v>3.2461027246458517E-2</v>
      </c>
    </row>
    <row r="699" spans="1:2" x14ac:dyDescent="0.3">
      <c r="A699">
        <v>698</v>
      </c>
      <c r="B699" s="14">
        <v>3.4451791041901624E-2</v>
      </c>
    </row>
    <row r="700" spans="1:2" x14ac:dyDescent="0.3">
      <c r="A700">
        <v>699</v>
      </c>
      <c r="B700" s="14">
        <v>3.3355861761960787E-2</v>
      </c>
    </row>
    <row r="701" spans="1:2" x14ac:dyDescent="0.3">
      <c r="A701">
        <v>700</v>
      </c>
      <c r="B701" s="14">
        <v>3.4745733651903879E-2</v>
      </c>
    </row>
    <row r="702" spans="1:2" x14ac:dyDescent="0.3">
      <c r="A702">
        <v>701</v>
      </c>
      <c r="B702" s="14">
        <v>3.3862124439032748E-2</v>
      </c>
    </row>
    <row r="703" spans="1:2" x14ac:dyDescent="0.3">
      <c r="A703">
        <v>702</v>
      </c>
      <c r="B703" s="14">
        <v>3.3160151609737676E-2</v>
      </c>
    </row>
    <row r="704" spans="1:2" x14ac:dyDescent="0.3">
      <c r="A704">
        <v>703</v>
      </c>
      <c r="B704" s="14">
        <v>3.4146103825962539E-2</v>
      </c>
    </row>
    <row r="705" spans="1:2" x14ac:dyDescent="0.3">
      <c r="A705">
        <v>704</v>
      </c>
      <c r="B705" s="14">
        <v>3.5696267015103735E-2</v>
      </c>
    </row>
    <row r="706" spans="1:2" x14ac:dyDescent="0.3">
      <c r="A706">
        <v>705</v>
      </c>
      <c r="B706" s="14">
        <v>3.4855485222598445E-2</v>
      </c>
    </row>
    <row r="707" spans="1:2" x14ac:dyDescent="0.3">
      <c r="A707">
        <v>706</v>
      </c>
      <c r="B707" s="14">
        <v>3.491724152282967E-2</v>
      </c>
    </row>
    <row r="708" spans="1:2" x14ac:dyDescent="0.3">
      <c r="A708">
        <v>707</v>
      </c>
      <c r="B708" s="14">
        <v>3.3734245184545826E-2</v>
      </c>
    </row>
    <row r="709" spans="1:2" x14ac:dyDescent="0.3">
      <c r="A709">
        <v>708</v>
      </c>
      <c r="B709" s="14">
        <v>3.4338526493044835E-2</v>
      </c>
    </row>
    <row r="710" spans="1:2" x14ac:dyDescent="0.3">
      <c r="A710">
        <v>709</v>
      </c>
      <c r="B710" s="14">
        <v>3.4536480177190208E-2</v>
      </c>
    </row>
    <row r="711" spans="1:2" x14ac:dyDescent="0.3">
      <c r="A711">
        <v>710</v>
      </c>
      <c r="B711" s="14">
        <v>3.4639079725654449E-2</v>
      </c>
    </row>
    <row r="712" spans="1:2" x14ac:dyDescent="0.3">
      <c r="A712">
        <v>711</v>
      </c>
      <c r="B712" s="14">
        <v>3.5180870793881866E-2</v>
      </c>
    </row>
    <row r="713" spans="1:2" x14ac:dyDescent="0.3">
      <c r="A713">
        <v>712</v>
      </c>
      <c r="B713" s="14">
        <v>3.5010303385512892E-2</v>
      </c>
    </row>
    <row r="714" spans="1:2" x14ac:dyDescent="0.3">
      <c r="A714">
        <v>713</v>
      </c>
      <c r="B714" s="14">
        <v>3.38309155851877E-2</v>
      </c>
    </row>
    <row r="715" spans="1:2" x14ac:dyDescent="0.3">
      <c r="A715">
        <v>714</v>
      </c>
      <c r="B715" s="14">
        <v>3.4893339337469589E-2</v>
      </c>
    </row>
    <row r="716" spans="1:2" x14ac:dyDescent="0.3">
      <c r="A716">
        <v>715</v>
      </c>
      <c r="B716" s="14">
        <v>3.5965216883191507E-2</v>
      </c>
    </row>
    <row r="717" spans="1:2" x14ac:dyDescent="0.3">
      <c r="A717">
        <v>716</v>
      </c>
      <c r="B717" s="14">
        <v>3.3664480745596949E-2</v>
      </c>
    </row>
    <row r="718" spans="1:2" x14ac:dyDescent="0.3">
      <c r="A718">
        <v>717</v>
      </c>
      <c r="B718" s="14">
        <v>3.4541334334959983E-2</v>
      </c>
    </row>
    <row r="719" spans="1:2" x14ac:dyDescent="0.3">
      <c r="A719">
        <v>718</v>
      </c>
      <c r="B719" s="14">
        <v>3.7136736420076005E-2</v>
      </c>
    </row>
    <row r="720" spans="1:2" x14ac:dyDescent="0.3">
      <c r="A720">
        <v>719</v>
      </c>
      <c r="B720" s="14">
        <v>3.5670576571285133E-2</v>
      </c>
    </row>
    <row r="721" spans="1:2" x14ac:dyDescent="0.3">
      <c r="A721">
        <v>720</v>
      </c>
      <c r="B721" s="14">
        <v>3.6376192193373957E-2</v>
      </c>
    </row>
    <row r="722" spans="1:2" x14ac:dyDescent="0.3">
      <c r="A722">
        <v>721</v>
      </c>
      <c r="B722" s="14">
        <v>3.3832175298781922E-2</v>
      </c>
    </row>
    <row r="723" spans="1:2" x14ac:dyDescent="0.3">
      <c r="A723">
        <v>722</v>
      </c>
      <c r="B723" s="14">
        <v>3.4095015841922933E-2</v>
      </c>
    </row>
    <row r="724" spans="1:2" x14ac:dyDescent="0.3">
      <c r="A724">
        <v>723</v>
      </c>
      <c r="B724" s="14">
        <v>3.4209594116644856E-2</v>
      </c>
    </row>
    <row r="725" spans="1:2" x14ac:dyDescent="0.3">
      <c r="A725">
        <v>724</v>
      </c>
      <c r="B725" s="14">
        <v>3.2680466428342651E-2</v>
      </c>
    </row>
    <row r="726" spans="1:2" x14ac:dyDescent="0.3">
      <c r="A726">
        <v>725</v>
      </c>
      <c r="B726" s="14">
        <v>3.2896876166958758E-2</v>
      </c>
    </row>
    <row r="727" spans="1:2" x14ac:dyDescent="0.3">
      <c r="A727">
        <v>726</v>
      </c>
      <c r="B727" s="14">
        <v>3.6140936182641782E-2</v>
      </c>
    </row>
    <row r="728" spans="1:2" x14ac:dyDescent="0.3">
      <c r="A728">
        <v>727</v>
      </c>
      <c r="B728" s="14">
        <v>3.4701074954609855E-2</v>
      </c>
    </row>
    <row r="729" spans="1:2" x14ac:dyDescent="0.3">
      <c r="A729">
        <v>728</v>
      </c>
      <c r="B729" s="14">
        <v>3.2903759281783788E-2</v>
      </c>
    </row>
    <row r="730" spans="1:2" x14ac:dyDescent="0.3">
      <c r="A730">
        <v>729</v>
      </c>
      <c r="B730" s="14">
        <v>3.381172039675253E-2</v>
      </c>
    </row>
    <row r="731" spans="1:2" x14ac:dyDescent="0.3">
      <c r="A731">
        <v>730</v>
      </c>
      <c r="B731" s="14">
        <v>3.5204584202940731E-2</v>
      </c>
    </row>
    <row r="732" spans="1:2" x14ac:dyDescent="0.3">
      <c r="A732">
        <v>731</v>
      </c>
      <c r="B732" s="14">
        <v>3.528409864750922E-2</v>
      </c>
    </row>
    <row r="733" spans="1:2" x14ac:dyDescent="0.3">
      <c r="A733">
        <v>732</v>
      </c>
      <c r="B733" s="14">
        <v>3.306269564587503E-2</v>
      </c>
    </row>
    <row r="734" spans="1:2" x14ac:dyDescent="0.3">
      <c r="A734">
        <v>733</v>
      </c>
      <c r="B734" s="14">
        <v>3.6132600839830137E-2</v>
      </c>
    </row>
    <row r="735" spans="1:2" x14ac:dyDescent="0.3">
      <c r="A735">
        <v>734</v>
      </c>
      <c r="B735" s="14">
        <v>3.3862618655814851E-2</v>
      </c>
    </row>
    <row r="736" spans="1:2" x14ac:dyDescent="0.3">
      <c r="A736">
        <v>735</v>
      </c>
      <c r="B736" s="14">
        <v>3.532643186296372E-2</v>
      </c>
    </row>
    <row r="737" spans="1:2" x14ac:dyDescent="0.3">
      <c r="A737">
        <v>736</v>
      </c>
      <c r="B737" s="14">
        <v>3.4590988679914357E-2</v>
      </c>
    </row>
    <row r="738" spans="1:2" x14ac:dyDescent="0.3">
      <c r="A738">
        <v>737</v>
      </c>
      <c r="B738" s="14">
        <v>3.5788671011914026E-2</v>
      </c>
    </row>
    <row r="739" spans="1:2" x14ac:dyDescent="0.3">
      <c r="A739">
        <v>738</v>
      </c>
      <c r="B739" s="14">
        <v>3.3910511186850352E-2</v>
      </c>
    </row>
    <row r="740" spans="1:2" x14ac:dyDescent="0.3">
      <c r="A740">
        <v>739</v>
      </c>
      <c r="B740" s="14">
        <v>3.1973526197783056E-2</v>
      </c>
    </row>
    <row r="741" spans="1:2" x14ac:dyDescent="0.3">
      <c r="A741">
        <v>740</v>
      </c>
      <c r="B741" s="14">
        <v>3.4620307928782644E-2</v>
      </c>
    </row>
    <row r="742" spans="1:2" x14ac:dyDescent="0.3">
      <c r="A742">
        <v>741</v>
      </c>
      <c r="B742" s="14">
        <v>3.3866893293071763E-2</v>
      </c>
    </row>
    <row r="743" spans="1:2" x14ac:dyDescent="0.3">
      <c r="A743">
        <v>742</v>
      </c>
      <c r="B743" s="14">
        <v>3.4781085640886035E-2</v>
      </c>
    </row>
    <row r="744" spans="1:2" x14ac:dyDescent="0.3">
      <c r="A744">
        <v>743</v>
      </c>
      <c r="B744" s="14">
        <v>3.3951629311151317E-2</v>
      </c>
    </row>
    <row r="745" spans="1:2" x14ac:dyDescent="0.3">
      <c r="A745">
        <v>744</v>
      </c>
      <c r="B745" s="14">
        <v>3.6167459481341126E-2</v>
      </c>
    </row>
    <row r="746" spans="1:2" x14ac:dyDescent="0.3">
      <c r="A746">
        <v>745</v>
      </c>
      <c r="B746" s="14">
        <v>3.4113434994376871E-2</v>
      </c>
    </row>
    <row r="747" spans="1:2" x14ac:dyDescent="0.3">
      <c r="A747">
        <v>746</v>
      </c>
      <c r="B747" s="14">
        <v>3.3219591394967454E-2</v>
      </c>
    </row>
    <row r="748" spans="1:2" x14ac:dyDescent="0.3">
      <c r="A748">
        <v>747</v>
      </c>
      <c r="B748" s="14">
        <v>3.39289487341074E-2</v>
      </c>
    </row>
    <row r="749" spans="1:2" x14ac:dyDescent="0.3">
      <c r="A749">
        <v>748</v>
      </c>
      <c r="B749" s="14">
        <v>3.3542367662724101E-2</v>
      </c>
    </row>
    <row r="750" spans="1:2" x14ac:dyDescent="0.3">
      <c r="A750">
        <v>749</v>
      </c>
      <c r="B750" s="14">
        <v>3.4175591496162915E-2</v>
      </c>
    </row>
    <row r="751" spans="1:2" x14ac:dyDescent="0.3">
      <c r="A751">
        <v>750</v>
      </c>
      <c r="B751" s="14">
        <v>3.4351275289693638E-2</v>
      </c>
    </row>
    <row r="752" spans="1:2" x14ac:dyDescent="0.3">
      <c r="A752">
        <v>751</v>
      </c>
      <c r="B752" s="14">
        <v>3.4645186937374686E-2</v>
      </c>
    </row>
    <row r="753" spans="1:2" x14ac:dyDescent="0.3">
      <c r="A753">
        <v>752</v>
      </c>
      <c r="B753" s="14">
        <v>3.5737504751938341E-2</v>
      </c>
    </row>
    <row r="754" spans="1:2" x14ac:dyDescent="0.3">
      <c r="A754">
        <v>753</v>
      </c>
      <c r="B754" s="14">
        <v>3.6433919107722645E-2</v>
      </c>
    </row>
    <row r="755" spans="1:2" x14ac:dyDescent="0.3">
      <c r="A755">
        <v>754</v>
      </c>
      <c r="B755" s="14">
        <v>3.4961804387123839E-2</v>
      </c>
    </row>
    <row r="756" spans="1:2" x14ac:dyDescent="0.3">
      <c r="A756">
        <v>755</v>
      </c>
      <c r="B756" s="14">
        <v>3.4254835466898906E-2</v>
      </c>
    </row>
    <row r="757" spans="1:2" x14ac:dyDescent="0.3">
      <c r="A757">
        <v>756</v>
      </c>
      <c r="B757" s="14">
        <v>3.3670766511699667E-2</v>
      </c>
    </row>
    <row r="758" spans="1:2" x14ac:dyDescent="0.3">
      <c r="A758">
        <v>757</v>
      </c>
      <c r="B758" s="14">
        <v>3.5402151007159849E-2</v>
      </c>
    </row>
    <row r="759" spans="1:2" x14ac:dyDescent="0.3">
      <c r="A759">
        <v>758</v>
      </c>
      <c r="B759" s="14">
        <v>3.4825438228302204E-2</v>
      </c>
    </row>
    <row r="760" spans="1:2" x14ac:dyDescent="0.3">
      <c r="A760">
        <v>759</v>
      </c>
      <c r="B760" s="14">
        <v>3.4490020280920401E-2</v>
      </c>
    </row>
    <row r="761" spans="1:2" x14ac:dyDescent="0.3">
      <c r="A761">
        <v>760</v>
      </c>
      <c r="B761" s="14">
        <v>3.4846613068909293E-2</v>
      </c>
    </row>
    <row r="762" spans="1:2" x14ac:dyDescent="0.3">
      <c r="A762">
        <v>761</v>
      </c>
      <c r="B762" s="14">
        <v>3.4358960663023741E-2</v>
      </c>
    </row>
    <row r="763" spans="1:2" x14ac:dyDescent="0.3">
      <c r="A763">
        <v>762</v>
      </c>
      <c r="B763" s="14">
        <v>3.4413345176099085E-2</v>
      </c>
    </row>
    <row r="764" spans="1:2" x14ac:dyDescent="0.3">
      <c r="A764">
        <v>763</v>
      </c>
      <c r="B764" s="14">
        <v>3.4564434252127463E-2</v>
      </c>
    </row>
    <row r="765" spans="1:2" x14ac:dyDescent="0.3">
      <c r="A765">
        <v>764</v>
      </c>
      <c r="B765" s="14">
        <v>3.4138490069995774E-2</v>
      </c>
    </row>
    <row r="766" spans="1:2" x14ac:dyDescent="0.3">
      <c r="A766">
        <v>765</v>
      </c>
      <c r="B766" s="14">
        <v>3.2108518506965097E-2</v>
      </c>
    </row>
    <row r="767" spans="1:2" x14ac:dyDescent="0.3">
      <c r="A767">
        <v>766</v>
      </c>
      <c r="B767" s="14">
        <v>3.4896219616122506E-2</v>
      </c>
    </row>
    <row r="768" spans="1:2" x14ac:dyDescent="0.3">
      <c r="A768">
        <v>767</v>
      </c>
      <c r="B768" s="14">
        <v>3.4517253770194031E-2</v>
      </c>
    </row>
    <row r="769" spans="1:2" x14ac:dyDescent="0.3">
      <c r="A769">
        <v>768</v>
      </c>
      <c r="B769" s="14">
        <v>3.6436705959460455E-2</v>
      </c>
    </row>
    <row r="770" spans="1:2" x14ac:dyDescent="0.3">
      <c r="A770">
        <v>769</v>
      </c>
      <c r="B770" s="14">
        <v>3.4649653370716675E-2</v>
      </c>
    </row>
    <row r="771" spans="1:2" x14ac:dyDescent="0.3">
      <c r="A771">
        <v>770</v>
      </c>
      <c r="B771" s="14">
        <v>3.5161414856249996E-2</v>
      </c>
    </row>
    <row r="772" spans="1:2" x14ac:dyDescent="0.3">
      <c r="A772">
        <v>771</v>
      </c>
      <c r="B772" s="14">
        <v>3.5629602286633935E-2</v>
      </c>
    </row>
    <row r="773" spans="1:2" x14ac:dyDescent="0.3">
      <c r="A773">
        <v>772</v>
      </c>
      <c r="B773" s="14">
        <v>3.509002750195498E-2</v>
      </c>
    </row>
    <row r="774" spans="1:2" x14ac:dyDescent="0.3">
      <c r="A774">
        <v>773</v>
      </c>
      <c r="B774" s="14">
        <v>3.3699648909591255E-2</v>
      </c>
    </row>
    <row r="775" spans="1:2" x14ac:dyDescent="0.3">
      <c r="A775">
        <v>774</v>
      </c>
      <c r="B775" s="14">
        <v>3.4537739322278098E-2</v>
      </c>
    </row>
    <row r="776" spans="1:2" x14ac:dyDescent="0.3">
      <c r="A776">
        <v>775</v>
      </c>
      <c r="B776" s="14">
        <v>3.3582125871903047E-2</v>
      </c>
    </row>
    <row r="777" spans="1:2" x14ac:dyDescent="0.3">
      <c r="A777">
        <v>776</v>
      </c>
      <c r="B777" s="14">
        <v>3.3205952150852681E-2</v>
      </c>
    </row>
    <row r="778" spans="1:2" x14ac:dyDescent="0.3">
      <c r="A778">
        <v>777</v>
      </c>
      <c r="B778" s="14">
        <v>3.362195979101449E-2</v>
      </c>
    </row>
    <row r="779" spans="1:2" x14ac:dyDescent="0.3">
      <c r="A779">
        <v>778</v>
      </c>
      <c r="B779" s="14">
        <v>3.4410881878605262E-2</v>
      </c>
    </row>
    <row r="780" spans="1:2" x14ac:dyDescent="0.3">
      <c r="A780">
        <v>779</v>
      </c>
      <c r="B780" s="14">
        <v>3.3905672559945921E-2</v>
      </c>
    </row>
    <row r="781" spans="1:2" x14ac:dyDescent="0.3">
      <c r="A781">
        <v>780</v>
      </c>
      <c r="B781" s="14">
        <v>3.502754174707591E-2</v>
      </c>
    </row>
    <row r="782" spans="1:2" x14ac:dyDescent="0.3">
      <c r="A782">
        <v>781</v>
      </c>
      <c r="B782" s="14">
        <v>3.507771718248056E-2</v>
      </c>
    </row>
    <row r="783" spans="1:2" x14ac:dyDescent="0.3">
      <c r="A783">
        <v>782</v>
      </c>
      <c r="B783" s="14">
        <v>3.2733079909661969E-2</v>
      </c>
    </row>
    <row r="784" spans="1:2" x14ac:dyDescent="0.3">
      <c r="A784">
        <v>783</v>
      </c>
      <c r="B784" s="14">
        <v>3.4970961877283206E-2</v>
      </c>
    </row>
    <row r="785" spans="1:2" x14ac:dyDescent="0.3">
      <c r="A785">
        <v>784</v>
      </c>
      <c r="B785" s="14">
        <v>3.4075399329822877E-2</v>
      </c>
    </row>
    <row r="786" spans="1:2" x14ac:dyDescent="0.3">
      <c r="A786">
        <v>785</v>
      </c>
      <c r="B786" s="14">
        <v>3.3329172379512918E-2</v>
      </c>
    </row>
    <row r="787" spans="1:2" x14ac:dyDescent="0.3">
      <c r="A787">
        <v>786</v>
      </c>
      <c r="B787" s="14">
        <v>3.4378247181478375E-2</v>
      </c>
    </row>
    <row r="788" spans="1:2" x14ac:dyDescent="0.3">
      <c r="A788">
        <v>787</v>
      </c>
      <c r="B788" s="14">
        <v>3.2550507544874034E-2</v>
      </c>
    </row>
    <row r="789" spans="1:2" x14ac:dyDescent="0.3">
      <c r="A789">
        <v>788</v>
      </c>
      <c r="B789" s="14">
        <v>3.4111668640951574E-2</v>
      </c>
    </row>
    <row r="790" spans="1:2" x14ac:dyDescent="0.3">
      <c r="A790">
        <v>789</v>
      </c>
      <c r="B790" s="14">
        <v>3.4055024360873404E-2</v>
      </c>
    </row>
    <row r="791" spans="1:2" x14ac:dyDescent="0.3">
      <c r="A791">
        <v>790</v>
      </c>
      <c r="B791" s="14">
        <v>3.7401886214958616E-2</v>
      </c>
    </row>
    <row r="792" spans="1:2" x14ac:dyDescent="0.3">
      <c r="A792">
        <v>791</v>
      </c>
      <c r="B792" s="14">
        <v>3.3298644208425092E-2</v>
      </c>
    </row>
    <row r="793" spans="1:2" x14ac:dyDescent="0.3">
      <c r="A793">
        <v>792</v>
      </c>
      <c r="B793" s="14">
        <v>3.3866213444368451E-2</v>
      </c>
    </row>
    <row r="794" spans="1:2" x14ac:dyDescent="0.3">
      <c r="A794">
        <v>793</v>
      </c>
      <c r="B794" s="14">
        <v>3.5395695731213615E-2</v>
      </c>
    </row>
    <row r="795" spans="1:2" x14ac:dyDescent="0.3">
      <c r="A795">
        <v>794</v>
      </c>
      <c r="B795" s="14">
        <v>3.5540178935990575E-2</v>
      </c>
    </row>
    <row r="796" spans="1:2" x14ac:dyDescent="0.3">
      <c r="A796">
        <v>795</v>
      </c>
      <c r="B796" s="14">
        <v>3.5541193126550089E-2</v>
      </c>
    </row>
    <row r="797" spans="1:2" x14ac:dyDescent="0.3">
      <c r="A797">
        <v>796</v>
      </c>
      <c r="B797" s="14">
        <v>3.2992354477300818E-2</v>
      </c>
    </row>
    <row r="798" spans="1:2" x14ac:dyDescent="0.3">
      <c r="A798">
        <v>797</v>
      </c>
      <c r="B798" s="14">
        <v>3.3073815728011338E-2</v>
      </c>
    </row>
    <row r="799" spans="1:2" x14ac:dyDescent="0.3">
      <c r="A799">
        <v>798</v>
      </c>
      <c r="B799" s="14">
        <v>3.4455172447280656E-2</v>
      </c>
    </row>
    <row r="800" spans="1:2" x14ac:dyDescent="0.3">
      <c r="A800">
        <v>799</v>
      </c>
      <c r="B800" s="14">
        <v>3.4342657979909021E-2</v>
      </c>
    </row>
    <row r="801" spans="1:2" x14ac:dyDescent="0.3">
      <c r="A801">
        <v>800</v>
      </c>
      <c r="B801" s="14">
        <v>3.5030470988536483E-2</v>
      </c>
    </row>
    <row r="802" spans="1:2" x14ac:dyDescent="0.3">
      <c r="A802">
        <v>801</v>
      </c>
      <c r="B802" s="14">
        <v>3.6168286213762349E-2</v>
      </c>
    </row>
    <row r="803" spans="1:2" x14ac:dyDescent="0.3">
      <c r="A803">
        <v>802</v>
      </c>
      <c r="B803" s="14">
        <v>3.4082848554905613E-2</v>
      </c>
    </row>
    <row r="804" spans="1:2" x14ac:dyDescent="0.3">
      <c r="A804">
        <v>803</v>
      </c>
      <c r="B804" s="14">
        <v>3.4210918453964248E-2</v>
      </c>
    </row>
    <row r="805" spans="1:2" x14ac:dyDescent="0.3">
      <c r="A805">
        <v>804</v>
      </c>
      <c r="B805" s="14">
        <v>3.3743403480581323E-2</v>
      </c>
    </row>
    <row r="806" spans="1:2" x14ac:dyDescent="0.3">
      <c r="A806">
        <v>805</v>
      </c>
      <c r="B806" s="14">
        <v>3.4458318773776843E-2</v>
      </c>
    </row>
    <row r="807" spans="1:2" x14ac:dyDescent="0.3">
      <c r="A807">
        <v>806</v>
      </c>
      <c r="B807" s="14">
        <v>3.4995294163604564E-2</v>
      </c>
    </row>
    <row r="808" spans="1:2" x14ac:dyDescent="0.3">
      <c r="A808">
        <v>807</v>
      </c>
      <c r="B808" s="14">
        <v>3.441521975134796E-2</v>
      </c>
    </row>
    <row r="809" spans="1:2" x14ac:dyDescent="0.3">
      <c r="A809">
        <v>808</v>
      </c>
      <c r="B809" s="14">
        <v>3.5015597197838894E-2</v>
      </c>
    </row>
    <row r="810" spans="1:2" x14ac:dyDescent="0.3">
      <c r="A810">
        <v>809</v>
      </c>
      <c r="B810" s="14">
        <v>3.2374919214884751E-2</v>
      </c>
    </row>
    <row r="811" spans="1:2" x14ac:dyDescent="0.3">
      <c r="A811">
        <v>810</v>
      </c>
      <c r="B811" s="14">
        <v>3.4243559586781165E-2</v>
      </c>
    </row>
    <row r="812" spans="1:2" x14ac:dyDescent="0.3">
      <c r="A812">
        <v>811</v>
      </c>
      <c r="B812" s="14">
        <v>3.4449652963931904E-2</v>
      </c>
    </row>
    <row r="813" spans="1:2" x14ac:dyDescent="0.3">
      <c r="A813">
        <v>812</v>
      </c>
      <c r="B813" s="14">
        <v>3.7012990442047596E-2</v>
      </c>
    </row>
    <row r="814" spans="1:2" x14ac:dyDescent="0.3">
      <c r="A814">
        <v>813</v>
      </c>
      <c r="B814" s="14">
        <v>3.5209504510142056E-2</v>
      </c>
    </row>
    <row r="815" spans="1:2" x14ac:dyDescent="0.3">
      <c r="A815">
        <v>814</v>
      </c>
      <c r="B815" s="14">
        <v>3.6577802027838578E-2</v>
      </c>
    </row>
    <row r="816" spans="1:2" x14ac:dyDescent="0.3">
      <c r="A816">
        <v>815</v>
      </c>
      <c r="B816" s="14">
        <v>3.4529430493332659E-2</v>
      </c>
    </row>
    <row r="817" spans="1:2" x14ac:dyDescent="0.3">
      <c r="A817">
        <v>816</v>
      </c>
      <c r="B817" s="14">
        <v>3.7077102546052579E-2</v>
      </c>
    </row>
    <row r="818" spans="1:2" x14ac:dyDescent="0.3">
      <c r="A818">
        <v>817</v>
      </c>
      <c r="B818" s="14">
        <v>3.5057353317483761E-2</v>
      </c>
    </row>
    <row r="819" spans="1:2" x14ac:dyDescent="0.3">
      <c r="A819">
        <v>818</v>
      </c>
      <c r="B819" s="14">
        <v>3.4806683580950452E-2</v>
      </c>
    </row>
    <row r="820" spans="1:2" x14ac:dyDescent="0.3">
      <c r="A820">
        <v>819</v>
      </c>
      <c r="B820" s="14">
        <v>3.4162356652559997E-2</v>
      </c>
    </row>
    <row r="821" spans="1:2" x14ac:dyDescent="0.3">
      <c r="A821">
        <v>820</v>
      </c>
      <c r="B821" s="14">
        <v>3.3782702722610664E-2</v>
      </c>
    </row>
    <row r="822" spans="1:2" x14ac:dyDescent="0.3">
      <c r="A822">
        <v>821</v>
      </c>
      <c r="B822" s="14">
        <v>3.4412047059530104E-2</v>
      </c>
    </row>
    <row r="823" spans="1:2" x14ac:dyDescent="0.3">
      <c r="A823">
        <v>822</v>
      </c>
      <c r="B823" s="14">
        <v>3.6065772916598147E-2</v>
      </c>
    </row>
    <row r="824" spans="1:2" x14ac:dyDescent="0.3">
      <c r="A824">
        <v>823</v>
      </c>
      <c r="B824" s="14">
        <v>3.4318421055780167E-2</v>
      </c>
    </row>
    <row r="825" spans="1:2" x14ac:dyDescent="0.3">
      <c r="A825">
        <v>824</v>
      </c>
      <c r="B825" s="14">
        <v>3.2571609163767945E-2</v>
      </c>
    </row>
    <row r="826" spans="1:2" x14ac:dyDescent="0.3">
      <c r="A826">
        <v>825</v>
      </c>
      <c r="B826" s="14">
        <v>3.3359112441991384E-2</v>
      </c>
    </row>
    <row r="827" spans="1:2" x14ac:dyDescent="0.3">
      <c r="A827">
        <v>826</v>
      </c>
      <c r="B827" s="14">
        <v>3.4412718317953568E-2</v>
      </c>
    </row>
    <row r="828" spans="1:2" x14ac:dyDescent="0.3">
      <c r="A828">
        <v>827</v>
      </c>
      <c r="B828" s="14">
        <v>3.7956381623294268E-2</v>
      </c>
    </row>
    <row r="829" spans="1:2" x14ac:dyDescent="0.3">
      <c r="A829">
        <v>828</v>
      </c>
      <c r="B829" s="14">
        <v>3.4873543358367322E-2</v>
      </c>
    </row>
    <row r="830" spans="1:2" x14ac:dyDescent="0.3">
      <c r="A830">
        <v>829</v>
      </c>
      <c r="B830" s="14">
        <v>3.4837842608006958E-2</v>
      </c>
    </row>
    <row r="831" spans="1:2" x14ac:dyDescent="0.3">
      <c r="A831">
        <v>830</v>
      </c>
      <c r="B831" s="14">
        <v>3.4361026055949581E-2</v>
      </c>
    </row>
    <row r="832" spans="1:2" x14ac:dyDescent="0.3">
      <c r="A832">
        <v>831</v>
      </c>
      <c r="B832" s="14">
        <v>3.607918681201501E-2</v>
      </c>
    </row>
    <row r="833" spans="1:2" x14ac:dyDescent="0.3">
      <c r="A833">
        <v>832</v>
      </c>
      <c r="B833" s="14">
        <v>3.2816207328776811E-2</v>
      </c>
    </row>
    <row r="834" spans="1:2" x14ac:dyDescent="0.3">
      <c r="A834">
        <v>833</v>
      </c>
      <c r="B834" s="14">
        <v>3.4317396994381924E-2</v>
      </c>
    </row>
    <row r="835" spans="1:2" x14ac:dyDescent="0.3">
      <c r="A835">
        <v>834</v>
      </c>
      <c r="B835" s="14">
        <v>3.3215255417409294E-2</v>
      </c>
    </row>
    <row r="836" spans="1:2" x14ac:dyDescent="0.3">
      <c r="A836">
        <v>835</v>
      </c>
      <c r="B836" s="14">
        <v>3.4687959807876673E-2</v>
      </c>
    </row>
    <row r="837" spans="1:2" x14ac:dyDescent="0.3">
      <c r="A837">
        <v>836</v>
      </c>
      <c r="B837" s="14">
        <v>3.6156952580374102E-2</v>
      </c>
    </row>
    <row r="838" spans="1:2" x14ac:dyDescent="0.3">
      <c r="A838">
        <v>837</v>
      </c>
      <c r="B838" s="14">
        <v>3.3276230728620286E-2</v>
      </c>
    </row>
    <row r="839" spans="1:2" x14ac:dyDescent="0.3">
      <c r="A839">
        <v>838</v>
      </c>
      <c r="B839" s="14">
        <v>3.3453165803214134E-2</v>
      </c>
    </row>
    <row r="840" spans="1:2" x14ac:dyDescent="0.3">
      <c r="A840">
        <v>839</v>
      </c>
      <c r="B840" s="14">
        <v>3.3362364449493448E-2</v>
      </c>
    </row>
    <row r="841" spans="1:2" x14ac:dyDescent="0.3">
      <c r="A841">
        <v>840</v>
      </c>
      <c r="B841" s="14">
        <v>3.5279812701411187E-2</v>
      </c>
    </row>
    <row r="842" spans="1:2" x14ac:dyDescent="0.3">
      <c r="A842">
        <v>841</v>
      </c>
      <c r="B842" s="14">
        <v>3.5199021702973336E-2</v>
      </c>
    </row>
    <row r="843" spans="1:2" x14ac:dyDescent="0.3">
      <c r="A843">
        <v>842</v>
      </c>
      <c r="B843" s="14">
        <v>3.2340057866668166E-2</v>
      </c>
    </row>
    <row r="844" spans="1:2" x14ac:dyDescent="0.3">
      <c r="A844">
        <v>843</v>
      </c>
      <c r="B844" s="14">
        <v>3.3700832339262875E-2</v>
      </c>
    </row>
    <row r="845" spans="1:2" x14ac:dyDescent="0.3">
      <c r="A845">
        <v>844</v>
      </c>
      <c r="B845" s="14">
        <v>3.3391417666483438E-2</v>
      </c>
    </row>
    <row r="846" spans="1:2" x14ac:dyDescent="0.3">
      <c r="A846">
        <v>845</v>
      </c>
      <c r="B846" s="14">
        <v>3.2906544003379654E-2</v>
      </c>
    </row>
    <row r="847" spans="1:2" x14ac:dyDescent="0.3">
      <c r="A847">
        <v>846</v>
      </c>
      <c r="B847" s="14">
        <v>3.3014127503295979E-2</v>
      </c>
    </row>
    <row r="848" spans="1:2" x14ac:dyDescent="0.3">
      <c r="A848">
        <v>847</v>
      </c>
      <c r="B848" s="14">
        <v>3.4273606893720443E-2</v>
      </c>
    </row>
    <row r="849" spans="1:2" x14ac:dyDescent="0.3">
      <c r="A849">
        <v>848</v>
      </c>
      <c r="B849" s="14">
        <v>3.4069821832488648E-2</v>
      </c>
    </row>
    <row r="850" spans="1:2" x14ac:dyDescent="0.3">
      <c r="A850">
        <v>849</v>
      </c>
      <c r="B850" s="14">
        <v>3.4352240483299323E-2</v>
      </c>
    </row>
    <row r="851" spans="1:2" x14ac:dyDescent="0.3">
      <c r="A851">
        <v>850</v>
      </c>
      <c r="B851" s="14">
        <v>3.4581281046743365E-2</v>
      </c>
    </row>
    <row r="852" spans="1:2" x14ac:dyDescent="0.3">
      <c r="A852">
        <v>851</v>
      </c>
      <c r="B852" s="14">
        <v>3.5954182302474699E-2</v>
      </c>
    </row>
    <row r="853" spans="1:2" x14ac:dyDescent="0.3">
      <c r="A853">
        <v>852</v>
      </c>
      <c r="B853" s="14">
        <v>3.3436670975346285E-2</v>
      </c>
    </row>
    <row r="854" spans="1:2" x14ac:dyDescent="0.3">
      <c r="A854">
        <v>853</v>
      </c>
      <c r="B854" s="14">
        <v>3.601796980052116E-2</v>
      </c>
    </row>
    <row r="855" spans="1:2" x14ac:dyDescent="0.3">
      <c r="A855">
        <v>854</v>
      </c>
      <c r="B855" s="14">
        <v>3.3696062281438496E-2</v>
      </c>
    </row>
    <row r="856" spans="1:2" x14ac:dyDescent="0.3">
      <c r="A856">
        <v>855</v>
      </c>
      <c r="B856" s="14">
        <v>3.2998441283878674E-2</v>
      </c>
    </row>
    <row r="857" spans="1:2" x14ac:dyDescent="0.3">
      <c r="A857">
        <v>856</v>
      </c>
      <c r="B857" s="14">
        <v>3.3078248663264226E-2</v>
      </c>
    </row>
    <row r="858" spans="1:2" x14ac:dyDescent="0.3">
      <c r="A858">
        <v>857</v>
      </c>
      <c r="B858" s="14">
        <v>3.4168151778812363E-2</v>
      </c>
    </row>
    <row r="859" spans="1:2" x14ac:dyDescent="0.3">
      <c r="A859">
        <v>858</v>
      </c>
      <c r="B859" s="14">
        <v>3.4359316338939475E-2</v>
      </c>
    </row>
    <row r="860" spans="1:2" x14ac:dyDescent="0.3">
      <c r="A860">
        <v>859</v>
      </c>
      <c r="B860" s="14">
        <v>3.5721879545544927E-2</v>
      </c>
    </row>
    <row r="861" spans="1:2" x14ac:dyDescent="0.3">
      <c r="A861">
        <v>860</v>
      </c>
      <c r="B861" s="14">
        <v>3.5219050498188818E-2</v>
      </c>
    </row>
    <row r="862" spans="1:2" x14ac:dyDescent="0.3">
      <c r="A862">
        <v>861</v>
      </c>
      <c r="B862" s="14">
        <v>3.5797962720816014E-2</v>
      </c>
    </row>
    <row r="863" spans="1:2" x14ac:dyDescent="0.3">
      <c r="A863">
        <v>862</v>
      </c>
      <c r="B863" s="14">
        <v>3.7066080973466253E-2</v>
      </c>
    </row>
    <row r="864" spans="1:2" x14ac:dyDescent="0.3">
      <c r="A864">
        <v>863</v>
      </c>
      <c r="B864" s="14">
        <v>3.3644725699719831E-2</v>
      </c>
    </row>
    <row r="865" spans="1:2" x14ac:dyDescent="0.3">
      <c r="A865">
        <v>864</v>
      </c>
      <c r="B865" s="14">
        <v>3.5112482106297249E-2</v>
      </c>
    </row>
    <row r="866" spans="1:2" x14ac:dyDescent="0.3">
      <c r="A866">
        <v>865</v>
      </c>
      <c r="B866" s="14">
        <v>3.324689649674277E-2</v>
      </c>
    </row>
    <row r="867" spans="1:2" x14ac:dyDescent="0.3">
      <c r="A867">
        <v>866</v>
      </c>
      <c r="B867" s="14">
        <v>3.2842167570986222E-2</v>
      </c>
    </row>
    <row r="868" spans="1:2" x14ac:dyDescent="0.3">
      <c r="A868">
        <v>867</v>
      </c>
      <c r="B868" s="14">
        <v>3.5925675568738318E-2</v>
      </c>
    </row>
    <row r="869" spans="1:2" x14ac:dyDescent="0.3">
      <c r="A869">
        <v>868</v>
      </c>
      <c r="B869" s="14">
        <v>3.554660011060342E-2</v>
      </c>
    </row>
    <row r="870" spans="1:2" x14ac:dyDescent="0.3">
      <c r="A870">
        <v>869</v>
      </c>
      <c r="B870" s="14">
        <v>3.6430157602527914E-2</v>
      </c>
    </row>
    <row r="871" spans="1:2" x14ac:dyDescent="0.3">
      <c r="A871">
        <v>870</v>
      </c>
      <c r="B871" s="14">
        <v>3.5141107933347633E-2</v>
      </c>
    </row>
    <row r="872" spans="1:2" x14ac:dyDescent="0.3">
      <c r="A872">
        <v>871</v>
      </c>
      <c r="B872" s="14">
        <v>3.5410272310781907E-2</v>
      </c>
    </row>
    <row r="873" spans="1:2" x14ac:dyDescent="0.3">
      <c r="A873">
        <v>872</v>
      </c>
      <c r="B873" s="14">
        <v>3.4921666228133141E-2</v>
      </c>
    </row>
    <row r="874" spans="1:2" x14ac:dyDescent="0.3">
      <c r="A874">
        <v>873</v>
      </c>
      <c r="B874" s="14">
        <v>3.3385155938481306E-2</v>
      </c>
    </row>
    <row r="875" spans="1:2" x14ac:dyDescent="0.3">
      <c r="A875">
        <v>874</v>
      </c>
      <c r="B875" s="14">
        <v>3.4536277842340306E-2</v>
      </c>
    </row>
    <row r="876" spans="1:2" x14ac:dyDescent="0.3">
      <c r="A876">
        <v>875</v>
      </c>
      <c r="B876" s="14">
        <v>3.5872092790904961E-2</v>
      </c>
    </row>
    <row r="877" spans="1:2" x14ac:dyDescent="0.3">
      <c r="A877">
        <v>876</v>
      </c>
      <c r="B877" s="14">
        <v>3.4011214433801118E-2</v>
      </c>
    </row>
    <row r="878" spans="1:2" x14ac:dyDescent="0.3">
      <c r="A878">
        <v>877</v>
      </c>
      <c r="B878" s="14">
        <v>3.570433450736582E-2</v>
      </c>
    </row>
    <row r="879" spans="1:2" x14ac:dyDescent="0.3">
      <c r="A879">
        <v>878</v>
      </c>
      <c r="B879" s="14">
        <v>3.4682767947133583E-2</v>
      </c>
    </row>
    <row r="880" spans="1:2" x14ac:dyDescent="0.3">
      <c r="A880">
        <v>879</v>
      </c>
      <c r="B880" s="14">
        <v>3.4250257837616135E-2</v>
      </c>
    </row>
    <row r="881" spans="1:2" x14ac:dyDescent="0.3">
      <c r="A881">
        <v>880</v>
      </c>
      <c r="B881" s="14">
        <v>3.4442403160605067E-2</v>
      </c>
    </row>
    <row r="882" spans="1:2" x14ac:dyDescent="0.3">
      <c r="A882">
        <v>881</v>
      </c>
      <c r="B882" s="14">
        <v>3.2554025907091458E-2</v>
      </c>
    </row>
    <row r="883" spans="1:2" x14ac:dyDescent="0.3">
      <c r="A883">
        <v>882</v>
      </c>
      <c r="B883" s="14">
        <v>3.3904450095358633E-2</v>
      </c>
    </row>
    <row r="884" spans="1:2" x14ac:dyDescent="0.3">
      <c r="A884">
        <v>883</v>
      </c>
      <c r="B884" s="14">
        <v>3.5972114585689247E-2</v>
      </c>
    </row>
    <row r="885" spans="1:2" x14ac:dyDescent="0.3">
      <c r="A885">
        <v>884</v>
      </c>
      <c r="B885" s="14">
        <v>3.2421094413531734E-2</v>
      </c>
    </row>
    <row r="886" spans="1:2" x14ac:dyDescent="0.3">
      <c r="A886">
        <v>885</v>
      </c>
      <c r="B886" s="14">
        <v>3.7086059767193244E-2</v>
      </c>
    </row>
    <row r="887" spans="1:2" x14ac:dyDescent="0.3">
      <c r="A887">
        <v>886</v>
      </c>
      <c r="B887" s="14">
        <v>3.6190964674354426E-2</v>
      </c>
    </row>
    <row r="888" spans="1:2" x14ac:dyDescent="0.3">
      <c r="A888">
        <v>887</v>
      </c>
      <c r="B888" s="14">
        <v>3.3163698313681954E-2</v>
      </c>
    </row>
    <row r="889" spans="1:2" x14ac:dyDescent="0.3">
      <c r="A889">
        <v>888</v>
      </c>
      <c r="B889" s="14">
        <v>3.5231331969424844E-2</v>
      </c>
    </row>
    <row r="890" spans="1:2" x14ac:dyDescent="0.3">
      <c r="A890">
        <v>889</v>
      </c>
      <c r="B890" s="14">
        <v>3.2928278991004915E-2</v>
      </c>
    </row>
    <row r="891" spans="1:2" x14ac:dyDescent="0.3">
      <c r="A891">
        <v>890</v>
      </c>
      <c r="B891" s="14">
        <v>3.3048199366594588E-2</v>
      </c>
    </row>
    <row r="892" spans="1:2" x14ac:dyDescent="0.3">
      <c r="A892">
        <v>891</v>
      </c>
      <c r="B892" s="14">
        <v>3.3132552256264311E-2</v>
      </c>
    </row>
    <row r="893" spans="1:2" x14ac:dyDescent="0.3">
      <c r="A893">
        <v>892</v>
      </c>
      <c r="B893" s="14">
        <v>3.6135342260779788E-2</v>
      </c>
    </row>
    <row r="894" spans="1:2" x14ac:dyDescent="0.3">
      <c r="A894">
        <v>893</v>
      </c>
      <c r="B894" s="14">
        <v>3.5130067953566269E-2</v>
      </c>
    </row>
    <row r="895" spans="1:2" x14ac:dyDescent="0.3">
      <c r="A895">
        <v>894</v>
      </c>
      <c r="B895" s="14">
        <v>3.3388992349330744E-2</v>
      </c>
    </row>
    <row r="896" spans="1:2" x14ac:dyDescent="0.3">
      <c r="A896">
        <v>895</v>
      </c>
      <c r="B896" s="14">
        <v>3.3772918124397283E-2</v>
      </c>
    </row>
    <row r="897" spans="1:2" x14ac:dyDescent="0.3">
      <c r="A897">
        <v>896</v>
      </c>
      <c r="B897" s="14">
        <v>3.4874714938555804E-2</v>
      </c>
    </row>
    <row r="898" spans="1:2" x14ac:dyDescent="0.3">
      <c r="A898">
        <v>897</v>
      </c>
      <c r="B898" s="14">
        <v>3.6401221680082724E-2</v>
      </c>
    </row>
    <row r="899" spans="1:2" x14ac:dyDescent="0.3">
      <c r="A899">
        <v>898</v>
      </c>
      <c r="B899" s="14">
        <v>3.3975914683442861E-2</v>
      </c>
    </row>
    <row r="900" spans="1:2" x14ac:dyDescent="0.3">
      <c r="A900">
        <v>899</v>
      </c>
      <c r="B900" s="14">
        <v>3.4226936551923687E-2</v>
      </c>
    </row>
    <row r="901" spans="1:2" x14ac:dyDescent="0.3">
      <c r="A901">
        <v>900</v>
      </c>
      <c r="B901" s="14">
        <v>3.5204323302099071E-2</v>
      </c>
    </row>
    <row r="902" spans="1:2" x14ac:dyDescent="0.3">
      <c r="A902">
        <v>901</v>
      </c>
      <c r="B902" s="14">
        <v>3.2122553846432471E-2</v>
      </c>
    </row>
    <row r="903" spans="1:2" x14ac:dyDescent="0.3">
      <c r="A903">
        <v>902</v>
      </c>
      <c r="B903" s="14">
        <v>3.3746813998182752E-2</v>
      </c>
    </row>
    <row r="904" spans="1:2" x14ac:dyDescent="0.3">
      <c r="A904">
        <v>903</v>
      </c>
      <c r="B904" s="14">
        <v>3.6893910501122139E-2</v>
      </c>
    </row>
    <row r="905" spans="1:2" x14ac:dyDescent="0.3">
      <c r="A905">
        <v>904</v>
      </c>
      <c r="B905" s="14">
        <v>3.4921190857826245E-2</v>
      </c>
    </row>
    <row r="906" spans="1:2" x14ac:dyDescent="0.3">
      <c r="A906">
        <v>905</v>
      </c>
      <c r="B906" s="14">
        <v>3.3987137494973486E-2</v>
      </c>
    </row>
    <row r="907" spans="1:2" x14ac:dyDescent="0.3">
      <c r="A907">
        <v>906</v>
      </c>
      <c r="B907" s="14">
        <v>3.4949059804270606E-2</v>
      </c>
    </row>
    <row r="908" spans="1:2" x14ac:dyDescent="0.3">
      <c r="A908">
        <v>907</v>
      </c>
      <c r="B908" s="14">
        <v>3.6279448706604177E-2</v>
      </c>
    </row>
    <row r="909" spans="1:2" x14ac:dyDescent="0.3">
      <c r="A909">
        <v>908</v>
      </c>
      <c r="B909" s="14">
        <v>3.603804198995518E-2</v>
      </c>
    </row>
    <row r="910" spans="1:2" x14ac:dyDescent="0.3">
      <c r="A910">
        <v>909</v>
      </c>
      <c r="B910" s="14">
        <v>3.4523259714118563E-2</v>
      </c>
    </row>
    <row r="911" spans="1:2" x14ac:dyDescent="0.3">
      <c r="A911">
        <v>910</v>
      </c>
      <c r="B911" s="14">
        <v>3.3680809676547498E-2</v>
      </c>
    </row>
    <row r="912" spans="1:2" x14ac:dyDescent="0.3">
      <c r="A912">
        <v>911</v>
      </c>
      <c r="B912" s="14">
        <v>3.446766350919054E-2</v>
      </c>
    </row>
    <row r="913" spans="1:2" x14ac:dyDescent="0.3">
      <c r="A913">
        <v>912</v>
      </c>
      <c r="B913" s="14">
        <v>3.3439482938347413E-2</v>
      </c>
    </row>
    <row r="914" spans="1:2" x14ac:dyDescent="0.3">
      <c r="A914">
        <v>913</v>
      </c>
      <c r="B914" s="14">
        <v>3.3475990758894826E-2</v>
      </c>
    </row>
    <row r="915" spans="1:2" x14ac:dyDescent="0.3">
      <c r="A915">
        <v>914</v>
      </c>
      <c r="B915" s="14">
        <v>3.5994837145550719E-2</v>
      </c>
    </row>
    <row r="916" spans="1:2" x14ac:dyDescent="0.3">
      <c r="A916">
        <v>915</v>
      </c>
      <c r="B916" s="14">
        <v>3.3961188363651647E-2</v>
      </c>
    </row>
    <row r="917" spans="1:2" x14ac:dyDescent="0.3">
      <c r="A917">
        <v>916</v>
      </c>
      <c r="B917" s="14">
        <v>3.4595458257075704E-2</v>
      </c>
    </row>
    <row r="918" spans="1:2" x14ac:dyDescent="0.3">
      <c r="A918">
        <v>917</v>
      </c>
      <c r="B918" s="14">
        <v>3.4545342135303546E-2</v>
      </c>
    </row>
    <row r="919" spans="1:2" x14ac:dyDescent="0.3">
      <c r="A919">
        <v>918</v>
      </c>
      <c r="B919" s="14">
        <v>3.3680276373890622E-2</v>
      </c>
    </row>
    <row r="920" spans="1:2" x14ac:dyDescent="0.3">
      <c r="A920">
        <v>919</v>
      </c>
      <c r="B920" s="14">
        <v>3.5532404364196364E-2</v>
      </c>
    </row>
    <row r="921" spans="1:2" x14ac:dyDescent="0.3">
      <c r="A921">
        <v>920</v>
      </c>
      <c r="B921" s="14">
        <v>3.3005219208088521E-2</v>
      </c>
    </row>
    <row r="922" spans="1:2" x14ac:dyDescent="0.3">
      <c r="A922">
        <v>921</v>
      </c>
      <c r="B922" s="14">
        <v>3.4073903039523054E-2</v>
      </c>
    </row>
    <row r="923" spans="1:2" x14ac:dyDescent="0.3">
      <c r="A923">
        <v>922</v>
      </c>
      <c r="B923" s="14">
        <v>3.3741697372346925E-2</v>
      </c>
    </row>
    <row r="924" spans="1:2" x14ac:dyDescent="0.3">
      <c r="A924">
        <v>923</v>
      </c>
      <c r="B924" s="14">
        <v>3.2252259475850996E-2</v>
      </c>
    </row>
    <row r="925" spans="1:2" x14ac:dyDescent="0.3">
      <c r="A925">
        <v>924</v>
      </c>
      <c r="B925" s="14">
        <v>3.4844391208102357E-2</v>
      </c>
    </row>
    <row r="926" spans="1:2" x14ac:dyDescent="0.3">
      <c r="A926">
        <v>925</v>
      </c>
      <c r="B926" s="14">
        <v>3.2983819662822003E-2</v>
      </c>
    </row>
    <row r="927" spans="1:2" x14ac:dyDescent="0.3">
      <c r="A927">
        <v>926</v>
      </c>
      <c r="B927" s="14">
        <v>3.3161330856963045E-2</v>
      </c>
    </row>
    <row r="928" spans="1:2" x14ac:dyDescent="0.3">
      <c r="A928">
        <v>927</v>
      </c>
      <c r="B928" s="14">
        <v>3.325729216294003E-2</v>
      </c>
    </row>
    <row r="929" spans="1:2" x14ac:dyDescent="0.3">
      <c r="A929">
        <v>928</v>
      </c>
      <c r="B929" s="14">
        <v>3.7522812478850413E-2</v>
      </c>
    </row>
    <row r="930" spans="1:2" x14ac:dyDescent="0.3">
      <c r="A930">
        <v>929</v>
      </c>
      <c r="B930" s="14">
        <v>3.4003799011088229E-2</v>
      </c>
    </row>
    <row r="931" spans="1:2" x14ac:dyDescent="0.3">
      <c r="A931">
        <v>930</v>
      </c>
      <c r="B931" s="14">
        <v>3.3387508939539921E-2</v>
      </c>
    </row>
    <row r="932" spans="1:2" x14ac:dyDescent="0.3">
      <c r="A932">
        <v>931</v>
      </c>
      <c r="B932" s="14">
        <v>3.3588035401276417E-2</v>
      </c>
    </row>
    <row r="933" spans="1:2" x14ac:dyDescent="0.3">
      <c r="A933">
        <v>932</v>
      </c>
      <c r="B933" s="14">
        <v>3.3649685494733655E-2</v>
      </c>
    </row>
    <row r="934" spans="1:2" x14ac:dyDescent="0.3">
      <c r="A934">
        <v>933</v>
      </c>
      <c r="B934" s="14">
        <v>3.6889594704211499E-2</v>
      </c>
    </row>
    <row r="935" spans="1:2" x14ac:dyDescent="0.3">
      <c r="A935">
        <v>934</v>
      </c>
      <c r="B935" s="14">
        <v>3.3343232760191847E-2</v>
      </c>
    </row>
    <row r="936" spans="1:2" x14ac:dyDescent="0.3">
      <c r="A936">
        <v>935</v>
      </c>
      <c r="B936" s="14">
        <v>3.6754642319438778E-2</v>
      </c>
    </row>
    <row r="937" spans="1:2" x14ac:dyDescent="0.3">
      <c r="A937">
        <v>936</v>
      </c>
      <c r="B937" s="14">
        <v>3.3667034914050639E-2</v>
      </c>
    </row>
    <row r="938" spans="1:2" x14ac:dyDescent="0.3">
      <c r="A938">
        <v>937</v>
      </c>
      <c r="B938" s="14">
        <v>3.2238249930074854E-2</v>
      </c>
    </row>
    <row r="939" spans="1:2" x14ac:dyDescent="0.3">
      <c r="A939">
        <v>938</v>
      </c>
      <c r="B939" s="14">
        <v>3.5144597337761284E-2</v>
      </c>
    </row>
    <row r="940" spans="1:2" x14ac:dyDescent="0.3">
      <c r="A940">
        <v>939</v>
      </c>
      <c r="B940" s="14">
        <v>3.455282340551688E-2</v>
      </c>
    </row>
    <row r="941" spans="1:2" x14ac:dyDescent="0.3">
      <c r="A941">
        <v>940</v>
      </c>
      <c r="B941" s="14">
        <v>3.4143030139849109E-2</v>
      </c>
    </row>
    <row r="942" spans="1:2" x14ac:dyDescent="0.3">
      <c r="A942">
        <v>941</v>
      </c>
      <c r="B942" s="14">
        <v>3.4138510840732404E-2</v>
      </c>
    </row>
    <row r="943" spans="1:2" x14ac:dyDescent="0.3">
      <c r="A943">
        <v>942</v>
      </c>
      <c r="B943" s="14">
        <v>3.3515607980548721E-2</v>
      </c>
    </row>
    <row r="944" spans="1:2" x14ac:dyDescent="0.3">
      <c r="A944">
        <v>943</v>
      </c>
      <c r="B944" s="14">
        <v>3.3639029737652183E-2</v>
      </c>
    </row>
    <row r="945" spans="1:2" x14ac:dyDescent="0.3">
      <c r="A945">
        <v>944</v>
      </c>
      <c r="B945" s="14">
        <v>3.5866348304524197E-2</v>
      </c>
    </row>
    <row r="946" spans="1:2" x14ac:dyDescent="0.3">
      <c r="A946">
        <v>945</v>
      </c>
      <c r="B946" s="14">
        <v>3.5793550411960799E-2</v>
      </c>
    </row>
    <row r="947" spans="1:2" x14ac:dyDescent="0.3">
      <c r="A947">
        <v>946</v>
      </c>
      <c r="B947" s="14">
        <v>3.3857904747128111E-2</v>
      </c>
    </row>
    <row r="948" spans="1:2" x14ac:dyDescent="0.3">
      <c r="A948">
        <v>947</v>
      </c>
      <c r="B948" s="14">
        <v>3.5391660728632424E-2</v>
      </c>
    </row>
    <row r="949" spans="1:2" x14ac:dyDescent="0.3">
      <c r="A949">
        <v>948</v>
      </c>
      <c r="B949" s="14">
        <v>3.2440195111827205E-2</v>
      </c>
    </row>
    <row r="950" spans="1:2" x14ac:dyDescent="0.3">
      <c r="A950">
        <v>949</v>
      </c>
      <c r="B950" s="14">
        <v>3.4214888760381292E-2</v>
      </c>
    </row>
    <row r="951" spans="1:2" x14ac:dyDescent="0.3">
      <c r="A951">
        <v>950</v>
      </c>
      <c r="B951" s="14">
        <v>3.4023791963801849E-2</v>
      </c>
    </row>
    <row r="952" spans="1:2" x14ac:dyDescent="0.3">
      <c r="A952">
        <v>951</v>
      </c>
      <c r="B952" s="14">
        <v>3.3496987795780711E-2</v>
      </c>
    </row>
    <row r="953" spans="1:2" x14ac:dyDescent="0.3">
      <c r="A953">
        <v>952</v>
      </c>
      <c r="B953" s="14">
        <v>3.5389028973956543E-2</v>
      </c>
    </row>
    <row r="954" spans="1:2" x14ac:dyDescent="0.3">
      <c r="A954">
        <v>953</v>
      </c>
      <c r="B954" s="14">
        <v>3.2420918313756812E-2</v>
      </c>
    </row>
    <row r="955" spans="1:2" x14ac:dyDescent="0.3">
      <c r="A955">
        <v>954</v>
      </c>
      <c r="B955" s="14">
        <v>3.4287800623752834E-2</v>
      </c>
    </row>
    <row r="956" spans="1:2" x14ac:dyDescent="0.3">
      <c r="A956">
        <v>955</v>
      </c>
      <c r="B956" s="14">
        <v>3.7572174291928474E-2</v>
      </c>
    </row>
    <row r="957" spans="1:2" x14ac:dyDescent="0.3">
      <c r="A957">
        <v>956</v>
      </c>
      <c r="B957" s="14">
        <v>3.4793668399305991E-2</v>
      </c>
    </row>
    <row r="958" spans="1:2" x14ac:dyDescent="0.3">
      <c r="A958">
        <v>957</v>
      </c>
      <c r="B958" s="14">
        <v>3.4918530649870931E-2</v>
      </c>
    </row>
    <row r="959" spans="1:2" x14ac:dyDescent="0.3">
      <c r="A959">
        <v>958</v>
      </c>
      <c r="B959" s="14">
        <v>3.5727721461855426E-2</v>
      </c>
    </row>
    <row r="960" spans="1:2" x14ac:dyDescent="0.3">
      <c r="A960">
        <v>959</v>
      </c>
      <c r="B960" s="14">
        <v>3.3882013508478248E-2</v>
      </c>
    </row>
    <row r="961" spans="1:2" x14ac:dyDescent="0.3">
      <c r="A961">
        <v>960</v>
      </c>
      <c r="B961" s="14">
        <v>3.3560559872890951E-2</v>
      </c>
    </row>
    <row r="962" spans="1:2" x14ac:dyDescent="0.3">
      <c r="A962">
        <v>961</v>
      </c>
      <c r="B962" s="14">
        <v>3.3448983225766962E-2</v>
      </c>
    </row>
    <row r="963" spans="1:2" x14ac:dyDescent="0.3">
      <c r="A963">
        <v>962</v>
      </c>
      <c r="B963" s="14">
        <v>3.4783725297868273E-2</v>
      </c>
    </row>
    <row r="964" spans="1:2" x14ac:dyDescent="0.3">
      <c r="A964">
        <v>963</v>
      </c>
      <c r="B964" s="14">
        <v>3.3869409789775672E-2</v>
      </c>
    </row>
    <row r="965" spans="1:2" x14ac:dyDescent="0.3">
      <c r="A965">
        <v>964</v>
      </c>
      <c r="B965" s="14">
        <v>3.3078790580797816E-2</v>
      </c>
    </row>
    <row r="966" spans="1:2" x14ac:dyDescent="0.3">
      <c r="A966">
        <v>965</v>
      </c>
      <c r="B966" s="14">
        <v>3.413069597502081E-2</v>
      </c>
    </row>
    <row r="967" spans="1:2" x14ac:dyDescent="0.3">
      <c r="A967">
        <v>966</v>
      </c>
      <c r="B967" s="14">
        <v>3.4214860999554474E-2</v>
      </c>
    </row>
    <row r="968" spans="1:2" x14ac:dyDescent="0.3">
      <c r="A968">
        <v>967</v>
      </c>
      <c r="B968" s="14">
        <v>3.4203954709962278E-2</v>
      </c>
    </row>
    <row r="969" spans="1:2" x14ac:dyDescent="0.3">
      <c r="A969">
        <v>968</v>
      </c>
      <c r="B969" s="14">
        <v>3.5339305154256394E-2</v>
      </c>
    </row>
    <row r="970" spans="1:2" x14ac:dyDescent="0.3">
      <c r="A970">
        <v>969</v>
      </c>
      <c r="B970" s="14">
        <v>3.6568392768374522E-2</v>
      </c>
    </row>
    <row r="971" spans="1:2" x14ac:dyDescent="0.3">
      <c r="A971">
        <v>970</v>
      </c>
      <c r="B971" s="14">
        <v>3.5040679471100039E-2</v>
      </c>
    </row>
    <row r="972" spans="1:2" x14ac:dyDescent="0.3">
      <c r="A972">
        <v>971</v>
      </c>
      <c r="B972" s="14">
        <v>3.4335145480524319E-2</v>
      </c>
    </row>
    <row r="973" spans="1:2" x14ac:dyDescent="0.3">
      <c r="A973">
        <v>972</v>
      </c>
      <c r="B973" s="14">
        <v>3.8629349723190542E-2</v>
      </c>
    </row>
    <row r="974" spans="1:2" x14ac:dyDescent="0.3">
      <c r="A974">
        <v>973</v>
      </c>
      <c r="B974" s="14">
        <v>3.3006335576316097E-2</v>
      </c>
    </row>
    <row r="975" spans="1:2" x14ac:dyDescent="0.3">
      <c r="A975">
        <v>974</v>
      </c>
      <c r="B975" s="14">
        <v>3.4761353283195733E-2</v>
      </c>
    </row>
    <row r="976" spans="1:2" x14ac:dyDescent="0.3">
      <c r="A976">
        <v>975</v>
      </c>
      <c r="B976" s="14">
        <v>3.2857164995753398E-2</v>
      </c>
    </row>
    <row r="977" spans="1:2" x14ac:dyDescent="0.3">
      <c r="A977">
        <v>976</v>
      </c>
      <c r="B977" s="14">
        <v>3.3692151189779793E-2</v>
      </c>
    </row>
    <row r="978" spans="1:2" x14ac:dyDescent="0.3">
      <c r="A978">
        <v>977</v>
      </c>
      <c r="B978" s="14">
        <v>3.3050638922909145E-2</v>
      </c>
    </row>
    <row r="979" spans="1:2" x14ac:dyDescent="0.3">
      <c r="A979">
        <v>978</v>
      </c>
      <c r="B979" s="14">
        <v>3.2529501129342109E-2</v>
      </c>
    </row>
    <row r="980" spans="1:2" x14ac:dyDescent="0.3">
      <c r="A980">
        <v>979</v>
      </c>
      <c r="B980" s="14">
        <v>3.375373225401998E-2</v>
      </c>
    </row>
    <row r="981" spans="1:2" x14ac:dyDescent="0.3">
      <c r="A981">
        <v>980</v>
      </c>
      <c r="B981" s="14">
        <v>3.3572041107753865E-2</v>
      </c>
    </row>
    <row r="982" spans="1:2" x14ac:dyDescent="0.3">
      <c r="A982">
        <v>981</v>
      </c>
      <c r="B982" s="14">
        <v>3.3913410597369159E-2</v>
      </c>
    </row>
    <row r="983" spans="1:2" x14ac:dyDescent="0.3">
      <c r="A983">
        <v>982</v>
      </c>
      <c r="B983" s="14">
        <v>3.4893436797488277E-2</v>
      </c>
    </row>
    <row r="984" spans="1:2" x14ac:dyDescent="0.3">
      <c r="A984">
        <v>983</v>
      </c>
      <c r="B984" s="14">
        <v>3.408702528911025E-2</v>
      </c>
    </row>
    <row r="985" spans="1:2" x14ac:dyDescent="0.3">
      <c r="A985">
        <v>984</v>
      </c>
      <c r="B985" s="14">
        <v>3.6846977471929686E-2</v>
      </c>
    </row>
    <row r="986" spans="1:2" x14ac:dyDescent="0.3">
      <c r="A986">
        <v>985</v>
      </c>
      <c r="B986" s="14">
        <v>3.3544471845840619E-2</v>
      </c>
    </row>
    <row r="987" spans="1:2" x14ac:dyDescent="0.3">
      <c r="A987">
        <v>986</v>
      </c>
      <c r="B987" s="14">
        <v>3.5153971889765982E-2</v>
      </c>
    </row>
    <row r="988" spans="1:2" x14ac:dyDescent="0.3">
      <c r="A988">
        <v>987</v>
      </c>
      <c r="B988" s="14">
        <v>3.3468383108514084E-2</v>
      </c>
    </row>
    <row r="989" spans="1:2" x14ac:dyDescent="0.3">
      <c r="A989">
        <v>988</v>
      </c>
      <c r="B989" s="14">
        <v>3.4761689969893338E-2</v>
      </c>
    </row>
    <row r="990" spans="1:2" x14ac:dyDescent="0.3">
      <c r="A990">
        <v>989</v>
      </c>
      <c r="B990" s="14">
        <v>3.5670272164263266E-2</v>
      </c>
    </row>
    <row r="991" spans="1:2" x14ac:dyDescent="0.3">
      <c r="A991">
        <v>990</v>
      </c>
      <c r="B991" s="14">
        <v>3.4223185365019247E-2</v>
      </c>
    </row>
    <row r="992" spans="1:2" x14ac:dyDescent="0.3">
      <c r="A992">
        <v>991</v>
      </c>
      <c r="B992" s="14">
        <v>3.3300809773642755E-2</v>
      </c>
    </row>
    <row r="993" spans="1:2" x14ac:dyDescent="0.3">
      <c r="A993">
        <v>992</v>
      </c>
      <c r="B993" s="14">
        <v>3.4911391545005582E-2</v>
      </c>
    </row>
    <row r="994" spans="1:2" x14ac:dyDescent="0.3">
      <c r="A994">
        <v>993</v>
      </c>
      <c r="B994" s="14">
        <v>3.5807969268719229E-2</v>
      </c>
    </row>
    <row r="995" spans="1:2" x14ac:dyDescent="0.3">
      <c r="A995">
        <v>994</v>
      </c>
      <c r="B995" s="14">
        <v>3.340262511303483E-2</v>
      </c>
    </row>
    <row r="996" spans="1:2" x14ac:dyDescent="0.3">
      <c r="A996">
        <v>995</v>
      </c>
      <c r="B996" s="14">
        <v>3.4891672580242651E-2</v>
      </c>
    </row>
    <row r="997" spans="1:2" x14ac:dyDescent="0.3">
      <c r="A997">
        <v>996</v>
      </c>
      <c r="B997" s="14">
        <v>3.5138913506147583E-2</v>
      </c>
    </row>
    <row r="998" spans="1:2" x14ac:dyDescent="0.3">
      <c r="A998">
        <v>997</v>
      </c>
      <c r="B998" s="14">
        <v>3.3371436258218555E-2</v>
      </c>
    </row>
    <row r="999" spans="1:2" x14ac:dyDescent="0.3">
      <c r="A999">
        <v>998</v>
      </c>
      <c r="B999" s="14">
        <v>3.3440730131288766E-2</v>
      </c>
    </row>
    <row r="1000" spans="1:2" x14ac:dyDescent="0.3">
      <c r="A1000">
        <v>999</v>
      </c>
      <c r="B1000" s="14">
        <v>3.7452146416280301E-2</v>
      </c>
    </row>
    <row r="1001" spans="1:2" x14ac:dyDescent="0.3">
      <c r="A1001">
        <v>1000</v>
      </c>
      <c r="B1001" s="14">
        <v>3.3780633092649198E-2</v>
      </c>
    </row>
    <row r="1002" spans="1:2" x14ac:dyDescent="0.3">
      <c r="A1002">
        <v>1001</v>
      </c>
      <c r="B1002" s="14">
        <v>3.648876155397212E-2</v>
      </c>
    </row>
    <row r="1003" spans="1:2" x14ac:dyDescent="0.3">
      <c r="A1003">
        <v>1002</v>
      </c>
      <c r="B1003" s="14">
        <v>3.3862934524606238E-2</v>
      </c>
    </row>
    <row r="1004" spans="1:2" x14ac:dyDescent="0.3">
      <c r="A1004">
        <v>1003</v>
      </c>
      <c r="B1004" s="14">
        <v>3.551687902296586E-2</v>
      </c>
    </row>
    <row r="1005" spans="1:2" x14ac:dyDescent="0.3">
      <c r="A1005">
        <v>1004</v>
      </c>
      <c r="B1005" s="14">
        <v>3.4707645712464222E-2</v>
      </c>
    </row>
    <row r="1006" spans="1:2" x14ac:dyDescent="0.3">
      <c r="A1006">
        <v>1005</v>
      </c>
      <c r="B1006" s="14">
        <v>3.3625045967535544E-2</v>
      </c>
    </row>
    <row r="1007" spans="1:2" x14ac:dyDescent="0.3">
      <c r="A1007">
        <v>1006</v>
      </c>
      <c r="B1007" s="14">
        <v>3.6669171780884691E-2</v>
      </c>
    </row>
    <row r="1008" spans="1:2" x14ac:dyDescent="0.3">
      <c r="A1008">
        <v>1007</v>
      </c>
      <c r="B1008" s="14">
        <v>3.5945363927366115E-2</v>
      </c>
    </row>
    <row r="1009" spans="1:2" x14ac:dyDescent="0.3">
      <c r="A1009">
        <v>1008</v>
      </c>
      <c r="B1009" s="14">
        <v>3.6209133617402682E-2</v>
      </c>
    </row>
    <row r="1010" spans="1:2" x14ac:dyDescent="0.3">
      <c r="A1010">
        <v>1009</v>
      </c>
      <c r="B1010" s="14">
        <v>3.3748671850581412E-2</v>
      </c>
    </row>
    <row r="1011" spans="1:2" x14ac:dyDescent="0.3">
      <c r="A1011">
        <v>1010</v>
      </c>
      <c r="B1011" s="14">
        <v>3.4585675924757454E-2</v>
      </c>
    </row>
    <row r="1012" spans="1:2" x14ac:dyDescent="0.3">
      <c r="A1012">
        <v>1011</v>
      </c>
      <c r="B1012" s="14">
        <v>3.3119745375909761E-2</v>
      </c>
    </row>
    <row r="1013" spans="1:2" x14ac:dyDescent="0.3">
      <c r="A1013">
        <v>1012</v>
      </c>
      <c r="B1013" s="14">
        <v>3.2814272930539949E-2</v>
      </c>
    </row>
    <row r="1014" spans="1:2" x14ac:dyDescent="0.3">
      <c r="A1014">
        <v>1013</v>
      </c>
      <c r="B1014" s="14">
        <v>3.5183950165614569E-2</v>
      </c>
    </row>
    <row r="1015" spans="1:2" x14ac:dyDescent="0.3">
      <c r="A1015">
        <v>1014</v>
      </c>
      <c r="B1015" s="14">
        <v>3.388997412813944E-2</v>
      </c>
    </row>
    <row r="1016" spans="1:2" x14ac:dyDescent="0.3">
      <c r="A1016">
        <v>1015</v>
      </c>
      <c r="B1016" s="14">
        <v>3.3885493987866826E-2</v>
      </c>
    </row>
    <row r="1017" spans="1:2" x14ac:dyDescent="0.3">
      <c r="A1017">
        <v>1016</v>
      </c>
      <c r="B1017" s="14">
        <v>3.3729200581110785E-2</v>
      </c>
    </row>
    <row r="1018" spans="1:2" x14ac:dyDescent="0.3">
      <c r="A1018">
        <v>1017</v>
      </c>
      <c r="B1018" s="14">
        <v>3.331299658833211E-2</v>
      </c>
    </row>
    <row r="1019" spans="1:2" x14ac:dyDescent="0.3">
      <c r="A1019">
        <v>1018</v>
      </c>
      <c r="B1019" s="14">
        <v>3.5613039491659546E-2</v>
      </c>
    </row>
    <row r="1020" spans="1:2" x14ac:dyDescent="0.3">
      <c r="A1020">
        <v>1019</v>
      </c>
      <c r="B1020" s="14">
        <v>3.4710262817934601E-2</v>
      </c>
    </row>
    <row r="1021" spans="1:2" x14ac:dyDescent="0.3">
      <c r="A1021">
        <v>1020</v>
      </c>
      <c r="B1021" s="14">
        <v>3.5510944631906634E-2</v>
      </c>
    </row>
    <row r="1022" spans="1:2" x14ac:dyDescent="0.3">
      <c r="A1022">
        <v>1021</v>
      </c>
      <c r="B1022" s="14">
        <v>3.4633745724651978E-2</v>
      </c>
    </row>
    <row r="1023" spans="1:2" x14ac:dyDescent="0.3">
      <c r="A1023">
        <v>1022</v>
      </c>
      <c r="B1023" s="14">
        <v>3.2563210287989773E-2</v>
      </c>
    </row>
    <row r="1024" spans="1:2" x14ac:dyDescent="0.3">
      <c r="A1024">
        <v>1023</v>
      </c>
      <c r="B1024" s="14">
        <v>3.5620981084477858E-2</v>
      </c>
    </row>
    <row r="1025" spans="1:2" x14ac:dyDescent="0.3">
      <c r="A1025">
        <v>1024</v>
      </c>
      <c r="B1025" s="14">
        <v>3.4325955894869746E-2</v>
      </c>
    </row>
    <row r="1026" spans="1:2" x14ac:dyDescent="0.3">
      <c r="A1026">
        <v>1025</v>
      </c>
      <c r="B1026" s="14">
        <v>3.7931141334414574E-2</v>
      </c>
    </row>
    <row r="1027" spans="1:2" x14ac:dyDescent="0.3">
      <c r="A1027">
        <v>1026</v>
      </c>
      <c r="B1027" s="14">
        <v>3.6176235059057565E-2</v>
      </c>
    </row>
    <row r="1028" spans="1:2" x14ac:dyDescent="0.3">
      <c r="A1028">
        <v>1027</v>
      </c>
      <c r="B1028" s="14">
        <v>3.3615446517157525E-2</v>
      </c>
    </row>
    <row r="1029" spans="1:2" x14ac:dyDescent="0.3">
      <c r="A1029">
        <v>1028</v>
      </c>
      <c r="B1029" s="14">
        <v>3.4776589441288711E-2</v>
      </c>
    </row>
    <row r="1030" spans="1:2" x14ac:dyDescent="0.3">
      <c r="A1030">
        <v>1029</v>
      </c>
      <c r="B1030" s="14">
        <v>3.5749815629630588E-2</v>
      </c>
    </row>
    <row r="1031" spans="1:2" x14ac:dyDescent="0.3">
      <c r="A1031">
        <v>1030</v>
      </c>
      <c r="B1031" s="14">
        <v>3.7811988225812679E-2</v>
      </c>
    </row>
    <row r="1032" spans="1:2" x14ac:dyDescent="0.3">
      <c r="A1032">
        <v>1031</v>
      </c>
      <c r="B1032" s="14">
        <v>3.4229945416803756E-2</v>
      </c>
    </row>
    <row r="1033" spans="1:2" x14ac:dyDescent="0.3">
      <c r="A1033">
        <v>1032</v>
      </c>
      <c r="B1033" s="14">
        <v>3.5304906409448243E-2</v>
      </c>
    </row>
    <row r="1034" spans="1:2" x14ac:dyDescent="0.3">
      <c r="A1034">
        <v>1033</v>
      </c>
      <c r="B1034" s="14">
        <v>3.4556666885467692E-2</v>
      </c>
    </row>
    <row r="1035" spans="1:2" x14ac:dyDescent="0.3">
      <c r="A1035">
        <v>1034</v>
      </c>
      <c r="B1035" s="14">
        <v>3.3374728384070448E-2</v>
      </c>
    </row>
    <row r="1036" spans="1:2" x14ac:dyDescent="0.3">
      <c r="A1036">
        <v>1035</v>
      </c>
      <c r="B1036" s="14">
        <v>3.3181631485298679E-2</v>
      </c>
    </row>
    <row r="1037" spans="1:2" x14ac:dyDescent="0.3">
      <c r="A1037">
        <v>1036</v>
      </c>
      <c r="B1037" s="14">
        <v>3.4007345111440407E-2</v>
      </c>
    </row>
    <row r="1038" spans="1:2" x14ac:dyDescent="0.3">
      <c r="A1038">
        <v>1037</v>
      </c>
      <c r="B1038" s="14">
        <v>3.403087618777674E-2</v>
      </c>
    </row>
    <row r="1039" spans="1:2" x14ac:dyDescent="0.3">
      <c r="A1039">
        <v>1038</v>
      </c>
      <c r="B1039" s="14">
        <v>3.3720814842139638E-2</v>
      </c>
    </row>
    <row r="1040" spans="1:2" x14ac:dyDescent="0.3">
      <c r="A1040">
        <v>1039</v>
      </c>
      <c r="B1040" s="14">
        <v>3.2677617327647589E-2</v>
      </c>
    </row>
    <row r="1041" spans="1:2" x14ac:dyDescent="0.3">
      <c r="A1041">
        <v>1040</v>
      </c>
      <c r="B1041" s="14">
        <v>3.4930350636822434E-2</v>
      </c>
    </row>
    <row r="1042" spans="1:2" x14ac:dyDescent="0.3">
      <c r="A1042">
        <v>1041</v>
      </c>
      <c r="B1042" s="14">
        <v>3.5730395621677374E-2</v>
      </c>
    </row>
    <row r="1043" spans="1:2" x14ac:dyDescent="0.3">
      <c r="A1043">
        <v>1042</v>
      </c>
      <c r="B1043" s="14">
        <v>3.586092744411068E-2</v>
      </c>
    </row>
    <row r="1044" spans="1:2" x14ac:dyDescent="0.3">
      <c r="A1044">
        <v>1043</v>
      </c>
      <c r="B1044" s="14">
        <v>3.402663772723856E-2</v>
      </c>
    </row>
    <row r="1045" spans="1:2" x14ac:dyDescent="0.3">
      <c r="A1045">
        <v>1044</v>
      </c>
      <c r="B1045" s="14">
        <v>3.6681047513214604E-2</v>
      </c>
    </row>
    <row r="1046" spans="1:2" x14ac:dyDescent="0.3">
      <c r="A1046">
        <v>1045</v>
      </c>
      <c r="B1046" s="14">
        <v>3.3866292179140556E-2</v>
      </c>
    </row>
    <row r="1047" spans="1:2" x14ac:dyDescent="0.3">
      <c r="A1047">
        <v>1046</v>
      </c>
      <c r="B1047" s="14">
        <v>3.4148063119629896E-2</v>
      </c>
    </row>
    <row r="1048" spans="1:2" x14ac:dyDescent="0.3">
      <c r="A1048">
        <v>1047</v>
      </c>
      <c r="B1048" s="14">
        <v>3.3402391141634589E-2</v>
      </c>
    </row>
    <row r="1049" spans="1:2" x14ac:dyDescent="0.3">
      <c r="A1049">
        <v>1048</v>
      </c>
      <c r="B1049" s="14">
        <v>3.4388110730464161E-2</v>
      </c>
    </row>
    <row r="1050" spans="1:2" x14ac:dyDescent="0.3">
      <c r="A1050">
        <v>1049</v>
      </c>
      <c r="B1050" s="14">
        <v>3.3402645461478482E-2</v>
      </c>
    </row>
    <row r="1051" spans="1:2" x14ac:dyDescent="0.3">
      <c r="A1051">
        <v>1050</v>
      </c>
      <c r="B1051" s="14">
        <v>3.6028053433323715E-2</v>
      </c>
    </row>
    <row r="1052" spans="1:2" x14ac:dyDescent="0.3">
      <c r="A1052">
        <v>1051</v>
      </c>
      <c r="B1052" s="14">
        <v>3.3331178076687326E-2</v>
      </c>
    </row>
    <row r="1053" spans="1:2" x14ac:dyDescent="0.3">
      <c r="A1053">
        <v>1052</v>
      </c>
      <c r="B1053" s="14">
        <v>3.5708810675571703E-2</v>
      </c>
    </row>
    <row r="1054" spans="1:2" x14ac:dyDescent="0.3">
      <c r="A1054">
        <v>1053</v>
      </c>
      <c r="B1054" s="14">
        <v>3.3835367895479168E-2</v>
      </c>
    </row>
    <row r="1055" spans="1:2" x14ac:dyDescent="0.3">
      <c r="A1055">
        <v>1054</v>
      </c>
      <c r="B1055" s="14">
        <v>3.5912307258280325E-2</v>
      </c>
    </row>
    <row r="1056" spans="1:2" x14ac:dyDescent="0.3">
      <c r="A1056">
        <v>1055</v>
      </c>
      <c r="B1056" s="14">
        <v>3.3917081609087414E-2</v>
      </c>
    </row>
    <row r="1057" spans="1:2" x14ac:dyDescent="0.3">
      <c r="A1057">
        <v>1056</v>
      </c>
      <c r="B1057" s="14">
        <v>3.3970481027645147E-2</v>
      </c>
    </row>
    <row r="1058" spans="1:2" x14ac:dyDescent="0.3">
      <c r="A1058">
        <v>1057</v>
      </c>
      <c r="B1058" s="14">
        <v>3.6495674882159213E-2</v>
      </c>
    </row>
    <row r="1059" spans="1:2" x14ac:dyDescent="0.3">
      <c r="A1059">
        <v>1058</v>
      </c>
      <c r="B1059" s="14">
        <v>3.5051218728052683E-2</v>
      </c>
    </row>
    <row r="1060" spans="1:2" x14ac:dyDescent="0.3">
      <c r="A1060">
        <v>1059</v>
      </c>
      <c r="B1060" s="14">
        <v>3.3861764248602468E-2</v>
      </c>
    </row>
    <row r="1061" spans="1:2" x14ac:dyDescent="0.3">
      <c r="A1061">
        <v>1060</v>
      </c>
      <c r="B1061" s="14">
        <v>3.4675143203756864E-2</v>
      </c>
    </row>
    <row r="1062" spans="1:2" x14ac:dyDescent="0.3">
      <c r="A1062">
        <v>1061</v>
      </c>
      <c r="B1062" s="14">
        <v>3.2905803582589231E-2</v>
      </c>
    </row>
    <row r="1063" spans="1:2" x14ac:dyDescent="0.3">
      <c r="A1063">
        <v>1062</v>
      </c>
      <c r="B1063" s="14">
        <v>3.3846691222480317E-2</v>
      </c>
    </row>
    <row r="1064" spans="1:2" x14ac:dyDescent="0.3">
      <c r="A1064">
        <v>1063</v>
      </c>
      <c r="B1064" s="14">
        <v>3.5788659221591815E-2</v>
      </c>
    </row>
    <row r="1065" spans="1:2" x14ac:dyDescent="0.3">
      <c r="A1065">
        <v>1064</v>
      </c>
      <c r="B1065" s="14">
        <v>3.5729245990348019E-2</v>
      </c>
    </row>
    <row r="1066" spans="1:2" x14ac:dyDescent="0.3">
      <c r="A1066">
        <v>1065</v>
      </c>
      <c r="B1066" s="14">
        <v>3.5006467246803244E-2</v>
      </c>
    </row>
    <row r="1067" spans="1:2" x14ac:dyDescent="0.3">
      <c r="A1067">
        <v>1066</v>
      </c>
      <c r="B1067" s="14">
        <v>3.5510868571220273E-2</v>
      </c>
    </row>
    <row r="1068" spans="1:2" x14ac:dyDescent="0.3">
      <c r="A1068">
        <v>1067</v>
      </c>
      <c r="B1068" s="14">
        <v>3.4264027891956872E-2</v>
      </c>
    </row>
    <row r="1069" spans="1:2" x14ac:dyDescent="0.3">
      <c r="A1069">
        <v>1068</v>
      </c>
      <c r="B1069" s="14">
        <v>3.5146663355684192E-2</v>
      </c>
    </row>
    <row r="1070" spans="1:2" x14ac:dyDescent="0.3">
      <c r="A1070">
        <v>1069</v>
      </c>
      <c r="B1070" s="14">
        <v>3.5019911497253996E-2</v>
      </c>
    </row>
    <row r="1071" spans="1:2" x14ac:dyDescent="0.3">
      <c r="A1071">
        <v>1070</v>
      </c>
      <c r="B1071" s="14">
        <v>3.4806487045279541E-2</v>
      </c>
    </row>
    <row r="1072" spans="1:2" x14ac:dyDescent="0.3">
      <c r="A1072">
        <v>1071</v>
      </c>
      <c r="B1072" s="14">
        <v>3.708632476437744E-2</v>
      </c>
    </row>
    <row r="1073" spans="1:2" x14ac:dyDescent="0.3">
      <c r="A1073">
        <v>1072</v>
      </c>
      <c r="B1073" s="14">
        <v>3.2473250620568488E-2</v>
      </c>
    </row>
    <row r="1074" spans="1:2" x14ac:dyDescent="0.3">
      <c r="A1074">
        <v>1073</v>
      </c>
      <c r="B1074" s="14">
        <v>3.441532813842927E-2</v>
      </c>
    </row>
    <row r="1075" spans="1:2" x14ac:dyDescent="0.3">
      <c r="A1075">
        <v>1074</v>
      </c>
      <c r="B1075" s="14">
        <v>3.5828687878078302E-2</v>
      </c>
    </row>
    <row r="1076" spans="1:2" x14ac:dyDescent="0.3">
      <c r="A1076">
        <v>1075</v>
      </c>
      <c r="B1076" s="14">
        <v>3.3289145204734097E-2</v>
      </c>
    </row>
    <row r="1077" spans="1:2" x14ac:dyDescent="0.3">
      <c r="A1077">
        <v>1076</v>
      </c>
      <c r="B1077" s="14">
        <v>3.3931964514916826E-2</v>
      </c>
    </row>
    <row r="1078" spans="1:2" x14ac:dyDescent="0.3">
      <c r="A1078">
        <v>1077</v>
      </c>
      <c r="B1078" s="14">
        <v>3.379114590611814E-2</v>
      </c>
    </row>
    <row r="1079" spans="1:2" x14ac:dyDescent="0.3">
      <c r="A1079">
        <v>1078</v>
      </c>
      <c r="B1079" s="14">
        <v>3.3678083086942E-2</v>
      </c>
    </row>
    <row r="1080" spans="1:2" x14ac:dyDescent="0.3">
      <c r="A1080">
        <v>1079</v>
      </c>
      <c r="B1080" s="14">
        <v>3.4442104686652979E-2</v>
      </c>
    </row>
    <row r="1081" spans="1:2" x14ac:dyDescent="0.3">
      <c r="A1081">
        <v>1080</v>
      </c>
      <c r="B1081" s="14">
        <v>3.5111114125743269E-2</v>
      </c>
    </row>
    <row r="1082" spans="1:2" x14ac:dyDescent="0.3">
      <c r="A1082">
        <v>1081</v>
      </c>
      <c r="B1082" s="14">
        <v>3.4479924869036518E-2</v>
      </c>
    </row>
    <row r="1083" spans="1:2" x14ac:dyDescent="0.3">
      <c r="A1083">
        <v>1082</v>
      </c>
      <c r="B1083" s="14">
        <v>3.3369765593471455E-2</v>
      </c>
    </row>
    <row r="1084" spans="1:2" x14ac:dyDescent="0.3">
      <c r="A1084">
        <v>1083</v>
      </c>
      <c r="B1084" s="14">
        <v>3.3423220344923565E-2</v>
      </c>
    </row>
    <row r="1085" spans="1:2" x14ac:dyDescent="0.3">
      <c r="A1085">
        <v>1084</v>
      </c>
      <c r="B1085" s="14">
        <v>3.3591582942973215E-2</v>
      </c>
    </row>
    <row r="1086" spans="1:2" x14ac:dyDescent="0.3">
      <c r="A1086">
        <v>1085</v>
      </c>
      <c r="B1086" s="14">
        <v>3.4679853435399553E-2</v>
      </c>
    </row>
    <row r="1087" spans="1:2" x14ac:dyDescent="0.3">
      <c r="A1087">
        <v>1086</v>
      </c>
      <c r="B1087" s="14">
        <v>3.6114517154127584E-2</v>
      </c>
    </row>
    <row r="1088" spans="1:2" x14ac:dyDescent="0.3">
      <c r="A1088">
        <v>1087</v>
      </c>
      <c r="B1088" s="14">
        <v>3.3333636275815176E-2</v>
      </c>
    </row>
    <row r="1089" spans="1:2" x14ac:dyDescent="0.3">
      <c r="A1089">
        <v>1088</v>
      </c>
      <c r="B1089" s="14">
        <v>3.5730002500431304E-2</v>
      </c>
    </row>
    <row r="1090" spans="1:2" x14ac:dyDescent="0.3">
      <c r="A1090">
        <v>1089</v>
      </c>
      <c r="B1090" s="14">
        <v>3.3044482770328495E-2</v>
      </c>
    </row>
    <row r="1091" spans="1:2" x14ac:dyDescent="0.3">
      <c r="A1091">
        <v>1090</v>
      </c>
      <c r="B1091" s="14">
        <v>3.4905209117036831E-2</v>
      </c>
    </row>
    <row r="1092" spans="1:2" x14ac:dyDescent="0.3">
      <c r="A1092">
        <v>1091</v>
      </c>
      <c r="B1092" s="14">
        <v>3.4797972334134494E-2</v>
      </c>
    </row>
    <row r="1093" spans="1:2" x14ac:dyDescent="0.3">
      <c r="A1093">
        <v>1092</v>
      </c>
      <c r="B1093" s="14">
        <v>3.5615886464542265E-2</v>
      </c>
    </row>
    <row r="1094" spans="1:2" x14ac:dyDescent="0.3">
      <c r="A1094">
        <v>1093</v>
      </c>
      <c r="B1094" s="14">
        <v>3.4574866147661004E-2</v>
      </c>
    </row>
    <row r="1095" spans="1:2" x14ac:dyDescent="0.3">
      <c r="A1095">
        <v>1094</v>
      </c>
      <c r="B1095" s="14">
        <v>3.3612282492079711E-2</v>
      </c>
    </row>
    <row r="1096" spans="1:2" x14ac:dyDescent="0.3">
      <c r="A1096">
        <v>1095</v>
      </c>
      <c r="B1096" s="14">
        <v>3.5339688916745111E-2</v>
      </c>
    </row>
    <row r="1097" spans="1:2" x14ac:dyDescent="0.3">
      <c r="A1097">
        <v>1096</v>
      </c>
      <c r="B1097" s="14">
        <v>3.5389890264534131E-2</v>
      </c>
    </row>
    <row r="1098" spans="1:2" x14ac:dyDescent="0.3">
      <c r="A1098">
        <v>1097</v>
      </c>
      <c r="B1098" s="14">
        <v>3.4048217831863563E-2</v>
      </c>
    </row>
    <row r="1099" spans="1:2" x14ac:dyDescent="0.3">
      <c r="A1099">
        <v>1098</v>
      </c>
      <c r="B1099" s="14">
        <v>3.2885157792777966E-2</v>
      </c>
    </row>
    <row r="1100" spans="1:2" x14ac:dyDescent="0.3">
      <c r="A1100">
        <v>1099</v>
      </c>
      <c r="B1100" s="14">
        <v>3.3922358690725525E-2</v>
      </c>
    </row>
    <row r="1101" spans="1:2" x14ac:dyDescent="0.3">
      <c r="A1101">
        <v>1100</v>
      </c>
      <c r="B1101" s="14">
        <v>3.5061063672170538E-2</v>
      </c>
    </row>
    <row r="1102" spans="1:2" x14ac:dyDescent="0.3">
      <c r="A1102">
        <v>1101</v>
      </c>
      <c r="B1102" s="14">
        <v>3.3458155105598651E-2</v>
      </c>
    </row>
    <row r="1103" spans="1:2" x14ac:dyDescent="0.3">
      <c r="A1103">
        <v>1102</v>
      </c>
      <c r="B1103" s="14">
        <v>3.3151722796789664E-2</v>
      </c>
    </row>
    <row r="1104" spans="1:2" x14ac:dyDescent="0.3">
      <c r="A1104">
        <v>1103</v>
      </c>
      <c r="B1104" s="14">
        <v>3.4547724607989834E-2</v>
      </c>
    </row>
    <row r="1105" spans="1:2" x14ac:dyDescent="0.3">
      <c r="A1105">
        <v>1104</v>
      </c>
      <c r="B1105" s="14">
        <v>3.4672393927392658E-2</v>
      </c>
    </row>
    <row r="1106" spans="1:2" x14ac:dyDescent="0.3">
      <c r="A1106">
        <v>1105</v>
      </c>
      <c r="B1106" s="14">
        <v>3.4894049415522571E-2</v>
      </c>
    </row>
    <row r="1107" spans="1:2" x14ac:dyDescent="0.3">
      <c r="A1107">
        <v>1106</v>
      </c>
      <c r="B1107" s="14">
        <v>3.3330576270291339E-2</v>
      </c>
    </row>
    <row r="1108" spans="1:2" x14ac:dyDescent="0.3">
      <c r="A1108">
        <v>1107</v>
      </c>
      <c r="B1108" s="14">
        <v>3.7211850090673917E-2</v>
      </c>
    </row>
    <row r="1109" spans="1:2" x14ac:dyDescent="0.3">
      <c r="A1109">
        <v>1108</v>
      </c>
      <c r="B1109" s="14">
        <v>3.3758593703489138E-2</v>
      </c>
    </row>
    <row r="1110" spans="1:2" x14ac:dyDescent="0.3">
      <c r="A1110">
        <v>1109</v>
      </c>
      <c r="B1110" s="14">
        <v>3.2491298874622827E-2</v>
      </c>
    </row>
    <row r="1111" spans="1:2" x14ac:dyDescent="0.3">
      <c r="A1111">
        <v>1110</v>
      </c>
      <c r="B1111" s="14">
        <v>3.263189152102397E-2</v>
      </c>
    </row>
    <row r="1112" spans="1:2" x14ac:dyDescent="0.3">
      <c r="A1112">
        <v>1111</v>
      </c>
      <c r="B1112" s="14">
        <v>3.3888099401670674E-2</v>
      </c>
    </row>
    <row r="1113" spans="1:2" x14ac:dyDescent="0.3">
      <c r="A1113">
        <v>1112</v>
      </c>
      <c r="B1113" s="14">
        <v>3.4706283023163885E-2</v>
      </c>
    </row>
    <row r="1114" spans="1:2" x14ac:dyDescent="0.3">
      <c r="A1114">
        <v>1113</v>
      </c>
      <c r="B1114" s="14">
        <v>3.5836302137857316E-2</v>
      </c>
    </row>
    <row r="1115" spans="1:2" x14ac:dyDescent="0.3">
      <c r="A1115">
        <v>1114</v>
      </c>
      <c r="B1115" s="14">
        <v>3.4290498424865139E-2</v>
      </c>
    </row>
    <row r="1116" spans="1:2" x14ac:dyDescent="0.3">
      <c r="A1116">
        <v>1115</v>
      </c>
      <c r="B1116" s="14">
        <v>3.4311001461413249E-2</v>
      </c>
    </row>
    <row r="1117" spans="1:2" x14ac:dyDescent="0.3">
      <c r="A1117">
        <v>1116</v>
      </c>
      <c r="B1117" s="14">
        <v>3.5296827226452006E-2</v>
      </c>
    </row>
    <row r="1118" spans="1:2" x14ac:dyDescent="0.3">
      <c r="A1118">
        <v>1117</v>
      </c>
      <c r="B1118" s="14">
        <v>3.4905927092328981E-2</v>
      </c>
    </row>
    <row r="1119" spans="1:2" x14ac:dyDescent="0.3">
      <c r="A1119">
        <v>1118</v>
      </c>
      <c r="B1119" s="14">
        <v>3.5919552623533288E-2</v>
      </c>
    </row>
    <row r="1120" spans="1:2" x14ac:dyDescent="0.3">
      <c r="A1120">
        <v>1119</v>
      </c>
      <c r="B1120" s="14">
        <v>3.4188255991313282E-2</v>
      </c>
    </row>
    <row r="1121" spans="1:2" x14ac:dyDescent="0.3">
      <c r="A1121">
        <v>1120</v>
      </c>
      <c r="B1121" s="14">
        <v>3.4529164309994517E-2</v>
      </c>
    </row>
    <row r="1122" spans="1:2" x14ac:dyDescent="0.3">
      <c r="A1122">
        <v>1121</v>
      </c>
      <c r="B1122" s="14">
        <v>3.2557418486257449E-2</v>
      </c>
    </row>
    <row r="1123" spans="1:2" x14ac:dyDescent="0.3">
      <c r="A1123">
        <v>1122</v>
      </c>
      <c r="B1123" s="14">
        <v>3.3130706000042746E-2</v>
      </c>
    </row>
    <row r="1124" spans="1:2" x14ac:dyDescent="0.3">
      <c r="A1124">
        <v>1123</v>
      </c>
      <c r="B1124" s="14">
        <v>3.4255356862112091E-2</v>
      </c>
    </row>
    <row r="1125" spans="1:2" x14ac:dyDescent="0.3">
      <c r="A1125">
        <v>1124</v>
      </c>
      <c r="B1125" s="14">
        <v>3.4435550178805799E-2</v>
      </c>
    </row>
    <row r="1126" spans="1:2" x14ac:dyDescent="0.3">
      <c r="A1126">
        <v>1125</v>
      </c>
      <c r="B1126" s="14">
        <v>3.3643506494091195E-2</v>
      </c>
    </row>
    <row r="1127" spans="1:2" x14ac:dyDescent="0.3">
      <c r="A1127">
        <v>1126</v>
      </c>
      <c r="B1127" s="14">
        <v>3.3555028217329759E-2</v>
      </c>
    </row>
    <row r="1128" spans="1:2" x14ac:dyDescent="0.3">
      <c r="A1128">
        <v>1127</v>
      </c>
      <c r="B1128" s="14">
        <v>3.4317801772637782E-2</v>
      </c>
    </row>
    <row r="1129" spans="1:2" x14ac:dyDescent="0.3">
      <c r="A1129">
        <v>1128</v>
      </c>
      <c r="B1129" s="14">
        <v>3.5630706235485303E-2</v>
      </c>
    </row>
    <row r="1130" spans="1:2" x14ac:dyDescent="0.3">
      <c r="A1130">
        <v>1129</v>
      </c>
      <c r="B1130" s="14">
        <v>3.4965567125302299E-2</v>
      </c>
    </row>
    <row r="1131" spans="1:2" x14ac:dyDescent="0.3">
      <c r="A1131">
        <v>1130</v>
      </c>
      <c r="B1131" s="14">
        <v>3.427400341222242E-2</v>
      </c>
    </row>
    <row r="1132" spans="1:2" x14ac:dyDescent="0.3">
      <c r="A1132">
        <v>1131</v>
      </c>
      <c r="B1132" s="14">
        <v>3.5029769122349799E-2</v>
      </c>
    </row>
    <row r="1133" spans="1:2" x14ac:dyDescent="0.3">
      <c r="A1133">
        <v>1132</v>
      </c>
      <c r="B1133" s="14">
        <v>3.6342725789998545E-2</v>
      </c>
    </row>
    <row r="1134" spans="1:2" x14ac:dyDescent="0.3">
      <c r="A1134">
        <v>1133</v>
      </c>
      <c r="B1134" s="14">
        <v>3.6118432434459204E-2</v>
      </c>
    </row>
    <row r="1135" spans="1:2" x14ac:dyDescent="0.3">
      <c r="A1135">
        <v>1134</v>
      </c>
      <c r="B1135" s="14">
        <v>3.3301316648498593E-2</v>
      </c>
    </row>
    <row r="1136" spans="1:2" x14ac:dyDescent="0.3">
      <c r="A1136">
        <v>1135</v>
      </c>
      <c r="B1136" s="14">
        <v>3.3609262770860258E-2</v>
      </c>
    </row>
    <row r="1137" spans="1:2" x14ac:dyDescent="0.3">
      <c r="A1137">
        <v>1136</v>
      </c>
      <c r="B1137" s="14">
        <v>3.262756744383561E-2</v>
      </c>
    </row>
    <row r="1138" spans="1:2" x14ac:dyDescent="0.3">
      <c r="A1138">
        <v>1137</v>
      </c>
      <c r="B1138" s="14">
        <v>3.3456689418044139E-2</v>
      </c>
    </row>
    <row r="1139" spans="1:2" x14ac:dyDescent="0.3">
      <c r="A1139">
        <v>1138</v>
      </c>
      <c r="B1139" s="14">
        <v>3.5186412099481527E-2</v>
      </c>
    </row>
    <row r="1140" spans="1:2" x14ac:dyDescent="0.3">
      <c r="A1140">
        <v>1139</v>
      </c>
      <c r="B1140" s="14">
        <v>3.3375870270005721E-2</v>
      </c>
    </row>
    <row r="1141" spans="1:2" x14ac:dyDescent="0.3">
      <c r="A1141">
        <v>1140</v>
      </c>
      <c r="B1141" s="14">
        <v>3.3899385674025749E-2</v>
      </c>
    </row>
    <row r="1142" spans="1:2" x14ac:dyDescent="0.3">
      <c r="A1142">
        <v>1141</v>
      </c>
      <c r="B1142" s="14">
        <v>3.2717407614467967E-2</v>
      </c>
    </row>
    <row r="1143" spans="1:2" x14ac:dyDescent="0.3">
      <c r="A1143">
        <v>1142</v>
      </c>
      <c r="B1143" s="14">
        <v>3.3919993414598747E-2</v>
      </c>
    </row>
    <row r="1144" spans="1:2" x14ac:dyDescent="0.3">
      <c r="A1144">
        <v>1143</v>
      </c>
      <c r="B1144" s="14">
        <v>3.4867739744384861E-2</v>
      </c>
    </row>
    <row r="1145" spans="1:2" x14ac:dyDescent="0.3">
      <c r="A1145">
        <v>1144</v>
      </c>
      <c r="B1145" s="14">
        <v>3.5450282513950632E-2</v>
      </c>
    </row>
    <row r="1146" spans="1:2" x14ac:dyDescent="0.3">
      <c r="A1146">
        <v>1145</v>
      </c>
      <c r="B1146" s="14">
        <v>3.3564719623331137E-2</v>
      </c>
    </row>
    <row r="1147" spans="1:2" x14ac:dyDescent="0.3">
      <c r="A1147">
        <v>1146</v>
      </c>
      <c r="B1147" s="14">
        <v>3.4900201506347199E-2</v>
      </c>
    </row>
    <row r="1148" spans="1:2" x14ac:dyDescent="0.3">
      <c r="A1148">
        <v>1147</v>
      </c>
      <c r="B1148" s="14">
        <v>3.5284173470533593E-2</v>
      </c>
    </row>
    <row r="1149" spans="1:2" x14ac:dyDescent="0.3">
      <c r="A1149">
        <v>1148</v>
      </c>
      <c r="B1149" s="14">
        <v>3.5172161038615646E-2</v>
      </c>
    </row>
    <row r="1150" spans="1:2" x14ac:dyDescent="0.3">
      <c r="A1150">
        <v>1149</v>
      </c>
      <c r="B1150" s="14">
        <v>3.3681487912115504E-2</v>
      </c>
    </row>
    <row r="1151" spans="1:2" x14ac:dyDescent="0.3">
      <c r="A1151">
        <v>1150</v>
      </c>
      <c r="B1151" s="14">
        <v>3.5106699592366335E-2</v>
      </c>
    </row>
    <row r="1152" spans="1:2" x14ac:dyDescent="0.3">
      <c r="A1152">
        <v>1151</v>
      </c>
      <c r="B1152" s="14">
        <v>3.5225588636262885E-2</v>
      </c>
    </row>
    <row r="1153" spans="1:2" x14ac:dyDescent="0.3">
      <c r="A1153">
        <v>1152</v>
      </c>
      <c r="B1153" s="14">
        <v>3.5479326416355664E-2</v>
      </c>
    </row>
    <row r="1154" spans="1:2" x14ac:dyDescent="0.3">
      <c r="A1154">
        <v>1153</v>
      </c>
      <c r="B1154" s="14">
        <v>3.3333273286313657E-2</v>
      </c>
    </row>
    <row r="1155" spans="1:2" x14ac:dyDescent="0.3">
      <c r="A1155">
        <v>1154</v>
      </c>
      <c r="B1155" s="14">
        <v>3.4799140618524689E-2</v>
      </c>
    </row>
    <row r="1156" spans="1:2" x14ac:dyDescent="0.3">
      <c r="A1156">
        <v>1155</v>
      </c>
      <c r="B1156" s="14">
        <v>3.2290570816258655E-2</v>
      </c>
    </row>
    <row r="1157" spans="1:2" x14ac:dyDescent="0.3">
      <c r="A1157">
        <v>1156</v>
      </c>
      <c r="B1157" s="14">
        <v>3.426777850223936E-2</v>
      </c>
    </row>
    <row r="1158" spans="1:2" x14ac:dyDescent="0.3">
      <c r="A1158">
        <v>1157</v>
      </c>
      <c r="B1158" s="14">
        <v>3.5781877671110303E-2</v>
      </c>
    </row>
    <row r="1159" spans="1:2" x14ac:dyDescent="0.3">
      <c r="A1159">
        <v>1158</v>
      </c>
      <c r="B1159" s="14">
        <v>3.4407990571078018E-2</v>
      </c>
    </row>
    <row r="1160" spans="1:2" x14ac:dyDescent="0.3">
      <c r="A1160">
        <v>1159</v>
      </c>
      <c r="B1160" s="14">
        <v>3.3710545457735941E-2</v>
      </c>
    </row>
    <row r="1161" spans="1:2" x14ac:dyDescent="0.3">
      <c r="A1161">
        <v>1160</v>
      </c>
      <c r="B1161" s="14">
        <v>3.3212958116986796E-2</v>
      </c>
    </row>
    <row r="1162" spans="1:2" x14ac:dyDescent="0.3">
      <c r="A1162">
        <v>1161</v>
      </c>
      <c r="B1162" s="14">
        <v>3.3205943344954261E-2</v>
      </c>
    </row>
    <row r="1163" spans="1:2" x14ac:dyDescent="0.3">
      <c r="A1163">
        <v>1162</v>
      </c>
      <c r="B1163" s="14">
        <v>3.394279016234867E-2</v>
      </c>
    </row>
    <row r="1164" spans="1:2" x14ac:dyDescent="0.3">
      <c r="A1164">
        <v>1163</v>
      </c>
      <c r="B1164" s="14">
        <v>3.3848832358823633E-2</v>
      </c>
    </row>
    <row r="1165" spans="1:2" x14ac:dyDescent="0.3">
      <c r="A1165">
        <v>1164</v>
      </c>
      <c r="B1165" s="14">
        <v>3.284022445427652E-2</v>
      </c>
    </row>
    <row r="1166" spans="1:2" x14ac:dyDescent="0.3">
      <c r="A1166">
        <v>1165</v>
      </c>
      <c r="B1166" s="14">
        <v>3.4390463004926562E-2</v>
      </c>
    </row>
    <row r="1167" spans="1:2" x14ac:dyDescent="0.3">
      <c r="A1167">
        <v>1166</v>
      </c>
      <c r="B1167" s="14">
        <v>3.3066961235906099E-2</v>
      </c>
    </row>
    <row r="1168" spans="1:2" x14ac:dyDescent="0.3">
      <c r="A1168">
        <v>1167</v>
      </c>
      <c r="B1168" s="14">
        <v>3.4401625009953675E-2</v>
      </c>
    </row>
    <row r="1169" spans="1:2" x14ac:dyDescent="0.3">
      <c r="A1169">
        <v>1168</v>
      </c>
      <c r="B1169" s="14">
        <v>3.3425939229893238E-2</v>
      </c>
    </row>
    <row r="1170" spans="1:2" x14ac:dyDescent="0.3">
      <c r="A1170">
        <v>1169</v>
      </c>
      <c r="B1170" s="14">
        <v>3.4644239729248884E-2</v>
      </c>
    </row>
    <row r="1171" spans="1:2" x14ac:dyDescent="0.3">
      <c r="A1171">
        <v>1170</v>
      </c>
      <c r="B1171" s="14">
        <v>3.5104890792878776E-2</v>
      </c>
    </row>
    <row r="1172" spans="1:2" x14ac:dyDescent="0.3">
      <c r="A1172">
        <v>1171</v>
      </c>
      <c r="B1172" s="14">
        <v>3.7759934191288431E-2</v>
      </c>
    </row>
    <row r="1173" spans="1:2" x14ac:dyDescent="0.3">
      <c r="A1173">
        <v>1172</v>
      </c>
      <c r="B1173" s="14">
        <v>3.4613589841623084E-2</v>
      </c>
    </row>
    <row r="1174" spans="1:2" x14ac:dyDescent="0.3">
      <c r="A1174">
        <v>1173</v>
      </c>
      <c r="B1174" s="14">
        <v>3.4978552426775784E-2</v>
      </c>
    </row>
    <row r="1175" spans="1:2" x14ac:dyDescent="0.3">
      <c r="A1175">
        <v>1174</v>
      </c>
      <c r="B1175" s="14">
        <v>3.2417171635462039E-2</v>
      </c>
    </row>
    <row r="1176" spans="1:2" x14ac:dyDescent="0.3">
      <c r="A1176">
        <v>1175</v>
      </c>
      <c r="B1176" s="14">
        <v>3.3967884835426565E-2</v>
      </c>
    </row>
    <row r="1177" spans="1:2" x14ac:dyDescent="0.3">
      <c r="A1177">
        <v>1176</v>
      </c>
      <c r="B1177" s="14">
        <v>3.4553301175778872E-2</v>
      </c>
    </row>
    <row r="1178" spans="1:2" x14ac:dyDescent="0.3">
      <c r="A1178">
        <v>1177</v>
      </c>
      <c r="B1178" s="14">
        <v>3.3125355363368435E-2</v>
      </c>
    </row>
    <row r="1179" spans="1:2" x14ac:dyDescent="0.3">
      <c r="A1179">
        <v>1178</v>
      </c>
      <c r="B1179" s="14">
        <v>3.4927273052763018E-2</v>
      </c>
    </row>
    <row r="1180" spans="1:2" x14ac:dyDescent="0.3">
      <c r="A1180">
        <v>1179</v>
      </c>
      <c r="B1180" s="14">
        <v>3.4511000298842562E-2</v>
      </c>
    </row>
    <row r="1181" spans="1:2" x14ac:dyDescent="0.3">
      <c r="A1181">
        <v>1180</v>
      </c>
      <c r="B1181" s="14">
        <v>3.4823010898650482E-2</v>
      </c>
    </row>
    <row r="1182" spans="1:2" x14ac:dyDescent="0.3">
      <c r="A1182">
        <v>1181</v>
      </c>
      <c r="B1182" s="14">
        <v>3.2837594119486231E-2</v>
      </c>
    </row>
    <row r="1183" spans="1:2" x14ac:dyDescent="0.3">
      <c r="A1183">
        <v>1182</v>
      </c>
      <c r="B1183" s="14">
        <v>3.4353915250643331E-2</v>
      </c>
    </row>
    <row r="1184" spans="1:2" x14ac:dyDescent="0.3">
      <c r="A1184">
        <v>1183</v>
      </c>
      <c r="B1184" s="14">
        <v>3.4798563567312056E-2</v>
      </c>
    </row>
    <row r="1185" spans="1:2" x14ac:dyDescent="0.3">
      <c r="A1185">
        <v>1184</v>
      </c>
      <c r="B1185" s="14">
        <v>3.4681362389691661E-2</v>
      </c>
    </row>
    <row r="1186" spans="1:2" x14ac:dyDescent="0.3">
      <c r="A1186">
        <v>1185</v>
      </c>
      <c r="B1186" s="14">
        <v>3.4239604804931247E-2</v>
      </c>
    </row>
    <row r="1187" spans="1:2" x14ac:dyDescent="0.3">
      <c r="A1187">
        <v>1186</v>
      </c>
      <c r="B1187" s="14">
        <v>3.3094555170541058E-2</v>
      </c>
    </row>
    <row r="1188" spans="1:2" x14ac:dyDescent="0.3">
      <c r="A1188">
        <v>1187</v>
      </c>
      <c r="B1188" s="14">
        <v>3.3921353589116209E-2</v>
      </c>
    </row>
    <row r="1189" spans="1:2" x14ac:dyDescent="0.3">
      <c r="A1189">
        <v>1188</v>
      </c>
      <c r="B1189" s="14">
        <v>3.4051096279327696E-2</v>
      </c>
    </row>
    <row r="1190" spans="1:2" x14ac:dyDescent="0.3">
      <c r="A1190">
        <v>1189</v>
      </c>
      <c r="B1190" s="14">
        <v>3.5979794424650526E-2</v>
      </c>
    </row>
    <row r="1191" spans="1:2" x14ac:dyDescent="0.3">
      <c r="A1191">
        <v>1190</v>
      </c>
      <c r="B1191" s="14">
        <v>3.7382789087316279E-2</v>
      </c>
    </row>
    <row r="1192" spans="1:2" x14ac:dyDescent="0.3">
      <c r="A1192">
        <v>1191</v>
      </c>
      <c r="B1192" s="14">
        <v>3.3504482850642461E-2</v>
      </c>
    </row>
    <row r="1193" spans="1:2" x14ac:dyDescent="0.3">
      <c r="A1193">
        <v>1192</v>
      </c>
      <c r="B1193" s="14">
        <v>3.355383493852343E-2</v>
      </c>
    </row>
    <row r="1194" spans="1:2" x14ac:dyDescent="0.3">
      <c r="A1194">
        <v>1193</v>
      </c>
      <c r="B1194" s="14">
        <v>3.4522954964209332E-2</v>
      </c>
    </row>
    <row r="1195" spans="1:2" x14ac:dyDescent="0.3">
      <c r="A1195">
        <v>1194</v>
      </c>
      <c r="B1195" s="14">
        <v>3.4851396273529532E-2</v>
      </c>
    </row>
    <row r="1196" spans="1:2" x14ac:dyDescent="0.3">
      <c r="A1196">
        <v>1195</v>
      </c>
      <c r="B1196" s="14">
        <v>3.3044512552522491E-2</v>
      </c>
    </row>
    <row r="1197" spans="1:2" x14ac:dyDescent="0.3">
      <c r="A1197">
        <v>1196</v>
      </c>
      <c r="B1197" s="14">
        <v>3.4084461783547508E-2</v>
      </c>
    </row>
    <row r="1198" spans="1:2" x14ac:dyDescent="0.3">
      <c r="A1198">
        <v>1197</v>
      </c>
      <c r="B1198" s="14">
        <v>3.3828693696328772E-2</v>
      </c>
    </row>
    <row r="1199" spans="1:2" x14ac:dyDescent="0.3">
      <c r="A1199">
        <v>1198</v>
      </c>
      <c r="B1199" s="14">
        <v>3.6376267134353456E-2</v>
      </c>
    </row>
    <row r="1200" spans="1:2" x14ac:dyDescent="0.3">
      <c r="A1200">
        <v>1199</v>
      </c>
      <c r="B1200" s="14">
        <v>3.5215764848637233E-2</v>
      </c>
    </row>
    <row r="1201" spans="1:2" x14ac:dyDescent="0.3">
      <c r="A1201">
        <v>1200</v>
      </c>
      <c r="B1201" s="14">
        <v>3.4205210990189264E-2</v>
      </c>
    </row>
    <row r="1202" spans="1:2" x14ac:dyDescent="0.3">
      <c r="A1202">
        <v>1201</v>
      </c>
      <c r="B1202" s="14">
        <v>3.6641786681721238E-2</v>
      </c>
    </row>
    <row r="1203" spans="1:2" x14ac:dyDescent="0.3">
      <c r="A1203">
        <v>1202</v>
      </c>
      <c r="B1203" s="14">
        <v>3.322373468935641E-2</v>
      </c>
    </row>
    <row r="1204" spans="1:2" x14ac:dyDescent="0.3">
      <c r="A1204">
        <v>1203</v>
      </c>
      <c r="B1204" s="14">
        <v>3.4367204412028785E-2</v>
      </c>
    </row>
    <row r="1205" spans="1:2" x14ac:dyDescent="0.3">
      <c r="A1205">
        <v>1204</v>
      </c>
      <c r="B1205" s="14">
        <v>3.5934348356965691E-2</v>
      </c>
    </row>
    <row r="1206" spans="1:2" x14ac:dyDescent="0.3">
      <c r="A1206">
        <v>1205</v>
      </c>
      <c r="B1206" s="14">
        <v>3.3439158035945854E-2</v>
      </c>
    </row>
    <row r="1207" spans="1:2" x14ac:dyDescent="0.3">
      <c r="A1207">
        <v>1206</v>
      </c>
      <c r="B1207" s="14">
        <v>3.2110314691227632E-2</v>
      </c>
    </row>
    <row r="1208" spans="1:2" x14ac:dyDescent="0.3">
      <c r="A1208">
        <v>1207</v>
      </c>
      <c r="B1208" s="14">
        <v>3.5140953360708459E-2</v>
      </c>
    </row>
    <row r="1209" spans="1:2" x14ac:dyDescent="0.3">
      <c r="A1209">
        <v>1208</v>
      </c>
      <c r="B1209" s="14">
        <v>3.395024194844154E-2</v>
      </c>
    </row>
    <row r="1210" spans="1:2" x14ac:dyDescent="0.3">
      <c r="A1210">
        <v>1209</v>
      </c>
      <c r="B1210" s="14">
        <v>3.4838453034805587E-2</v>
      </c>
    </row>
    <row r="1211" spans="1:2" x14ac:dyDescent="0.3">
      <c r="A1211">
        <v>1210</v>
      </c>
      <c r="B1211" s="14">
        <v>3.3919449575932896E-2</v>
      </c>
    </row>
    <row r="1212" spans="1:2" x14ac:dyDescent="0.3">
      <c r="A1212">
        <v>1211</v>
      </c>
      <c r="B1212" s="14">
        <v>3.5799567582954751E-2</v>
      </c>
    </row>
    <row r="1213" spans="1:2" x14ac:dyDescent="0.3">
      <c r="A1213">
        <v>1212</v>
      </c>
      <c r="B1213" s="14">
        <v>3.3876646840407226E-2</v>
      </c>
    </row>
    <row r="1214" spans="1:2" x14ac:dyDescent="0.3">
      <c r="A1214">
        <v>1213</v>
      </c>
      <c r="B1214" s="14">
        <v>3.4424782129943245E-2</v>
      </c>
    </row>
    <row r="1215" spans="1:2" x14ac:dyDescent="0.3">
      <c r="A1215">
        <v>1214</v>
      </c>
      <c r="B1215" s="14">
        <v>3.390545354090705E-2</v>
      </c>
    </row>
    <row r="1216" spans="1:2" x14ac:dyDescent="0.3">
      <c r="A1216">
        <v>1215</v>
      </c>
      <c r="B1216" s="14">
        <v>3.3743518300095532E-2</v>
      </c>
    </row>
    <row r="1217" spans="1:2" x14ac:dyDescent="0.3">
      <c r="A1217">
        <v>1216</v>
      </c>
      <c r="B1217" s="14">
        <v>3.2357139784016199E-2</v>
      </c>
    </row>
    <row r="1218" spans="1:2" x14ac:dyDescent="0.3">
      <c r="A1218">
        <v>1217</v>
      </c>
      <c r="B1218" s="14">
        <v>3.518465277213511E-2</v>
      </c>
    </row>
    <row r="1219" spans="1:2" x14ac:dyDescent="0.3">
      <c r="A1219">
        <v>1218</v>
      </c>
      <c r="B1219" s="14">
        <v>3.3121465791278996E-2</v>
      </c>
    </row>
    <row r="1220" spans="1:2" x14ac:dyDescent="0.3">
      <c r="A1220">
        <v>1219</v>
      </c>
      <c r="B1220" s="14">
        <v>3.2566760348106225E-2</v>
      </c>
    </row>
    <row r="1221" spans="1:2" x14ac:dyDescent="0.3">
      <c r="A1221">
        <v>1220</v>
      </c>
      <c r="B1221" s="14">
        <v>3.5030305842020257E-2</v>
      </c>
    </row>
    <row r="1222" spans="1:2" x14ac:dyDescent="0.3">
      <c r="A1222">
        <v>1221</v>
      </c>
      <c r="B1222" s="14">
        <v>3.3671588805806035E-2</v>
      </c>
    </row>
    <row r="1223" spans="1:2" x14ac:dyDescent="0.3">
      <c r="A1223">
        <v>1222</v>
      </c>
      <c r="B1223" s="14">
        <v>3.5024620100534871E-2</v>
      </c>
    </row>
    <row r="1224" spans="1:2" x14ac:dyDescent="0.3">
      <c r="A1224">
        <v>1223</v>
      </c>
      <c r="B1224" s="14">
        <v>3.3929066648105737E-2</v>
      </c>
    </row>
    <row r="1225" spans="1:2" x14ac:dyDescent="0.3">
      <c r="A1225">
        <v>1224</v>
      </c>
      <c r="B1225" s="14">
        <v>3.4146905804721919E-2</v>
      </c>
    </row>
    <row r="1226" spans="1:2" x14ac:dyDescent="0.3">
      <c r="A1226">
        <v>1225</v>
      </c>
      <c r="B1226" s="14">
        <v>3.2585981297741234E-2</v>
      </c>
    </row>
    <row r="1227" spans="1:2" x14ac:dyDescent="0.3">
      <c r="A1227">
        <v>1226</v>
      </c>
      <c r="B1227" s="14">
        <v>3.4943821962179503E-2</v>
      </c>
    </row>
    <row r="1228" spans="1:2" x14ac:dyDescent="0.3">
      <c r="A1228">
        <v>1227</v>
      </c>
      <c r="B1228" s="14">
        <v>3.6721988932053785E-2</v>
      </c>
    </row>
    <row r="1229" spans="1:2" x14ac:dyDescent="0.3">
      <c r="A1229">
        <v>1228</v>
      </c>
      <c r="B1229" s="14">
        <v>3.5628281683302752E-2</v>
      </c>
    </row>
    <row r="1230" spans="1:2" x14ac:dyDescent="0.3">
      <c r="A1230">
        <v>1229</v>
      </c>
      <c r="B1230" s="14">
        <v>3.5727609034318354E-2</v>
      </c>
    </row>
    <row r="1231" spans="1:2" x14ac:dyDescent="0.3">
      <c r="A1231">
        <v>1230</v>
      </c>
      <c r="B1231" s="14">
        <v>3.6651376286993352E-2</v>
      </c>
    </row>
    <row r="1232" spans="1:2" x14ac:dyDescent="0.3">
      <c r="A1232">
        <v>1231</v>
      </c>
      <c r="B1232" s="14">
        <v>3.4747956951427732E-2</v>
      </c>
    </row>
    <row r="1233" spans="1:2" x14ac:dyDescent="0.3">
      <c r="A1233">
        <v>1232</v>
      </c>
      <c r="B1233" s="14">
        <v>3.282950619881151E-2</v>
      </c>
    </row>
    <row r="1234" spans="1:2" x14ac:dyDescent="0.3">
      <c r="A1234">
        <v>1233</v>
      </c>
      <c r="B1234" s="14">
        <v>3.4808282333312339E-2</v>
      </c>
    </row>
    <row r="1235" spans="1:2" x14ac:dyDescent="0.3">
      <c r="A1235">
        <v>1234</v>
      </c>
      <c r="B1235" s="14">
        <v>3.7410745153729039E-2</v>
      </c>
    </row>
    <row r="1236" spans="1:2" x14ac:dyDescent="0.3">
      <c r="A1236">
        <v>1235</v>
      </c>
      <c r="B1236" s="14">
        <v>3.3912111397040756E-2</v>
      </c>
    </row>
    <row r="1237" spans="1:2" x14ac:dyDescent="0.3">
      <c r="A1237">
        <v>1236</v>
      </c>
      <c r="B1237" s="14">
        <v>3.4958009399065515E-2</v>
      </c>
    </row>
    <row r="1238" spans="1:2" x14ac:dyDescent="0.3">
      <c r="A1238">
        <v>1237</v>
      </c>
      <c r="B1238" s="14">
        <v>3.4748345136045092E-2</v>
      </c>
    </row>
    <row r="1239" spans="1:2" x14ac:dyDescent="0.3">
      <c r="A1239">
        <v>1238</v>
      </c>
      <c r="B1239" s="14">
        <v>3.4934425541147479E-2</v>
      </c>
    </row>
    <row r="1240" spans="1:2" x14ac:dyDescent="0.3">
      <c r="A1240">
        <v>1239</v>
      </c>
      <c r="B1240" s="14">
        <v>3.3625210639800639E-2</v>
      </c>
    </row>
    <row r="1241" spans="1:2" x14ac:dyDescent="0.3">
      <c r="A1241">
        <v>1240</v>
      </c>
      <c r="B1241" s="14">
        <v>3.4574379621970054E-2</v>
      </c>
    </row>
    <row r="1242" spans="1:2" x14ac:dyDescent="0.3">
      <c r="A1242">
        <v>1241</v>
      </c>
      <c r="B1242" s="14">
        <v>3.4054916117178514E-2</v>
      </c>
    </row>
    <row r="1243" spans="1:2" x14ac:dyDescent="0.3">
      <c r="A1243">
        <v>1242</v>
      </c>
      <c r="B1243" s="14">
        <v>3.5086910756480051E-2</v>
      </c>
    </row>
    <row r="1244" spans="1:2" x14ac:dyDescent="0.3">
      <c r="A1244">
        <v>1243</v>
      </c>
      <c r="B1244" s="14">
        <v>3.2291509444368871E-2</v>
      </c>
    </row>
    <row r="1245" spans="1:2" x14ac:dyDescent="0.3">
      <c r="A1245">
        <v>1244</v>
      </c>
      <c r="B1245" s="14">
        <v>3.387855059550169E-2</v>
      </c>
    </row>
    <row r="1246" spans="1:2" x14ac:dyDescent="0.3">
      <c r="A1246">
        <v>1245</v>
      </c>
      <c r="B1246" s="14">
        <v>3.4149859897312354E-2</v>
      </c>
    </row>
    <row r="1247" spans="1:2" x14ac:dyDescent="0.3">
      <c r="A1247">
        <v>1246</v>
      </c>
      <c r="B1247" s="14">
        <v>3.34986434557294E-2</v>
      </c>
    </row>
    <row r="1248" spans="1:2" x14ac:dyDescent="0.3">
      <c r="A1248">
        <v>1247</v>
      </c>
      <c r="B1248" s="14">
        <v>3.4934409991975446E-2</v>
      </c>
    </row>
    <row r="1249" spans="1:2" x14ac:dyDescent="0.3">
      <c r="A1249">
        <v>1248</v>
      </c>
      <c r="B1249" s="14">
        <v>3.630917119519559E-2</v>
      </c>
    </row>
    <row r="1250" spans="1:2" x14ac:dyDescent="0.3">
      <c r="A1250">
        <v>1249</v>
      </c>
      <c r="B1250" s="14">
        <v>3.6150937856334921E-2</v>
      </c>
    </row>
    <row r="1251" spans="1:2" x14ac:dyDescent="0.3">
      <c r="A1251">
        <v>1250</v>
      </c>
      <c r="B1251" s="14">
        <v>3.3294984324108601E-2</v>
      </c>
    </row>
    <row r="1252" spans="1:2" x14ac:dyDescent="0.3">
      <c r="A1252">
        <v>1251</v>
      </c>
      <c r="B1252" s="14">
        <v>3.5909045892708234E-2</v>
      </c>
    </row>
    <row r="1253" spans="1:2" x14ac:dyDescent="0.3">
      <c r="A1253">
        <v>1252</v>
      </c>
      <c r="B1253" s="14">
        <v>3.6250056891319417E-2</v>
      </c>
    </row>
    <row r="1254" spans="1:2" x14ac:dyDescent="0.3">
      <c r="A1254">
        <v>1253</v>
      </c>
      <c r="B1254" s="14">
        <v>3.3842610274357102E-2</v>
      </c>
    </row>
    <row r="1255" spans="1:2" x14ac:dyDescent="0.3">
      <c r="A1255">
        <v>1254</v>
      </c>
      <c r="B1255" s="14">
        <v>3.425297082337548E-2</v>
      </c>
    </row>
    <row r="1256" spans="1:2" x14ac:dyDescent="0.3">
      <c r="A1256">
        <v>1255</v>
      </c>
      <c r="B1256" s="14">
        <v>3.3857466226044665E-2</v>
      </c>
    </row>
    <row r="1257" spans="1:2" x14ac:dyDescent="0.3">
      <c r="A1257">
        <v>1256</v>
      </c>
      <c r="B1257" s="14">
        <v>3.4432828740123135E-2</v>
      </c>
    </row>
    <row r="1258" spans="1:2" x14ac:dyDescent="0.3">
      <c r="A1258">
        <v>1257</v>
      </c>
      <c r="B1258" s="14">
        <v>3.4018382536866031E-2</v>
      </c>
    </row>
    <row r="1259" spans="1:2" x14ac:dyDescent="0.3">
      <c r="A1259">
        <v>1258</v>
      </c>
      <c r="B1259" s="14">
        <v>3.337521933705942E-2</v>
      </c>
    </row>
    <row r="1260" spans="1:2" x14ac:dyDescent="0.3">
      <c r="A1260">
        <v>1259</v>
      </c>
      <c r="B1260" s="14">
        <v>3.3899398997175055E-2</v>
      </c>
    </row>
    <row r="1261" spans="1:2" x14ac:dyDescent="0.3">
      <c r="A1261">
        <v>1260</v>
      </c>
      <c r="B1261" s="14">
        <v>3.5374909322202656E-2</v>
      </c>
    </row>
    <row r="1262" spans="1:2" x14ac:dyDescent="0.3">
      <c r="A1262">
        <v>1261</v>
      </c>
      <c r="B1262" s="14">
        <v>3.523983904901537E-2</v>
      </c>
    </row>
    <row r="1263" spans="1:2" x14ac:dyDescent="0.3">
      <c r="A1263">
        <v>1262</v>
      </c>
      <c r="B1263" s="14">
        <v>3.4866220563089328E-2</v>
      </c>
    </row>
    <row r="1264" spans="1:2" x14ac:dyDescent="0.3">
      <c r="A1264">
        <v>1263</v>
      </c>
      <c r="B1264" s="14">
        <v>3.4404290300822808E-2</v>
      </c>
    </row>
    <row r="1265" spans="1:2" x14ac:dyDescent="0.3">
      <c r="A1265">
        <v>1264</v>
      </c>
      <c r="B1265" s="14">
        <v>3.3751964068664091E-2</v>
      </c>
    </row>
    <row r="1266" spans="1:2" x14ac:dyDescent="0.3">
      <c r="A1266">
        <v>1265</v>
      </c>
      <c r="B1266" s="14">
        <v>3.5966677338157615E-2</v>
      </c>
    </row>
    <row r="1267" spans="1:2" x14ac:dyDescent="0.3">
      <c r="A1267">
        <v>1266</v>
      </c>
      <c r="B1267" s="14">
        <v>3.5361965437459696E-2</v>
      </c>
    </row>
    <row r="1268" spans="1:2" x14ac:dyDescent="0.3">
      <c r="A1268">
        <v>1267</v>
      </c>
      <c r="B1268" s="14">
        <v>3.3234102480777419E-2</v>
      </c>
    </row>
    <row r="1269" spans="1:2" x14ac:dyDescent="0.3">
      <c r="A1269">
        <v>1268</v>
      </c>
      <c r="B1269" s="14">
        <v>3.4065239506385549E-2</v>
      </c>
    </row>
    <row r="1270" spans="1:2" x14ac:dyDescent="0.3">
      <c r="A1270">
        <v>1269</v>
      </c>
      <c r="B1270" s="14">
        <v>3.3586746268291535E-2</v>
      </c>
    </row>
    <row r="1271" spans="1:2" x14ac:dyDescent="0.3">
      <c r="A1271">
        <v>1270</v>
      </c>
      <c r="B1271" s="14">
        <v>3.4290646838579138E-2</v>
      </c>
    </row>
    <row r="1272" spans="1:2" x14ac:dyDescent="0.3">
      <c r="A1272">
        <v>1271</v>
      </c>
      <c r="B1272" s="14">
        <v>3.9509374417288377E-2</v>
      </c>
    </row>
    <row r="1273" spans="1:2" x14ac:dyDescent="0.3">
      <c r="A1273">
        <v>1272</v>
      </c>
      <c r="B1273" s="14">
        <v>3.2230134526044854E-2</v>
      </c>
    </row>
    <row r="1274" spans="1:2" x14ac:dyDescent="0.3">
      <c r="A1274">
        <v>1273</v>
      </c>
      <c r="B1274" s="14">
        <v>3.5227781109412971E-2</v>
      </c>
    </row>
    <row r="1275" spans="1:2" x14ac:dyDescent="0.3">
      <c r="A1275">
        <v>1274</v>
      </c>
      <c r="B1275" s="14">
        <v>3.7325704572247459E-2</v>
      </c>
    </row>
    <row r="1276" spans="1:2" x14ac:dyDescent="0.3">
      <c r="A1276">
        <v>1275</v>
      </c>
      <c r="B1276" s="14">
        <v>3.6598600786387547E-2</v>
      </c>
    </row>
    <row r="1277" spans="1:2" x14ac:dyDescent="0.3">
      <c r="A1277">
        <v>1276</v>
      </c>
      <c r="B1277" s="14">
        <v>3.3708694413966671E-2</v>
      </c>
    </row>
    <row r="1278" spans="1:2" x14ac:dyDescent="0.3">
      <c r="A1278">
        <v>1277</v>
      </c>
      <c r="B1278" s="14">
        <v>3.3473934703220527E-2</v>
      </c>
    </row>
    <row r="1279" spans="1:2" x14ac:dyDescent="0.3">
      <c r="A1279">
        <v>1278</v>
      </c>
      <c r="B1279" s="14">
        <v>3.4120789312906678E-2</v>
      </c>
    </row>
    <row r="1280" spans="1:2" x14ac:dyDescent="0.3">
      <c r="A1280">
        <v>1279</v>
      </c>
      <c r="B1280" s="14">
        <v>3.9211895860017297E-2</v>
      </c>
    </row>
    <row r="1281" spans="1:2" x14ac:dyDescent="0.3">
      <c r="A1281">
        <v>1280</v>
      </c>
      <c r="B1281" s="14">
        <v>3.6665514426481478E-2</v>
      </c>
    </row>
    <row r="1282" spans="1:2" x14ac:dyDescent="0.3">
      <c r="A1282">
        <v>1281</v>
      </c>
      <c r="B1282" s="14">
        <v>3.3793410728693699E-2</v>
      </c>
    </row>
    <row r="1283" spans="1:2" x14ac:dyDescent="0.3">
      <c r="A1283">
        <v>1282</v>
      </c>
      <c r="B1283" s="14">
        <v>3.4106505490700642E-2</v>
      </c>
    </row>
    <row r="1284" spans="1:2" x14ac:dyDescent="0.3">
      <c r="A1284">
        <v>1283</v>
      </c>
      <c r="B1284" s="14">
        <v>3.4128641091703542E-2</v>
      </c>
    </row>
    <row r="1285" spans="1:2" x14ac:dyDescent="0.3">
      <c r="A1285">
        <v>1284</v>
      </c>
      <c r="B1285" s="14">
        <v>3.3947579416197374E-2</v>
      </c>
    </row>
    <row r="1286" spans="1:2" x14ac:dyDescent="0.3">
      <c r="A1286">
        <v>1285</v>
      </c>
      <c r="B1286" s="14">
        <v>3.4427363180981725E-2</v>
      </c>
    </row>
    <row r="1287" spans="1:2" x14ac:dyDescent="0.3">
      <c r="A1287">
        <v>1286</v>
      </c>
      <c r="B1287" s="14">
        <v>3.3673968757376799E-2</v>
      </c>
    </row>
    <row r="1288" spans="1:2" x14ac:dyDescent="0.3">
      <c r="A1288">
        <v>1287</v>
      </c>
      <c r="B1288" s="14">
        <v>3.5299817115893271E-2</v>
      </c>
    </row>
    <row r="1289" spans="1:2" x14ac:dyDescent="0.3">
      <c r="A1289">
        <v>1288</v>
      </c>
      <c r="B1289" s="14">
        <v>3.492385537190007E-2</v>
      </c>
    </row>
    <row r="1290" spans="1:2" x14ac:dyDescent="0.3">
      <c r="A1290">
        <v>1289</v>
      </c>
      <c r="B1290" s="14">
        <v>3.4500980081105692E-2</v>
      </c>
    </row>
    <row r="1291" spans="1:2" x14ac:dyDescent="0.3">
      <c r="A1291">
        <v>1290</v>
      </c>
      <c r="B1291" s="14">
        <v>3.4370145261280835E-2</v>
      </c>
    </row>
    <row r="1292" spans="1:2" x14ac:dyDescent="0.3">
      <c r="A1292">
        <v>1291</v>
      </c>
      <c r="B1292" s="14">
        <v>3.4909616405681937E-2</v>
      </c>
    </row>
    <row r="1293" spans="1:2" x14ac:dyDescent="0.3">
      <c r="A1293">
        <v>1292</v>
      </c>
      <c r="B1293" s="14">
        <v>3.3762651280928306E-2</v>
      </c>
    </row>
    <row r="1294" spans="1:2" x14ac:dyDescent="0.3">
      <c r="A1294">
        <v>1293</v>
      </c>
      <c r="B1294" s="14">
        <v>3.411427275439053E-2</v>
      </c>
    </row>
    <row r="1295" spans="1:2" x14ac:dyDescent="0.3">
      <c r="A1295">
        <v>1294</v>
      </c>
      <c r="B1295" s="14">
        <v>3.2940523540566299E-2</v>
      </c>
    </row>
    <row r="1296" spans="1:2" x14ac:dyDescent="0.3">
      <c r="A1296">
        <v>1295</v>
      </c>
      <c r="B1296" s="14">
        <v>3.2802790601708237E-2</v>
      </c>
    </row>
    <row r="1297" spans="1:2" x14ac:dyDescent="0.3">
      <c r="A1297">
        <v>1296</v>
      </c>
      <c r="B1297" s="14">
        <v>3.3241625329520887E-2</v>
      </c>
    </row>
    <row r="1298" spans="1:2" x14ac:dyDescent="0.3">
      <c r="A1298">
        <v>1297</v>
      </c>
      <c r="B1298" s="14">
        <v>3.5044342363941453E-2</v>
      </c>
    </row>
    <row r="1299" spans="1:2" x14ac:dyDescent="0.3">
      <c r="A1299">
        <v>1298</v>
      </c>
      <c r="B1299" s="14">
        <v>3.4820954468795552E-2</v>
      </c>
    </row>
    <row r="1300" spans="1:2" x14ac:dyDescent="0.3">
      <c r="A1300">
        <v>1299</v>
      </c>
      <c r="B1300" s="14">
        <v>3.4590430034663854E-2</v>
      </c>
    </row>
    <row r="1301" spans="1:2" x14ac:dyDescent="0.3">
      <c r="A1301">
        <v>1300</v>
      </c>
      <c r="B1301" s="14">
        <v>3.5289645854039389E-2</v>
      </c>
    </row>
    <row r="1302" spans="1:2" x14ac:dyDescent="0.3">
      <c r="A1302">
        <v>1301</v>
      </c>
      <c r="B1302" s="14">
        <v>3.3688562406651489E-2</v>
      </c>
    </row>
    <row r="1303" spans="1:2" x14ac:dyDescent="0.3">
      <c r="A1303">
        <v>1302</v>
      </c>
      <c r="B1303" s="14">
        <v>3.420056597894431E-2</v>
      </c>
    </row>
    <row r="1304" spans="1:2" x14ac:dyDescent="0.3">
      <c r="A1304">
        <v>1303</v>
      </c>
      <c r="B1304" s="14">
        <v>3.4559383634627169E-2</v>
      </c>
    </row>
    <row r="1305" spans="1:2" x14ac:dyDescent="0.3">
      <c r="A1305">
        <v>1304</v>
      </c>
      <c r="B1305" s="14">
        <v>3.4512562625976261E-2</v>
      </c>
    </row>
    <row r="1306" spans="1:2" x14ac:dyDescent="0.3">
      <c r="A1306">
        <v>1305</v>
      </c>
      <c r="B1306" s="14">
        <v>3.3324506805268411E-2</v>
      </c>
    </row>
    <row r="1307" spans="1:2" x14ac:dyDescent="0.3">
      <c r="A1307">
        <v>1306</v>
      </c>
      <c r="B1307" s="14">
        <v>3.3851288064628442E-2</v>
      </c>
    </row>
    <row r="1308" spans="1:2" x14ac:dyDescent="0.3">
      <c r="A1308">
        <v>1307</v>
      </c>
      <c r="B1308" s="14">
        <v>3.4028816508579661E-2</v>
      </c>
    </row>
    <row r="1309" spans="1:2" x14ac:dyDescent="0.3">
      <c r="A1309">
        <v>1308</v>
      </c>
      <c r="B1309" s="14">
        <v>3.4349842924684182E-2</v>
      </c>
    </row>
    <row r="1310" spans="1:2" x14ac:dyDescent="0.3">
      <c r="A1310">
        <v>1309</v>
      </c>
      <c r="B1310" s="14">
        <v>3.3891791504873689E-2</v>
      </c>
    </row>
    <row r="1311" spans="1:2" x14ac:dyDescent="0.3">
      <c r="A1311">
        <v>1310</v>
      </c>
      <c r="B1311" s="14">
        <v>3.466477604746649E-2</v>
      </c>
    </row>
    <row r="1312" spans="1:2" x14ac:dyDescent="0.3">
      <c r="A1312">
        <v>1311</v>
      </c>
      <c r="B1312" s="14">
        <v>3.3769313733775126E-2</v>
      </c>
    </row>
    <row r="1313" spans="1:2" x14ac:dyDescent="0.3">
      <c r="A1313">
        <v>1312</v>
      </c>
      <c r="B1313" s="14">
        <v>3.450231968622465E-2</v>
      </c>
    </row>
    <row r="1314" spans="1:2" x14ac:dyDescent="0.3">
      <c r="A1314">
        <v>1313</v>
      </c>
      <c r="B1314" s="14">
        <v>3.4479342331839379E-2</v>
      </c>
    </row>
    <row r="1315" spans="1:2" x14ac:dyDescent="0.3">
      <c r="A1315">
        <v>1314</v>
      </c>
      <c r="B1315" s="14">
        <v>3.5212303761804696E-2</v>
      </c>
    </row>
    <row r="1316" spans="1:2" x14ac:dyDescent="0.3">
      <c r="A1316">
        <v>1315</v>
      </c>
      <c r="B1316" s="14">
        <v>3.5426455193413038E-2</v>
      </c>
    </row>
    <row r="1317" spans="1:2" x14ac:dyDescent="0.3">
      <c r="A1317">
        <v>1316</v>
      </c>
      <c r="B1317" s="14">
        <v>3.598048189890464E-2</v>
      </c>
    </row>
    <row r="1318" spans="1:2" x14ac:dyDescent="0.3">
      <c r="A1318">
        <v>1317</v>
      </c>
      <c r="B1318" s="14">
        <v>3.3608379571846932E-2</v>
      </c>
    </row>
    <row r="1319" spans="1:2" x14ac:dyDescent="0.3">
      <c r="A1319">
        <v>1318</v>
      </c>
      <c r="B1319" s="14">
        <v>3.3200742829926196E-2</v>
      </c>
    </row>
    <row r="1320" spans="1:2" x14ac:dyDescent="0.3">
      <c r="A1320">
        <v>1319</v>
      </c>
      <c r="B1320" s="14">
        <v>3.5021424782808071E-2</v>
      </c>
    </row>
    <row r="1321" spans="1:2" x14ac:dyDescent="0.3">
      <c r="A1321">
        <v>1320</v>
      </c>
      <c r="B1321" s="14">
        <v>3.2600092561461881E-2</v>
      </c>
    </row>
    <row r="1322" spans="1:2" x14ac:dyDescent="0.3">
      <c r="A1322">
        <v>1321</v>
      </c>
      <c r="B1322" s="14">
        <v>3.3046381121980141E-2</v>
      </c>
    </row>
    <row r="1323" spans="1:2" x14ac:dyDescent="0.3">
      <c r="A1323">
        <v>1322</v>
      </c>
      <c r="B1323" s="14">
        <v>3.3966246721677161E-2</v>
      </c>
    </row>
    <row r="1324" spans="1:2" x14ac:dyDescent="0.3">
      <c r="A1324">
        <v>1323</v>
      </c>
      <c r="B1324" s="14">
        <v>3.3098614671572067E-2</v>
      </c>
    </row>
    <row r="1325" spans="1:2" x14ac:dyDescent="0.3">
      <c r="A1325">
        <v>1324</v>
      </c>
      <c r="B1325" s="14">
        <v>3.4886547281749197E-2</v>
      </c>
    </row>
    <row r="1326" spans="1:2" x14ac:dyDescent="0.3">
      <c r="A1326">
        <v>1325</v>
      </c>
      <c r="B1326" s="14">
        <v>3.52176589670792E-2</v>
      </c>
    </row>
    <row r="1327" spans="1:2" x14ac:dyDescent="0.3">
      <c r="A1327">
        <v>1326</v>
      </c>
      <c r="B1327" s="14">
        <v>3.5421387861216298E-2</v>
      </c>
    </row>
    <row r="1328" spans="1:2" x14ac:dyDescent="0.3">
      <c r="A1328">
        <v>1327</v>
      </c>
      <c r="B1328" s="14">
        <v>3.3981386027816883E-2</v>
      </c>
    </row>
    <row r="1329" spans="1:2" x14ac:dyDescent="0.3">
      <c r="A1329">
        <v>1328</v>
      </c>
      <c r="B1329" s="14">
        <v>3.3664352199153112E-2</v>
      </c>
    </row>
    <row r="1330" spans="1:2" x14ac:dyDescent="0.3">
      <c r="A1330">
        <v>1329</v>
      </c>
      <c r="B1330" s="14">
        <v>3.3908550120409282E-2</v>
      </c>
    </row>
    <row r="1331" spans="1:2" x14ac:dyDescent="0.3">
      <c r="A1331">
        <v>1330</v>
      </c>
      <c r="B1331" s="14">
        <v>3.3484720990391778E-2</v>
      </c>
    </row>
    <row r="1332" spans="1:2" x14ac:dyDescent="0.3">
      <c r="A1332">
        <v>1331</v>
      </c>
      <c r="B1332" s="14">
        <v>3.5533420212239507E-2</v>
      </c>
    </row>
    <row r="1333" spans="1:2" x14ac:dyDescent="0.3">
      <c r="A1333">
        <v>1332</v>
      </c>
      <c r="B1333" s="14">
        <v>3.4212326532740804E-2</v>
      </c>
    </row>
    <row r="1334" spans="1:2" x14ac:dyDescent="0.3">
      <c r="A1334">
        <v>1333</v>
      </c>
      <c r="B1334" s="14">
        <v>3.7332553324251165E-2</v>
      </c>
    </row>
    <row r="1335" spans="1:2" x14ac:dyDescent="0.3">
      <c r="A1335">
        <v>1334</v>
      </c>
      <c r="B1335" s="14">
        <v>3.4131351687590239E-2</v>
      </c>
    </row>
    <row r="1336" spans="1:2" x14ac:dyDescent="0.3">
      <c r="A1336">
        <v>1335</v>
      </c>
      <c r="B1336" s="14">
        <v>3.4363497457208805E-2</v>
      </c>
    </row>
    <row r="1337" spans="1:2" x14ac:dyDescent="0.3">
      <c r="A1337">
        <v>1336</v>
      </c>
      <c r="B1337" s="14">
        <v>3.5314906850160067E-2</v>
      </c>
    </row>
    <row r="1338" spans="1:2" x14ac:dyDescent="0.3">
      <c r="A1338">
        <v>1337</v>
      </c>
      <c r="B1338" s="14">
        <v>3.3793657593463297E-2</v>
      </c>
    </row>
    <row r="1339" spans="1:2" x14ac:dyDescent="0.3">
      <c r="A1339">
        <v>1338</v>
      </c>
      <c r="B1339" s="14">
        <v>3.4752857402349964E-2</v>
      </c>
    </row>
    <row r="1340" spans="1:2" x14ac:dyDescent="0.3">
      <c r="A1340">
        <v>1339</v>
      </c>
      <c r="B1340" s="14">
        <v>3.2786907853412067E-2</v>
      </c>
    </row>
    <row r="1341" spans="1:2" x14ac:dyDescent="0.3">
      <c r="A1341">
        <v>1340</v>
      </c>
      <c r="B1341" s="14">
        <v>3.4952499613278724E-2</v>
      </c>
    </row>
    <row r="1342" spans="1:2" x14ac:dyDescent="0.3">
      <c r="A1342">
        <v>1341</v>
      </c>
      <c r="B1342" s="14">
        <v>3.5095715355354662E-2</v>
      </c>
    </row>
    <row r="1343" spans="1:2" x14ac:dyDescent="0.3">
      <c r="A1343">
        <v>1342</v>
      </c>
      <c r="B1343" s="14">
        <v>3.7168064669814579E-2</v>
      </c>
    </row>
    <row r="1344" spans="1:2" x14ac:dyDescent="0.3">
      <c r="A1344">
        <v>1343</v>
      </c>
      <c r="B1344" s="14">
        <v>3.3516576626408029E-2</v>
      </c>
    </row>
    <row r="1345" spans="1:2" x14ac:dyDescent="0.3">
      <c r="A1345">
        <v>1344</v>
      </c>
      <c r="B1345" s="14">
        <v>3.3606641834301919E-2</v>
      </c>
    </row>
    <row r="1346" spans="1:2" x14ac:dyDescent="0.3">
      <c r="A1346">
        <v>1345</v>
      </c>
      <c r="B1346" s="14">
        <v>3.5311544899874162E-2</v>
      </c>
    </row>
    <row r="1347" spans="1:2" x14ac:dyDescent="0.3">
      <c r="A1347">
        <v>1346</v>
      </c>
      <c r="B1347" s="14">
        <v>3.3673582491392642E-2</v>
      </c>
    </row>
    <row r="1348" spans="1:2" x14ac:dyDescent="0.3">
      <c r="A1348">
        <v>1347</v>
      </c>
      <c r="B1348" s="14">
        <v>3.3891513509747923E-2</v>
      </c>
    </row>
    <row r="1349" spans="1:2" x14ac:dyDescent="0.3">
      <c r="A1349">
        <v>1348</v>
      </c>
      <c r="B1349" s="14">
        <v>3.6102862958632881E-2</v>
      </c>
    </row>
    <row r="1350" spans="1:2" x14ac:dyDescent="0.3">
      <c r="A1350">
        <v>1349</v>
      </c>
      <c r="B1350" s="14">
        <v>3.5236397822437759E-2</v>
      </c>
    </row>
    <row r="1351" spans="1:2" x14ac:dyDescent="0.3">
      <c r="A1351">
        <v>1350</v>
      </c>
      <c r="B1351" s="14">
        <v>3.7848856646846361E-2</v>
      </c>
    </row>
    <row r="1352" spans="1:2" x14ac:dyDescent="0.3">
      <c r="A1352">
        <v>1351</v>
      </c>
      <c r="B1352" s="14">
        <v>3.5894923971494186E-2</v>
      </c>
    </row>
    <row r="1353" spans="1:2" x14ac:dyDescent="0.3">
      <c r="A1353">
        <v>1352</v>
      </c>
      <c r="B1353" s="14">
        <v>3.5492990118774589E-2</v>
      </c>
    </row>
    <row r="1354" spans="1:2" x14ac:dyDescent="0.3">
      <c r="A1354">
        <v>1353</v>
      </c>
      <c r="B1354" s="14">
        <v>3.6129264586697719E-2</v>
      </c>
    </row>
    <row r="1355" spans="1:2" x14ac:dyDescent="0.3">
      <c r="A1355">
        <v>1354</v>
      </c>
      <c r="B1355" s="14">
        <v>3.5198590760505702E-2</v>
      </c>
    </row>
    <row r="1356" spans="1:2" x14ac:dyDescent="0.3">
      <c r="A1356">
        <v>1355</v>
      </c>
      <c r="B1356" s="14">
        <v>3.2677958056945185E-2</v>
      </c>
    </row>
    <row r="1357" spans="1:2" x14ac:dyDescent="0.3">
      <c r="A1357">
        <v>1356</v>
      </c>
      <c r="B1357" s="14">
        <v>3.4316660278544721E-2</v>
      </c>
    </row>
    <row r="1358" spans="1:2" x14ac:dyDescent="0.3">
      <c r="A1358">
        <v>1357</v>
      </c>
      <c r="B1358" s="14">
        <v>3.4688722392491135E-2</v>
      </c>
    </row>
    <row r="1359" spans="1:2" x14ac:dyDescent="0.3">
      <c r="A1359">
        <v>1358</v>
      </c>
      <c r="B1359" s="14">
        <v>3.534940619309599E-2</v>
      </c>
    </row>
    <row r="1360" spans="1:2" x14ac:dyDescent="0.3">
      <c r="A1360">
        <v>1359</v>
      </c>
      <c r="B1360" s="14">
        <v>3.3228872844236507E-2</v>
      </c>
    </row>
    <row r="1361" spans="1:2" x14ac:dyDescent="0.3">
      <c r="A1361">
        <v>1360</v>
      </c>
      <c r="B1361" s="14">
        <v>3.4722779597978287E-2</v>
      </c>
    </row>
    <row r="1362" spans="1:2" x14ac:dyDescent="0.3">
      <c r="A1362">
        <v>1361</v>
      </c>
      <c r="B1362" s="14">
        <v>3.4190573050905178E-2</v>
      </c>
    </row>
    <row r="1363" spans="1:2" x14ac:dyDescent="0.3">
      <c r="A1363">
        <v>1362</v>
      </c>
      <c r="B1363" s="14">
        <v>3.390383056486624E-2</v>
      </c>
    </row>
    <row r="1364" spans="1:2" x14ac:dyDescent="0.3">
      <c r="A1364">
        <v>1363</v>
      </c>
      <c r="B1364" s="14">
        <v>3.4063650056677233E-2</v>
      </c>
    </row>
    <row r="1365" spans="1:2" x14ac:dyDescent="0.3">
      <c r="A1365">
        <v>1364</v>
      </c>
      <c r="B1365" s="14">
        <v>3.5104300908793677E-2</v>
      </c>
    </row>
    <row r="1366" spans="1:2" x14ac:dyDescent="0.3">
      <c r="A1366">
        <v>1365</v>
      </c>
      <c r="B1366" s="14">
        <v>3.3399818271107655E-2</v>
      </c>
    </row>
    <row r="1367" spans="1:2" x14ac:dyDescent="0.3">
      <c r="A1367">
        <v>1366</v>
      </c>
      <c r="B1367" s="14">
        <v>3.3994149521216266E-2</v>
      </c>
    </row>
    <row r="1368" spans="1:2" x14ac:dyDescent="0.3">
      <c r="A1368">
        <v>1367</v>
      </c>
      <c r="B1368" s="14">
        <v>3.2982323023274397E-2</v>
      </c>
    </row>
    <row r="1369" spans="1:2" x14ac:dyDescent="0.3">
      <c r="A1369">
        <v>1368</v>
      </c>
      <c r="B1369" s="14">
        <v>3.4536891123322686E-2</v>
      </c>
    </row>
    <row r="1370" spans="1:2" x14ac:dyDescent="0.3">
      <c r="A1370">
        <v>1369</v>
      </c>
      <c r="B1370" s="14">
        <v>3.609520625335693E-2</v>
      </c>
    </row>
    <row r="1371" spans="1:2" x14ac:dyDescent="0.3">
      <c r="A1371">
        <v>1370</v>
      </c>
      <c r="B1371" s="14">
        <v>3.549224171662916E-2</v>
      </c>
    </row>
    <row r="1372" spans="1:2" x14ac:dyDescent="0.3">
      <c r="A1372">
        <v>1371</v>
      </c>
      <c r="B1372" s="14">
        <v>3.355074399353998E-2</v>
      </c>
    </row>
    <row r="1373" spans="1:2" x14ac:dyDescent="0.3">
      <c r="A1373">
        <v>1372</v>
      </c>
      <c r="B1373" s="14">
        <v>3.3324079053419983E-2</v>
      </c>
    </row>
    <row r="1374" spans="1:2" x14ac:dyDescent="0.3">
      <c r="A1374">
        <v>1373</v>
      </c>
      <c r="B1374" s="14">
        <v>3.3895517877102842E-2</v>
      </c>
    </row>
    <row r="1375" spans="1:2" x14ac:dyDescent="0.3">
      <c r="A1375">
        <v>1374</v>
      </c>
      <c r="B1375" s="14">
        <v>3.4301032252817991E-2</v>
      </c>
    </row>
    <row r="1376" spans="1:2" x14ac:dyDescent="0.3">
      <c r="A1376">
        <v>1375</v>
      </c>
      <c r="B1376" s="14">
        <v>3.4838163463850887E-2</v>
      </c>
    </row>
    <row r="1377" spans="1:2" x14ac:dyDescent="0.3">
      <c r="A1377">
        <v>1376</v>
      </c>
      <c r="B1377" s="14">
        <v>3.4064897814549404E-2</v>
      </c>
    </row>
    <row r="1378" spans="1:2" x14ac:dyDescent="0.3">
      <c r="A1378">
        <v>1377</v>
      </c>
      <c r="B1378" s="14">
        <v>3.6334679803658287E-2</v>
      </c>
    </row>
    <row r="1379" spans="1:2" x14ac:dyDescent="0.3">
      <c r="A1379">
        <v>1378</v>
      </c>
      <c r="B1379" s="14">
        <v>3.4078090858028189E-2</v>
      </c>
    </row>
    <row r="1380" spans="1:2" x14ac:dyDescent="0.3">
      <c r="A1380">
        <v>1379</v>
      </c>
      <c r="B1380" s="14">
        <v>3.3120222257034905E-2</v>
      </c>
    </row>
    <row r="1381" spans="1:2" x14ac:dyDescent="0.3">
      <c r="A1381">
        <v>1380</v>
      </c>
      <c r="B1381" s="14">
        <v>3.4003294733777924E-2</v>
      </c>
    </row>
    <row r="1382" spans="1:2" x14ac:dyDescent="0.3">
      <c r="A1382">
        <v>1381</v>
      </c>
      <c r="B1382" s="14">
        <v>3.5001951372367383E-2</v>
      </c>
    </row>
    <row r="1383" spans="1:2" x14ac:dyDescent="0.3">
      <c r="A1383">
        <v>1382</v>
      </c>
      <c r="B1383" s="14">
        <v>3.2413816132599131E-2</v>
      </c>
    </row>
    <row r="1384" spans="1:2" x14ac:dyDescent="0.3">
      <c r="A1384">
        <v>1383</v>
      </c>
      <c r="B1384" s="14">
        <v>3.394422973153912E-2</v>
      </c>
    </row>
    <row r="1385" spans="1:2" x14ac:dyDescent="0.3">
      <c r="A1385">
        <v>1384</v>
      </c>
      <c r="B1385" s="14">
        <v>3.3535194213523675E-2</v>
      </c>
    </row>
    <row r="1386" spans="1:2" x14ac:dyDescent="0.3">
      <c r="A1386">
        <v>1385</v>
      </c>
      <c r="B1386" s="14">
        <v>3.4355253360748662E-2</v>
      </c>
    </row>
    <row r="1387" spans="1:2" x14ac:dyDescent="0.3">
      <c r="A1387">
        <v>1386</v>
      </c>
      <c r="B1387" s="14">
        <v>3.392319359907163E-2</v>
      </c>
    </row>
    <row r="1388" spans="1:2" x14ac:dyDescent="0.3">
      <c r="A1388">
        <v>1387</v>
      </c>
      <c r="B1388" s="14">
        <v>3.3580886837005088E-2</v>
      </c>
    </row>
    <row r="1389" spans="1:2" x14ac:dyDescent="0.3">
      <c r="A1389">
        <v>1388</v>
      </c>
      <c r="B1389" s="14">
        <v>3.6216146742788773E-2</v>
      </c>
    </row>
    <row r="1390" spans="1:2" x14ac:dyDescent="0.3">
      <c r="A1390">
        <v>1389</v>
      </c>
      <c r="B1390" s="14">
        <v>3.3186911306135186E-2</v>
      </c>
    </row>
    <row r="1391" spans="1:2" x14ac:dyDescent="0.3">
      <c r="A1391">
        <v>1390</v>
      </c>
      <c r="B1391" s="14">
        <v>3.3152165797978826E-2</v>
      </c>
    </row>
    <row r="1392" spans="1:2" x14ac:dyDescent="0.3">
      <c r="A1392">
        <v>1391</v>
      </c>
      <c r="B1392" s="14">
        <v>3.3916637488131493E-2</v>
      </c>
    </row>
    <row r="1393" spans="1:2" x14ac:dyDescent="0.3">
      <c r="A1393">
        <v>1392</v>
      </c>
      <c r="B1393" s="14">
        <v>3.4544992372101242E-2</v>
      </c>
    </row>
    <row r="1394" spans="1:2" x14ac:dyDescent="0.3">
      <c r="A1394">
        <v>1393</v>
      </c>
      <c r="B1394" s="14">
        <v>3.4891917703345647E-2</v>
      </c>
    </row>
    <row r="1395" spans="1:2" x14ac:dyDescent="0.3">
      <c r="A1395">
        <v>1394</v>
      </c>
      <c r="B1395" s="14">
        <v>3.4944865196375921E-2</v>
      </c>
    </row>
    <row r="1396" spans="1:2" x14ac:dyDescent="0.3">
      <c r="A1396">
        <v>1395</v>
      </c>
      <c r="B1396" s="14">
        <v>3.5887377688488487E-2</v>
      </c>
    </row>
    <row r="1397" spans="1:2" x14ac:dyDescent="0.3">
      <c r="A1397">
        <v>1396</v>
      </c>
      <c r="B1397" s="14">
        <v>3.449335900299292E-2</v>
      </c>
    </row>
    <row r="1398" spans="1:2" x14ac:dyDescent="0.3">
      <c r="A1398">
        <v>1397</v>
      </c>
      <c r="B1398" s="14">
        <v>3.3728489835505832E-2</v>
      </c>
    </row>
    <row r="1399" spans="1:2" x14ac:dyDescent="0.3">
      <c r="A1399">
        <v>1398</v>
      </c>
      <c r="B1399" s="14">
        <v>3.510186683945915E-2</v>
      </c>
    </row>
    <row r="1400" spans="1:2" x14ac:dyDescent="0.3">
      <c r="A1400">
        <v>1399</v>
      </c>
      <c r="B1400" s="14">
        <v>3.4323881270599203E-2</v>
      </c>
    </row>
    <row r="1401" spans="1:2" x14ac:dyDescent="0.3">
      <c r="A1401">
        <v>1400</v>
      </c>
      <c r="B1401" s="14">
        <v>3.4217522518975016E-2</v>
      </c>
    </row>
    <row r="1402" spans="1:2" x14ac:dyDescent="0.3">
      <c r="A1402">
        <v>1401</v>
      </c>
      <c r="B1402" s="14">
        <v>3.4681469571107348E-2</v>
      </c>
    </row>
    <row r="1403" spans="1:2" x14ac:dyDescent="0.3">
      <c r="A1403">
        <v>1402</v>
      </c>
      <c r="B1403" s="14">
        <v>3.4323480343312195E-2</v>
      </c>
    </row>
    <row r="1404" spans="1:2" x14ac:dyDescent="0.3">
      <c r="A1404">
        <v>1403</v>
      </c>
      <c r="B1404" s="14">
        <v>3.4619734361946715E-2</v>
      </c>
    </row>
    <row r="1405" spans="1:2" x14ac:dyDescent="0.3">
      <c r="A1405">
        <v>1404</v>
      </c>
      <c r="B1405" s="14">
        <v>3.3960385471990769E-2</v>
      </c>
    </row>
    <row r="1406" spans="1:2" x14ac:dyDescent="0.3">
      <c r="A1406">
        <v>1405</v>
      </c>
      <c r="B1406" s="14">
        <v>3.3991939217492016E-2</v>
      </c>
    </row>
    <row r="1407" spans="1:2" x14ac:dyDescent="0.3">
      <c r="A1407">
        <v>1406</v>
      </c>
      <c r="B1407" s="14">
        <v>3.3487566461156595E-2</v>
      </c>
    </row>
    <row r="1408" spans="1:2" x14ac:dyDescent="0.3">
      <c r="A1408">
        <v>1407</v>
      </c>
      <c r="B1408" s="14">
        <v>3.4781448922536783E-2</v>
      </c>
    </row>
    <row r="1409" spans="1:2" x14ac:dyDescent="0.3">
      <c r="A1409">
        <v>1408</v>
      </c>
      <c r="B1409" s="14">
        <v>3.4368517206054189E-2</v>
      </c>
    </row>
    <row r="1410" spans="1:2" x14ac:dyDescent="0.3">
      <c r="A1410">
        <v>1409</v>
      </c>
      <c r="B1410" s="14">
        <v>3.482459454280943E-2</v>
      </c>
    </row>
    <row r="1411" spans="1:2" x14ac:dyDescent="0.3">
      <c r="A1411">
        <v>1410</v>
      </c>
      <c r="B1411" s="14">
        <v>3.36581233900108E-2</v>
      </c>
    </row>
    <row r="1412" spans="1:2" x14ac:dyDescent="0.3">
      <c r="A1412">
        <v>1411</v>
      </c>
      <c r="B1412" s="14">
        <v>3.5095336078160087E-2</v>
      </c>
    </row>
    <row r="1413" spans="1:2" x14ac:dyDescent="0.3">
      <c r="A1413">
        <v>1412</v>
      </c>
      <c r="B1413" s="14">
        <v>3.4259820498529103E-2</v>
      </c>
    </row>
    <row r="1414" spans="1:2" x14ac:dyDescent="0.3">
      <c r="A1414">
        <v>1413</v>
      </c>
      <c r="B1414" s="14">
        <v>3.469699880905236E-2</v>
      </c>
    </row>
    <row r="1415" spans="1:2" x14ac:dyDescent="0.3">
      <c r="A1415">
        <v>1414</v>
      </c>
      <c r="B1415" s="14">
        <v>3.3239221893383374E-2</v>
      </c>
    </row>
    <row r="1416" spans="1:2" x14ac:dyDescent="0.3">
      <c r="A1416">
        <v>1415</v>
      </c>
      <c r="B1416" s="14">
        <v>3.4394000681770766E-2</v>
      </c>
    </row>
    <row r="1417" spans="1:2" x14ac:dyDescent="0.3">
      <c r="A1417">
        <v>1416</v>
      </c>
      <c r="B1417" s="14">
        <v>3.3944456813245601E-2</v>
      </c>
    </row>
    <row r="1418" spans="1:2" x14ac:dyDescent="0.3">
      <c r="A1418">
        <v>1417</v>
      </c>
      <c r="B1418" s="14">
        <v>3.441570343070019E-2</v>
      </c>
    </row>
    <row r="1419" spans="1:2" x14ac:dyDescent="0.3">
      <c r="A1419">
        <v>1418</v>
      </c>
      <c r="B1419" s="14">
        <v>3.4151257988252748E-2</v>
      </c>
    </row>
    <row r="1420" spans="1:2" x14ac:dyDescent="0.3">
      <c r="A1420">
        <v>1419</v>
      </c>
      <c r="B1420" s="14">
        <v>3.5201189935437978E-2</v>
      </c>
    </row>
    <row r="1421" spans="1:2" x14ac:dyDescent="0.3">
      <c r="A1421">
        <v>1420</v>
      </c>
      <c r="B1421" s="14">
        <v>3.4913506004285312E-2</v>
      </c>
    </row>
    <row r="1422" spans="1:2" x14ac:dyDescent="0.3">
      <c r="A1422">
        <v>1421</v>
      </c>
      <c r="B1422" s="14">
        <v>3.872386193181987E-2</v>
      </c>
    </row>
    <row r="1423" spans="1:2" x14ac:dyDescent="0.3">
      <c r="A1423">
        <v>1422</v>
      </c>
      <c r="B1423" s="14">
        <v>3.5157599513771488E-2</v>
      </c>
    </row>
    <row r="1424" spans="1:2" x14ac:dyDescent="0.3">
      <c r="A1424">
        <v>1423</v>
      </c>
      <c r="B1424" s="14">
        <v>3.49560542917534E-2</v>
      </c>
    </row>
    <row r="1425" spans="1:2" x14ac:dyDescent="0.3">
      <c r="A1425">
        <v>1424</v>
      </c>
      <c r="B1425" s="14">
        <v>3.3000452128895456E-2</v>
      </c>
    </row>
    <row r="1426" spans="1:2" x14ac:dyDescent="0.3">
      <c r="A1426">
        <v>1425</v>
      </c>
      <c r="B1426" s="14">
        <v>3.39936650667595E-2</v>
      </c>
    </row>
    <row r="1427" spans="1:2" x14ac:dyDescent="0.3">
      <c r="A1427">
        <v>1426</v>
      </c>
      <c r="B1427" s="14">
        <v>3.2506025313613962E-2</v>
      </c>
    </row>
    <row r="1428" spans="1:2" x14ac:dyDescent="0.3">
      <c r="A1428">
        <v>1427</v>
      </c>
      <c r="B1428" s="14">
        <v>3.6728012635321827E-2</v>
      </c>
    </row>
    <row r="1429" spans="1:2" x14ac:dyDescent="0.3">
      <c r="A1429">
        <v>1428</v>
      </c>
      <c r="B1429" s="14">
        <v>3.5730493068062384E-2</v>
      </c>
    </row>
    <row r="1430" spans="1:2" x14ac:dyDescent="0.3">
      <c r="A1430">
        <v>1429</v>
      </c>
      <c r="B1430" s="14">
        <v>3.559459757956248E-2</v>
      </c>
    </row>
    <row r="1431" spans="1:2" x14ac:dyDescent="0.3">
      <c r="A1431">
        <v>1430</v>
      </c>
      <c r="B1431" s="14">
        <v>3.5818645701782378E-2</v>
      </c>
    </row>
    <row r="1432" spans="1:2" x14ac:dyDescent="0.3">
      <c r="A1432">
        <v>1431</v>
      </c>
      <c r="B1432" s="14">
        <v>3.2791566422013287E-2</v>
      </c>
    </row>
    <row r="1433" spans="1:2" x14ac:dyDescent="0.3">
      <c r="A1433">
        <v>1432</v>
      </c>
      <c r="B1433" s="14">
        <v>3.5363347748642061E-2</v>
      </c>
    </row>
    <row r="1434" spans="1:2" x14ac:dyDescent="0.3">
      <c r="A1434">
        <v>1433</v>
      </c>
      <c r="B1434" s="14">
        <v>3.5133742555233827E-2</v>
      </c>
    </row>
    <row r="1435" spans="1:2" x14ac:dyDescent="0.3">
      <c r="A1435">
        <v>1434</v>
      </c>
      <c r="B1435" s="14">
        <v>3.3831010007735272E-2</v>
      </c>
    </row>
    <row r="1436" spans="1:2" x14ac:dyDescent="0.3">
      <c r="A1436">
        <v>1435</v>
      </c>
      <c r="B1436" s="14">
        <v>3.3690718393767576E-2</v>
      </c>
    </row>
    <row r="1437" spans="1:2" x14ac:dyDescent="0.3">
      <c r="A1437">
        <v>1436</v>
      </c>
      <c r="B1437" s="14">
        <v>3.5176939598217216E-2</v>
      </c>
    </row>
    <row r="1438" spans="1:2" x14ac:dyDescent="0.3">
      <c r="A1438">
        <v>1437</v>
      </c>
      <c r="B1438" s="14">
        <v>3.388176578425104E-2</v>
      </c>
    </row>
    <row r="1439" spans="1:2" x14ac:dyDescent="0.3">
      <c r="A1439">
        <v>1438</v>
      </c>
      <c r="B1439" s="14">
        <v>3.287135766248022E-2</v>
      </c>
    </row>
    <row r="1440" spans="1:2" x14ac:dyDescent="0.3">
      <c r="A1440">
        <v>1439</v>
      </c>
      <c r="B1440" s="14">
        <v>3.4485276449939886E-2</v>
      </c>
    </row>
    <row r="1441" spans="1:2" x14ac:dyDescent="0.3">
      <c r="A1441">
        <v>1440</v>
      </c>
      <c r="B1441" s="14">
        <v>3.1780612857392185E-2</v>
      </c>
    </row>
    <row r="1442" spans="1:2" x14ac:dyDescent="0.3">
      <c r="A1442">
        <v>1441</v>
      </c>
      <c r="B1442" s="14">
        <v>3.3071659387663044E-2</v>
      </c>
    </row>
    <row r="1443" spans="1:2" x14ac:dyDescent="0.3">
      <c r="A1443">
        <v>1442</v>
      </c>
      <c r="B1443" s="14">
        <v>3.5319500948131542E-2</v>
      </c>
    </row>
    <row r="1444" spans="1:2" x14ac:dyDescent="0.3">
      <c r="A1444">
        <v>1443</v>
      </c>
      <c r="B1444" s="14">
        <v>3.4134186810971738E-2</v>
      </c>
    </row>
    <row r="1445" spans="1:2" x14ac:dyDescent="0.3">
      <c r="A1445">
        <v>1444</v>
      </c>
      <c r="B1445" s="14">
        <v>3.6207390213733551E-2</v>
      </c>
    </row>
    <row r="1446" spans="1:2" x14ac:dyDescent="0.3">
      <c r="A1446">
        <v>1445</v>
      </c>
      <c r="B1446" s="14">
        <v>3.4794964738008007E-2</v>
      </c>
    </row>
    <row r="1447" spans="1:2" x14ac:dyDescent="0.3">
      <c r="A1447">
        <v>1446</v>
      </c>
      <c r="B1447" s="14">
        <v>3.4164201994486408E-2</v>
      </c>
    </row>
    <row r="1448" spans="1:2" x14ac:dyDescent="0.3">
      <c r="A1448">
        <v>1447</v>
      </c>
      <c r="B1448" s="14">
        <v>3.3453642585240737E-2</v>
      </c>
    </row>
    <row r="1449" spans="1:2" x14ac:dyDescent="0.3">
      <c r="A1449">
        <v>1448</v>
      </c>
      <c r="B1449" s="14">
        <v>3.587678904428062E-2</v>
      </c>
    </row>
    <row r="1450" spans="1:2" x14ac:dyDescent="0.3">
      <c r="A1450">
        <v>1449</v>
      </c>
      <c r="B1450" s="14">
        <v>3.4262634973513867E-2</v>
      </c>
    </row>
    <row r="1451" spans="1:2" x14ac:dyDescent="0.3">
      <c r="A1451">
        <v>1450</v>
      </c>
      <c r="B1451" s="14">
        <v>3.4594724312618848E-2</v>
      </c>
    </row>
    <row r="1452" spans="1:2" x14ac:dyDescent="0.3">
      <c r="A1452">
        <v>1451</v>
      </c>
      <c r="B1452" s="14">
        <v>3.2802750733595981E-2</v>
      </c>
    </row>
    <row r="1453" spans="1:2" x14ac:dyDescent="0.3">
      <c r="A1453">
        <v>1452</v>
      </c>
      <c r="B1453" s="14">
        <v>3.4696195642038623E-2</v>
      </c>
    </row>
    <row r="1454" spans="1:2" x14ac:dyDescent="0.3">
      <c r="A1454">
        <v>1453</v>
      </c>
      <c r="B1454" s="14">
        <v>3.4891245594592127E-2</v>
      </c>
    </row>
    <row r="1455" spans="1:2" x14ac:dyDescent="0.3">
      <c r="A1455">
        <v>1454</v>
      </c>
      <c r="B1455" s="14">
        <v>3.4285163897802916E-2</v>
      </c>
    </row>
    <row r="1456" spans="1:2" x14ac:dyDescent="0.3">
      <c r="A1456">
        <v>1455</v>
      </c>
      <c r="B1456" s="14">
        <v>3.2706877987035241E-2</v>
      </c>
    </row>
    <row r="1457" spans="1:2" x14ac:dyDescent="0.3">
      <c r="A1457">
        <v>1456</v>
      </c>
      <c r="B1457" s="14">
        <v>3.5031580656350834E-2</v>
      </c>
    </row>
    <row r="1458" spans="1:2" x14ac:dyDescent="0.3">
      <c r="A1458">
        <v>1457</v>
      </c>
      <c r="B1458" s="14">
        <v>3.3462940467910839E-2</v>
      </c>
    </row>
    <row r="1459" spans="1:2" x14ac:dyDescent="0.3">
      <c r="A1459">
        <v>1458</v>
      </c>
      <c r="B1459" s="14">
        <v>3.3796565842443026E-2</v>
      </c>
    </row>
    <row r="1460" spans="1:2" x14ac:dyDescent="0.3">
      <c r="A1460">
        <v>1459</v>
      </c>
      <c r="B1460" s="14">
        <v>3.5566094582889118E-2</v>
      </c>
    </row>
    <row r="1461" spans="1:2" x14ac:dyDescent="0.3">
      <c r="A1461">
        <v>1460</v>
      </c>
      <c r="B1461" s="14">
        <v>3.4023947803476735E-2</v>
      </c>
    </row>
    <row r="1462" spans="1:2" x14ac:dyDescent="0.3">
      <c r="A1462">
        <v>1461</v>
      </c>
      <c r="B1462" s="14">
        <v>3.1443349600571407E-2</v>
      </c>
    </row>
    <row r="1463" spans="1:2" x14ac:dyDescent="0.3">
      <c r="A1463">
        <v>1462</v>
      </c>
      <c r="B1463" s="14">
        <v>3.8595535524770352E-2</v>
      </c>
    </row>
    <row r="1464" spans="1:2" x14ac:dyDescent="0.3">
      <c r="A1464">
        <v>1463</v>
      </c>
      <c r="B1464" s="14">
        <v>3.4113472608079703E-2</v>
      </c>
    </row>
    <row r="1465" spans="1:2" x14ac:dyDescent="0.3">
      <c r="A1465">
        <v>1464</v>
      </c>
      <c r="B1465" s="14">
        <v>3.33370523593082E-2</v>
      </c>
    </row>
    <row r="1466" spans="1:2" x14ac:dyDescent="0.3">
      <c r="A1466">
        <v>1465</v>
      </c>
      <c r="B1466" s="14">
        <v>3.4491067681953876E-2</v>
      </c>
    </row>
    <row r="1467" spans="1:2" x14ac:dyDescent="0.3">
      <c r="A1467">
        <v>1466</v>
      </c>
      <c r="B1467" s="14">
        <v>3.3921586069741438E-2</v>
      </c>
    </row>
    <row r="1468" spans="1:2" x14ac:dyDescent="0.3">
      <c r="A1468">
        <v>1467</v>
      </c>
      <c r="B1468" s="14">
        <v>3.355671505334247E-2</v>
      </c>
    </row>
    <row r="1469" spans="1:2" x14ac:dyDescent="0.3">
      <c r="A1469">
        <v>1468</v>
      </c>
      <c r="B1469" s="14">
        <v>3.5710699294120823E-2</v>
      </c>
    </row>
    <row r="1470" spans="1:2" x14ac:dyDescent="0.3">
      <c r="A1470">
        <v>1469</v>
      </c>
      <c r="B1470" s="14">
        <v>3.3992147449437675E-2</v>
      </c>
    </row>
    <row r="1471" spans="1:2" x14ac:dyDescent="0.3">
      <c r="A1471">
        <v>1470</v>
      </c>
      <c r="B1471" s="14">
        <v>3.4234709705844163E-2</v>
      </c>
    </row>
    <row r="1472" spans="1:2" x14ac:dyDescent="0.3">
      <c r="A1472">
        <v>1471</v>
      </c>
      <c r="B1472" s="14">
        <v>3.4234878490950874E-2</v>
      </c>
    </row>
    <row r="1473" spans="1:2" x14ac:dyDescent="0.3">
      <c r="A1473">
        <v>1472</v>
      </c>
      <c r="B1473" s="14">
        <v>3.4357059353074933E-2</v>
      </c>
    </row>
    <row r="1474" spans="1:2" x14ac:dyDescent="0.3">
      <c r="A1474">
        <v>1473</v>
      </c>
      <c r="B1474" s="14">
        <v>3.6303988218718664E-2</v>
      </c>
    </row>
    <row r="1475" spans="1:2" x14ac:dyDescent="0.3">
      <c r="A1475">
        <v>1474</v>
      </c>
      <c r="B1475" s="14">
        <v>3.4759767122692638E-2</v>
      </c>
    </row>
    <row r="1476" spans="1:2" x14ac:dyDescent="0.3">
      <c r="A1476">
        <v>1475</v>
      </c>
      <c r="B1476" s="14">
        <v>3.5040949258151981E-2</v>
      </c>
    </row>
    <row r="1477" spans="1:2" x14ac:dyDescent="0.3">
      <c r="A1477">
        <v>1476</v>
      </c>
      <c r="B1477" s="14">
        <v>3.4112046333844334E-2</v>
      </c>
    </row>
    <row r="1478" spans="1:2" x14ac:dyDescent="0.3">
      <c r="A1478">
        <v>1477</v>
      </c>
      <c r="B1478" s="14">
        <v>3.424065127244922E-2</v>
      </c>
    </row>
    <row r="1479" spans="1:2" x14ac:dyDescent="0.3">
      <c r="A1479">
        <v>1478</v>
      </c>
      <c r="B1479" s="14">
        <v>3.3018560730696922E-2</v>
      </c>
    </row>
    <row r="1480" spans="1:2" x14ac:dyDescent="0.3">
      <c r="A1480">
        <v>1479</v>
      </c>
      <c r="B1480" s="14">
        <v>3.3483944702193028E-2</v>
      </c>
    </row>
    <row r="1481" spans="1:2" x14ac:dyDescent="0.3">
      <c r="A1481">
        <v>1480</v>
      </c>
      <c r="B1481" s="14">
        <v>3.4019697052257651E-2</v>
      </c>
    </row>
    <row r="1482" spans="1:2" x14ac:dyDescent="0.3">
      <c r="A1482">
        <v>1481</v>
      </c>
      <c r="B1482" s="14">
        <v>3.3944945533807239E-2</v>
      </c>
    </row>
    <row r="1483" spans="1:2" x14ac:dyDescent="0.3">
      <c r="A1483">
        <v>1482</v>
      </c>
      <c r="B1483" s="14">
        <v>3.341476898710017E-2</v>
      </c>
    </row>
    <row r="1484" spans="1:2" x14ac:dyDescent="0.3">
      <c r="A1484">
        <v>1483</v>
      </c>
      <c r="B1484" s="14">
        <v>3.352755142603913E-2</v>
      </c>
    </row>
    <row r="1485" spans="1:2" x14ac:dyDescent="0.3">
      <c r="A1485">
        <v>1484</v>
      </c>
      <c r="B1485" s="14">
        <v>3.4609559948586915E-2</v>
      </c>
    </row>
    <row r="1486" spans="1:2" x14ac:dyDescent="0.3">
      <c r="A1486">
        <v>1485</v>
      </c>
      <c r="B1486" s="14">
        <v>3.3604172981517411E-2</v>
      </c>
    </row>
    <row r="1487" spans="1:2" x14ac:dyDescent="0.3">
      <c r="A1487">
        <v>1486</v>
      </c>
      <c r="B1487" s="14">
        <v>3.4014959689613003E-2</v>
      </c>
    </row>
    <row r="1488" spans="1:2" x14ac:dyDescent="0.3">
      <c r="A1488">
        <v>1487</v>
      </c>
      <c r="B1488" s="14">
        <v>3.4314261469455723E-2</v>
      </c>
    </row>
    <row r="1489" spans="1:2" x14ac:dyDescent="0.3">
      <c r="A1489">
        <v>1488</v>
      </c>
      <c r="B1489" s="14">
        <v>3.3765206083109747E-2</v>
      </c>
    </row>
    <row r="1490" spans="1:2" x14ac:dyDescent="0.3">
      <c r="A1490">
        <v>1489</v>
      </c>
      <c r="B1490" s="14">
        <v>3.449679671486254E-2</v>
      </c>
    </row>
    <row r="1491" spans="1:2" x14ac:dyDescent="0.3">
      <c r="A1491">
        <v>1490</v>
      </c>
      <c r="B1491" s="14">
        <v>3.419173876750823E-2</v>
      </c>
    </row>
    <row r="1492" spans="1:2" x14ac:dyDescent="0.3">
      <c r="A1492">
        <v>1491</v>
      </c>
      <c r="B1492" s="14">
        <v>3.5395998539044488E-2</v>
      </c>
    </row>
    <row r="1493" spans="1:2" x14ac:dyDescent="0.3">
      <c r="A1493">
        <v>1492</v>
      </c>
      <c r="B1493" s="14">
        <v>3.611637310169364E-2</v>
      </c>
    </row>
    <row r="1494" spans="1:2" x14ac:dyDescent="0.3">
      <c r="A1494">
        <v>1493</v>
      </c>
      <c r="B1494" s="14">
        <v>3.6291949482442278E-2</v>
      </c>
    </row>
    <row r="1495" spans="1:2" x14ac:dyDescent="0.3">
      <c r="A1495">
        <v>1494</v>
      </c>
      <c r="B1495" s="14">
        <v>3.5115677116673211E-2</v>
      </c>
    </row>
    <row r="1496" spans="1:2" x14ac:dyDescent="0.3">
      <c r="A1496">
        <v>1495</v>
      </c>
      <c r="B1496" s="14">
        <v>3.4489087648304703E-2</v>
      </c>
    </row>
    <row r="1497" spans="1:2" x14ac:dyDescent="0.3">
      <c r="A1497">
        <v>1496</v>
      </c>
      <c r="B1497" s="14">
        <v>3.317993094863142E-2</v>
      </c>
    </row>
    <row r="1498" spans="1:2" x14ac:dyDescent="0.3">
      <c r="A1498">
        <v>1497</v>
      </c>
      <c r="B1498" s="14">
        <v>3.3699336708839976E-2</v>
      </c>
    </row>
    <row r="1499" spans="1:2" x14ac:dyDescent="0.3">
      <c r="A1499">
        <v>1498</v>
      </c>
      <c r="B1499" s="14">
        <v>3.7364623489651028E-2</v>
      </c>
    </row>
    <row r="1500" spans="1:2" x14ac:dyDescent="0.3">
      <c r="A1500">
        <v>1499</v>
      </c>
      <c r="B1500" s="14">
        <v>3.484755316789391E-2</v>
      </c>
    </row>
    <row r="1501" spans="1:2" x14ac:dyDescent="0.3">
      <c r="A1501">
        <v>1500</v>
      </c>
      <c r="B1501" s="14">
        <v>3.2928567533800558E-2</v>
      </c>
    </row>
    <row r="1502" spans="1:2" x14ac:dyDescent="0.3">
      <c r="A1502">
        <v>1501</v>
      </c>
      <c r="B1502" s="14">
        <v>3.5264263489465784E-2</v>
      </c>
    </row>
    <row r="1503" spans="1:2" x14ac:dyDescent="0.3">
      <c r="A1503">
        <v>1502</v>
      </c>
      <c r="B1503" s="14">
        <v>3.4468293973298744E-2</v>
      </c>
    </row>
    <row r="1504" spans="1:2" x14ac:dyDescent="0.3">
      <c r="A1504">
        <v>1503</v>
      </c>
      <c r="B1504" s="14">
        <v>3.5172146159357133E-2</v>
      </c>
    </row>
    <row r="1505" spans="1:2" x14ac:dyDescent="0.3">
      <c r="A1505">
        <v>1504</v>
      </c>
      <c r="B1505" s="14">
        <v>3.6839152842233033E-2</v>
      </c>
    </row>
    <row r="1506" spans="1:2" x14ac:dyDescent="0.3">
      <c r="A1506">
        <v>1505</v>
      </c>
      <c r="B1506" s="14">
        <v>3.6084614739836783E-2</v>
      </c>
    </row>
    <row r="1507" spans="1:2" x14ac:dyDescent="0.3">
      <c r="A1507">
        <v>1506</v>
      </c>
      <c r="B1507" s="14">
        <v>3.4210464525156102E-2</v>
      </c>
    </row>
    <row r="1508" spans="1:2" x14ac:dyDescent="0.3">
      <c r="A1508">
        <v>1507</v>
      </c>
      <c r="B1508" s="14">
        <v>3.480902976193636E-2</v>
      </c>
    </row>
    <row r="1509" spans="1:2" x14ac:dyDescent="0.3">
      <c r="A1509">
        <v>1508</v>
      </c>
      <c r="B1509" s="14">
        <v>3.5333324524683518E-2</v>
      </c>
    </row>
    <row r="1510" spans="1:2" x14ac:dyDescent="0.3">
      <c r="A1510">
        <v>1509</v>
      </c>
      <c r="B1510" s="14">
        <v>3.4564305662863108E-2</v>
      </c>
    </row>
    <row r="1511" spans="1:2" x14ac:dyDescent="0.3">
      <c r="A1511">
        <v>1510</v>
      </c>
      <c r="B1511" s="14">
        <v>3.4759290452268603E-2</v>
      </c>
    </row>
    <row r="1512" spans="1:2" x14ac:dyDescent="0.3">
      <c r="A1512">
        <v>1511</v>
      </c>
      <c r="B1512" s="14">
        <v>3.5092004336374237E-2</v>
      </c>
    </row>
    <row r="1513" spans="1:2" x14ac:dyDescent="0.3">
      <c r="A1513">
        <v>1512</v>
      </c>
      <c r="B1513" s="14">
        <v>3.3816215874912021E-2</v>
      </c>
    </row>
    <row r="1514" spans="1:2" x14ac:dyDescent="0.3">
      <c r="A1514">
        <v>1513</v>
      </c>
      <c r="B1514" s="14">
        <v>3.3483643300643677E-2</v>
      </c>
    </row>
    <row r="1515" spans="1:2" x14ac:dyDescent="0.3">
      <c r="A1515">
        <v>1514</v>
      </c>
      <c r="B1515" s="14">
        <v>3.4725264160862551E-2</v>
      </c>
    </row>
    <row r="1516" spans="1:2" x14ac:dyDescent="0.3">
      <c r="A1516">
        <v>1515</v>
      </c>
      <c r="B1516" s="14">
        <v>3.5387926745150851E-2</v>
      </c>
    </row>
    <row r="1517" spans="1:2" x14ac:dyDescent="0.3">
      <c r="A1517">
        <v>1516</v>
      </c>
      <c r="B1517" s="14">
        <v>3.3888200375865096E-2</v>
      </c>
    </row>
    <row r="1518" spans="1:2" x14ac:dyDescent="0.3">
      <c r="A1518">
        <v>1517</v>
      </c>
      <c r="B1518" s="14">
        <v>3.375787009968749E-2</v>
      </c>
    </row>
    <row r="1519" spans="1:2" x14ac:dyDescent="0.3">
      <c r="A1519">
        <v>1518</v>
      </c>
      <c r="B1519" s="14">
        <v>3.3340711078470059E-2</v>
      </c>
    </row>
    <row r="1520" spans="1:2" x14ac:dyDescent="0.3">
      <c r="A1520">
        <v>1519</v>
      </c>
      <c r="B1520" s="14">
        <v>3.4026266600959178E-2</v>
      </c>
    </row>
    <row r="1521" spans="1:2" x14ac:dyDescent="0.3">
      <c r="A1521">
        <v>1520</v>
      </c>
      <c r="B1521" s="14">
        <v>3.4328936391436984E-2</v>
      </c>
    </row>
    <row r="1522" spans="1:2" x14ac:dyDescent="0.3">
      <c r="A1522">
        <v>1521</v>
      </c>
      <c r="B1522" s="14">
        <v>3.5443329065479444E-2</v>
      </c>
    </row>
    <row r="1523" spans="1:2" x14ac:dyDescent="0.3">
      <c r="A1523">
        <v>1522</v>
      </c>
      <c r="B1523" s="14">
        <v>3.3028880602232885E-2</v>
      </c>
    </row>
    <row r="1524" spans="1:2" x14ac:dyDescent="0.3">
      <c r="A1524">
        <v>1523</v>
      </c>
      <c r="B1524" s="14">
        <v>3.4967589613152217E-2</v>
      </c>
    </row>
    <row r="1525" spans="1:2" x14ac:dyDescent="0.3">
      <c r="A1525">
        <v>1524</v>
      </c>
      <c r="B1525" s="14">
        <v>3.3872117113086318E-2</v>
      </c>
    </row>
    <row r="1526" spans="1:2" x14ac:dyDescent="0.3">
      <c r="A1526">
        <v>1525</v>
      </c>
      <c r="B1526" s="14">
        <v>3.3066247755994295E-2</v>
      </c>
    </row>
    <row r="1527" spans="1:2" x14ac:dyDescent="0.3">
      <c r="A1527">
        <v>1526</v>
      </c>
      <c r="B1527" s="14">
        <v>3.4727284644938211E-2</v>
      </c>
    </row>
    <row r="1528" spans="1:2" x14ac:dyDescent="0.3">
      <c r="A1528">
        <v>1527</v>
      </c>
      <c r="B1528" s="14">
        <v>3.251332353663703E-2</v>
      </c>
    </row>
    <row r="1529" spans="1:2" x14ac:dyDescent="0.3">
      <c r="A1529">
        <v>1528</v>
      </c>
      <c r="B1529" s="14">
        <v>3.3407126582361731E-2</v>
      </c>
    </row>
    <row r="1530" spans="1:2" x14ac:dyDescent="0.3">
      <c r="A1530">
        <v>1529</v>
      </c>
      <c r="B1530" s="14">
        <v>3.4651966460965716E-2</v>
      </c>
    </row>
    <row r="1531" spans="1:2" x14ac:dyDescent="0.3">
      <c r="A1531">
        <v>1530</v>
      </c>
      <c r="B1531" s="14">
        <v>3.5975734413850213E-2</v>
      </c>
    </row>
    <row r="1532" spans="1:2" x14ac:dyDescent="0.3">
      <c r="A1532">
        <v>1531</v>
      </c>
      <c r="B1532" s="14">
        <v>3.3314865190244118E-2</v>
      </c>
    </row>
    <row r="1533" spans="1:2" x14ac:dyDescent="0.3">
      <c r="A1533">
        <v>1532</v>
      </c>
      <c r="B1533" s="14">
        <v>3.5431578675040105E-2</v>
      </c>
    </row>
    <row r="1534" spans="1:2" x14ac:dyDescent="0.3">
      <c r="A1534">
        <v>1533</v>
      </c>
      <c r="B1534" s="14">
        <v>3.404013845510849E-2</v>
      </c>
    </row>
    <row r="1535" spans="1:2" x14ac:dyDescent="0.3">
      <c r="A1535">
        <v>1534</v>
      </c>
      <c r="B1535" s="14">
        <v>3.3525885764579877E-2</v>
      </c>
    </row>
    <row r="1536" spans="1:2" x14ac:dyDescent="0.3">
      <c r="A1536">
        <v>1535</v>
      </c>
      <c r="B1536" s="14">
        <v>3.4015496622068396E-2</v>
      </c>
    </row>
    <row r="1537" spans="1:2" x14ac:dyDescent="0.3">
      <c r="A1537">
        <v>1536</v>
      </c>
      <c r="B1537" s="14">
        <v>3.5300826535014367E-2</v>
      </c>
    </row>
    <row r="1538" spans="1:2" x14ac:dyDescent="0.3">
      <c r="A1538">
        <v>1537</v>
      </c>
      <c r="B1538" s="14">
        <v>3.4194272552230849E-2</v>
      </c>
    </row>
    <row r="1539" spans="1:2" x14ac:dyDescent="0.3">
      <c r="A1539">
        <v>1538</v>
      </c>
      <c r="B1539" s="14">
        <v>3.3605586839626937E-2</v>
      </c>
    </row>
    <row r="1540" spans="1:2" x14ac:dyDescent="0.3">
      <c r="A1540">
        <v>1539</v>
      </c>
      <c r="B1540" s="14">
        <v>3.3689674992240772E-2</v>
      </c>
    </row>
    <row r="1541" spans="1:2" x14ac:dyDescent="0.3">
      <c r="A1541">
        <v>1540</v>
      </c>
      <c r="B1541" s="14">
        <v>3.3756981373852912E-2</v>
      </c>
    </row>
    <row r="1542" spans="1:2" x14ac:dyDescent="0.3">
      <c r="A1542">
        <v>1541</v>
      </c>
      <c r="B1542" s="14">
        <v>3.3502441463997591E-2</v>
      </c>
    </row>
    <row r="1543" spans="1:2" x14ac:dyDescent="0.3">
      <c r="A1543">
        <v>1542</v>
      </c>
      <c r="B1543" s="14">
        <v>3.5408559468344147E-2</v>
      </c>
    </row>
    <row r="1544" spans="1:2" x14ac:dyDescent="0.3">
      <c r="A1544">
        <v>1543</v>
      </c>
      <c r="B1544" s="14">
        <v>3.5455572728854967E-2</v>
      </c>
    </row>
    <row r="1545" spans="1:2" x14ac:dyDescent="0.3">
      <c r="A1545">
        <v>1544</v>
      </c>
      <c r="B1545" s="14">
        <v>3.4281559724136358E-2</v>
      </c>
    </row>
    <row r="1546" spans="1:2" x14ac:dyDescent="0.3">
      <c r="A1546">
        <v>1545</v>
      </c>
      <c r="B1546" s="14">
        <v>3.6522686535555585E-2</v>
      </c>
    </row>
    <row r="1547" spans="1:2" x14ac:dyDescent="0.3">
      <c r="A1547">
        <v>1546</v>
      </c>
      <c r="B1547" s="14">
        <v>3.4809109276339185E-2</v>
      </c>
    </row>
    <row r="1548" spans="1:2" x14ac:dyDescent="0.3">
      <c r="A1548">
        <v>1547</v>
      </c>
      <c r="B1548" s="14">
        <v>3.3889701677070186E-2</v>
      </c>
    </row>
    <row r="1549" spans="1:2" x14ac:dyDescent="0.3">
      <c r="A1549">
        <v>1548</v>
      </c>
      <c r="B1549" s="14">
        <v>3.6133088366301011E-2</v>
      </c>
    </row>
    <row r="1550" spans="1:2" x14ac:dyDescent="0.3">
      <c r="A1550">
        <v>1549</v>
      </c>
      <c r="B1550" s="14">
        <v>3.4075994715935462E-2</v>
      </c>
    </row>
    <row r="1551" spans="1:2" x14ac:dyDescent="0.3">
      <c r="A1551">
        <v>1550</v>
      </c>
      <c r="B1551" s="14">
        <v>3.508552893844797E-2</v>
      </c>
    </row>
    <row r="1552" spans="1:2" x14ac:dyDescent="0.3">
      <c r="A1552">
        <v>1551</v>
      </c>
      <c r="B1552" s="14">
        <v>3.3430557460761151E-2</v>
      </c>
    </row>
    <row r="1553" spans="1:2" x14ac:dyDescent="0.3">
      <c r="A1553">
        <v>1552</v>
      </c>
      <c r="B1553" s="14">
        <v>3.394543776942105E-2</v>
      </c>
    </row>
    <row r="1554" spans="1:2" x14ac:dyDescent="0.3">
      <c r="A1554">
        <v>1553</v>
      </c>
      <c r="B1554" s="14">
        <v>3.5899298635908287E-2</v>
      </c>
    </row>
    <row r="1555" spans="1:2" x14ac:dyDescent="0.3">
      <c r="A1555">
        <v>1554</v>
      </c>
      <c r="B1555" s="14">
        <v>3.6499866467733386E-2</v>
      </c>
    </row>
    <row r="1556" spans="1:2" x14ac:dyDescent="0.3">
      <c r="A1556">
        <v>1555</v>
      </c>
      <c r="B1556" s="14">
        <v>3.6521560211002474E-2</v>
      </c>
    </row>
    <row r="1557" spans="1:2" x14ac:dyDescent="0.3">
      <c r="A1557">
        <v>1556</v>
      </c>
      <c r="B1557" s="14">
        <v>3.4827233210980822E-2</v>
      </c>
    </row>
    <row r="1558" spans="1:2" x14ac:dyDescent="0.3">
      <c r="A1558">
        <v>1557</v>
      </c>
      <c r="B1558" s="14">
        <v>3.2449621188128962E-2</v>
      </c>
    </row>
    <row r="1559" spans="1:2" x14ac:dyDescent="0.3">
      <c r="A1559">
        <v>1558</v>
      </c>
      <c r="B1559" s="14">
        <v>3.2981550984729623E-2</v>
      </c>
    </row>
    <row r="1560" spans="1:2" x14ac:dyDescent="0.3">
      <c r="A1560">
        <v>1559</v>
      </c>
      <c r="B1560" s="14">
        <v>3.3077008754911735E-2</v>
      </c>
    </row>
    <row r="1561" spans="1:2" x14ac:dyDescent="0.3">
      <c r="A1561">
        <v>1560</v>
      </c>
      <c r="B1561" s="14">
        <v>3.5122039036362927E-2</v>
      </c>
    </row>
    <row r="1562" spans="1:2" x14ac:dyDescent="0.3">
      <c r="A1562">
        <v>1561</v>
      </c>
      <c r="B1562" s="14">
        <v>3.4875172586640191E-2</v>
      </c>
    </row>
    <row r="1563" spans="1:2" x14ac:dyDescent="0.3">
      <c r="A1563">
        <v>1562</v>
      </c>
      <c r="B1563" s="14">
        <v>3.563489928450278E-2</v>
      </c>
    </row>
    <row r="1564" spans="1:2" x14ac:dyDescent="0.3">
      <c r="A1564">
        <v>1563</v>
      </c>
      <c r="B1564" s="14">
        <v>3.3138931462368952E-2</v>
      </c>
    </row>
    <row r="1565" spans="1:2" x14ac:dyDescent="0.3">
      <c r="A1565">
        <v>1564</v>
      </c>
      <c r="B1565" s="14">
        <v>3.4363264076542395E-2</v>
      </c>
    </row>
    <row r="1566" spans="1:2" x14ac:dyDescent="0.3">
      <c r="A1566">
        <v>1565</v>
      </c>
      <c r="B1566" s="14">
        <v>3.4116355545956725E-2</v>
      </c>
    </row>
    <row r="1567" spans="1:2" x14ac:dyDescent="0.3">
      <c r="A1567">
        <v>1566</v>
      </c>
      <c r="B1567" s="14">
        <v>3.3192306916703357E-2</v>
      </c>
    </row>
    <row r="1568" spans="1:2" x14ac:dyDescent="0.3">
      <c r="A1568">
        <v>1567</v>
      </c>
      <c r="B1568" s="14">
        <v>3.5021020514537621E-2</v>
      </c>
    </row>
    <row r="1569" spans="1:2" x14ac:dyDescent="0.3">
      <c r="A1569">
        <v>1568</v>
      </c>
      <c r="B1569" s="14">
        <v>3.7042317428945544E-2</v>
      </c>
    </row>
    <row r="1570" spans="1:2" x14ac:dyDescent="0.3">
      <c r="A1570">
        <v>1569</v>
      </c>
      <c r="B1570" s="14">
        <v>3.3211364328225405E-2</v>
      </c>
    </row>
    <row r="1571" spans="1:2" x14ac:dyDescent="0.3">
      <c r="A1571">
        <v>1570</v>
      </c>
      <c r="B1571" s="14">
        <v>3.2041718334333946E-2</v>
      </c>
    </row>
    <row r="1572" spans="1:2" x14ac:dyDescent="0.3">
      <c r="A1572">
        <v>1571</v>
      </c>
      <c r="B1572" s="14">
        <v>3.3462596876914927E-2</v>
      </c>
    </row>
    <row r="1573" spans="1:2" x14ac:dyDescent="0.3">
      <c r="A1573">
        <v>1572</v>
      </c>
      <c r="B1573" s="14">
        <v>3.4821578105989612E-2</v>
      </c>
    </row>
    <row r="1574" spans="1:2" x14ac:dyDescent="0.3">
      <c r="A1574">
        <v>1573</v>
      </c>
      <c r="B1574" s="14">
        <v>3.4623729471904043E-2</v>
      </c>
    </row>
    <row r="1575" spans="1:2" x14ac:dyDescent="0.3">
      <c r="A1575">
        <v>1574</v>
      </c>
      <c r="B1575" s="14">
        <v>3.3564628184903848E-2</v>
      </c>
    </row>
    <row r="1576" spans="1:2" x14ac:dyDescent="0.3">
      <c r="A1576">
        <v>1575</v>
      </c>
      <c r="B1576" s="14">
        <v>3.321372101533069E-2</v>
      </c>
    </row>
    <row r="1577" spans="1:2" x14ac:dyDescent="0.3">
      <c r="A1577">
        <v>1576</v>
      </c>
      <c r="B1577" s="14">
        <v>3.4612352436426408E-2</v>
      </c>
    </row>
    <row r="1578" spans="1:2" x14ac:dyDescent="0.3">
      <c r="A1578">
        <v>1577</v>
      </c>
      <c r="B1578" s="14">
        <v>3.4895223708740479E-2</v>
      </c>
    </row>
    <row r="1579" spans="1:2" x14ac:dyDescent="0.3">
      <c r="A1579">
        <v>1578</v>
      </c>
      <c r="B1579" s="14">
        <v>3.3670296958125519E-2</v>
      </c>
    </row>
    <row r="1580" spans="1:2" x14ac:dyDescent="0.3">
      <c r="A1580">
        <v>1579</v>
      </c>
      <c r="B1580" s="14">
        <v>3.4433867335571321E-2</v>
      </c>
    </row>
    <row r="1581" spans="1:2" x14ac:dyDescent="0.3">
      <c r="A1581">
        <v>1580</v>
      </c>
      <c r="B1581" s="14">
        <v>3.4372698613263815E-2</v>
      </c>
    </row>
    <row r="1582" spans="1:2" x14ac:dyDescent="0.3">
      <c r="A1582">
        <v>1581</v>
      </c>
      <c r="B1582" s="14">
        <v>3.2854958984082847E-2</v>
      </c>
    </row>
    <row r="1583" spans="1:2" x14ac:dyDescent="0.3">
      <c r="A1583">
        <v>1582</v>
      </c>
      <c r="B1583" s="14">
        <v>3.2915194706355448E-2</v>
      </c>
    </row>
    <row r="1584" spans="1:2" x14ac:dyDescent="0.3">
      <c r="A1584">
        <v>1583</v>
      </c>
      <c r="B1584" s="14">
        <v>3.4335261433286642E-2</v>
      </c>
    </row>
    <row r="1585" spans="1:2" x14ac:dyDescent="0.3">
      <c r="A1585">
        <v>1584</v>
      </c>
      <c r="B1585" s="14">
        <v>3.2551875716382697E-2</v>
      </c>
    </row>
    <row r="1586" spans="1:2" x14ac:dyDescent="0.3">
      <c r="A1586">
        <v>1585</v>
      </c>
      <c r="B1586" s="14">
        <v>3.4985700630100959E-2</v>
      </c>
    </row>
    <row r="1587" spans="1:2" x14ac:dyDescent="0.3">
      <c r="A1587">
        <v>1586</v>
      </c>
      <c r="B1587" s="14">
        <v>3.2634091681341841E-2</v>
      </c>
    </row>
    <row r="1588" spans="1:2" x14ac:dyDescent="0.3">
      <c r="A1588">
        <v>1587</v>
      </c>
      <c r="B1588" s="14">
        <v>3.2748920920665732E-2</v>
      </c>
    </row>
    <row r="1589" spans="1:2" x14ac:dyDescent="0.3">
      <c r="A1589">
        <v>1588</v>
      </c>
      <c r="B1589" s="14">
        <v>3.6780272803712107E-2</v>
      </c>
    </row>
    <row r="1590" spans="1:2" x14ac:dyDescent="0.3">
      <c r="A1590">
        <v>1589</v>
      </c>
      <c r="B1590" s="14">
        <v>3.5599318127649354E-2</v>
      </c>
    </row>
    <row r="1591" spans="1:2" x14ac:dyDescent="0.3">
      <c r="A1591">
        <v>1590</v>
      </c>
      <c r="B1591" s="14">
        <v>3.4048343541643489E-2</v>
      </c>
    </row>
    <row r="1592" spans="1:2" x14ac:dyDescent="0.3">
      <c r="A1592">
        <v>1591</v>
      </c>
      <c r="B1592" s="14">
        <v>3.4948091477022131E-2</v>
      </c>
    </row>
    <row r="1593" spans="1:2" x14ac:dyDescent="0.3">
      <c r="A1593">
        <v>1592</v>
      </c>
      <c r="B1593" s="14">
        <v>3.3677592877924205E-2</v>
      </c>
    </row>
    <row r="1594" spans="1:2" x14ac:dyDescent="0.3">
      <c r="A1594">
        <v>1593</v>
      </c>
      <c r="B1594" s="14">
        <v>3.6310525837168373E-2</v>
      </c>
    </row>
    <row r="1595" spans="1:2" x14ac:dyDescent="0.3">
      <c r="A1595">
        <v>1594</v>
      </c>
      <c r="B1595" s="14">
        <v>3.4401291250820011E-2</v>
      </c>
    </row>
    <row r="1596" spans="1:2" x14ac:dyDescent="0.3">
      <c r="A1596">
        <v>1595</v>
      </c>
      <c r="B1596" s="14">
        <v>3.5997425627220817E-2</v>
      </c>
    </row>
    <row r="1597" spans="1:2" x14ac:dyDescent="0.3">
      <c r="A1597">
        <v>1596</v>
      </c>
      <c r="B1597" s="14">
        <v>3.4550606967728513E-2</v>
      </c>
    </row>
    <row r="1598" spans="1:2" x14ac:dyDescent="0.3">
      <c r="A1598">
        <v>1597</v>
      </c>
      <c r="B1598" s="14">
        <v>3.372175679979271E-2</v>
      </c>
    </row>
    <row r="1599" spans="1:2" x14ac:dyDescent="0.3">
      <c r="A1599">
        <v>1598</v>
      </c>
      <c r="B1599" s="14">
        <v>3.4510890249249047E-2</v>
      </c>
    </row>
    <row r="1600" spans="1:2" x14ac:dyDescent="0.3">
      <c r="A1600">
        <v>1599</v>
      </c>
      <c r="B1600" s="14">
        <v>3.4634775340797647E-2</v>
      </c>
    </row>
    <row r="1601" spans="1:2" x14ac:dyDescent="0.3">
      <c r="A1601">
        <v>1600</v>
      </c>
      <c r="B1601" s="14">
        <v>3.4527214176310266E-2</v>
      </c>
    </row>
    <row r="1602" spans="1:2" x14ac:dyDescent="0.3">
      <c r="A1602">
        <v>1601</v>
      </c>
      <c r="B1602" s="14">
        <v>3.3681416494328854E-2</v>
      </c>
    </row>
    <row r="1603" spans="1:2" x14ac:dyDescent="0.3">
      <c r="A1603">
        <v>1602</v>
      </c>
      <c r="B1603" s="14">
        <v>3.7377201207316128E-2</v>
      </c>
    </row>
    <row r="1604" spans="1:2" x14ac:dyDescent="0.3">
      <c r="A1604">
        <v>1603</v>
      </c>
      <c r="B1604" s="14">
        <v>3.3518744474911766E-2</v>
      </c>
    </row>
    <row r="1605" spans="1:2" x14ac:dyDescent="0.3">
      <c r="A1605">
        <v>1604</v>
      </c>
      <c r="B1605" s="14">
        <v>3.4957776540044942E-2</v>
      </c>
    </row>
    <row r="1606" spans="1:2" x14ac:dyDescent="0.3">
      <c r="A1606">
        <v>1605</v>
      </c>
      <c r="B1606" s="14">
        <v>3.3064107806377814E-2</v>
      </c>
    </row>
    <row r="1607" spans="1:2" x14ac:dyDescent="0.3">
      <c r="A1607">
        <v>1606</v>
      </c>
      <c r="B1607" s="14">
        <v>3.4291124430569066E-2</v>
      </c>
    </row>
    <row r="1608" spans="1:2" x14ac:dyDescent="0.3">
      <c r="A1608">
        <v>1607</v>
      </c>
      <c r="B1608" s="14">
        <v>3.363887711449462E-2</v>
      </c>
    </row>
    <row r="1609" spans="1:2" x14ac:dyDescent="0.3">
      <c r="A1609">
        <v>1608</v>
      </c>
      <c r="B1609" s="14">
        <v>3.5373880750930585E-2</v>
      </c>
    </row>
    <row r="1610" spans="1:2" x14ac:dyDescent="0.3">
      <c r="A1610">
        <v>1609</v>
      </c>
      <c r="B1610" s="14">
        <v>3.4284817707623629E-2</v>
      </c>
    </row>
    <row r="1611" spans="1:2" x14ac:dyDescent="0.3">
      <c r="A1611">
        <v>1610</v>
      </c>
      <c r="B1611" s="14">
        <v>3.5592567600944036E-2</v>
      </c>
    </row>
    <row r="1612" spans="1:2" x14ac:dyDescent="0.3">
      <c r="A1612">
        <v>1611</v>
      </c>
      <c r="B1612" s="14">
        <v>3.5958286654746839E-2</v>
      </c>
    </row>
    <row r="1613" spans="1:2" x14ac:dyDescent="0.3">
      <c r="A1613">
        <v>1612</v>
      </c>
      <c r="B1613" s="14">
        <v>3.4225182540146885E-2</v>
      </c>
    </row>
    <row r="1614" spans="1:2" x14ac:dyDescent="0.3">
      <c r="A1614">
        <v>1613</v>
      </c>
      <c r="B1614" s="14">
        <v>3.4689437960011456E-2</v>
      </c>
    </row>
    <row r="1615" spans="1:2" x14ac:dyDescent="0.3">
      <c r="A1615">
        <v>1614</v>
      </c>
      <c r="B1615" s="14">
        <v>3.514662978669679E-2</v>
      </c>
    </row>
    <row r="1616" spans="1:2" x14ac:dyDescent="0.3">
      <c r="A1616">
        <v>1615</v>
      </c>
      <c r="B1616" s="14">
        <v>3.5668347559757063E-2</v>
      </c>
    </row>
    <row r="1617" spans="1:2" x14ac:dyDescent="0.3">
      <c r="A1617">
        <v>1616</v>
      </c>
      <c r="B1617" s="14">
        <v>3.3398027865096658E-2</v>
      </c>
    </row>
    <row r="1618" spans="1:2" x14ac:dyDescent="0.3">
      <c r="A1618">
        <v>1617</v>
      </c>
      <c r="B1618" s="14">
        <v>3.3049274321747112E-2</v>
      </c>
    </row>
    <row r="1619" spans="1:2" x14ac:dyDescent="0.3">
      <c r="A1619">
        <v>1618</v>
      </c>
      <c r="B1619" s="14">
        <v>3.4249339173154043E-2</v>
      </c>
    </row>
    <row r="1620" spans="1:2" x14ac:dyDescent="0.3">
      <c r="A1620">
        <v>1619</v>
      </c>
      <c r="B1620" s="14">
        <v>3.3712678880529201E-2</v>
      </c>
    </row>
    <row r="1621" spans="1:2" x14ac:dyDescent="0.3">
      <c r="A1621">
        <v>1620</v>
      </c>
      <c r="B1621" s="14">
        <v>3.2977439776778E-2</v>
      </c>
    </row>
    <row r="1622" spans="1:2" x14ac:dyDescent="0.3">
      <c r="A1622">
        <v>1621</v>
      </c>
      <c r="B1622" s="14">
        <v>3.4333625534840324E-2</v>
      </c>
    </row>
    <row r="1623" spans="1:2" x14ac:dyDescent="0.3">
      <c r="A1623">
        <v>1622</v>
      </c>
      <c r="B1623" s="14">
        <v>3.2880617693846613E-2</v>
      </c>
    </row>
    <row r="1624" spans="1:2" x14ac:dyDescent="0.3">
      <c r="A1624">
        <v>1623</v>
      </c>
      <c r="B1624" s="14">
        <v>3.3834996479378841E-2</v>
      </c>
    </row>
    <row r="1625" spans="1:2" x14ac:dyDescent="0.3">
      <c r="A1625">
        <v>1624</v>
      </c>
      <c r="B1625" s="14">
        <v>3.2544787508715214E-2</v>
      </c>
    </row>
    <row r="1626" spans="1:2" x14ac:dyDescent="0.3">
      <c r="A1626">
        <v>1625</v>
      </c>
      <c r="B1626" s="14">
        <v>3.5072597668272594E-2</v>
      </c>
    </row>
    <row r="1627" spans="1:2" x14ac:dyDescent="0.3">
      <c r="A1627">
        <v>1626</v>
      </c>
      <c r="B1627" s="14">
        <v>3.4303136088536731E-2</v>
      </c>
    </row>
    <row r="1628" spans="1:2" x14ac:dyDescent="0.3">
      <c r="A1628">
        <v>1627</v>
      </c>
      <c r="B1628" s="14">
        <v>3.2768454748874402E-2</v>
      </c>
    </row>
    <row r="1629" spans="1:2" x14ac:dyDescent="0.3">
      <c r="A1629">
        <v>1628</v>
      </c>
      <c r="B1629" s="14">
        <v>3.3778628581516874E-2</v>
      </c>
    </row>
    <row r="1630" spans="1:2" x14ac:dyDescent="0.3">
      <c r="A1630">
        <v>1629</v>
      </c>
      <c r="B1630" s="14">
        <v>3.5882540726614884E-2</v>
      </c>
    </row>
    <row r="1631" spans="1:2" x14ac:dyDescent="0.3">
      <c r="A1631">
        <v>1630</v>
      </c>
      <c r="B1631" s="14">
        <v>3.339728766750788E-2</v>
      </c>
    </row>
    <row r="1632" spans="1:2" x14ac:dyDescent="0.3">
      <c r="A1632">
        <v>1631</v>
      </c>
      <c r="B1632" s="14">
        <v>3.5233463466620991E-2</v>
      </c>
    </row>
    <row r="1633" spans="1:2" x14ac:dyDescent="0.3">
      <c r="A1633">
        <v>1632</v>
      </c>
      <c r="B1633" s="14">
        <v>3.4077426559251514E-2</v>
      </c>
    </row>
    <row r="1634" spans="1:2" x14ac:dyDescent="0.3">
      <c r="A1634">
        <v>1633</v>
      </c>
      <c r="B1634" s="14">
        <v>3.4658447959259958E-2</v>
      </c>
    </row>
    <row r="1635" spans="1:2" x14ac:dyDescent="0.3">
      <c r="A1635">
        <v>1634</v>
      </c>
      <c r="B1635" s="14">
        <v>3.3548849090790027E-2</v>
      </c>
    </row>
    <row r="1636" spans="1:2" x14ac:dyDescent="0.3">
      <c r="A1636">
        <v>1635</v>
      </c>
      <c r="B1636" s="14">
        <v>3.5309928151730154E-2</v>
      </c>
    </row>
    <row r="1637" spans="1:2" x14ac:dyDescent="0.3">
      <c r="A1637">
        <v>1636</v>
      </c>
      <c r="B1637" s="14">
        <v>3.2839787718539758E-2</v>
      </c>
    </row>
    <row r="1638" spans="1:2" x14ac:dyDescent="0.3">
      <c r="A1638">
        <v>1637</v>
      </c>
      <c r="B1638" s="14">
        <v>3.4224675119811206E-2</v>
      </c>
    </row>
    <row r="1639" spans="1:2" x14ac:dyDescent="0.3">
      <c r="A1639">
        <v>1638</v>
      </c>
      <c r="B1639" s="14">
        <v>3.4239601917209928E-2</v>
      </c>
    </row>
    <row r="1640" spans="1:2" x14ac:dyDescent="0.3">
      <c r="A1640">
        <v>1639</v>
      </c>
      <c r="B1640" s="14">
        <v>3.5600119842130018E-2</v>
      </c>
    </row>
    <row r="1641" spans="1:2" x14ac:dyDescent="0.3">
      <c r="A1641">
        <v>1640</v>
      </c>
      <c r="B1641" s="14">
        <v>3.4789195190513822E-2</v>
      </c>
    </row>
    <row r="1642" spans="1:2" x14ac:dyDescent="0.3">
      <c r="A1642">
        <v>1641</v>
      </c>
      <c r="B1642" s="14">
        <v>3.3884112955595215E-2</v>
      </c>
    </row>
    <row r="1643" spans="1:2" x14ac:dyDescent="0.3">
      <c r="A1643">
        <v>1642</v>
      </c>
      <c r="B1643" s="14">
        <v>3.589562183467488E-2</v>
      </c>
    </row>
    <row r="1644" spans="1:2" x14ac:dyDescent="0.3">
      <c r="A1644">
        <v>1643</v>
      </c>
      <c r="B1644" s="14">
        <v>3.3581518645162789E-2</v>
      </c>
    </row>
    <row r="1645" spans="1:2" x14ac:dyDescent="0.3">
      <c r="A1645">
        <v>1644</v>
      </c>
      <c r="B1645" s="14">
        <v>3.2716694633237266E-2</v>
      </c>
    </row>
    <row r="1646" spans="1:2" x14ac:dyDescent="0.3">
      <c r="A1646">
        <v>1645</v>
      </c>
      <c r="B1646" s="14">
        <v>3.4217734197322533E-2</v>
      </c>
    </row>
    <row r="1647" spans="1:2" x14ac:dyDescent="0.3">
      <c r="A1647">
        <v>1646</v>
      </c>
      <c r="B1647" s="14">
        <v>3.2915646265191348E-2</v>
      </c>
    </row>
    <row r="1648" spans="1:2" x14ac:dyDescent="0.3">
      <c r="A1648">
        <v>1647</v>
      </c>
      <c r="B1648" s="14">
        <v>3.4199172967309815E-2</v>
      </c>
    </row>
    <row r="1649" spans="1:2" x14ac:dyDescent="0.3">
      <c r="A1649">
        <v>1648</v>
      </c>
      <c r="B1649" s="14">
        <v>3.2604129726059597E-2</v>
      </c>
    </row>
    <row r="1650" spans="1:2" x14ac:dyDescent="0.3">
      <c r="A1650">
        <v>1649</v>
      </c>
      <c r="B1650" s="14">
        <v>3.4557043571957775E-2</v>
      </c>
    </row>
    <row r="1651" spans="1:2" x14ac:dyDescent="0.3">
      <c r="A1651">
        <v>1650</v>
      </c>
      <c r="B1651" s="14">
        <v>3.5347533147457859E-2</v>
      </c>
    </row>
    <row r="1652" spans="1:2" x14ac:dyDescent="0.3">
      <c r="A1652">
        <v>1651</v>
      </c>
      <c r="B1652" s="14">
        <v>3.5246729862557204E-2</v>
      </c>
    </row>
    <row r="1653" spans="1:2" x14ac:dyDescent="0.3">
      <c r="A1653">
        <v>1652</v>
      </c>
      <c r="B1653" s="14">
        <v>3.3172915518931409E-2</v>
      </c>
    </row>
    <row r="1654" spans="1:2" x14ac:dyDescent="0.3">
      <c r="A1654">
        <v>1653</v>
      </c>
      <c r="B1654" s="14">
        <v>3.4794331650709255E-2</v>
      </c>
    </row>
    <row r="1655" spans="1:2" x14ac:dyDescent="0.3">
      <c r="A1655">
        <v>1654</v>
      </c>
      <c r="B1655" s="14">
        <v>3.4220491532467076E-2</v>
      </c>
    </row>
    <row r="1656" spans="1:2" x14ac:dyDescent="0.3">
      <c r="A1656">
        <v>1655</v>
      </c>
      <c r="B1656" s="14">
        <v>3.6186867733352557E-2</v>
      </c>
    </row>
    <row r="1657" spans="1:2" x14ac:dyDescent="0.3">
      <c r="A1657">
        <v>1656</v>
      </c>
      <c r="B1657" s="14">
        <v>3.4636400881396023E-2</v>
      </c>
    </row>
    <row r="1658" spans="1:2" x14ac:dyDescent="0.3">
      <c r="A1658">
        <v>1657</v>
      </c>
      <c r="B1658" s="14">
        <v>3.5035502582002678E-2</v>
      </c>
    </row>
    <row r="1659" spans="1:2" x14ac:dyDescent="0.3">
      <c r="A1659">
        <v>1658</v>
      </c>
      <c r="B1659" s="14">
        <v>3.5631579171705549E-2</v>
      </c>
    </row>
    <row r="1660" spans="1:2" x14ac:dyDescent="0.3">
      <c r="A1660">
        <v>1659</v>
      </c>
      <c r="B1660" s="14">
        <v>3.5121466109104639E-2</v>
      </c>
    </row>
    <row r="1661" spans="1:2" x14ac:dyDescent="0.3">
      <c r="A1661">
        <v>1660</v>
      </c>
      <c r="B1661" s="14">
        <v>3.5364923753201674E-2</v>
      </c>
    </row>
    <row r="1662" spans="1:2" x14ac:dyDescent="0.3">
      <c r="A1662">
        <v>1661</v>
      </c>
      <c r="B1662" s="14">
        <v>3.3737361266378184E-2</v>
      </c>
    </row>
    <row r="1663" spans="1:2" x14ac:dyDescent="0.3">
      <c r="A1663">
        <v>1662</v>
      </c>
      <c r="B1663" s="14">
        <v>3.6237824992416214E-2</v>
      </c>
    </row>
    <row r="1664" spans="1:2" x14ac:dyDescent="0.3">
      <c r="A1664">
        <v>1663</v>
      </c>
      <c r="B1664" s="14">
        <v>3.573296191692011E-2</v>
      </c>
    </row>
    <row r="1665" spans="1:2" x14ac:dyDescent="0.3">
      <c r="A1665">
        <v>1664</v>
      </c>
      <c r="B1665" s="14">
        <v>3.4135133626629142E-2</v>
      </c>
    </row>
    <row r="1666" spans="1:2" x14ac:dyDescent="0.3">
      <c r="A1666">
        <v>1665</v>
      </c>
      <c r="B1666" s="14">
        <v>3.4324873765821141E-2</v>
      </c>
    </row>
    <row r="1667" spans="1:2" x14ac:dyDescent="0.3">
      <c r="A1667">
        <v>1666</v>
      </c>
      <c r="B1667" s="14">
        <v>3.4704493874548666E-2</v>
      </c>
    </row>
    <row r="1668" spans="1:2" x14ac:dyDescent="0.3">
      <c r="A1668">
        <v>1667</v>
      </c>
      <c r="B1668" s="14">
        <v>3.2928843094784457E-2</v>
      </c>
    </row>
    <row r="1669" spans="1:2" x14ac:dyDescent="0.3">
      <c r="A1669">
        <v>1668</v>
      </c>
      <c r="B1669" s="14">
        <v>3.6862978009143857E-2</v>
      </c>
    </row>
    <row r="1670" spans="1:2" x14ac:dyDescent="0.3">
      <c r="A1670">
        <v>1669</v>
      </c>
      <c r="B1670" s="14">
        <v>3.4446433068673316E-2</v>
      </c>
    </row>
    <row r="1671" spans="1:2" x14ac:dyDescent="0.3">
      <c r="A1671">
        <v>1670</v>
      </c>
      <c r="B1671" s="14">
        <v>3.3967375649250731E-2</v>
      </c>
    </row>
    <row r="1672" spans="1:2" x14ac:dyDescent="0.3">
      <c r="A1672">
        <v>1671</v>
      </c>
      <c r="B1672" s="14">
        <v>3.4531008457424107E-2</v>
      </c>
    </row>
    <row r="1673" spans="1:2" x14ac:dyDescent="0.3">
      <c r="A1673">
        <v>1672</v>
      </c>
      <c r="B1673" s="14">
        <v>3.5467493153277775E-2</v>
      </c>
    </row>
    <row r="1674" spans="1:2" x14ac:dyDescent="0.3">
      <c r="A1674">
        <v>1673</v>
      </c>
      <c r="B1674" s="14">
        <v>3.4167358489036181E-2</v>
      </c>
    </row>
    <row r="1675" spans="1:2" x14ac:dyDescent="0.3">
      <c r="A1675">
        <v>1674</v>
      </c>
      <c r="B1675" s="14">
        <v>3.2706008146415791E-2</v>
      </c>
    </row>
    <row r="1676" spans="1:2" x14ac:dyDescent="0.3">
      <c r="A1676">
        <v>1675</v>
      </c>
      <c r="B1676" s="14">
        <v>3.5952775484596092E-2</v>
      </c>
    </row>
    <row r="1677" spans="1:2" x14ac:dyDescent="0.3">
      <c r="A1677">
        <v>1676</v>
      </c>
      <c r="B1677" s="14">
        <v>3.50015405640152E-2</v>
      </c>
    </row>
    <row r="1678" spans="1:2" x14ac:dyDescent="0.3">
      <c r="A1678">
        <v>1677</v>
      </c>
      <c r="B1678" s="14">
        <v>3.2882749280701028E-2</v>
      </c>
    </row>
    <row r="1679" spans="1:2" x14ac:dyDescent="0.3">
      <c r="A1679">
        <v>1678</v>
      </c>
      <c r="B1679" s="14">
        <v>3.6008032461245523E-2</v>
      </c>
    </row>
    <row r="1680" spans="1:2" x14ac:dyDescent="0.3">
      <c r="A1680">
        <v>1679</v>
      </c>
      <c r="B1680" s="14">
        <v>3.4892086425757432E-2</v>
      </c>
    </row>
    <row r="1681" spans="1:2" x14ac:dyDescent="0.3">
      <c r="A1681">
        <v>1680</v>
      </c>
      <c r="B1681" s="14">
        <v>3.3893654107549256E-2</v>
      </c>
    </row>
    <row r="1682" spans="1:2" x14ac:dyDescent="0.3">
      <c r="A1682">
        <v>1681</v>
      </c>
      <c r="B1682" s="14">
        <v>3.3262442489491728E-2</v>
      </c>
    </row>
    <row r="1683" spans="1:2" x14ac:dyDescent="0.3">
      <c r="A1683">
        <v>1682</v>
      </c>
      <c r="B1683" s="14">
        <v>3.388109278605015E-2</v>
      </c>
    </row>
    <row r="1684" spans="1:2" x14ac:dyDescent="0.3">
      <c r="A1684">
        <v>1683</v>
      </c>
      <c r="B1684" s="14">
        <v>3.4766164862471548E-2</v>
      </c>
    </row>
    <row r="1685" spans="1:2" x14ac:dyDescent="0.3">
      <c r="A1685">
        <v>1684</v>
      </c>
      <c r="B1685" s="14">
        <v>3.3568249364000713E-2</v>
      </c>
    </row>
    <row r="1686" spans="1:2" x14ac:dyDescent="0.3">
      <c r="A1686">
        <v>1685</v>
      </c>
      <c r="B1686" s="14">
        <v>3.481313439007061E-2</v>
      </c>
    </row>
    <row r="1687" spans="1:2" x14ac:dyDescent="0.3">
      <c r="A1687">
        <v>1686</v>
      </c>
      <c r="B1687" s="14">
        <v>3.6051580415524753E-2</v>
      </c>
    </row>
    <row r="1688" spans="1:2" x14ac:dyDescent="0.3">
      <c r="A1688">
        <v>1687</v>
      </c>
      <c r="B1688" s="14">
        <v>3.325461819483868E-2</v>
      </c>
    </row>
    <row r="1689" spans="1:2" x14ac:dyDescent="0.3">
      <c r="A1689">
        <v>1688</v>
      </c>
      <c r="B1689" s="14">
        <v>3.2770595364298431E-2</v>
      </c>
    </row>
    <row r="1690" spans="1:2" x14ac:dyDescent="0.3">
      <c r="A1690">
        <v>1689</v>
      </c>
      <c r="B1690" s="14">
        <v>3.45772050358042E-2</v>
      </c>
    </row>
    <row r="1691" spans="1:2" x14ac:dyDescent="0.3">
      <c r="A1691">
        <v>1690</v>
      </c>
      <c r="B1691" s="14">
        <v>3.5870153930461654E-2</v>
      </c>
    </row>
    <row r="1692" spans="1:2" x14ac:dyDescent="0.3">
      <c r="A1692">
        <v>1691</v>
      </c>
      <c r="B1692" s="14">
        <v>3.4906849415868871E-2</v>
      </c>
    </row>
    <row r="1693" spans="1:2" x14ac:dyDescent="0.3">
      <c r="A1693">
        <v>1692</v>
      </c>
      <c r="B1693" s="14">
        <v>3.557850147802253E-2</v>
      </c>
    </row>
    <row r="1694" spans="1:2" x14ac:dyDescent="0.3">
      <c r="A1694">
        <v>1693</v>
      </c>
      <c r="B1694" s="14">
        <v>3.5232642831799152E-2</v>
      </c>
    </row>
    <row r="1695" spans="1:2" x14ac:dyDescent="0.3">
      <c r="A1695">
        <v>1694</v>
      </c>
      <c r="B1695" s="14">
        <v>3.5269413980424325E-2</v>
      </c>
    </row>
    <row r="1696" spans="1:2" x14ac:dyDescent="0.3">
      <c r="A1696">
        <v>1695</v>
      </c>
      <c r="B1696" s="14">
        <v>3.4173912263656896E-2</v>
      </c>
    </row>
    <row r="1697" spans="1:2" x14ac:dyDescent="0.3">
      <c r="A1697">
        <v>1696</v>
      </c>
      <c r="B1697" s="14">
        <v>3.510030472086844E-2</v>
      </c>
    </row>
    <row r="1698" spans="1:2" x14ac:dyDescent="0.3">
      <c r="A1698">
        <v>1697</v>
      </c>
      <c r="B1698" s="14">
        <v>3.371110619126242E-2</v>
      </c>
    </row>
    <row r="1699" spans="1:2" x14ac:dyDescent="0.3">
      <c r="A1699">
        <v>1698</v>
      </c>
      <c r="B1699" s="14">
        <v>3.3103665147305859E-2</v>
      </c>
    </row>
    <row r="1700" spans="1:2" x14ac:dyDescent="0.3">
      <c r="A1700">
        <v>1699</v>
      </c>
      <c r="B1700" s="14">
        <v>3.4004142647698327E-2</v>
      </c>
    </row>
    <row r="1701" spans="1:2" x14ac:dyDescent="0.3">
      <c r="A1701">
        <v>1700</v>
      </c>
      <c r="B1701" s="14">
        <v>3.5470542347054428E-2</v>
      </c>
    </row>
    <row r="1702" spans="1:2" x14ac:dyDescent="0.3">
      <c r="A1702">
        <v>1701</v>
      </c>
      <c r="B1702" s="14">
        <v>3.3500691719753541E-2</v>
      </c>
    </row>
    <row r="1703" spans="1:2" x14ac:dyDescent="0.3">
      <c r="A1703">
        <v>1702</v>
      </c>
      <c r="B1703" s="14">
        <v>3.3000865869790917E-2</v>
      </c>
    </row>
    <row r="1704" spans="1:2" x14ac:dyDescent="0.3">
      <c r="A1704">
        <v>1703</v>
      </c>
      <c r="B1704" s="14">
        <v>3.4479585188371221E-2</v>
      </c>
    </row>
    <row r="1705" spans="1:2" x14ac:dyDescent="0.3">
      <c r="A1705">
        <v>1704</v>
      </c>
      <c r="B1705" s="14">
        <v>3.4087624634633683E-2</v>
      </c>
    </row>
    <row r="1706" spans="1:2" x14ac:dyDescent="0.3">
      <c r="A1706">
        <v>1705</v>
      </c>
      <c r="B1706" s="14">
        <v>3.7039465558394054E-2</v>
      </c>
    </row>
    <row r="1707" spans="1:2" x14ac:dyDescent="0.3">
      <c r="A1707">
        <v>1706</v>
      </c>
      <c r="B1707" s="14">
        <v>3.2858622990732035E-2</v>
      </c>
    </row>
    <row r="1708" spans="1:2" x14ac:dyDescent="0.3">
      <c r="A1708">
        <v>1707</v>
      </c>
      <c r="B1708" s="14">
        <v>3.4849180200074353E-2</v>
      </c>
    </row>
    <row r="1709" spans="1:2" x14ac:dyDescent="0.3">
      <c r="A1709">
        <v>1708</v>
      </c>
      <c r="B1709" s="14">
        <v>3.4338180295602538E-2</v>
      </c>
    </row>
    <row r="1710" spans="1:2" x14ac:dyDescent="0.3">
      <c r="A1710">
        <v>1709</v>
      </c>
      <c r="B1710" s="14">
        <v>3.3822695539993744E-2</v>
      </c>
    </row>
    <row r="1711" spans="1:2" x14ac:dyDescent="0.3">
      <c r="A1711">
        <v>1710</v>
      </c>
      <c r="B1711" s="14">
        <v>3.254083102095847E-2</v>
      </c>
    </row>
    <row r="1712" spans="1:2" x14ac:dyDescent="0.3">
      <c r="A1712">
        <v>1711</v>
      </c>
      <c r="B1712" s="14">
        <v>3.3485277421972673E-2</v>
      </c>
    </row>
    <row r="1713" spans="1:2" x14ac:dyDescent="0.3">
      <c r="A1713">
        <v>1712</v>
      </c>
      <c r="B1713" s="14">
        <v>3.3535990922185503E-2</v>
      </c>
    </row>
    <row r="1714" spans="1:2" x14ac:dyDescent="0.3">
      <c r="A1714">
        <v>1713</v>
      </c>
      <c r="B1714" s="14">
        <v>3.6610394712973518E-2</v>
      </c>
    </row>
    <row r="1715" spans="1:2" x14ac:dyDescent="0.3">
      <c r="A1715">
        <v>1714</v>
      </c>
      <c r="B1715" s="14">
        <v>3.4766181789497953E-2</v>
      </c>
    </row>
    <row r="1716" spans="1:2" x14ac:dyDescent="0.3">
      <c r="A1716">
        <v>1715</v>
      </c>
      <c r="B1716" s="14">
        <v>3.4727590138077594E-2</v>
      </c>
    </row>
    <row r="1717" spans="1:2" x14ac:dyDescent="0.3">
      <c r="A1717">
        <v>1716</v>
      </c>
      <c r="B1717" s="14">
        <v>3.3804100082487507E-2</v>
      </c>
    </row>
    <row r="1718" spans="1:2" x14ac:dyDescent="0.3">
      <c r="A1718">
        <v>1717</v>
      </c>
      <c r="B1718" s="14">
        <v>3.3685229166107597E-2</v>
      </c>
    </row>
    <row r="1719" spans="1:2" x14ac:dyDescent="0.3">
      <c r="A1719">
        <v>1718</v>
      </c>
      <c r="B1719" s="14">
        <v>3.4404739534352066E-2</v>
      </c>
    </row>
    <row r="1720" spans="1:2" x14ac:dyDescent="0.3">
      <c r="A1720">
        <v>1719</v>
      </c>
      <c r="B1720" s="14">
        <v>3.2340704082640455E-2</v>
      </c>
    </row>
    <row r="1721" spans="1:2" x14ac:dyDescent="0.3">
      <c r="A1721">
        <v>1720</v>
      </c>
      <c r="B1721" s="14">
        <v>3.4702847556458999E-2</v>
      </c>
    </row>
    <row r="1722" spans="1:2" x14ac:dyDescent="0.3">
      <c r="A1722">
        <v>1721</v>
      </c>
      <c r="B1722" s="14">
        <v>3.3612392578347791E-2</v>
      </c>
    </row>
    <row r="1723" spans="1:2" x14ac:dyDescent="0.3">
      <c r="A1723">
        <v>1722</v>
      </c>
      <c r="B1723" s="14">
        <v>3.565864108529674E-2</v>
      </c>
    </row>
    <row r="1724" spans="1:2" x14ac:dyDescent="0.3">
      <c r="A1724">
        <v>1723</v>
      </c>
      <c r="B1724" s="14">
        <v>3.4452431454893309E-2</v>
      </c>
    </row>
    <row r="1725" spans="1:2" x14ac:dyDescent="0.3">
      <c r="A1725">
        <v>1724</v>
      </c>
      <c r="B1725" s="14">
        <v>3.4941226705996357E-2</v>
      </c>
    </row>
    <row r="1726" spans="1:2" x14ac:dyDescent="0.3">
      <c r="A1726">
        <v>1725</v>
      </c>
      <c r="B1726" s="14">
        <v>3.5656582371630836E-2</v>
      </c>
    </row>
    <row r="1727" spans="1:2" x14ac:dyDescent="0.3">
      <c r="A1727">
        <v>1726</v>
      </c>
      <c r="B1727" s="14">
        <v>3.5224636654624907E-2</v>
      </c>
    </row>
    <row r="1728" spans="1:2" x14ac:dyDescent="0.3">
      <c r="A1728">
        <v>1727</v>
      </c>
      <c r="B1728" s="14">
        <v>3.4111277580384604E-2</v>
      </c>
    </row>
    <row r="1729" spans="1:2" x14ac:dyDescent="0.3">
      <c r="A1729">
        <v>1728</v>
      </c>
      <c r="B1729" s="14">
        <v>3.3389030603176113E-2</v>
      </c>
    </row>
    <row r="1730" spans="1:2" x14ac:dyDescent="0.3">
      <c r="A1730">
        <v>1729</v>
      </c>
      <c r="B1730" s="14">
        <v>3.46528683784657E-2</v>
      </c>
    </row>
    <row r="1731" spans="1:2" x14ac:dyDescent="0.3">
      <c r="A1731">
        <v>1730</v>
      </c>
      <c r="B1731" s="14">
        <v>3.5577382327609069E-2</v>
      </c>
    </row>
    <row r="1732" spans="1:2" x14ac:dyDescent="0.3">
      <c r="A1732">
        <v>1731</v>
      </c>
      <c r="B1732" s="14">
        <v>3.2213293649468226E-2</v>
      </c>
    </row>
    <row r="1733" spans="1:2" x14ac:dyDescent="0.3">
      <c r="A1733">
        <v>1732</v>
      </c>
      <c r="B1733" s="14">
        <v>3.2243826949023752E-2</v>
      </c>
    </row>
    <row r="1734" spans="1:2" x14ac:dyDescent="0.3">
      <c r="A1734">
        <v>1733</v>
      </c>
      <c r="B1734" s="14">
        <v>3.5448968380745134E-2</v>
      </c>
    </row>
    <row r="1735" spans="1:2" x14ac:dyDescent="0.3">
      <c r="A1735">
        <v>1734</v>
      </c>
      <c r="B1735" s="14">
        <v>3.3969460822641115E-2</v>
      </c>
    </row>
    <row r="1736" spans="1:2" x14ac:dyDescent="0.3">
      <c r="A1736">
        <v>1735</v>
      </c>
      <c r="B1736" s="14">
        <v>3.2791475590433383E-2</v>
      </c>
    </row>
    <row r="1737" spans="1:2" x14ac:dyDescent="0.3">
      <c r="A1737">
        <v>1736</v>
      </c>
      <c r="B1737" s="14">
        <v>3.4436851258146321E-2</v>
      </c>
    </row>
    <row r="1738" spans="1:2" x14ac:dyDescent="0.3">
      <c r="A1738">
        <v>1737</v>
      </c>
      <c r="B1738" s="14">
        <v>3.5007572519354928E-2</v>
      </c>
    </row>
    <row r="1739" spans="1:2" x14ac:dyDescent="0.3">
      <c r="A1739">
        <v>1738</v>
      </c>
      <c r="B1739" s="14">
        <v>3.4201748776527298E-2</v>
      </c>
    </row>
    <row r="1740" spans="1:2" x14ac:dyDescent="0.3">
      <c r="A1740">
        <v>1739</v>
      </c>
      <c r="B1740" s="14">
        <v>3.4023340354757667E-2</v>
      </c>
    </row>
    <row r="1741" spans="1:2" x14ac:dyDescent="0.3">
      <c r="A1741">
        <v>1740</v>
      </c>
      <c r="B1741" s="14">
        <v>3.3384831324207574E-2</v>
      </c>
    </row>
    <row r="1742" spans="1:2" x14ac:dyDescent="0.3">
      <c r="A1742">
        <v>1741</v>
      </c>
      <c r="B1742" s="14">
        <v>3.3715361544811924E-2</v>
      </c>
    </row>
    <row r="1743" spans="1:2" x14ac:dyDescent="0.3">
      <c r="A1743">
        <v>1742</v>
      </c>
      <c r="B1743" s="14">
        <v>3.5874408050498248E-2</v>
      </c>
    </row>
    <row r="1744" spans="1:2" x14ac:dyDescent="0.3">
      <c r="A1744">
        <v>1743</v>
      </c>
      <c r="B1744" s="14">
        <v>3.7311343335328803E-2</v>
      </c>
    </row>
    <row r="1745" spans="1:2" x14ac:dyDescent="0.3">
      <c r="A1745">
        <v>1744</v>
      </c>
      <c r="B1745" s="14">
        <v>3.5194873641692812E-2</v>
      </c>
    </row>
    <row r="1746" spans="1:2" x14ac:dyDescent="0.3">
      <c r="A1746">
        <v>1745</v>
      </c>
      <c r="B1746" s="14">
        <v>3.5598683087729129E-2</v>
      </c>
    </row>
    <row r="1747" spans="1:2" x14ac:dyDescent="0.3">
      <c r="A1747">
        <v>1746</v>
      </c>
      <c r="B1747" s="14">
        <v>3.3108060020793716E-2</v>
      </c>
    </row>
    <row r="1748" spans="1:2" x14ac:dyDescent="0.3">
      <c r="A1748">
        <v>1747</v>
      </c>
      <c r="B1748" s="14">
        <v>3.3491425985438486E-2</v>
      </c>
    </row>
    <row r="1749" spans="1:2" x14ac:dyDescent="0.3">
      <c r="A1749">
        <v>1748</v>
      </c>
      <c r="B1749" s="14">
        <v>3.4877586692411408E-2</v>
      </c>
    </row>
    <row r="1750" spans="1:2" x14ac:dyDescent="0.3">
      <c r="A1750">
        <v>1749</v>
      </c>
      <c r="B1750" s="14">
        <v>3.6551275250428339E-2</v>
      </c>
    </row>
    <row r="1751" spans="1:2" x14ac:dyDescent="0.3">
      <c r="A1751">
        <v>1750</v>
      </c>
      <c r="B1751" s="14">
        <v>3.4992465435476579E-2</v>
      </c>
    </row>
    <row r="1752" spans="1:2" x14ac:dyDescent="0.3">
      <c r="A1752">
        <v>1751</v>
      </c>
      <c r="B1752" s="14">
        <v>3.3078813769485418E-2</v>
      </c>
    </row>
    <row r="1753" spans="1:2" x14ac:dyDescent="0.3">
      <c r="A1753">
        <v>1752</v>
      </c>
      <c r="B1753" s="14">
        <v>3.4867810587178326E-2</v>
      </c>
    </row>
    <row r="1754" spans="1:2" x14ac:dyDescent="0.3">
      <c r="A1754">
        <v>1753</v>
      </c>
      <c r="B1754" s="14">
        <v>3.4373639336087933E-2</v>
      </c>
    </row>
    <row r="1755" spans="1:2" x14ac:dyDescent="0.3">
      <c r="A1755">
        <v>1754</v>
      </c>
      <c r="B1755" s="14">
        <v>3.5553366097136017E-2</v>
      </c>
    </row>
    <row r="1756" spans="1:2" x14ac:dyDescent="0.3">
      <c r="A1756">
        <v>1755</v>
      </c>
      <c r="B1756" s="14">
        <v>3.6430357592971724E-2</v>
      </c>
    </row>
    <row r="1757" spans="1:2" x14ac:dyDescent="0.3">
      <c r="A1757">
        <v>1756</v>
      </c>
      <c r="B1757" s="14">
        <v>3.531356351148935E-2</v>
      </c>
    </row>
    <row r="1758" spans="1:2" x14ac:dyDescent="0.3">
      <c r="A1758">
        <v>1757</v>
      </c>
      <c r="B1758" s="14">
        <v>3.3561552331916829E-2</v>
      </c>
    </row>
    <row r="1759" spans="1:2" x14ac:dyDescent="0.3">
      <c r="A1759">
        <v>1758</v>
      </c>
      <c r="B1759" s="14">
        <v>3.4075435409293656E-2</v>
      </c>
    </row>
    <row r="1760" spans="1:2" x14ac:dyDescent="0.3">
      <c r="A1760">
        <v>1759</v>
      </c>
      <c r="B1760" s="14">
        <v>3.360683595192434E-2</v>
      </c>
    </row>
    <row r="1761" spans="1:2" x14ac:dyDescent="0.3">
      <c r="A1761">
        <v>1760</v>
      </c>
      <c r="B1761" s="14">
        <v>3.5676325133976554E-2</v>
      </c>
    </row>
    <row r="1762" spans="1:2" x14ac:dyDescent="0.3">
      <c r="A1762">
        <v>1761</v>
      </c>
      <c r="B1762" s="14">
        <v>3.2391809592352834E-2</v>
      </c>
    </row>
    <row r="1763" spans="1:2" x14ac:dyDescent="0.3">
      <c r="A1763">
        <v>1762</v>
      </c>
      <c r="B1763" s="14">
        <v>3.4971331335771579E-2</v>
      </c>
    </row>
    <row r="1764" spans="1:2" x14ac:dyDescent="0.3">
      <c r="A1764">
        <v>1763</v>
      </c>
      <c r="B1764" s="14">
        <v>3.3949001063175922E-2</v>
      </c>
    </row>
    <row r="1765" spans="1:2" x14ac:dyDescent="0.3">
      <c r="A1765">
        <v>1764</v>
      </c>
      <c r="B1765" s="14">
        <v>3.511862166679057E-2</v>
      </c>
    </row>
    <row r="1766" spans="1:2" x14ac:dyDescent="0.3">
      <c r="A1766">
        <v>1765</v>
      </c>
      <c r="B1766" s="14">
        <v>3.3632095091716961E-2</v>
      </c>
    </row>
    <row r="1767" spans="1:2" x14ac:dyDescent="0.3">
      <c r="A1767">
        <v>1766</v>
      </c>
      <c r="B1767" s="14">
        <v>3.5423497614274907E-2</v>
      </c>
    </row>
    <row r="1768" spans="1:2" x14ac:dyDescent="0.3">
      <c r="A1768">
        <v>1767</v>
      </c>
      <c r="B1768" s="14">
        <v>3.5521423017623774E-2</v>
      </c>
    </row>
    <row r="1769" spans="1:2" x14ac:dyDescent="0.3">
      <c r="A1769">
        <v>1768</v>
      </c>
      <c r="B1769" s="14">
        <v>3.3204879648705138E-2</v>
      </c>
    </row>
    <row r="1770" spans="1:2" x14ac:dyDescent="0.3">
      <c r="A1770">
        <v>1769</v>
      </c>
      <c r="B1770" s="14">
        <v>3.4774575066966996E-2</v>
      </c>
    </row>
    <row r="1771" spans="1:2" x14ac:dyDescent="0.3">
      <c r="A1771">
        <v>1770</v>
      </c>
      <c r="B1771" s="14">
        <v>3.3788244296736401E-2</v>
      </c>
    </row>
    <row r="1772" spans="1:2" x14ac:dyDescent="0.3">
      <c r="A1772">
        <v>1771</v>
      </c>
      <c r="B1772" s="14">
        <v>3.5400002963603037E-2</v>
      </c>
    </row>
    <row r="1773" spans="1:2" x14ac:dyDescent="0.3">
      <c r="A1773">
        <v>1772</v>
      </c>
      <c r="B1773" s="14">
        <v>3.7433722164361916E-2</v>
      </c>
    </row>
    <row r="1774" spans="1:2" x14ac:dyDescent="0.3">
      <c r="A1774">
        <v>1773</v>
      </c>
      <c r="B1774" s="14">
        <v>3.4283991836686067E-2</v>
      </c>
    </row>
    <row r="1775" spans="1:2" x14ac:dyDescent="0.3">
      <c r="A1775">
        <v>1774</v>
      </c>
      <c r="B1775" s="14">
        <v>3.3088933249650024E-2</v>
      </c>
    </row>
    <row r="1776" spans="1:2" x14ac:dyDescent="0.3">
      <c r="A1776">
        <v>1775</v>
      </c>
      <c r="B1776" s="14">
        <v>3.4795418208544551E-2</v>
      </c>
    </row>
    <row r="1777" spans="1:2" x14ac:dyDescent="0.3">
      <c r="A1777">
        <v>1776</v>
      </c>
      <c r="B1777" s="14">
        <v>3.5051143836135161E-2</v>
      </c>
    </row>
    <row r="1778" spans="1:2" x14ac:dyDescent="0.3">
      <c r="A1778">
        <v>1777</v>
      </c>
      <c r="B1778" s="14">
        <v>3.6515043824354762E-2</v>
      </c>
    </row>
    <row r="1779" spans="1:2" x14ac:dyDescent="0.3">
      <c r="A1779">
        <v>1778</v>
      </c>
      <c r="B1779" s="14">
        <v>3.4655142624048223E-2</v>
      </c>
    </row>
    <row r="1780" spans="1:2" x14ac:dyDescent="0.3">
      <c r="A1780">
        <v>1779</v>
      </c>
      <c r="B1780" s="14">
        <v>3.6273884086129846E-2</v>
      </c>
    </row>
    <row r="1781" spans="1:2" x14ac:dyDescent="0.3">
      <c r="A1781">
        <v>1780</v>
      </c>
      <c r="B1781" s="14">
        <v>3.4966363814340325E-2</v>
      </c>
    </row>
    <row r="1782" spans="1:2" x14ac:dyDescent="0.3">
      <c r="A1782">
        <v>1781</v>
      </c>
      <c r="B1782" s="14">
        <v>3.4104584866041038E-2</v>
      </c>
    </row>
    <row r="1783" spans="1:2" x14ac:dyDescent="0.3">
      <c r="A1783">
        <v>1782</v>
      </c>
      <c r="B1783" s="14">
        <v>3.4704910038173387E-2</v>
      </c>
    </row>
    <row r="1784" spans="1:2" x14ac:dyDescent="0.3">
      <c r="A1784">
        <v>1783</v>
      </c>
      <c r="B1784" s="14">
        <v>3.4776112693109575E-2</v>
      </c>
    </row>
    <row r="1785" spans="1:2" x14ac:dyDescent="0.3">
      <c r="A1785">
        <v>1784</v>
      </c>
      <c r="B1785" s="14">
        <v>3.3093414918578271E-2</v>
      </c>
    </row>
    <row r="1786" spans="1:2" x14ac:dyDescent="0.3">
      <c r="A1786">
        <v>1785</v>
      </c>
      <c r="B1786" s="14">
        <v>3.6230091148378545E-2</v>
      </c>
    </row>
    <row r="1787" spans="1:2" x14ac:dyDescent="0.3">
      <c r="A1787">
        <v>1786</v>
      </c>
      <c r="B1787" s="14">
        <v>3.6111810133547112E-2</v>
      </c>
    </row>
    <row r="1788" spans="1:2" x14ac:dyDescent="0.3">
      <c r="A1788">
        <v>1787</v>
      </c>
      <c r="B1788" s="14">
        <v>3.5695057603607826E-2</v>
      </c>
    </row>
    <row r="1789" spans="1:2" x14ac:dyDescent="0.3">
      <c r="A1789">
        <v>1788</v>
      </c>
      <c r="B1789" s="14">
        <v>3.5577864809867771E-2</v>
      </c>
    </row>
    <row r="1790" spans="1:2" x14ac:dyDescent="0.3">
      <c r="A1790">
        <v>1789</v>
      </c>
      <c r="B1790" s="14">
        <v>3.3999227219871843E-2</v>
      </c>
    </row>
    <row r="1791" spans="1:2" x14ac:dyDescent="0.3">
      <c r="A1791">
        <v>1790</v>
      </c>
      <c r="B1791" s="14">
        <v>3.3127674784972201E-2</v>
      </c>
    </row>
    <row r="1792" spans="1:2" x14ac:dyDescent="0.3">
      <c r="A1792">
        <v>1791</v>
      </c>
      <c r="B1792" s="14">
        <v>3.4822219592542066E-2</v>
      </c>
    </row>
    <row r="1793" spans="1:2" x14ac:dyDescent="0.3">
      <c r="A1793">
        <v>1792</v>
      </c>
      <c r="B1793" s="14">
        <v>3.272750732237812E-2</v>
      </c>
    </row>
    <row r="1794" spans="1:2" x14ac:dyDescent="0.3">
      <c r="A1794">
        <v>1793</v>
      </c>
      <c r="B1794" s="14">
        <v>3.4104212375526577E-2</v>
      </c>
    </row>
    <row r="1795" spans="1:2" x14ac:dyDescent="0.3">
      <c r="A1795">
        <v>1794</v>
      </c>
      <c r="B1795" s="14">
        <v>3.415825197536828E-2</v>
      </c>
    </row>
    <row r="1796" spans="1:2" x14ac:dyDescent="0.3">
      <c r="A1796">
        <v>1795</v>
      </c>
      <c r="B1796" s="14">
        <v>3.4902954619508923E-2</v>
      </c>
    </row>
    <row r="1797" spans="1:2" x14ac:dyDescent="0.3">
      <c r="A1797">
        <v>1796</v>
      </c>
      <c r="B1797" s="14">
        <v>3.3169219416700257E-2</v>
      </c>
    </row>
    <row r="1798" spans="1:2" x14ac:dyDescent="0.3">
      <c r="A1798">
        <v>1797</v>
      </c>
      <c r="B1798" s="14">
        <v>3.4684485246328563E-2</v>
      </c>
    </row>
    <row r="1799" spans="1:2" x14ac:dyDescent="0.3">
      <c r="A1799">
        <v>1798</v>
      </c>
      <c r="B1799" s="14">
        <v>3.2744547860155154E-2</v>
      </c>
    </row>
    <row r="1800" spans="1:2" x14ac:dyDescent="0.3">
      <c r="A1800">
        <v>1799</v>
      </c>
      <c r="B1800" s="14">
        <v>3.3181228767296622E-2</v>
      </c>
    </row>
    <row r="1801" spans="1:2" x14ac:dyDescent="0.3">
      <c r="A1801">
        <v>1800</v>
      </c>
      <c r="B1801" s="14">
        <v>3.4972134240330743E-2</v>
      </c>
    </row>
    <row r="1802" spans="1:2" x14ac:dyDescent="0.3">
      <c r="A1802">
        <v>1801</v>
      </c>
      <c r="B1802" s="14">
        <v>3.2930024996560267E-2</v>
      </c>
    </row>
    <row r="1803" spans="1:2" x14ac:dyDescent="0.3">
      <c r="A1803">
        <v>1802</v>
      </c>
      <c r="B1803" s="14">
        <v>3.4300713064729899E-2</v>
      </c>
    </row>
    <row r="1804" spans="1:2" x14ac:dyDescent="0.3">
      <c r="A1804">
        <v>1803</v>
      </c>
      <c r="B1804" s="14">
        <v>3.3850224993816125E-2</v>
      </c>
    </row>
    <row r="1805" spans="1:2" x14ac:dyDescent="0.3">
      <c r="A1805">
        <v>1804</v>
      </c>
      <c r="B1805" s="14">
        <v>3.5446561784558447E-2</v>
      </c>
    </row>
    <row r="1806" spans="1:2" x14ac:dyDescent="0.3">
      <c r="A1806">
        <v>1805</v>
      </c>
      <c r="B1806" s="14">
        <v>3.4111063694743732E-2</v>
      </c>
    </row>
    <row r="1807" spans="1:2" x14ac:dyDescent="0.3">
      <c r="A1807">
        <v>1806</v>
      </c>
      <c r="B1807" s="14">
        <v>3.3666936773330457E-2</v>
      </c>
    </row>
    <row r="1808" spans="1:2" x14ac:dyDescent="0.3">
      <c r="A1808">
        <v>1807</v>
      </c>
      <c r="B1808" s="14">
        <v>3.3984018713663536E-2</v>
      </c>
    </row>
    <row r="1809" spans="1:2" x14ac:dyDescent="0.3">
      <c r="A1809">
        <v>1808</v>
      </c>
      <c r="B1809" s="14">
        <v>3.3962319278824163E-2</v>
      </c>
    </row>
    <row r="1810" spans="1:2" x14ac:dyDescent="0.3">
      <c r="A1810">
        <v>1809</v>
      </c>
      <c r="B1810" s="14">
        <v>3.4065345663290489E-2</v>
      </c>
    </row>
    <row r="1811" spans="1:2" x14ac:dyDescent="0.3">
      <c r="A1811">
        <v>1810</v>
      </c>
      <c r="B1811" s="14">
        <v>3.1518865126633863E-2</v>
      </c>
    </row>
    <row r="1812" spans="1:2" x14ac:dyDescent="0.3">
      <c r="A1812">
        <v>1811</v>
      </c>
      <c r="B1812" s="14">
        <v>3.4660557980677208E-2</v>
      </c>
    </row>
    <row r="1813" spans="1:2" x14ac:dyDescent="0.3">
      <c r="A1813">
        <v>1812</v>
      </c>
      <c r="B1813" s="14">
        <v>3.4617072214223707E-2</v>
      </c>
    </row>
    <row r="1814" spans="1:2" x14ac:dyDescent="0.3">
      <c r="A1814">
        <v>1813</v>
      </c>
      <c r="B1814" s="14">
        <v>3.6104403180942907E-2</v>
      </c>
    </row>
    <row r="1815" spans="1:2" x14ac:dyDescent="0.3">
      <c r="A1815">
        <v>1814</v>
      </c>
      <c r="B1815" s="14">
        <v>3.489917525091045E-2</v>
      </c>
    </row>
    <row r="1816" spans="1:2" x14ac:dyDescent="0.3">
      <c r="A1816">
        <v>1815</v>
      </c>
      <c r="B1816" s="14">
        <v>3.3686593418071308E-2</v>
      </c>
    </row>
    <row r="1817" spans="1:2" x14ac:dyDescent="0.3">
      <c r="A1817">
        <v>1816</v>
      </c>
      <c r="B1817" s="14">
        <v>3.3849013641385518E-2</v>
      </c>
    </row>
    <row r="1818" spans="1:2" x14ac:dyDescent="0.3">
      <c r="A1818">
        <v>1817</v>
      </c>
      <c r="B1818" s="14">
        <v>3.4371541784513057E-2</v>
      </c>
    </row>
    <row r="1819" spans="1:2" x14ac:dyDescent="0.3">
      <c r="A1819">
        <v>1818</v>
      </c>
      <c r="B1819" s="14">
        <v>3.2739183351269727E-2</v>
      </c>
    </row>
    <row r="1820" spans="1:2" x14ac:dyDescent="0.3">
      <c r="A1820">
        <v>1819</v>
      </c>
      <c r="B1820" s="14">
        <v>3.3471630326867778E-2</v>
      </c>
    </row>
    <row r="1821" spans="1:2" x14ac:dyDescent="0.3">
      <c r="A1821">
        <v>1820</v>
      </c>
      <c r="B1821" s="14">
        <v>3.5083815624865275E-2</v>
      </c>
    </row>
    <row r="1822" spans="1:2" x14ac:dyDescent="0.3">
      <c r="A1822">
        <v>1821</v>
      </c>
      <c r="B1822" s="14">
        <v>3.5958452695110867E-2</v>
      </c>
    </row>
    <row r="1823" spans="1:2" x14ac:dyDescent="0.3">
      <c r="A1823">
        <v>1822</v>
      </c>
      <c r="B1823" s="14">
        <v>3.6447505110044603E-2</v>
      </c>
    </row>
    <row r="1824" spans="1:2" x14ac:dyDescent="0.3">
      <c r="A1824">
        <v>1823</v>
      </c>
      <c r="B1824" s="14">
        <v>3.4761113042155532E-2</v>
      </c>
    </row>
    <row r="1825" spans="1:2" x14ac:dyDescent="0.3">
      <c r="A1825">
        <v>1824</v>
      </c>
      <c r="B1825" s="14">
        <v>3.4922810951521915E-2</v>
      </c>
    </row>
    <row r="1826" spans="1:2" x14ac:dyDescent="0.3">
      <c r="A1826">
        <v>1825</v>
      </c>
      <c r="B1826" s="14">
        <v>3.626684618999073E-2</v>
      </c>
    </row>
    <row r="1827" spans="1:2" x14ac:dyDescent="0.3">
      <c r="A1827">
        <v>1826</v>
      </c>
      <c r="B1827" s="14">
        <v>3.5788142101453695E-2</v>
      </c>
    </row>
    <row r="1828" spans="1:2" x14ac:dyDescent="0.3">
      <c r="A1828">
        <v>1827</v>
      </c>
      <c r="B1828" s="14">
        <v>3.5054299147249085E-2</v>
      </c>
    </row>
    <row r="1829" spans="1:2" x14ac:dyDescent="0.3">
      <c r="A1829">
        <v>1828</v>
      </c>
      <c r="B1829" s="14">
        <v>3.6001285991547741E-2</v>
      </c>
    </row>
    <row r="1830" spans="1:2" x14ac:dyDescent="0.3">
      <c r="A1830">
        <v>1829</v>
      </c>
      <c r="B1830" s="14">
        <v>3.4418743759425191E-2</v>
      </c>
    </row>
    <row r="1831" spans="1:2" x14ac:dyDescent="0.3">
      <c r="A1831">
        <v>1830</v>
      </c>
      <c r="B1831" s="14">
        <v>3.4143382577915944E-2</v>
      </c>
    </row>
    <row r="1832" spans="1:2" x14ac:dyDescent="0.3">
      <c r="A1832">
        <v>1831</v>
      </c>
      <c r="B1832" s="14">
        <v>3.4299385388307901E-2</v>
      </c>
    </row>
    <row r="1833" spans="1:2" x14ac:dyDescent="0.3">
      <c r="A1833">
        <v>1832</v>
      </c>
      <c r="B1833" s="14">
        <v>3.2540060535247411E-2</v>
      </c>
    </row>
    <row r="1834" spans="1:2" x14ac:dyDescent="0.3">
      <c r="A1834">
        <v>1833</v>
      </c>
      <c r="B1834" s="14">
        <v>3.5171485980630086E-2</v>
      </c>
    </row>
    <row r="1835" spans="1:2" x14ac:dyDescent="0.3">
      <c r="A1835">
        <v>1834</v>
      </c>
      <c r="B1835" s="14">
        <v>3.4042584325378121E-2</v>
      </c>
    </row>
    <row r="1836" spans="1:2" x14ac:dyDescent="0.3">
      <c r="A1836">
        <v>1835</v>
      </c>
      <c r="B1836" s="14">
        <v>3.5191192725239781E-2</v>
      </c>
    </row>
    <row r="1837" spans="1:2" x14ac:dyDescent="0.3">
      <c r="A1837">
        <v>1836</v>
      </c>
      <c r="B1837" s="14">
        <v>3.5657405680904308E-2</v>
      </c>
    </row>
    <row r="1838" spans="1:2" x14ac:dyDescent="0.3">
      <c r="A1838">
        <v>1837</v>
      </c>
      <c r="B1838" s="14">
        <v>3.3102315297241197E-2</v>
      </c>
    </row>
    <row r="1839" spans="1:2" x14ac:dyDescent="0.3">
      <c r="A1839">
        <v>1838</v>
      </c>
      <c r="B1839" s="14">
        <v>3.3162027743226768E-2</v>
      </c>
    </row>
    <row r="1840" spans="1:2" x14ac:dyDescent="0.3">
      <c r="A1840">
        <v>1839</v>
      </c>
      <c r="B1840" s="14">
        <v>3.5061283601566219E-2</v>
      </c>
    </row>
    <row r="1841" spans="1:2" x14ac:dyDescent="0.3">
      <c r="A1841">
        <v>1840</v>
      </c>
      <c r="B1841" s="14">
        <v>3.3998185758142951E-2</v>
      </c>
    </row>
    <row r="1842" spans="1:2" x14ac:dyDescent="0.3">
      <c r="A1842">
        <v>1841</v>
      </c>
      <c r="B1842" s="14">
        <v>3.1870270104648171E-2</v>
      </c>
    </row>
    <row r="1843" spans="1:2" x14ac:dyDescent="0.3">
      <c r="A1843">
        <v>1842</v>
      </c>
      <c r="B1843" s="14">
        <v>3.5568744738038789E-2</v>
      </c>
    </row>
    <row r="1844" spans="1:2" x14ac:dyDescent="0.3">
      <c r="A1844">
        <v>1843</v>
      </c>
      <c r="B1844" s="14">
        <v>3.5077466724068723E-2</v>
      </c>
    </row>
    <row r="1845" spans="1:2" x14ac:dyDescent="0.3">
      <c r="A1845">
        <v>1844</v>
      </c>
      <c r="B1845" s="14">
        <v>3.3377532053822719E-2</v>
      </c>
    </row>
    <row r="1846" spans="1:2" x14ac:dyDescent="0.3">
      <c r="A1846">
        <v>1845</v>
      </c>
      <c r="B1846" s="14">
        <v>3.5140669712716975E-2</v>
      </c>
    </row>
    <row r="1847" spans="1:2" x14ac:dyDescent="0.3">
      <c r="A1847">
        <v>1846</v>
      </c>
      <c r="B1847" s="14">
        <v>3.3716824352403703E-2</v>
      </c>
    </row>
    <row r="1848" spans="1:2" x14ac:dyDescent="0.3">
      <c r="A1848">
        <v>1847</v>
      </c>
      <c r="B1848" s="14">
        <v>3.8542556683859329E-2</v>
      </c>
    </row>
    <row r="1849" spans="1:2" x14ac:dyDescent="0.3">
      <c r="A1849">
        <v>1848</v>
      </c>
      <c r="B1849" s="14">
        <v>3.4061618163986868E-2</v>
      </c>
    </row>
    <row r="1850" spans="1:2" x14ac:dyDescent="0.3">
      <c r="A1850">
        <v>1849</v>
      </c>
      <c r="B1850" s="14">
        <v>3.5738119110764618E-2</v>
      </c>
    </row>
    <row r="1851" spans="1:2" x14ac:dyDescent="0.3">
      <c r="A1851">
        <v>1850</v>
      </c>
      <c r="B1851" s="14">
        <v>3.3164651202947239E-2</v>
      </c>
    </row>
    <row r="1852" spans="1:2" x14ac:dyDescent="0.3">
      <c r="A1852">
        <v>1851</v>
      </c>
      <c r="B1852" s="14">
        <v>3.4137803961738461E-2</v>
      </c>
    </row>
    <row r="1853" spans="1:2" x14ac:dyDescent="0.3">
      <c r="A1853">
        <v>1852</v>
      </c>
      <c r="B1853" s="14">
        <v>3.6087658823394424E-2</v>
      </c>
    </row>
    <row r="1854" spans="1:2" x14ac:dyDescent="0.3">
      <c r="A1854">
        <v>1853</v>
      </c>
      <c r="B1854" s="14">
        <v>3.2690316078690211E-2</v>
      </c>
    </row>
    <row r="1855" spans="1:2" x14ac:dyDescent="0.3">
      <c r="A1855">
        <v>1854</v>
      </c>
      <c r="B1855" s="14">
        <v>3.4303131117321486E-2</v>
      </c>
    </row>
    <row r="1856" spans="1:2" x14ac:dyDescent="0.3">
      <c r="A1856">
        <v>1855</v>
      </c>
      <c r="B1856" s="14">
        <v>3.479922599381504E-2</v>
      </c>
    </row>
    <row r="1857" spans="1:2" x14ac:dyDescent="0.3">
      <c r="A1857">
        <v>1856</v>
      </c>
      <c r="B1857" s="14">
        <v>3.3535993012348976E-2</v>
      </c>
    </row>
    <row r="1858" spans="1:2" x14ac:dyDescent="0.3">
      <c r="A1858">
        <v>1857</v>
      </c>
      <c r="B1858" s="14">
        <v>3.4902370119496151E-2</v>
      </c>
    </row>
    <row r="1859" spans="1:2" x14ac:dyDescent="0.3">
      <c r="A1859">
        <v>1858</v>
      </c>
      <c r="B1859" s="14">
        <v>3.4674644517509533E-2</v>
      </c>
    </row>
    <row r="1860" spans="1:2" x14ac:dyDescent="0.3">
      <c r="A1860">
        <v>1859</v>
      </c>
      <c r="B1860" s="14">
        <v>3.385029956242086E-2</v>
      </c>
    </row>
    <row r="1861" spans="1:2" x14ac:dyDescent="0.3">
      <c r="A1861">
        <v>1860</v>
      </c>
      <c r="B1861" s="14">
        <v>3.4131861045144936E-2</v>
      </c>
    </row>
    <row r="1862" spans="1:2" x14ac:dyDescent="0.3">
      <c r="A1862">
        <v>1861</v>
      </c>
      <c r="B1862" s="14">
        <v>3.5325224877806566E-2</v>
      </c>
    </row>
    <row r="1863" spans="1:2" x14ac:dyDescent="0.3">
      <c r="A1863">
        <v>1862</v>
      </c>
      <c r="B1863" s="14">
        <v>3.4666298707819662E-2</v>
      </c>
    </row>
    <row r="1864" spans="1:2" x14ac:dyDescent="0.3">
      <c r="A1864">
        <v>1863</v>
      </c>
      <c r="B1864" s="14">
        <v>3.527341758249327E-2</v>
      </c>
    </row>
    <row r="1865" spans="1:2" x14ac:dyDescent="0.3">
      <c r="A1865">
        <v>1864</v>
      </c>
      <c r="B1865" s="14">
        <v>3.3599408693490297E-2</v>
      </c>
    </row>
    <row r="1866" spans="1:2" x14ac:dyDescent="0.3">
      <c r="A1866">
        <v>1865</v>
      </c>
      <c r="B1866" s="14">
        <v>3.5340812639674882E-2</v>
      </c>
    </row>
    <row r="1867" spans="1:2" x14ac:dyDescent="0.3">
      <c r="A1867">
        <v>1866</v>
      </c>
      <c r="B1867" s="14">
        <v>3.3978598815850997E-2</v>
      </c>
    </row>
    <row r="1868" spans="1:2" x14ac:dyDescent="0.3">
      <c r="A1868">
        <v>1867</v>
      </c>
      <c r="B1868" s="14">
        <v>3.5209625584643883E-2</v>
      </c>
    </row>
    <row r="1869" spans="1:2" x14ac:dyDescent="0.3">
      <c r="A1869">
        <v>1868</v>
      </c>
      <c r="B1869" s="14">
        <v>3.3144166376652066E-2</v>
      </c>
    </row>
    <row r="1870" spans="1:2" x14ac:dyDescent="0.3">
      <c r="A1870">
        <v>1869</v>
      </c>
      <c r="B1870" s="14">
        <v>3.489576616701328E-2</v>
      </c>
    </row>
    <row r="1871" spans="1:2" x14ac:dyDescent="0.3">
      <c r="A1871">
        <v>1870</v>
      </c>
      <c r="B1871" s="14">
        <v>3.5734153283042046E-2</v>
      </c>
    </row>
    <row r="1872" spans="1:2" x14ac:dyDescent="0.3">
      <c r="A1872">
        <v>1871</v>
      </c>
      <c r="B1872" s="14">
        <v>3.3840353785727084E-2</v>
      </c>
    </row>
    <row r="1873" spans="1:2" x14ac:dyDescent="0.3">
      <c r="A1873">
        <v>1872</v>
      </c>
      <c r="B1873" s="14">
        <v>3.344416773997419E-2</v>
      </c>
    </row>
    <row r="1874" spans="1:2" x14ac:dyDescent="0.3">
      <c r="A1874">
        <v>1873</v>
      </c>
      <c r="B1874" s="14">
        <v>3.3439849319023919E-2</v>
      </c>
    </row>
    <row r="1875" spans="1:2" x14ac:dyDescent="0.3">
      <c r="A1875">
        <v>1874</v>
      </c>
      <c r="B1875" s="14">
        <v>3.6339785539210426E-2</v>
      </c>
    </row>
    <row r="1876" spans="1:2" x14ac:dyDescent="0.3">
      <c r="A1876">
        <v>1875</v>
      </c>
      <c r="B1876" s="14">
        <v>3.4141606018711766E-2</v>
      </c>
    </row>
    <row r="1877" spans="1:2" x14ac:dyDescent="0.3">
      <c r="A1877">
        <v>1876</v>
      </c>
      <c r="B1877" s="14">
        <v>3.6239207579259108E-2</v>
      </c>
    </row>
    <row r="1878" spans="1:2" x14ac:dyDescent="0.3">
      <c r="A1878">
        <v>1877</v>
      </c>
      <c r="B1878" s="14">
        <v>3.5741474739691505E-2</v>
      </c>
    </row>
    <row r="1879" spans="1:2" x14ac:dyDescent="0.3">
      <c r="A1879">
        <v>1878</v>
      </c>
      <c r="B1879" s="14">
        <v>3.4242482796329188E-2</v>
      </c>
    </row>
    <row r="1880" spans="1:2" x14ac:dyDescent="0.3">
      <c r="A1880">
        <v>1879</v>
      </c>
      <c r="B1880" s="14">
        <v>3.3714890478690321E-2</v>
      </c>
    </row>
    <row r="1881" spans="1:2" x14ac:dyDescent="0.3">
      <c r="A1881">
        <v>1880</v>
      </c>
      <c r="B1881" s="14">
        <v>3.3353872721025565E-2</v>
      </c>
    </row>
    <row r="1882" spans="1:2" x14ac:dyDescent="0.3">
      <c r="A1882">
        <v>1881</v>
      </c>
      <c r="B1882" s="14">
        <v>3.3326380625725009E-2</v>
      </c>
    </row>
    <row r="1883" spans="1:2" x14ac:dyDescent="0.3">
      <c r="A1883">
        <v>1882</v>
      </c>
      <c r="B1883" s="14">
        <v>3.4615681281293019E-2</v>
      </c>
    </row>
    <row r="1884" spans="1:2" x14ac:dyDescent="0.3">
      <c r="A1884">
        <v>1883</v>
      </c>
      <c r="B1884" s="14">
        <v>3.5298428874935985E-2</v>
      </c>
    </row>
    <row r="1885" spans="1:2" x14ac:dyDescent="0.3">
      <c r="A1885">
        <v>1884</v>
      </c>
      <c r="B1885" s="14">
        <v>3.3859107613803036E-2</v>
      </c>
    </row>
    <row r="1886" spans="1:2" x14ac:dyDescent="0.3">
      <c r="A1886">
        <v>1885</v>
      </c>
      <c r="B1886" s="14">
        <v>3.3505822056459987E-2</v>
      </c>
    </row>
    <row r="1887" spans="1:2" x14ac:dyDescent="0.3">
      <c r="A1887">
        <v>1886</v>
      </c>
      <c r="B1887" s="14">
        <v>3.3291946191536803E-2</v>
      </c>
    </row>
    <row r="1888" spans="1:2" x14ac:dyDescent="0.3">
      <c r="A1888">
        <v>1887</v>
      </c>
      <c r="B1888" s="14">
        <v>3.5347681165937381E-2</v>
      </c>
    </row>
    <row r="1889" spans="1:2" x14ac:dyDescent="0.3">
      <c r="A1889">
        <v>1888</v>
      </c>
      <c r="B1889" s="14">
        <v>3.4884109427895285E-2</v>
      </c>
    </row>
    <row r="1890" spans="1:2" x14ac:dyDescent="0.3">
      <c r="A1890">
        <v>1889</v>
      </c>
      <c r="B1890" s="14">
        <v>3.6385455805972709E-2</v>
      </c>
    </row>
    <row r="1891" spans="1:2" x14ac:dyDescent="0.3">
      <c r="A1891">
        <v>1890</v>
      </c>
      <c r="B1891" s="14">
        <v>3.350082230795888E-2</v>
      </c>
    </row>
    <row r="1892" spans="1:2" x14ac:dyDescent="0.3">
      <c r="A1892">
        <v>1891</v>
      </c>
      <c r="B1892" s="14">
        <v>3.4502529901486688E-2</v>
      </c>
    </row>
    <row r="1893" spans="1:2" x14ac:dyDescent="0.3">
      <c r="A1893">
        <v>1892</v>
      </c>
      <c r="B1893" s="14">
        <v>3.4660421753079554E-2</v>
      </c>
    </row>
    <row r="1894" spans="1:2" x14ac:dyDescent="0.3">
      <c r="A1894">
        <v>1893</v>
      </c>
      <c r="B1894" s="14">
        <v>3.472006642484473E-2</v>
      </c>
    </row>
    <row r="1895" spans="1:2" x14ac:dyDescent="0.3">
      <c r="A1895">
        <v>1894</v>
      </c>
      <c r="B1895" s="14">
        <v>3.3755597391076753E-2</v>
      </c>
    </row>
    <row r="1896" spans="1:2" x14ac:dyDescent="0.3">
      <c r="A1896">
        <v>1895</v>
      </c>
      <c r="B1896" s="14">
        <v>3.3428904523830863E-2</v>
      </c>
    </row>
    <row r="1897" spans="1:2" x14ac:dyDescent="0.3">
      <c r="A1897">
        <v>1896</v>
      </c>
      <c r="B1897" s="14">
        <v>3.5752914594189771E-2</v>
      </c>
    </row>
    <row r="1898" spans="1:2" x14ac:dyDescent="0.3">
      <c r="A1898">
        <v>1897</v>
      </c>
      <c r="B1898" s="14">
        <v>3.5066450101159809E-2</v>
      </c>
    </row>
    <row r="1899" spans="1:2" x14ac:dyDescent="0.3">
      <c r="A1899">
        <v>1898</v>
      </c>
      <c r="B1899" s="14">
        <v>3.4401138233912741E-2</v>
      </c>
    </row>
    <row r="1900" spans="1:2" x14ac:dyDescent="0.3">
      <c r="A1900">
        <v>1899</v>
      </c>
      <c r="B1900" s="14">
        <v>3.4837207719061382E-2</v>
      </c>
    </row>
    <row r="1901" spans="1:2" x14ac:dyDescent="0.3">
      <c r="A1901">
        <v>1900</v>
      </c>
      <c r="B1901" s="14">
        <v>3.4327637673153805E-2</v>
      </c>
    </row>
    <row r="1902" spans="1:2" x14ac:dyDescent="0.3">
      <c r="A1902">
        <v>1901</v>
      </c>
      <c r="B1902" s="14">
        <v>3.3303502535280846E-2</v>
      </c>
    </row>
    <row r="1903" spans="1:2" x14ac:dyDescent="0.3">
      <c r="A1903">
        <v>1902</v>
      </c>
      <c r="B1903" s="14">
        <v>3.430701019304138E-2</v>
      </c>
    </row>
    <row r="1904" spans="1:2" x14ac:dyDescent="0.3">
      <c r="A1904">
        <v>1903</v>
      </c>
      <c r="B1904" s="14">
        <v>3.4493101285979967E-2</v>
      </c>
    </row>
    <row r="1905" spans="1:2" x14ac:dyDescent="0.3">
      <c r="A1905">
        <v>1904</v>
      </c>
      <c r="B1905" s="14">
        <v>3.4741707566143906E-2</v>
      </c>
    </row>
    <row r="1906" spans="1:2" x14ac:dyDescent="0.3">
      <c r="A1906">
        <v>1905</v>
      </c>
      <c r="B1906" s="14">
        <v>3.3132399943661107E-2</v>
      </c>
    </row>
    <row r="1907" spans="1:2" x14ac:dyDescent="0.3">
      <c r="A1907">
        <v>1906</v>
      </c>
      <c r="B1907" s="14">
        <v>3.3121320761870021E-2</v>
      </c>
    </row>
    <row r="1908" spans="1:2" x14ac:dyDescent="0.3">
      <c r="A1908">
        <v>1907</v>
      </c>
      <c r="B1908" s="14">
        <v>3.4430748807615735E-2</v>
      </c>
    </row>
    <row r="1909" spans="1:2" x14ac:dyDescent="0.3">
      <c r="A1909">
        <v>1908</v>
      </c>
      <c r="B1909" s="14">
        <v>3.6511483952103831E-2</v>
      </c>
    </row>
    <row r="1910" spans="1:2" x14ac:dyDescent="0.3">
      <c r="A1910">
        <v>1909</v>
      </c>
      <c r="B1910" s="14">
        <v>3.3147052914506897E-2</v>
      </c>
    </row>
    <row r="1911" spans="1:2" x14ac:dyDescent="0.3">
      <c r="A1911">
        <v>1910</v>
      </c>
      <c r="B1911" s="14">
        <v>3.4210352152002917E-2</v>
      </c>
    </row>
    <row r="1912" spans="1:2" x14ac:dyDescent="0.3">
      <c r="A1912">
        <v>1911</v>
      </c>
      <c r="B1912" s="14">
        <v>3.3506995533581253E-2</v>
      </c>
    </row>
    <row r="1913" spans="1:2" x14ac:dyDescent="0.3">
      <c r="A1913">
        <v>1912</v>
      </c>
      <c r="B1913" s="14">
        <v>3.456094423405022E-2</v>
      </c>
    </row>
    <row r="1914" spans="1:2" x14ac:dyDescent="0.3">
      <c r="A1914">
        <v>1913</v>
      </c>
      <c r="B1914" s="14">
        <v>3.5153361119009387E-2</v>
      </c>
    </row>
    <row r="1915" spans="1:2" x14ac:dyDescent="0.3">
      <c r="A1915">
        <v>1914</v>
      </c>
      <c r="B1915" s="14">
        <v>3.4043866542418456E-2</v>
      </c>
    </row>
    <row r="1916" spans="1:2" x14ac:dyDescent="0.3">
      <c r="A1916">
        <v>1915</v>
      </c>
      <c r="B1916" s="14">
        <v>3.5008556561598424E-2</v>
      </c>
    </row>
    <row r="1917" spans="1:2" x14ac:dyDescent="0.3">
      <c r="A1917">
        <v>1916</v>
      </c>
      <c r="B1917" s="14">
        <v>3.4233525552596213E-2</v>
      </c>
    </row>
    <row r="1918" spans="1:2" x14ac:dyDescent="0.3">
      <c r="A1918">
        <v>1917</v>
      </c>
      <c r="B1918" s="14">
        <v>3.5768567220018629E-2</v>
      </c>
    </row>
    <row r="1919" spans="1:2" x14ac:dyDescent="0.3">
      <c r="A1919">
        <v>1918</v>
      </c>
      <c r="B1919" s="14">
        <v>3.4473014696838382E-2</v>
      </c>
    </row>
    <row r="1920" spans="1:2" x14ac:dyDescent="0.3">
      <c r="A1920">
        <v>1919</v>
      </c>
      <c r="B1920" s="14">
        <v>3.5825603342869466E-2</v>
      </c>
    </row>
    <row r="1921" spans="1:2" x14ac:dyDescent="0.3">
      <c r="A1921">
        <v>1920</v>
      </c>
      <c r="B1921" s="14">
        <v>3.5952608949291032E-2</v>
      </c>
    </row>
    <row r="1922" spans="1:2" x14ac:dyDescent="0.3">
      <c r="A1922">
        <v>1921</v>
      </c>
      <c r="B1922" s="14">
        <v>3.4383559302981724E-2</v>
      </c>
    </row>
    <row r="1923" spans="1:2" x14ac:dyDescent="0.3">
      <c r="A1923">
        <v>1922</v>
      </c>
      <c r="B1923" s="14">
        <v>3.4090022498306484E-2</v>
      </c>
    </row>
    <row r="1924" spans="1:2" x14ac:dyDescent="0.3">
      <c r="A1924">
        <v>1923</v>
      </c>
      <c r="B1924" s="14">
        <v>3.2613854287018011E-2</v>
      </c>
    </row>
    <row r="1925" spans="1:2" x14ac:dyDescent="0.3">
      <c r="A1925">
        <v>1924</v>
      </c>
      <c r="B1925" s="14">
        <v>3.4249252045454641E-2</v>
      </c>
    </row>
    <row r="1926" spans="1:2" x14ac:dyDescent="0.3">
      <c r="A1926">
        <v>1925</v>
      </c>
      <c r="B1926" s="14">
        <v>3.7696540997361305E-2</v>
      </c>
    </row>
    <row r="1927" spans="1:2" x14ac:dyDescent="0.3">
      <c r="A1927">
        <v>1926</v>
      </c>
      <c r="B1927" s="14">
        <v>3.4247382008605852E-2</v>
      </c>
    </row>
    <row r="1928" spans="1:2" x14ac:dyDescent="0.3">
      <c r="A1928">
        <v>1927</v>
      </c>
      <c r="B1928" s="14">
        <v>3.5058672323641744E-2</v>
      </c>
    </row>
    <row r="1929" spans="1:2" x14ac:dyDescent="0.3">
      <c r="A1929">
        <v>1928</v>
      </c>
      <c r="B1929" s="14">
        <v>3.2874778188198658E-2</v>
      </c>
    </row>
    <row r="1930" spans="1:2" x14ac:dyDescent="0.3">
      <c r="A1930">
        <v>1929</v>
      </c>
      <c r="B1930" s="14">
        <v>3.3721949675558041E-2</v>
      </c>
    </row>
    <row r="1931" spans="1:2" x14ac:dyDescent="0.3">
      <c r="A1931">
        <v>1930</v>
      </c>
      <c r="B1931" s="14">
        <v>3.4995969372439595E-2</v>
      </c>
    </row>
    <row r="1932" spans="1:2" x14ac:dyDescent="0.3">
      <c r="A1932">
        <v>1931</v>
      </c>
      <c r="B1932" s="14">
        <v>3.2755116476618412E-2</v>
      </c>
    </row>
    <row r="1933" spans="1:2" x14ac:dyDescent="0.3">
      <c r="A1933">
        <v>1932</v>
      </c>
      <c r="B1933" s="14">
        <v>3.3934052387567207E-2</v>
      </c>
    </row>
    <row r="1934" spans="1:2" x14ac:dyDescent="0.3">
      <c r="A1934">
        <v>1933</v>
      </c>
      <c r="B1934" s="14">
        <v>3.4309410269815502E-2</v>
      </c>
    </row>
    <row r="1935" spans="1:2" x14ac:dyDescent="0.3">
      <c r="A1935">
        <v>1934</v>
      </c>
      <c r="B1935" s="14">
        <v>3.1446103879128058E-2</v>
      </c>
    </row>
    <row r="1936" spans="1:2" x14ac:dyDescent="0.3">
      <c r="A1936">
        <v>1935</v>
      </c>
      <c r="B1936" s="14">
        <v>3.4199988689098876E-2</v>
      </c>
    </row>
    <row r="1937" spans="1:2" x14ac:dyDescent="0.3">
      <c r="A1937">
        <v>1936</v>
      </c>
      <c r="B1937" s="14">
        <v>3.4067241890943852E-2</v>
      </c>
    </row>
    <row r="1938" spans="1:2" x14ac:dyDescent="0.3">
      <c r="A1938">
        <v>1937</v>
      </c>
      <c r="B1938" s="14">
        <v>3.6274022840261363E-2</v>
      </c>
    </row>
    <row r="1939" spans="1:2" x14ac:dyDescent="0.3">
      <c r="A1939">
        <v>1938</v>
      </c>
      <c r="B1939" s="14">
        <v>3.5417390159408917E-2</v>
      </c>
    </row>
    <row r="1940" spans="1:2" x14ac:dyDescent="0.3">
      <c r="A1940">
        <v>1939</v>
      </c>
      <c r="B1940" s="14">
        <v>3.5649917738395501E-2</v>
      </c>
    </row>
    <row r="1941" spans="1:2" x14ac:dyDescent="0.3">
      <c r="A1941">
        <v>1940</v>
      </c>
      <c r="B1941" s="14">
        <v>3.5589231828849169E-2</v>
      </c>
    </row>
    <row r="1942" spans="1:2" x14ac:dyDescent="0.3">
      <c r="A1942">
        <v>1941</v>
      </c>
      <c r="B1942" s="14">
        <v>3.3793247130775285E-2</v>
      </c>
    </row>
    <row r="1943" spans="1:2" x14ac:dyDescent="0.3">
      <c r="A1943">
        <v>1942</v>
      </c>
      <c r="B1943" s="14">
        <v>3.4696050278838889E-2</v>
      </c>
    </row>
    <row r="1944" spans="1:2" x14ac:dyDescent="0.3">
      <c r="A1944">
        <v>1943</v>
      </c>
      <c r="B1944" s="14">
        <v>3.5386233614339256E-2</v>
      </c>
    </row>
    <row r="1945" spans="1:2" x14ac:dyDescent="0.3">
      <c r="A1945">
        <v>1944</v>
      </c>
      <c r="B1945" s="14">
        <v>3.604966507206258E-2</v>
      </c>
    </row>
    <row r="1946" spans="1:2" x14ac:dyDescent="0.3">
      <c r="A1946">
        <v>1945</v>
      </c>
      <c r="B1946" s="14">
        <v>3.3131217577127642E-2</v>
      </c>
    </row>
    <row r="1947" spans="1:2" x14ac:dyDescent="0.3">
      <c r="A1947">
        <v>1946</v>
      </c>
      <c r="B1947" s="14">
        <v>3.5330905610414763E-2</v>
      </c>
    </row>
    <row r="1948" spans="1:2" x14ac:dyDescent="0.3">
      <c r="A1948">
        <v>1947</v>
      </c>
      <c r="B1948" s="14">
        <v>3.5454474290794388E-2</v>
      </c>
    </row>
    <row r="1949" spans="1:2" x14ac:dyDescent="0.3">
      <c r="A1949">
        <v>1948</v>
      </c>
      <c r="B1949" s="14">
        <v>3.3224285543478241E-2</v>
      </c>
    </row>
    <row r="1950" spans="1:2" x14ac:dyDescent="0.3">
      <c r="A1950">
        <v>1949</v>
      </c>
      <c r="B1950" s="14">
        <v>3.2970213706198528E-2</v>
      </c>
    </row>
    <row r="1951" spans="1:2" x14ac:dyDescent="0.3">
      <c r="A1951">
        <v>1950</v>
      </c>
      <c r="B1951" s="14">
        <v>3.7647561721518459E-2</v>
      </c>
    </row>
    <row r="1952" spans="1:2" x14ac:dyDescent="0.3">
      <c r="A1952">
        <v>1951</v>
      </c>
      <c r="B1952" s="14">
        <v>3.3072623975905442E-2</v>
      </c>
    </row>
    <row r="1953" spans="1:2" x14ac:dyDescent="0.3">
      <c r="A1953">
        <v>1952</v>
      </c>
      <c r="B1953" s="14">
        <v>3.5825804552019197E-2</v>
      </c>
    </row>
    <row r="1954" spans="1:2" x14ac:dyDescent="0.3">
      <c r="A1954">
        <v>1953</v>
      </c>
      <c r="B1954" s="14">
        <v>3.3368277391697426E-2</v>
      </c>
    </row>
    <row r="1955" spans="1:2" x14ac:dyDescent="0.3">
      <c r="A1955">
        <v>1954</v>
      </c>
      <c r="B1955" s="14">
        <v>3.3678081999662879E-2</v>
      </c>
    </row>
    <row r="1956" spans="1:2" x14ac:dyDescent="0.3">
      <c r="A1956">
        <v>1955</v>
      </c>
      <c r="B1956" s="14">
        <v>3.4554075929779229E-2</v>
      </c>
    </row>
    <row r="1957" spans="1:2" x14ac:dyDescent="0.3">
      <c r="A1957">
        <v>1956</v>
      </c>
      <c r="B1957" s="14">
        <v>3.4919760419067011E-2</v>
      </c>
    </row>
    <row r="1958" spans="1:2" x14ac:dyDescent="0.3">
      <c r="A1958">
        <v>1957</v>
      </c>
      <c r="B1958" s="14">
        <v>3.352215699575592E-2</v>
      </c>
    </row>
    <row r="1959" spans="1:2" x14ac:dyDescent="0.3">
      <c r="A1959">
        <v>1958</v>
      </c>
      <c r="B1959" s="14">
        <v>3.4999745137531561E-2</v>
      </c>
    </row>
    <row r="1960" spans="1:2" x14ac:dyDescent="0.3">
      <c r="A1960">
        <v>1959</v>
      </c>
      <c r="B1960" s="14">
        <v>3.5730167200119421E-2</v>
      </c>
    </row>
    <row r="1961" spans="1:2" x14ac:dyDescent="0.3">
      <c r="A1961">
        <v>1960</v>
      </c>
      <c r="B1961" s="14">
        <v>3.4560222760189406E-2</v>
      </c>
    </row>
    <row r="1962" spans="1:2" x14ac:dyDescent="0.3">
      <c r="A1962">
        <v>1961</v>
      </c>
      <c r="B1962" s="14">
        <v>3.5276931892642173E-2</v>
      </c>
    </row>
    <row r="1963" spans="1:2" x14ac:dyDescent="0.3">
      <c r="A1963">
        <v>1962</v>
      </c>
      <c r="B1963" s="14">
        <v>3.39633665287873E-2</v>
      </c>
    </row>
    <row r="1964" spans="1:2" x14ac:dyDescent="0.3">
      <c r="A1964">
        <v>1963</v>
      </c>
      <c r="B1964" s="14">
        <v>3.5744303462516218E-2</v>
      </c>
    </row>
    <row r="1965" spans="1:2" x14ac:dyDescent="0.3">
      <c r="A1965">
        <v>1964</v>
      </c>
      <c r="B1965" s="14">
        <v>3.2363168068275376E-2</v>
      </c>
    </row>
    <row r="1966" spans="1:2" x14ac:dyDescent="0.3">
      <c r="A1966">
        <v>1965</v>
      </c>
      <c r="B1966" s="14">
        <v>3.4301861313150349E-2</v>
      </c>
    </row>
    <row r="1967" spans="1:2" x14ac:dyDescent="0.3">
      <c r="A1967">
        <v>1966</v>
      </c>
      <c r="B1967" s="14">
        <v>3.5353181843906005E-2</v>
      </c>
    </row>
    <row r="1968" spans="1:2" x14ac:dyDescent="0.3">
      <c r="A1968">
        <v>1967</v>
      </c>
      <c r="B1968" s="14">
        <v>3.2266847313721189E-2</v>
      </c>
    </row>
    <row r="1969" spans="1:2" x14ac:dyDescent="0.3">
      <c r="A1969">
        <v>1968</v>
      </c>
      <c r="B1969" s="14">
        <v>3.7124633765877296E-2</v>
      </c>
    </row>
    <row r="1970" spans="1:2" x14ac:dyDescent="0.3">
      <c r="A1970">
        <v>1969</v>
      </c>
      <c r="B1970" s="14">
        <v>3.318315790942384E-2</v>
      </c>
    </row>
    <row r="1971" spans="1:2" x14ac:dyDescent="0.3">
      <c r="A1971">
        <v>1970</v>
      </c>
      <c r="B1971" s="14">
        <v>3.2549418264842069E-2</v>
      </c>
    </row>
    <row r="1972" spans="1:2" x14ac:dyDescent="0.3">
      <c r="A1972">
        <v>1971</v>
      </c>
      <c r="B1972" s="14">
        <v>3.332799931208745E-2</v>
      </c>
    </row>
    <row r="1973" spans="1:2" x14ac:dyDescent="0.3">
      <c r="A1973">
        <v>1972</v>
      </c>
      <c r="B1973" s="14">
        <v>3.2320519288207256E-2</v>
      </c>
    </row>
    <row r="1974" spans="1:2" x14ac:dyDescent="0.3">
      <c r="A1974">
        <v>1973</v>
      </c>
      <c r="B1974" s="14">
        <v>3.6545329844605429E-2</v>
      </c>
    </row>
    <row r="1975" spans="1:2" x14ac:dyDescent="0.3">
      <c r="A1975">
        <v>1974</v>
      </c>
      <c r="B1975" s="14">
        <v>3.3459417997008203E-2</v>
      </c>
    </row>
    <row r="1976" spans="1:2" x14ac:dyDescent="0.3">
      <c r="A1976">
        <v>1975</v>
      </c>
      <c r="B1976" s="14">
        <v>3.5416020242207503E-2</v>
      </c>
    </row>
    <row r="1977" spans="1:2" x14ac:dyDescent="0.3">
      <c r="A1977">
        <v>1976</v>
      </c>
      <c r="B1977" s="14">
        <v>3.367638844696267E-2</v>
      </c>
    </row>
    <row r="1978" spans="1:2" x14ac:dyDescent="0.3">
      <c r="A1978">
        <v>1977</v>
      </c>
      <c r="B1978" s="14">
        <v>3.8856763168378328E-2</v>
      </c>
    </row>
    <row r="1979" spans="1:2" x14ac:dyDescent="0.3">
      <c r="A1979">
        <v>1978</v>
      </c>
      <c r="B1979" s="14">
        <v>3.51539441683777E-2</v>
      </c>
    </row>
    <row r="1980" spans="1:2" x14ac:dyDescent="0.3">
      <c r="A1980">
        <v>1979</v>
      </c>
      <c r="B1980" s="14">
        <v>3.5409294807582911E-2</v>
      </c>
    </row>
    <row r="1981" spans="1:2" x14ac:dyDescent="0.3">
      <c r="A1981">
        <v>1980</v>
      </c>
      <c r="B1981" s="14">
        <v>3.4600633180024418E-2</v>
      </c>
    </row>
    <row r="1982" spans="1:2" x14ac:dyDescent="0.3">
      <c r="A1982">
        <v>1981</v>
      </c>
      <c r="B1982" s="14">
        <v>3.3084455921662266E-2</v>
      </c>
    </row>
    <row r="1983" spans="1:2" x14ac:dyDescent="0.3">
      <c r="A1983">
        <v>1982</v>
      </c>
      <c r="B1983" s="14">
        <v>3.6085655056605812E-2</v>
      </c>
    </row>
    <row r="1984" spans="1:2" x14ac:dyDescent="0.3">
      <c r="A1984">
        <v>1983</v>
      </c>
      <c r="B1984" s="14">
        <v>3.5109819072715064E-2</v>
      </c>
    </row>
    <row r="1985" spans="1:2" x14ac:dyDescent="0.3">
      <c r="A1985">
        <v>1984</v>
      </c>
      <c r="B1985" s="14">
        <v>3.5914400146805588E-2</v>
      </c>
    </row>
    <row r="1986" spans="1:2" x14ac:dyDescent="0.3">
      <c r="A1986">
        <v>1985</v>
      </c>
      <c r="B1986" s="14">
        <v>3.5148926366912636E-2</v>
      </c>
    </row>
    <row r="1987" spans="1:2" x14ac:dyDescent="0.3">
      <c r="A1987">
        <v>1986</v>
      </c>
      <c r="B1987" s="14">
        <v>3.4170693556487997E-2</v>
      </c>
    </row>
    <row r="1988" spans="1:2" x14ac:dyDescent="0.3">
      <c r="A1988">
        <v>1987</v>
      </c>
      <c r="B1988" s="14">
        <v>3.7666298473940714E-2</v>
      </c>
    </row>
    <row r="1989" spans="1:2" x14ac:dyDescent="0.3">
      <c r="A1989">
        <v>1988</v>
      </c>
      <c r="B1989" s="14">
        <v>3.4153442006295109E-2</v>
      </c>
    </row>
    <row r="1990" spans="1:2" x14ac:dyDescent="0.3">
      <c r="A1990">
        <v>1989</v>
      </c>
      <c r="B1990" s="14">
        <v>3.5427430197143422E-2</v>
      </c>
    </row>
    <row r="1991" spans="1:2" x14ac:dyDescent="0.3">
      <c r="A1991">
        <v>1990</v>
      </c>
      <c r="B1991" s="14">
        <v>3.5541778364193956E-2</v>
      </c>
    </row>
    <row r="1992" spans="1:2" x14ac:dyDescent="0.3">
      <c r="A1992">
        <v>1991</v>
      </c>
      <c r="B1992" s="14">
        <v>3.7226424716708409E-2</v>
      </c>
    </row>
    <row r="1993" spans="1:2" x14ac:dyDescent="0.3">
      <c r="A1993">
        <v>1992</v>
      </c>
      <c r="B1993" s="14">
        <v>3.4743421397805438E-2</v>
      </c>
    </row>
    <row r="1994" spans="1:2" x14ac:dyDescent="0.3">
      <c r="A1994">
        <v>1993</v>
      </c>
      <c r="B1994" s="14">
        <v>3.6075634665171309E-2</v>
      </c>
    </row>
    <row r="1995" spans="1:2" x14ac:dyDescent="0.3">
      <c r="A1995">
        <v>1994</v>
      </c>
      <c r="B1995" s="14">
        <v>3.3730439051895635E-2</v>
      </c>
    </row>
    <row r="1996" spans="1:2" x14ac:dyDescent="0.3">
      <c r="A1996">
        <v>1995</v>
      </c>
      <c r="B1996" s="14">
        <v>3.3646988084705426E-2</v>
      </c>
    </row>
    <row r="1997" spans="1:2" x14ac:dyDescent="0.3">
      <c r="A1997">
        <v>1996</v>
      </c>
      <c r="B1997" s="14">
        <v>3.3220403776849497E-2</v>
      </c>
    </row>
    <row r="1998" spans="1:2" x14ac:dyDescent="0.3">
      <c r="A1998">
        <v>1997</v>
      </c>
      <c r="B1998" s="14">
        <v>3.2875155014600164E-2</v>
      </c>
    </row>
    <row r="1999" spans="1:2" x14ac:dyDescent="0.3">
      <c r="A1999">
        <v>1998</v>
      </c>
      <c r="B1999" s="14">
        <v>3.287345247009181E-2</v>
      </c>
    </row>
    <row r="2000" spans="1:2" x14ac:dyDescent="0.3">
      <c r="A2000">
        <v>1999</v>
      </c>
      <c r="B2000" s="14">
        <v>3.4947870524979135E-2</v>
      </c>
    </row>
    <row r="2001" spans="1:2" x14ac:dyDescent="0.3">
      <c r="A2001">
        <v>2000</v>
      </c>
      <c r="B2001" s="14">
        <v>3.6926048822058632E-2</v>
      </c>
    </row>
    <row r="2002" spans="1:2" x14ac:dyDescent="0.3">
      <c r="A2002">
        <v>2001</v>
      </c>
      <c r="B2002" s="14">
        <v>3.4175432970373808E-2</v>
      </c>
    </row>
    <row r="2003" spans="1:2" x14ac:dyDescent="0.3">
      <c r="A2003">
        <v>2002</v>
      </c>
      <c r="B2003" s="14">
        <v>3.4147419899822992E-2</v>
      </c>
    </row>
    <row r="2004" spans="1:2" x14ac:dyDescent="0.3">
      <c r="A2004">
        <v>2003</v>
      </c>
      <c r="B2004" s="14">
        <v>3.4718921050784099E-2</v>
      </c>
    </row>
    <row r="2005" spans="1:2" x14ac:dyDescent="0.3">
      <c r="A2005">
        <v>2004</v>
      </c>
      <c r="B2005" s="14">
        <v>3.3491142051262732E-2</v>
      </c>
    </row>
    <row r="2006" spans="1:2" x14ac:dyDescent="0.3">
      <c r="A2006">
        <v>2005</v>
      </c>
      <c r="B2006" s="14">
        <v>3.4607338046784904E-2</v>
      </c>
    </row>
    <row r="2007" spans="1:2" x14ac:dyDescent="0.3">
      <c r="A2007">
        <v>2006</v>
      </c>
      <c r="B2007" s="14">
        <v>3.47988954360628E-2</v>
      </c>
    </row>
    <row r="2008" spans="1:2" x14ac:dyDescent="0.3">
      <c r="A2008">
        <v>2007</v>
      </c>
      <c r="B2008" s="14">
        <v>3.4803708314132709E-2</v>
      </c>
    </row>
    <row r="2009" spans="1:2" x14ac:dyDescent="0.3">
      <c r="A2009">
        <v>2008</v>
      </c>
      <c r="B2009" s="14">
        <v>3.4392128745088513E-2</v>
      </c>
    </row>
    <row r="2010" spans="1:2" x14ac:dyDescent="0.3">
      <c r="A2010">
        <v>2009</v>
      </c>
      <c r="B2010" s="14">
        <v>3.4325907357240969E-2</v>
      </c>
    </row>
    <row r="2011" spans="1:2" x14ac:dyDescent="0.3">
      <c r="A2011">
        <v>2010</v>
      </c>
      <c r="B2011" s="14">
        <v>3.4910816545265344E-2</v>
      </c>
    </row>
    <row r="2012" spans="1:2" x14ac:dyDescent="0.3">
      <c r="A2012">
        <v>2011</v>
      </c>
      <c r="B2012" s="14">
        <v>3.3580388207118513E-2</v>
      </c>
    </row>
    <row r="2013" spans="1:2" x14ac:dyDescent="0.3">
      <c r="A2013">
        <v>2012</v>
      </c>
      <c r="B2013" s="14">
        <v>3.325832411522394E-2</v>
      </c>
    </row>
    <row r="2014" spans="1:2" x14ac:dyDescent="0.3">
      <c r="A2014">
        <v>2013</v>
      </c>
      <c r="B2014" s="14">
        <v>3.3671100352284225E-2</v>
      </c>
    </row>
    <row r="2015" spans="1:2" x14ac:dyDescent="0.3">
      <c r="A2015">
        <v>2014</v>
      </c>
      <c r="B2015" s="14">
        <v>3.5831423812464125E-2</v>
      </c>
    </row>
    <row r="2016" spans="1:2" x14ac:dyDescent="0.3">
      <c r="A2016">
        <v>2015</v>
      </c>
      <c r="B2016" s="14">
        <v>3.6258275932196035E-2</v>
      </c>
    </row>
    <row r="2017" spans="1:2" x14ac:dyDescent="0.3">
      <c r="A2017">
        <v>2016</v>
      </c>
      <c r="B2017" s="14">
        <v>3.3889561871564111E-2</v>
      </c>
    </row>
    <row r="2018" spans="1:2" x14ac:dyDescent="0.3">
      <c r="A2018">
        <v>2017</v>
      </c>
      <c r="B2018" s="14">
        <v>3.7059603429435498E-2</v>
      </c>
    </row>
    <row r="2019" spans="1:2" x14ac:dyDescent="0.3">
      <c r="A2019">
        <v>2018</v>
      </c>
      <c r="B2019" s="14">
        <v>3.5740400652505278E-2</v>
      </c>
    </row>
    <row r="2020" spans="1:2" x14ac:dyDescent="0.3">
      <c r="A2020">
        <v>2019</v>
      </c>
      <c r="B2020" s="14">
        <v>3.4206707584846459E-2</v>
      </c>
    </row>
    <row r="2021" spans="1:2" x14ac:dyDescent="0.3">
      <c r="A2021">
        <v>2020</v>
      </c>
      <c r="B2021" s="14">
        <v>3.3250645763110563E-2</v>
      </c>
    </row>
    <row r="2022" spans="1:2" x14ac:dyDescent="0.3">
      <c r="A2022">
        <v>2021</v>
      </c>
      <c r="B2022" s="14">
        <v>3.4528241774008019E-2</v>
      </c>
    </row>
    <row r="2023" spans="1:2" x14ac:dyDescent="0.3">
      <c r="A2023">
        <v>2022</v>
      </c>
      <c r="B2023" s="14">
        <v>3.3311306151506397E-2</v>
      </c>
    </row>
    <row r="2024" spans="1:2" x14ac:dyDescent="0.3">
      <c r="A2024">
        <v>2023</v>
      </c>
      <c r="B2024" s="14">
        <v>3.4371278636407827E-2</v>
      </c>
    </row>
    <row r="2025" spans="1:2" x14ac:dyDescent="0.3">
      <c r="A2025">
        <v>2024</v>
      </c>
      <c r="B2025" s="14">
        <v>3.2864269833308694E-2</v>
      </c>
    </row>
    <row r="2026" spans="1:2" x14ac:dyDescent="0.3">
      <c r="A2026">
        <v>2025</v>
      </c>
      <c r="B2026" s="14">
        <v>3.5111805112961567E-2</v>
      </c>
    </row>
    <row r="2027" spans="1:2" x14ac:dyDescent="0.3">
      <c r="A2027">
        <v>2026</v>
      </c>
      <c r="B2027" s="14">
        <v>3.683250022846677E-2</v>
      </c>
    </row>
    <row r="2028" spans="1:2" x14ac:dyDescent="0.3">
      <c r="A2028">
        <v>2027</v>
      </c>
      <c r="B2028" s="14">
        <v>3.2613306634619518E-2</v>
      </c>
    </row>
    <row r="2029" spans="1:2" x14ac:dyDescent="0.3">
      <c r="A2029">
        <v>2028</v>
      </c>
      <c r="B2029" s="14">
        <v>3.2303595126565193E-2</v>
      </c>
    </row>
    <row r="2030" spans="1:2" x14ac:dyDescent="0.3">
      <c r="A2030">
        <v>2029</v>
      </c>
      <c r="B2030" s="14">
        <v>3.3896170686598615E-2</v>
      </c>
    </row>
    <row r="2031" spans="1:2" x14ac:dyDescent="0.3">
      <c r="A2031">
        <v>2030</v>
      </c>
      <c r="B2031" s="14">
        <v>3.4704836706959466E-2</v>
      </c>
    </row>
    <row r="2032" spans="1:2" x14ac:dyDescent="0.3">
      <c r="A2032">
        <v>2031</v>
      </c>
      <c r="B2032" s="14">
        <v>3.3384825867223931E-2</v>
      </c>
    </row>
    <row r="2033" spans="1:2" x14ac:dyDescent="0.3">
      <c r="A2033">
        <v>2032</v>
      </c>
      <c r="B2033" s="14">
        <v>3.4712757716368864E-2</v>
      </c>
    </row>
    <row r="2034" spans="1:2" x14ac:dyDescent="0.3">
      <c r="A2034">
        <v>2033</v>
      </c>
      <c r="B2034" s="14">
        <v>3.4461365905033368E-2</v>
      </c>
    </row>
    <row r="2035" spans="1:2" x14ac:dyDescent="0.3">
      <c r="A2035">
        <v>2034</v>
      </c>
      <c r="B2035" s="14">
        <v>3.4379757319272002E-2</v>
      </c>
    </row>
    <row r="2036" spans="1:2" x14ac:dyDescent="0.3">
      <c r="A2036">
        <v>2035</v>
      </c>
      <c r="B2036" s="14">
        <v>3.7510113538551097E-2</v>
      </c>
    </row>
    <row r="2037" spans="1:2" x14ac:dyDescent="0.3">
      <c r="A2037">
        <v>2036</v>
      </c>
      <c r="B2037" s="14">
        <v>3.4584676404993096E-2</v>
      </c>
    </row>
    <row r="2038" spans="1:2" x14ac:dyDescent="0.3">
      <c r="A2038">
        <v>2037</v>
      </c>
      <c r="B2038" s="14">
        <v>3.4374912889069194E-2</v>
      </c>
    </row>
    <row r="2039" spans="1:2" x14ac:dyDescent="0.3">
      <c r="A2039">
        <v>2038</v>
      </c>
      <c r="B2039" s="14">
        <v>3.5508042892048043E-2</v>
      </c>
    </row>
    <row r="2040" spans="1:2" x14ac:dyDescent="0.3">
      <c r="A2040">
        <v>2039</v>
      </c>
      <c r="B2040" s="14">
        <v>3.3270676072155891E-2</v>
      </c>
    </row>
    <row r="2041" spans="1:2" x14ac:dyDescent="0.3">
      <c r="A2041">
        <v>2040</v>
      </c>
      <c r="B2041" s="14">
        <v>3.3954880524333715E-2</v>
      </c>
    </row>
    <row r="2042" spans="1:2" x14ac:dyDescent="0.3">
      <c r="A2042">
        <v>2041</v>
      </c>
      <c r="B2042" s="14">
        <v>3.351736201471487E-2</v>
      </c>
    </row>
    <row r="2043" spans="1:2" x14ac:dyDescent="0.3">
      <c r="A2043">
        <v>2042</v>
      </c>
      <c r="B2043" s="14">
        <v>3.3520916143960182E-2</v>
      </c>
    </row>
    <row r="2044" spans="1:2" x14ac:dyDescent="0.3">
      <c r="A2044">
        <v>2043</v>
      </c>
      <c r="B2044" s="14">
        <v>3.3489307673318355E-2</v>
      </c>
    </row>
    <row r="2045" spans="1:2" x14ac:dyDescent="0.3">
      <c r="A2045">
        <v>2044</v>
      </c>
      <c r="B2045" s="14">
        <v>3.4991774837761745E-2</v>
      </c>
    </row>
    <row r="2046" spans="1:2" x14ac:dyDescent="0.3">
      <c r="A2046">
        <v>2045</v>
      </c>
      <c r="B2046" s="14">
        <v>3.4434320990541646E-2</v>
      </c>
    </row>
    <row r="2047" spans="1:2" x14ac:dyDescent="0.3">
      <c r="A2047">
        <v>2046</v>
      </c>
      <c r="B2047" s="14">
        <v>3.5006857448645706E-2</v>
      </c>
    </row>
    <row r="2048" spans="1:2" x14ac:dyDescent="0.3">
      <c r="A2048">
        <v>2047</v>
      </c>
      <c r="B2048" s="14">
        <v>3.6073400834926113E-2</v>
      </c>
    </row>
    <row r="2049" spans="1:2" x14ac:dyDescent="0.3">
      <c r="A2049">
        <v>2048</v>
      </c>
      <c r="B2049" s="14">
        <v>3.4178245987404578E-2</v>
      </c>
    </row>
    <row r="2050" spans="1:2" x14ac:dyDescent="0.3">
      <c r="A2050">
        <v>2049</v>
      </c>
      <c r="B2050" s="14">
        <v>3.4777847184914112E-2</v>
      </c>
    </row>
    <row r="2051" spans="1:2" x14ac:dyDescent="0.3">
      <c r="A2051">
        <v>2050</v>
      </c>
      <c r="B2051" s="14">
        <v>3.5604277472215472E-2</v>
      </c>
    </row>
    <row r="2052" spans="1:2" x14ac:dyDescent="0.3">
      <c r="A2052">
        <v>2051</v>
      </c>
      <c r="B2052" s="14">
        <v>3.4314430391385452E-2</v>
      </c>
    </row>
    <row r="2053" spans="1:2" x14ac:dyDescent="0.3">
      <c r="A2053">
        <v>2052</v>
      </c>
      <c r="B2053" s="14">
        <v>3.2682915195801479E-2</v>
      </c>
    </row>
    <row r="2054" spans="1:2" x14ac:dyDescent="0.3">
      <c r="A2054">
        <v>2053</v>
      </c>
      <c r="B2054" s="14">
        <v>3.4391547200078636E-2</v>
      </c>
    </row>
    <row r="2055" spans="1:2" x14ac:dyDescent="0.3">
      <c r="A2055">
        <v>2054</v>
      </c>
      <c r="B2055" s="14">
        <v>3.7874444828223587E-2</v>
      </c>
    </row>
    <row r="2056" spans="1:2" x14ac:dyDescent="0.3">
      <c r="A2056">
        <v>2055</v>
      </c>
      <c r="B2056" s="14">
        <v>3.3290094878650922E-2</v>
      </c>
    </row>
    <row r="2057" spans="1:2" x14ac:dyDescent="0.3">
      <c r="A2057">
        <v>2056</v>
      </c>
      <c r="B2057" s="14">
        <v>3.5431276833227721E-2</v>
      </c>
    </row>
    <row r="2058" spans="1:2" x14ac:dyDescent="0.3">
      <c r="A2058">
        <v>2057</v>
      </c>
      <c r="B2058" s="14">
        <v>3.410034814923503E-2</v>
      </c>
    </row>
    <row r="2059" spans="1:2" x14ac:dyDescent="0.3">
      <c r="A2059">
        <v>2058</v>
      </c>
      <c r="B2059" s="14">
        <v>3.4318782805197942E-2</v>
      </c>
    </row>
    <row r="2060" spans="1:2" x14ac:dyDescent="0.3">
      <c r="A2060">
        <v>2059</v>
      </c>
      <c r="B2060" s="14">
        <v>3.400087693758027E-2</v>
      </c>
    </row>
    <row r="2061" spans="1:2" x14ac:dyDescent="0.3">
      <c r="A2061">
        <v>2060</v>
      </c>
      <c r="B2061" s="14">
        <v>3.6086725460913939E-2</v>
      </c>
    </row>
    <row r="2062" spans="1:2" x14ac:dyDescent="0.3">
      <c r="A2062">
        <v>2061</v>
      </c>
      <c r="B2062" s="14">
        <v>3.3308383864213142E-2</v>
      </c>
    </row>
    <row r="2063" spans="1:2" x14ac:dyDescent="0.3">
      <c r="A2063">
        <v>2062</v>
      </c>
      <c r="B2063" s="14">
        <v>3.5398512422002357E-2</v>
      </c>
    </row>
    <row r="2064" spans="1:2" x14ac:dyDescent="0.3">
      <c r="A2064">
        <v>2063</v>
      </c>
      <c r="B2064" s="14">
        <v>3.4168947992026709E-2</v>
      </c>
    </row>
    <row r="2065" spans="1:2" x14ac:dyDescent="0.3">
      <c r="A2065">
        <v>2064</v>
      </c>
      <c r="B2065" s="14">
        <v>3.3304844590652014E-2</v>
      </c>
    </row>
    <row r="2066" spans="1:2" x14ac:dyDescent="0.3">
      <c r="A2066">
        <v>2065</v>
      </c>
      <c r="B2066" s="14">
        <v>3.2532277147776414E-2</v>
      </c>
    </row>
    <row r="2067" spans="1:2" x14ac:dyDescent="0.3">
      <c r="A2067">
        <v>2066</v>
      </c>
      <c r="B2067" s="14">
        <v>3.4330146589072193E-2</v>
      </c>
    </row>
    <row r="2068" spans="1:2" x14ac:dyDescent="0.3">
      <c r="A2068">
        <v>2067</v>
      </c>
      <c r="B2068" s="14">
        <v>3.4470003956072186E-2</v>
      </c>
    </row>
    <row r="2069" spans="1:2" x14ac:dyDescent="0.3">
      <c r="A2069">
        <v>2068</v>
      </c>
      <c r="B2069" s="14">
        <v>3.593392874780342E-2</v>
      </c>
    </row>
    <row r="2070" spans="1:2" x14ac:dyDescent="0.3">
      <c r="A2070">
        <v>2069</v>
      </c>
      <c r="B2070" s="14">
        <v>3.3293630762026571E-2</v>
      </c>
    </row>
    <row r="2071" spans="1:2" x14ac:dyDescent="0.3">
      <c r="A2071">
        <v>2070</v>
      </c>
      <c r="B2071" s="14">
        <v>3.4391650655020117E-2</v>
      </c>
    </row>
    <row r="2072" spans="1:2" x14ac:dyDescent="0.3">
      <c r="A2072">
        <v>2071</v>
      </c>
      <c r="B2072" s="14">
        <v>3.5268618197734851E-2</v>
      </c>
    </row>
    <row r="2073" spans="1:2" x14ac:dyDescent="0.3">
      <c r="A2073">
        <v>2072</v>
      </c>
      <c r="B2073" s="14">
        <v>3.6190700380585639E-2</v>
      </c>
    </row>
    <row r="2074" spans="1:2" x14ac:dyDescent="0.3">
      <c r="A2074">
        <v>2073</v>
      </c>
      <c r="B2074" s="14">
        <v>3.2846915192569145E-2</v>
      </c>
    </row>
    <row r="2075" spans="1:2" x14ac:dyDescent="0.3">
      <c r="A2075">
        <v>2074</v>
      </c>
      <c r="B2075" s="14">
        <v>3.6073256225254487E-2</v>
      </c>
    </row>
    <row r="2076" spans="1:2" x14ac:dyDescent="0.3">
      <c r="A2076">
        <v>2075</v>
      </c>
      <c r="B2076" s="14">
        <v>3.3333209097208404E-2</v>
      </c>
    </row>
    <row r="2077" spans="1:2" x14ac:dyDescent="0.3">
      <c r="A2077">
        <v>2076</v>
      </c>
      <c r="B2077" s="14">
        <v>3.3683798520460918E-2</v>
      </c>
    </row>
    <row r="2078" spans="1:2" x14ac:dyDescent="0.3">
      <c r="A2078">
        <v>2077</v>
      </c>
      <c r="B2078" s="14">
        <v>3.3033603325561024E-2</v>
      </c>
    </row>
    <row r="2079" spans="1:2" x14ac:dyDescent="0.3">
      <c r="A2079">
        <v>2078</v>
      </c>
      <c r="B2079" s="14">
        <v>3.344050929078296E-2</v>
      </c>
    </row>
    <row r="2080" spans="1:2" x14ac:dyDescent="0.3">
      <c r="A2080">
        <v>2079</v>
      </c>
      <c r="B2080" s="14">
        <v>3.4639092242694861E-2</v>
      </c>
    </row>
    <row r="2081" spans="1:2" x14ac:dyDescent="0.3">
      <c r="A2081">
        <v>2080</v>
      </c>
      <c r="B2081" s="14">
        <v>3.3152137803403321E-2</v>
      </c>
    </row>
    <row r="2082" spans="1:2" x14ac:dyDescent="0.3">
      <c r="A2082">
        <v>2081</v>
      </c>
      <c r="B2082" s="14">
        <v>3.4258304292318034E-2</v>
      </c>
    </row>
    <row r="2083" spans="1:2" x14ac:dyDescent="0.3">
      <c r="A2083">
        <v>2082</v>
      </c>
      <c r="B2083" s="14">
        <v>3.3356858496454284E-2</v>
      </c>
    </row>
    <row r="2084" spans="1:2" x14ac:dyDescent="0.3">
      <c r="A2084">
        <v>2083</v>
      </c>
      <c r="B2084" s="14">
        <v>3.4297161761002247E-2</v>
      </c>
    </row>
    <row r="2085" spans="1:2" x14ac:dyDescent="0.3">
      <c r="A2085">
        <v>2084</v>
      </c>
      <c r="B2085" s="14">
        <v>3.4189620198025662E-2</v>
      </c>
    </row>
    <row r="2086" spans="1:2" x14ac:dyDescent="0.3">
      <c r="A2086">
        <v>2085</v>
      </c>
      <c r="B2086" s="14">
        <v>3.3737741418938552E-2</v>
      </c>
    </row>
    <row r="2087" spans="1:2" x14ac:dyDescent="0.3">
      <c r="A2087">
        <v>2086</v>
      </c>
      <c r="B2087" s="14">
        <v>3.4120767356139822E-2</v>
      </c>
    </row>
    <row r="2088" spans="1:2" x14ac:dyDescent="0.3">
      <c r="A2088">
        <v>2087</v>
      </c>
      <c r="B2088" s="14">
        <v>3.5134310355190344E-2</v>
      </c>
    </row>
    <row r="2089" spans="1:2" x14ac:dyDescent="0.3">
      <c r="A2089">
        <v>2088</v>
      </c>
      <c r="B2089" s="14">
        <v>3.3599116763114362E-2</v>
      </c>
    </row>
    <row r="2090" spans="1:2" x14ac:dyDescent="0.3">
      <c r="A2090">
        <v>2089</v>
      </c>
      <c r="B2090" s="14">
        <v>3.3323830744657897E-2</v>
      </c>
    </row>
    <row r="2091" spans="1:2" x14ac:dyDescent="0.3">
      <c r="A2091">
        <v>2090</v>
      </c>
      <c r="B2091" s="14">
        <v>3.5105989505051588E-2</v>
      </c>
    </row>
    <row r="2092" spans="1:2" x14ac:dyDescent="0.3">
      <c r="A2092">
        <v>2091</v>
      </c>
      <c r="B2092" s="14">
        <v>3.8075658547241598E-2</v>
      </c>
    </row>
    <row r="2093" spans="1:2" x14ac:dyDescent="0.3">
      <c r="A2093">
        <v>2092</v>
      </c>
      <c r="B2093" s="14">
        <v>3.5318351754443922E-2</v>
      </c>
    </row>
    <row r="2094" spans="1:2" x14ac:dyDescent="0.3">
      <c r="A2094">
        <v>2093</v>
      </c>
      <c r="B2094" s="14">
        <v>3.5522222816234759E-2</v>
      </c>
    </row>
    <row r="2095" spans="1:2" x14ac:dyDescent="0.3">
      <c r="A2095">
        <v>2094</v>
      </c>
      <c r="B2095" s="14">
        <v>3.5620055019242904E-2</v>
      </c>
    </row>
    <row r="2096" spans="1:2" x14ac:dyDescent="0.3">
      <c r="A2096">
        <v>2095</v>
      </c>
      <c r="B2096" s="14">
        <v>3.4800314312899511E-2</v>
      </c>
    </row>
    <row r="2097" spans="1:2" x14ac:dyDescent="0.3">
      <c r="A2097">
        <v>2096</v>
      </c>
      <c r="B2097" s="14">
        <v>3.358800962215671E-2</v>
      </c>
    </row>
    <row r="2098" spans="1:2" x14ac:dyDescent="0.3">
      <c r="A2098">
        <v>2097</v>
      </c>
      <c r="B2098" s="14">
        <v>3.3254615316542557E-2</v>
      </c>
    </row>
    <row r="2099" spans="1:2" x14ac:dyDescent="0.3">
      <c r="A2099">
        <v>2098</v>
      </c>
      <c r="B2099" s="14">
        <v>3.4524865774307821E-2</v>
      </c>
    </row>
    <row r="2100" spans="1:2" x14ac:dyDescent="0.3">
      <c r="A2100">
        <v>2099</v>
      </c>
      <c r="B2100" s="14">
        <v>3.3751125814012087E-2</v>
      </c>
    </row>
    <row r="2101" spans="1:2" x14ac:dyDescent="0.3">
      <c r="A2101">
        <v>2100</v>
      </c>
      <c r="B2101" s="14">
        <v>3.4776576503944966E-2</v>
      </c>
    </row>
    <row r="2102" spans="1:2" x14ac:dyDescent="0.3">
      <c r="A2102">
        <v>2101</v>
      </c>
      <c r="B2102" s="14">
        <v>3.3694535211079825E-2</v>
      </c>
    </row>
    <row r="2103" spans="1:2" x14ac:dyDescent="0.3">
      <c r="A2103">
        <v>2102</v>
      </c>
      <c r="B2103" s="14">
        <v>3.5129094883444643E-2</v>
      </c>
    </row>
    <row r="2104" spans="1:2" x14ac:dyDescent="0.3">
      <c r="A2104">
        <v>2103</v>
      </c>
      <c r="B2104" s="14">
        <v>3.5001868614631872E-2</v>
      </c>
    </row>
    <row r="2105" spans="1:2" x14ac:dyDescent="0.3">
      <c r="A2105">
        <v>2104</v>
      </c>
      <c r="B2105" s="14">
        <v>3.5465103832537349E-2</v>
      </c>
    </row>
    <row r="2106" spans="1:2" x14ac:dyDescent="0.3">
      <c r="A2106">
        <v>2105</v>
      </c>
      <c r="B2106" s="14">
        <v>3.445325393508708E-2</v>
      </c>
    </row>
    <row r="2107" spans="1:2" x14ac:dyDescent="0.3">
      <c r="A2107">
        <v>2106</v>
      </c>
      <c r="B2107" s="14">
        <v>3.3342209477953792E-2</v>
      </c>
    </row>
    <row r="2108" spans="1:2" x14ac:dyDescent="0.3">
      <c r="A2108">
        <v>2107</v>
      </c>
      <c r="B2108" s="14">
        <v>3.3554958888102213E-2</v>
      </c>
    </row>
    <row r="2109" spans="1:2" x14ac:dyDescent="0.3">
      <c r="A2109">
        <v>2108</v>
      </c>
      <c r="B2109" s="14">
        <v>3.4436494222613433E-2</v>
      </c>
    </row>
    <row r="2110" spans="1:2" x14ac:dyDescent="0.3">
      <c r="A2110">
        <v>2109</v>
      </c>
      <c r="B2110" s="14">
        <v>3.7468000402493755E-2</v>
      </c>
    </row>
    <row r="2111" spans="1:2" x14ac:dyDescent="0.3">
      <c r="A2111">
        <v>2110</v>
      </c>
      <c r="B2111" s="14">
        <v>3.5372119442177316E-2</v>
      </c>
    </row>
    <row r="2112" spans="1:2" x14ac:dyDescent="0.3">
      <c r="A2112">
        <v>2111</v>
      </c>
      <c r="B2112" s="14">
        <v>3.3502947251944887E-2</v>
      </c>
    </row>
    <row r="2113" spans="1:2" x14ac:dyDescent="0.3">
      <c r="A2113">
        <v>2112</v>
      </c>
      <c r="B2113" s="14">
        <v>3.4705818006276701E-2</v>
      </c>
    </row>
    <row r="2114" spans="1:2" x14ac:dyDescent="0.3">
      <c r="A2114">
        <v>2113</v>
      </c>
      <c r="B2114" s="14">
        <v>3.4068127769436664E-2</v>
      </c>
    </row>
    <row r="2115" spans="1:2" x14ac:dyDescent="0.3">
      <c r="A2115">
        <v>2114</v>
      </c>
      <c r="B2115" s="14">
        <v>3.4890398515974794E-2</v>
      </c>
    </row>
    <row r="2116" spans="1:2" x14ac:dyDescent="0.3">
      <c r="A2116">
        <v>2115</v>
      </c>
      <c r="B2116" s="14">
        <v>3.5075914358265209E-2</v>
      </c>
    </row>
    <row r="2117" spans="1:2" x14ac:dyDescent="0.3">
      <c r="A2117">
        <v>2116</v>
      </c>
      <c r="B2117" s="14">
        <v>3.3307210630793442E-2</v>
      </c>
    </row>
    <row r="2118" spans="1:2" x14ac:dyDescent="0.3">
      <c r="A2118">
        <v>2117</v>
      </c>
      <c r="B2118" s="14">
        <v>3.4893842928268928E-2</v>
      </c>
    </row>
    <row r="2119" spans="1:2" x14ac:dyDescent="0.3">
      <c r="A2119">
        <v>2118</v>
      </c>
      <c r="B2119" s="14">
        <v>3.5497395973248448E-2</v>
      </c>
    </row>
    <row r="2120" spans="1:2" x14ac:dyDescent="0.3">
      <c r="A2120">
        <v>2119</v>
      </c>
      <c r="B2120" s="14">
        <v>3.3542056411124115E-2</v>
      </c>
    </row>
    <row r="2121" spans="1:2" x14ac:dyDescent="0.3">
      <c r="A2121">
        <v>2120</v>
      </c>
      <c r="B2121" s="14">
        <v>3.5306089407698062E-2</v>
      </c>
    </row>
    <row r="2122" spans="1:2" x14ac:dyDescent="0.3">
      <c r="A2122">
        <v>2121</v>
      </c>
      <c r="B2122" s="14">
        <v>3.4383089351480149E-2</v>
      </c>
    </row>
    <row r="2123" spans="1:2" x14ac:dyDescent="0.3">
      <c r="A2123">
        <v>2122</v>
      </c>
      <c r="B2123" s="14">
        <v>3.4409196631854225E-2</v>
      </c>
    </row>
    <row r="2124" spans="1:2" x14ac:dyDescent="0.3">
      <c r="A2124">
        <v>2123</v>
      </c>
      <c r="B2124" s="14">
        <v>3.5680100720922883E-2</v>
      </c>
    </row>
    <row r="2125" spans="1:2" x14ac:dyDescent="0.3">
      <c r="A2125">
        <v>2124</v>
      </c>
      <c r="B2125" s="14">
        <v>3.566749838764962E-2</v>
      </c>
    </row>
    <row r="2126" spans="1:2" x14ac:dyDescent="0.3">
      <c r="A2126">
        <v>2125</v>
      </c>
      <c r="B2126" s="14">
        <v>3.3827880557879886E-2</v>
      </c>
    </row>
    <row r="2127" spans="1:2" x14ac:dyDescent="0.3">
      <c r="A2127">
        <v>2126</v>
      </c>
      <c r="B2127" s="14">
        <v>3.417132406320008E-2</v>
      </c>
    </row>
    <row r="2128" spans="1:2" x14ac:dyDescent="0.3">
      <c r="A2128">
        <v>2127</v>
      </c>
      <c r="B2128" s="14">
        <v>3.5032651094843562E-2</v>
      </c>
    </row>
    <row r="2129" spans="1:2" x14ac:dyDescent="0.3">
      <c r="A2129">
        <v>2128</v>
      </c>
      <c r="B2129" s="14">
        <v>3.5735137685659689E-2</v>
      </c>
    </row>
    <row r="2130" spans="1:2" x14ac:dyDescent="0.3">
      <c r="A2130">
        <v>2129</v>
      </c>
      <c r="B2130" s="14">
        <v>3.6353931973537035E-2</v>
      </c>
    </row>
    <row r="2131" spans="1:2" x14ac:dyDescent="0.3">
      <c r="A2131">
        <v>2130</v>
      </c>
      <c r="B2131" s="14">
        <v>3.4017383209056389E-2</v>
      </c>
    </row>
    <row r="2132" spans="1:2" x14ac:dyDescent="0.3">
      <c r="A2132">
        <v>2131</v>
      </c>
      <c r="B2132" s="14">
        <v>3.3935219845146608E-2</v>
      </c>
    </row>
    <row r="2133" spans="1:2" x14ac:dyDescent="0.3">
      <c r="A2133">
        <v>2132</v>
      </c>
      <c r="B2133" s="14">
        <v>3.4556751044923881E-2</v>
      </c>
    </row>
    <row r="2134" spans="1:2" x14ac:dyDescent="0.3">
      <c r="A2134">
        <v>2133</v>
      </c>
      <c r="B2134" s="14">
        <v>3.4152582002573637E-2</v>
      </c>
    </row>
    <row r="2135" spans="1:2" x14ac:dyDescent="0.3">
      <c r="A2135">
        <v>2134</v>
      </c>
      <c r="B2135" s="14">
        <v>3.3945185945619093E-2</v>
      </c>
    </row>
    <row r="2136" spans="1:2" x14ac:dyDescent="0.3">
      <c r="A2136">
        <v>2135</v>
      </c>
      <c r="B2136" s="14">
        <v>3.3108101312389719E-2</v>
      </c>
    </row>
    <row r="2137" spans="1:2" x14ac:dyDescent="0.3">
      <c r="A2137">
        <v>2136</v>
      </c>
      <c r="B2137" s="14">
        <v>3.6076052693039054E-2</v>
      </c>
    </row>
    <row r="2138" spans="1:2" x14ac:dyDescent="0.3">
      <c r="A2138">
        <v>2137</v>
      </c>
      <c r="B2138" s="14">
        <v>3.3121389313759277E-2</v>
      </c>
    </row>
    <row r="2139" spans="1:2" x14ac:dyDescent="0.3">
      <c r="A2139">
        <v>2138</v>
      </c>
      <c r="B2139" s="14">
        <v>3.4820875488729384E-2</v>
      </c>
    </row>
    <row r="2140" spans="1:2" x14ac:dyDescent="0.3">
      <c r="A2140">
        <v>2139</v>
      </c>
      <c r="B2140" s="14">
        <v>3.3688380267219334E-2</v>
      </c>
    </row>
    <row r="2141" spans="1:2" x14ac:dyDescent="0.3">
      <c r="A2141">
        <v>2140</v>
      </c>
      <c r="B2141" s="14">
        <v>3.41056029300177E-2</v>
      </c>
    </row>
    <row r="2142" spans="1:2" x14ac:dyDescent="0.3">
      <c r="A2142">
        <v>2141</v>
      </c>
      <c r="B2142" s="14">
        <v>3.4247040671054052E-2</v>
      </c>
    </row>
    <row r="2143" spans="1:2" x14ac:dyDescent="0.3">
      <c r="A2143">
        <v>2142</v>
      </c>
      <c r="B2143" s="14">
        <v>3.660612070468254E-2</v>
      </c>
    </row>
    <row r="2144" spans="1:2" x14ac:dyDescent="0.3">
      <c r="A2144">
        <v>2143</v>
      </c>
      <c r="B2144" s="14">
        <v>3.4983048911998472E-2</v>
      </c>
    </row>
    <row r="2145" spans="1:2" x14ac:dyDescent="0.3">
      <c r="A2145">
        <v>2144</v>
      </c>
      <c r="B2145" s="14">
        <v>3.49363306974999E-2</v>
      </c>
    </row>
    <row r="2146" spans="1:2" x14ac:dyDescent="0.3">
      <c r="A2146">
        <v>2145</v>
      </c>
      <c r="B2146" s="14">
        <v>3.4444484990024046E-2</v>
      </c>
    </row>
    <row r="2147" spans="1:2" x14ac:dyDescent="0.3">
      <c r="A2147">
        <v>2146</v>
      </c>
      <c r="B2147" s="14">
        <v>3.4013895161285654E-2</v>
      </c>
    </row>
    <row r="2148" spans="1:2" x14ac:dyDescent="0.3">
      <c r="A2148">
        <v>2147</v>
      </c>
      <c r="B2148" s="14">
        <v>3.5136482906545245E-2</v>
      </c>
    </row>
    <row r="2149" spans="1:2" x14ac:dyDescent="0.3">
      <c r="A2149">
        <v>2148</v>
      </c>
      <c r="B2149" s="14">
        <v>3.468278181834003E-2</v>
      </c>
    </row>
    <row r="2150" spans="1:2" x14ac:dyDescent="0.3">
      <c r="A2150">
        <v>2149</v>
      </c>
      <c r="B2150" s="14">
        <v>3.5950674704046982E-2</v>
      </c>
    </row>
    <row r="2151" spans="1:2" x14ac:dyDescent="0.3">
      <c r="A2151">
        <v>2150</v>
      </c>
      <c r="B2151" s="14">
        <v>3.3729525253082628E-2</v>
      </c>
    </row>
    <row r="2152" spans="1:2" x14ac:dyDescent="0.3">
      <c r="A2152">
        <v>2151</v>
      </c>
      <c r="B2152" s="14">
        <v>3.2075425144654397E-2</v>
      </c>
    </row>
    <row r="2153" spans="1:2" x14ac:dyDescent="0.3">
      <c r="A2153">
        <v>2152</v>
      </c>
      <c r="B2153" s="14">
        <v>3.3758353847660391E-2</v>
      </c>
    </row>
    <row r="2154" spans="1:2" x14ac:dyDescent="0.3">
      <c r="A2154">
        <v>2153</v>
      </c>
      <c r="B2154" s="14">
        <v>3.4229686982597207E-2</v>
      </c>
    </row>
    <row r="2155" spans="1:2" x14ac:dyDescent="0.3">
      <c r="A2155">
        <v>2154</v>
      </c>
      <c r="B2155" s="14">
        <v>3.2058678373697753E-2</v>
      </c>
    </row>
    <row r="2156" spans="1:2" x14ac:dyDescent="0.3">
      <c r="A2156">
        <v>2155</v>
      </c>
      <c r="B2156" s="14">
        <v>3.6908678093850025E-2</v>
      </c>
    </row>
    <row r="2157" spans="1:2" x14ac:dyDescent="0.3">
      <c r="A2157">
        <v>2156</v>
      </c>
      <c r="B2157" s="14">
        <v>3.3900472131088155E-2</v>
      </c>
    </row>
    <row r="2158" spans="1:2" x14ac:dyDescent="0.3">
      <c r="A2158">
        <v>2157</v>
      </c>
      <c r="B2158" s="14">
        <v>3.3885474119719115E-2</v>
      </c>
    </row>
    <row r="2159" spans="1:2" x14ac:dyDescent="0.3">
      <c r="A2159">
        <v>2158</v>
      </c>
      <c r="B2159" s="14">
        <v>3.502638140385339E-2</v>
      </c>
    </row>
    <row r="2160" spans="1:2" x14ac:dyDescent="0.3">
      <c r="A2160">
        <v>2159</v>
      </c>
      <c r="B2160" s="14">
        <v>3.4821194429151124E-2</v>
      </c>
    </row>
    <row r="2161" spans="1:2" x14ac:dyDescent="0.3">
      <c r="A2161">
        <v>2160</v>
      </c>
      <c r="B2161" s="14">
        <v>3.2208346381755577E-2</v>
      </c>
    </row>
    <row r="2162" spans="1:2" x14ac:dyDescent="0.3">
      <c r="A2162">
        <v>2161</v>
      </c>
      <c r="B2162" s="14">
        <v>3.6092819775395996E-2</v>
      </c>
    </row>
    <row r="2163" spans="1:2" x14ac:dyDescent="0.3">
      <c r="A2163">
        <v>2162</v>
      </c>
      <c r="B2163" s="14">
        <v>3.4801652983180886E-2</v>
      </c>
    </row>
    <row r="2164" spans="1:2" x14ac:dyDescent="0.3">
      <c r="A2164">
        <v>2163</v>
      </c>
      <c r="B2164" s="14">
        <v>3.622362302170179E-2</v>
      </c>
    </row>
    <row r="2165" spans="1:2" x14ac:dyDescent="0.3">
      <c r="A2165">
        <v>2164</v>
      </c>
      <c r="B2165" s="14">
        <v>3.7681739299978534E-2</v>
      </c>
    </row>
    <row r="2166" spans="1:2" x14ac:dyDescent="0.3">
      <c r="A2166">
        <v>2165</v>
      </c>
      <c r="B2166" s="14">
        <v>3.3499139145888937E-2</v>
      </c>
    </row>
    <row r="2167" spans="1:2" x14ac:dyDescent="0.3">
      <c r="A2167">
        <v>2166</v>
      </c>
      <c r="B2167" s="14">
        <v>3.3726099375977175E-2</v>
      </c>
    </row>
    <row r="2168" spans="1:2" x14ac:dyDescent="0.3">
      <c r="A2168">
        <v>2167</v>
      </c>
      <c r="B2168" s="14">
        <v>3.4464448006909308E-2</v>
      </c>
    </row>
    <row r="2169" spans="1:2" x14ac:dyDescent="0.3">
      <c r="A2169">
        <v>2168</v>
      </c>
      <c r="B2169" s="14">
        <v>3.3653680435770647E-2</v>
      </c>
    </row>
    <row r="2170" spans="1:2" x14ac:dyDescent="0.3">
      <c r="A2170">
        <v>2169</v>
      </c>
      <c r="B2170" s="14">
        <v>3.3836618764465698E-2</v>
      </c>
    </row>
    <row r="2171" spans="1:2" x14ac:dyDescent="0.3">
      <c r="A2171">
        <v>2170</v>
      </c>
      <c r="B2171" s="14">
        <v>3.4259456191099658E-2</v>
      </c>
    </row>
    <row r="2172" spans="1:2" x14ac:dyDescent="0.3">
      <c r="A2172">
        <v>2171</v>
      </c>
      <c r="B2172" s="14">
        <v>3.5309256114386657E-2</v>
      </c>
    </row>
    <row r="2173" spans="1:2" x14ac:dyDescent="0.3">
      <c r="A2173">
        <v>2172</v>
      </c>
      <c r="B2173" s="14">
        <v>3.8625881464824506E-2</v>
      </c>
    </row>
    <row r="2174" spans="1:2" x14ac:dyDescent="0.3">
      <c r="A2174">
        <v>2173</v>
      </c>
      <c r="B2174" s="14">
        <v>3.2707204864688151E-2</v>
      </c>
    </row>
    <row r="2175" spans="1:2" x14ac:dyDescent="0.3">
      <c r="A2175">
        <v>2174</v>
      </c>
      <c r="B2175" s="14">
        <v>3.6402213142769001E-2</v>
      </c>
    </row>
    <row r="2176" spans="1:2" x14ac:dyDescent="0.3">
      <c r="A2176">
        <v>2175</v>
      </c>
      <c r="B2176" s="14">
        <v>3.3788141666400498E-2</v>
      </c>
    </row>
    <row r="2177" spans="1:2" x14ac:dyDescent="0.3">
      <c r="A2177">
        <v>2176</v>
      </c>
      <c r="B2177" s="14">
        <v>3.3435069237774319E-2</v>
      </c>
    </row>
    <row r="2178" spans="1:2" x14ac:dyDescent="0.3">
      <c r="A2178">
        <v>2177</v>
      </c>
      <c r="B2178" s="14">
        <v>3.8067127777904948E-2</v>
      </c>
    </row>
    <row r="2179" spans="1:2" x14ac:dyDescent="0.3">
      <c r="A2179">
        <v>2178</v>
      </c>
      <c r="B2179" s="14">
        <v>3.282439570646653E-2</v>
      </c>
    </row>
    <row r="2180" spans="1:2" x14ac:dyDescent="0.3">
      <c r="A2180">
        <v>2179</v>
      </c>
      <c r="B2180" s="14">
        <v>3.3245377390289835E-2</v>
      </c>
    </row>
    <row r="2181" spans="1:2" x14ac:dyDescent="0.3">
      <c r="A2181">
        <v>2180</v>
      </c>
      <c r="B2181" s="14">
        <v>3.4183513221817931E-2</v>
      </c>
    </row>
    <row r="2182" spans="1:2" x14ac:dyDescent="0.3">
      <c r="A2182">
        <v>2181</v>
      </c>
      <c r="B2182" s="14">
        <v>3.4230125641210363E-2</v>
      </c>
    </row>
    <row r="2183" spans="1:2" x14ac:dyDescent="0.3">
      <c r="A2183">
        <v>2182</v>
      </c>
      <c r="B2183" s="14">
        <v>3.3830780716866023E-2</v>
      </c>
    </row>
    <row r="2184" spans="1:2" x14ac:dyDescent="0.3">
      <c r="A2184">
        <v>2183</v>
      </c>
      <c r="B2184" s="14">
        <v>3.6394009479090723E-2</v>
      </c>
    </row>
    <row r="2185" spans="1:2" x14ac:dyDescent="0.3">
      <c r="A2185">
        <v>2184</v>
      </c>
      <c r="B2185" s="14">
        <v>3.5862909420221661E-2</v>
      </c>
    </row>
    <row r="2186" spans="1:2" x14ac:dyDescent="0.3">
      <c r="A2186">
        <v>2185</v>
      </c>
      <c r="B2186" s="14">
        <v>3.2906791123573823E-2</v>
      </c>
    </row>
    <row r="2187" spans="1:2" x14ac:dyDescent="0.3">
      <c r="A2187">
        <v>2186</v>
      </c>
      <c r="B2187" s="14">
        <v>3.4281454589090571E-2</v>
      </c>
    </row>
    <row r="2188" spans="1:2" x14ac:dyDescent="0.3">
      <c r="A2188">
        <v>2187</v>
      </c>
      <c r="B2188" s="14">
        <v>3.534378733620111E-2</v>
      </c>
    </row>
    <row r="2189" spans="1:2" x14ac:dyDescent="0.3">
      <c r="A2189">
        <v>2188</v>
      </c>
      <c r="B2189" s="14">
        <v>3.4857264695409257E-2</v>
      </c>
    </row>
    <row r="2190" spans="1:2" x14ac:dyDescent="0.3">
      <c r="A2190">
        <v>2189</v>
      </c>
      <c r="B2190" s="14">
        <v>3.3735275575787683E-2</v>
      </c>
    </row>
    <row r="2191" spans="1:2" x14ac:dyDescent="0.3">
      <c r="A2191">
        <v>2190</v>
      </c>
      <c r="B2191" s="14">
        <v>3.5873490940206872E-2</v>
      </c>
    </row>
    <row r="2192" spans="1:2" x14ac:dyDescent="0.3">
      <c r="A2192">
        <v>2191</v>
      </c>
      <c r="B2192" s="14">
        <v>3.2801566334904685E-2</v>
      </c>
    </row>
    <row r="2193" spans="1:2" x14ac:dyDescent="0.3">
      <c r="A2193">
        <v>2192</v>
      </c>
      <c r="B2193" s="14">
        <v>3.3974950761446125E-2</v>
      </c>
    </row>
    <row r="2194" spans="1:2" x14ac:dyDescent="0.3">
      <c r="A2194">
        <v>2193</v>
      </c>
      <c r="B2194" s="14">
        <v>3.3244989319407038E-2</v>
      </c>
    </row>
    <row r="2195" spans="1:2" x14ac:dyDescent="0.3">
      <c r="A2195">
        <v>2194</v>
      </c>
      <c r="B2195" s="14">
        <v>3.4291807332955677E-2</v>
      </c>
    </row>
    <row r="2196" spans="1:2" x14ac:dyDescent="0.3">
      <c r="A2196">
        <v>2195</v>
      </c>
      <c r="B2196" s="14">
        <v>3.4243218371702272E-2</v>
      </c>
    </row>
    <row r="2197" spans="1:2" x14ac:dyDescent="0.3">
      <c r="A2197">
        <v>2196</v>
      </c>
      <c r="B2197" s="14">
        <v>3.4420442436470189E-2</v>
      </c>
    </row>
    <row r="2198" spans="1:2" x14ac:dyDescent="0.3">
      <c r="A2198">
        <v>2197</v>
      </c>
      <c r="B2198" s="14">
        <v>3.5101876824635787E-2</v>
      </c>
    </row>
    <row r="2199" spans="1:2" x14ac:dyDescent="0.3">
      <c r="A2199">
        <v>2198</v>
      </c>
      <c r="B2199" s="14">
        <v>3.4066863434086221E-2</v>
      </c>
    </row>
    <row r="2200" spans="1:2" x14ac:dyDescent="0.3">
      <c r="A2200">
        <v>2199</v>
      </c>
      <c r="B2200" s="14">
        <v>3.4813669030252493E-2</v>
      </c>
    </row>
    <row r="2201" spans="1:2" x14ac:dyDescent="0.3">
      <c r="A2201">
        <v>2200</v>
      </c>
      <c r="B2201" s="14">
        <v>3.4863830403597619E-2</v>
      </c>
    </row>
    <row r="2202" spans="1:2" x14ac:dyDescent="0.3">
      <c r="A2202">
        <v>2201</v>
      </c>
      <c r="B2202" s="14">
        <v>3.5763148083879231E-2</v>
      </c>
    </row>
    <row r="2203" spans="1:2" x14ac:dyDescent="0.3">
      <c r="A2203">
        <v>2202</v>
      </c>
      <c r="B2203" s="14">
        <v>3.34545382051133E-2</v>
      </c>
    </row>
    <row r="2204" spans="1:2" x14ac:dyDescent="0.3">
      <c r="A2204">
        <v>2203</v>
      </c>
      <c r="B2204" s="14">
        <v>3.3049113704832447E-2</v>
      </c>
    </row>
    <row r="2205" spans="1:2" x14ac:dyDescent="0.3">
      <c r="A2205">
        <v>2204</v>
      </c>
      <c r="B2205" s="14">
        <v>3.5612425955707488E-2</v>
      </c>
    </row>
    <row r="2206" spans="1:2" x14ac:dyDescent="0.3">
      <c r="A2206">
        <v>2205</v>
      </c>
      <c r="B2206" s="14">
        <v>3.3351356786926162E-2</v>
      </c>
    </row>
    <row r="2207" spans="1:2" x14ac:dyDescent="0.3">
      <c r="A2207">
        <v>2206</v>
      </c>
      <c r="B2207" s="14">
        <v>3.5000756848062906E-2</v>
      </c>
    </row>
    <row r="2208" spans="1:2" x14ac:dyDescent="0.3">
      <c r="A2208">
        <v>2207</v>
      </c>
      <c r="B2208" s="14">
        <v>3.376242692749238E-2</v>
      </c>
    </row>
    <row r="2209" spans="1:2" x14ac:dyDescent="0.3">
      <c r="A2209">
        <v>2208</v>
      </c>
      <c r="B2209" s="14">
        <v>3.4463544067165341E-2</v>
      </c>
    </row>
    <row r="2210" spans="1:2" x14ac:dyDescent="0.3">
      <c r="A2210">
        <v>2209</v>
      </c>
      <c r="B2210" s="14">
        <v>3.463582530652954E-2</v>
      </c>
    </row>
    <row r="2211" spans="1:2" x14ac:dyDescent="0.3">
      <c r="A2211">
        <v>2210</v>
      </c>
      <c r="B2211" s="14">
        <v>3.369368593137332E-2</v>
      </c>
    </row>
    <row r="2212" spans="1:2" x14ac:dyDescent="0.3">
      <c r="A2212">
        <v>2211</v>
      </c>
      <c r="B2212" s="14">
        <v>3.4154663084154629E-2</v>
      </c>
    </row>
    <row r="2213" spans="1:2" x14ac:dyDescent="0.3">
      <c r="A2213">
        <v>2212</v>
      </c>
      <c r="B2213" s="14">
        <v>3.2833181398985438E-2</v>
      </c>
    </row>
    <row r="2214" spans="1:2" x14ac:dyDescent="0.3">
      <c r="A2214">
        <v>2213</v>
      </c>
      <c r="B2214" s="14">
        <v>3.4028127407044396E-2</v>
      </c>
    </row>
    <row r="2215" spans="1:2" x14ac:dyDescent="0.3">
      <c r="A2215">
        <v>2214</v>
      </c>
      <c r="B2215" s="14">
        <v>3.4288360563256369E-2</v>
      </c>
    </row>
    <row r="2216" spans="1:2" x14ac:dyDescent="0.3">
      <c r="A2216">
        <v>2215</v>
      </c>
      <c r="B2216" s="14">
        <v>3.3548508321157647E-2</v>
      </c>
    </row>
    <row r="2217" spans="1:2" x14ac:dyDescent="0.3">
      <c r="A2217">
        <v>2216</v>
      </c>
      <c r="B2217" s="14">
        <v>3.5194347744918066E-2</v>
      </c>
    </row>
    <row r="2218" spans="1:2" x14ac:dyDescent="0.3">
      <c r="A2218">
        <v>2217</v>
      </c>
      <c r="B2218" s="14">
        <v>3.5647938028910399E-2</v>
      </c>
    </row>
    <row r="2219" spans="1:2" x14ac:dyDescent="0.3">
      <c r="A2219">
        <v>2218</v>
      </c>
      <c r="B2219" s="14">
        <v>3.4007673520282312E-2</v>
      </c>
    </row>
    <row r="2220" spans="1:2" x14ac:dyDescent="0.3">
      <c r="A2220">
        <v>2219</v>
      </c>
      <c r="B2220" s="14">
        <v>3.3933562616432024E-2</v>
      </c>
    </row>
    <row r="2221" spans="1:2" x14ac:dyDescent="0.3">
      <c r="A2221">
        <v>2220</v>
      </c>
      <c r="B2221" s="14">
        <v>3.4473364827447853E-2</v>
      </c>
    </row>
    <row r="2222" spans="1:2" x14ac:dyDescent="0.3">
      <c r="A2222">
        <v>2221</v>
      </c>
      <c r="B2222" s="14">
        <v>3.5656902733742959E-2</v>
      </c>
    </row>
    <row r="2223" spans="1:2" x14ac:dyDescent="0.3">
      <c r="A2223">
        <v>2222</v>
      </c>
      <c r="B2223" s="14">
        <v>3.4428120189896591E-2</v>
      </c>
    </row>
    <row r="2224" spans="1:2" x14ac:dyDescent="0.3">
      <c r="A2224">
        <v>2223</v>
      </c>
      <c r="B2224" s="14">
        <v>3.2754325294853143E-2</v>
      </c>
    </row>
    <row r="2225" spans="1:2" x14ac:dyDescent="0.3">
      <c r="A2225">
        <v>2224</v>
      </c>
      <c r="B2225" s="14">
        <v>3.4619126083441837E-2</v>
      </c>
    </row>
    <row r="2226" spans="1:2" x14ac:dyDescent="0.3">
      <c r="A2226">
        <v>2225</v>
      </c>
      <c r="B2226" s="14">
        <v>3.3905173170365684E-2</v>
      </c>
    </row>
    <row r="2227" spans="1:2" x14ac:dyDescent="0.3">
      <c r="A2227">
        <v>2226</v>
      </c>
      <c r="B2227" s="14">
        <v>3.3516504983257596E-2</v>
      </c>
    </row>
    <row r="2228" spans="1:2" x14ac:dyDescent="0.3">
      <c r="A2228">
        <v>2227</v>
      </c>
      <c r="B2228" s="14">
        <v>3.5399449879531017E-2</v>
      </c>
    </row>
    <row r="2229" spans="1:2" x14ac:dyDescent="0.3">
      <c r="A2229">
        <v>2228</v>
      </c>
      <c r="B2229" s="14">
        <v>3.2964313534444588E-2</v>
      </c>
    </row>
    <row r="2230" spans="1:2" x14ac:dyDescent="0.3">
      <c r="A2230">
        <v>2229</v>
      </c>
      <c r="B2230" s="14">
        <v>3.2193162376457113E-2</v>
      </c>
    </row>
    <row r="2231" spans="1:2" x14ac:dyDescent="0.3">
      <c r="A2231">
        <v>2230</v>
      </c>
      <c r="B2231" s="14">
        <v>3.3683453734228486E-2</v>
      </c>
    </row>
    <row r="2232" spans="1:2" x14ac:dyDescent="0.3">
      <c r="A2232">
        <v>2231</v>
      </c>
      <c r="B2232" s="14">
        <v>3.4017180741977772E-2</v>
      </c>
    </row>
    <row r="2233" spans="1:2" x14ac:dyDescent="0.3">
      <c r="A2233">
        <v>2232</v>
      </c>
      <c r="B2233" s="14">
        <v>3.415716448810447E-2</v>
      </c>
    </row>
    <row r="2234" spans="1:2" x14ac:dyDescent="0.3">
      <c r="A2234">
        <v>2233</v>
      </c>
      <c r="B2234" s="14">
        <v>3.4159271883892006E-2</v>
      </c>
    </row>
    <row r="2235" spans="1:2" x14ac:dyDescent="0.3">
      <c r="A2235">
        <v>2234</v>
      </c>
      <c r="B2235" s="14">
        <v>3.4429281649271254E-2</v>
      </c>
    </row>
    <row r="2236" spans="1:2" x14ac:dyDescent="0.3">
      <c r="A2236">
        <v>2235</v>
      </c>
      <c r="B2236" s="14">
        <v>3.4105662818445522E-2</v>
      </c>
    </row>
    <row r="2237" spans="1:2" x14ac:dyDescent="0.3">
      <c r="A2237">
        <v>2236</v>
      </c>
      <c r="B2237" s="14">
        <v>3.4792811168391675E-2</v>
      </c>
    </row>
    <row r="2238" spans="1:2" x14ac:dyDescent="0.3">
      <c r="A2238">
        <v>2237</v>
      </c>
      <c r="B2238" s="14">
        <v>3.5267998165828707E-2</v>
      </c>
    </row>
    <row r="2239" spans="1:2" x14ac:dyDescent="0.3">
      <c r="A2239">
        <v>2238</v>
      </c>
      <c r="B2239" s="14">
        <v>3.3088603631973343E-2</v>
      </c>
    </row>
    <row r="2240" spans="1:2" x14ac:dyDescent="0.3">
      <c r="A2240">
        <v>2239</v>
      </c>
      <c r="B2240" s="14">
        <v>3.5235271916816947E-2</v>
      </c>
    </row>
    <row r="2241" spans="1:2" x14ac:dyDescent="0.3">
      <c r="A2241">
        <v>2240</v>
      </c>
      <c r="B2241" s="14">
        <v>3.6058862127328346E-2</v>
      </c>
    </row>
    <row r="2242" spans="1:2" x14ac:dyDescent="0.3">
      <c r="A2242">
        <v>2241</v>
      </c>
      <c r="B2242" s="14">
        <v>3.4276840282352283E-2</v>
      </c>
    </row>
    <row r="2243" spans="1:2" x14ac:dyDescent="0.3">
      <c r="A2243">
        <v>2242</v>
      </c>
      <c r="B2243" s="14">
        <v>3.4165189865979544E-2</v>
      </c>
    </row>
    <row r="2244" spans="1:2" x14ac:dyDescent="0.3">
      <c r="A2244">
        <v>2243</v>
      </c>
      <c r="B2244" s="14">
        <v>3.3942542131444708E-2</v>
      </c>
    </row>
    <row r="2245" spans="1:2" x14ac:dyDescent="0.3">
      <c r="A2245">
        <v>2244</v>
      </c>
      <c r="B2245" s="14">
        <v>3.3782664941273549E-2</v>
      </c>
    </row>
    <row r="2246" spans="1:2" x14ac:dyDescent="0.3">
      <c r="A2246">
        <v>2245</v>
      </c>
      <c r="B2246" s="14">
        <v>3.3986849205993312E-2</v>
      </c>
    </row>
    <row r="2247" spans="1:2" x14ac:dyDescent="0.3">
      <c r="A2247">
        <v>2246</v>
      </c>
      <c r="B2247" s="14">
        <v>3.3930855555816063E-2</v>
      </c>
    </row>
    <row r="2248" spans="1:2" x14ac:dyDescent="0.3">
      <c r="A2248">
        <v>2247</v>
      </c>
      <c r="B2248" s="14">
        <v>3.2467335066606387E-2</v>
      </c>
    </row>
    <row r="2249" spans="1:2" x14ac:dyDescent="0.3">
      <c r="A2249">
        <v>2248</v>
      </c>
      <c r="B2249" s="14">
        <v>3.514807868728493E-2</v>
      </c>
    </row>
    <row r="2250" spans="1:2" x14ac:dyDescent="0.3">
      <c r="A2250">
        <v>2249</v>
      </c>
      <c r="B2250" s="14">
        <v>3.4204596564648151E-2</v>
      </c>
    </row>
    <row r="2251" spans="1:2" x14ac:dyDescent="0.3">
      <c r="A2251">
        <v>2250</v>
      </c>
      <c r="B2251" s="14">
        <v>3.4890671513901107E-2</v>
      </c>
    </row>
    <row r="2252" spans="1:2" x14ac:dyDescent="0.3">
      <c r="A2252">
        <v>2251</v>
      </c>
      <c r="B2252" s="14">
        <v>3.379631857197915E-2</v>
      </c>
    </row>
    <row r="2253" spans="1:2" x14ac:dyDescent="0.3">
      <c r="A2253">
        <v>2252</v>
      </c>
      <c r="B2253" s="14">
        <v>3.4784037798299805E-2</v>
      </c>
    </row>
    <row r="2254" spans="1:2" x14ac:dyDescent="0.3">
      <c r="A2254">
        <v>2253</v>
      </c>
      <c r="B2254" s="14">
        <v>3.6157762782116042E-2</v>
      </c>
    </row>
    <row r="2255" spans="1:2" x14ac:dyDescent="0.3">
      <c r="A2255">
        <v>2254</v>
      </c>
      <c r="B2255" s="14">
        <v>3.4240884130189893E-2</v>
      </c>
    </row>
    <row r="2256" spans="1:2" x14ac:dyDescent="0.3">
      <c r="A2256">
        <v>2255</v>
      </c>
      <c r="B2256" s="14">
        <v>3.4158236284864203E-2</v>
      </c>
    </row>
    <row r="2257" spans="1:2" x14ac:dyDescent="0.3">
      <c r="A2257">
        <v>2256</v>
      </c>
      <c r="B2257" s="14">
        <v>3.4246473742233365E-2</v>
      </c>
    </row>
    <row r="2258" spans="1:2" x14ac:dyDescent="0.3">
      <c r="A2258">
        <v>2257</v>
      </c>
      <c r="B2258" s="14">
        <v>3.3582665294628986E-2</v>
      </c>
    </row>
    <row r="2259" spans="1:2" x14ac:dyDescent="0.3">
      <c r="A2259">
        <v>2258</v>
      </c>
      <c r="B2259" s="14">
        <v>3.2372874651232363E-2</v>
      </c>
    </row>
    <row r="2260" spans="1:2" x14ac:dyDescent="0.3">
      <c r="A2260">
        <v>2259</v>
      </c>
      <c r="B2260" s="14">
        <v>3.4677121940461048E-2</v>
      </c>
    </row>
    <row r="2261" spans="1:2" x14ac:dyDescent="0.3">
      <c r="A2261">
        <v>2260</v>
      </c>
      <c r="B2261" s="14">
        <v>3.4604664068667489E-2</v>
      </c>
    </row>
    <row r="2262" spans="1:2" x14ac:dyDescent="0.3">
      <c r="A2262">
        <v>2261</v>
      </c>
      <c r="B2262" s="14">
        <v>3.5579089763304296E-2</v>
      </c>
    </row>
    <row r="2263" spans="1:2" x14ac:dyDescent="0.3">
      <c r="A2263">
        <v>2262</v>
      </c>
      <c r="B2263" s="14">
        <v>3.3695614723925703E-2</v>
      </c>
    </row>
    <row r="2264" spans="1:2" x14ac:dyDescent="0.3">
      <c r="A2264">
        <v>2263</v>
      </c>
      <c r="B2264" s="14">
        <v>3.452169929663694E-2</v>
      </c>
    </row>
    <row r="2265" spans="1:2" x14ac:dyDescent="0.3">
      <c r="A2265">
        <v>2264</v>
      </c>
      <c r="B2265" s="14">
        <v>3.3084417254778495E-2</v>
      </c>
    </row>
    <row r="2266" spans="1:2" x14ac:dyDescent="0.3">
      <c r="A2266">
        <v>2265</v>
      </c>
      <c r="B2266" s="14">
        <v>3.3292151164132755E-2</v>
      </c>
    </row>
    <row r="2267" spans="1:2" x14ac:dyDescent="0.3">
      <c r="A2267">
        <v>2266</v>
      </c>
      <c r="B2267" s="14">
        <v>3.5314168880353949E-2</v>
      </c>
    </row>
    <row r="2268" spans="1:2" x14ac:dyDescent="0.3">
      <c r="A2268">
        <v>2267</v>
      </c>
      <c r="B2268" s="14">
        <v>3.3339024768472517E-2</v>
      </c>
    </row>
    <row r="2269" spans="1:2" x14ac:dyDescent="0.3">
      <c r="A2269">
        <v>2268</v>
      </c>
      <c r="B2269" s="14">
        <v>3.4592023163085461E-2</v>
      </c>
    </row>
    <row r="2270" spans="1:2" x14ac:dyDescent="0.3">
      <c r="A2270">
        <v>2269</v>
      </c>
      <c r="B2270" s="14">
        <v>3.3313416698615615E-2</v>
      </c>
    </row>
    <row r="2271" spans="1:2" x14ac:dyDescent="0.3">
      <c r="A2271">
        <v>2270</v>
      </c>
      <c r="B2271" s="14">
        <v>3.2864143386780904E-2</v>
      </c>
    </row>
    <row r="2272" spans="1:2" x14ac:dyDescent="0.3">
      <c r="A2272">
        <v>2271</v>
      </c>
      <c r="B2272" s="14">
        <v>3.5048512175856812E-2</v>
      </c>
    </row>
    <row r="2273" spans="1:2" x14ac:dyDescent="0.3">
      <c r="A2273">
        <v>2272</v>
      </c>
      <c r="B2273" s="14">
        <v>3.8033394750216831E-2</v>
      </c>
    </row>
    <row r="2274" spans="1:2" x14ac:dyDescent="0.3">
      <c r="A2274">
        <v>2273</v>
      </c>
      <c r="B2274" s="14">
        <v>3.5398927486784242E-2</v>
      </c>
    </row>
    <row r="2275" spans="1:2" x14ac:dyDescent="0.3">
      <c r="A2275">
        <v>2274</v>
      </c>
      <c r="B2275" s="14">
        <v>3.6562545861447235E-2</v>
      </c>
    </row>
    <row r="2276" spans="1:2" x14ac:dyDescent="0.3">
      <c r="A2276">
        <v>2275</v>
      </c>
      <c r="B2276" s="14">
        <v>3.5827848921837081E-2</v>
      </c>
    </row>
    <row r="2277" spans="1:2" x14ac:dyDescent="0.3">
      <c r="A2277">
        <v>2276</v>
      </c>
      <c r="B2277" s="14">
        <v>3.5669355404102522E-2</v>
      </c>
    </row>
    <row r="2278" spans="1:2" x14ac:dyDescent="0.3">
      <c r="A2278">
        <v>2277</v>
      </c>
      <c r="B2278" s="14">
        <v>3.3576472714600292E-2</v>
      </c>
    </row>
    <row r="2279" spans="1:2" x14ac:dyDescent="0.3">
      <c r="A2279">
        <v>2278</v>
      </c>
      <c r="B2279" s="14">
        <v>3.4365061589526978E-2</v>
      </c>
    </row>
    <row r="2280" spans="1:2" x14ac:dyDescent="0.3">
      <c r="A2280">
        <v>2279</v>
      </c>
      <c r="B2280" s="14">
        <v>3.4345601995880347E-2</v>
      </c>
    </row>
    <row r="2281" spans="1:2" x14ac:dyDescent="0.3">
      <c r="A2281">
        <v>2280</v>
      </c>
      <c r="B2281" s="14">
        <v>3.3852273242252429E-2</v>
      </c>
    </row>
    <row r="2282" spans="1:2" x14ac:dyDescent="0.3">
      <c r="A2282">
        <v>2281</v>
      </c>
      <c r="B2282" s="14">
        <v>3.4537822620623278E-2</v>
      </c>
    </row>
    <row r="2283" spans="1:2" x14ac:dyDescent="0.3">
      <c r="A2283">
        <v>2282</v>
      </c>
      <c r="B2283" s="14">
        <v>3.6578761544263629E-2</v>
      </c>
    </row>
    <row r="2284" spans="1:2" x14ac:dyDescent="0.3">
      <c r="A2284">
        <v>2283</v>
      </c>
      <c r="B2284" s="14">
        <v>3.6096929387003943E-2</v>
      </c>
    </row>
    <row r="2285" spans="1:2" x14ac:dyDescent="0.3">
      <c r="A2285">
        <v>2284</v>
      </c>
      <c r="B2285" s="14">
        <v>3.4439062744966796E-2</v>
      </c>
    </row>
    <row r="2286" spans="1:2" x14ac:dyDescent="0.3">
      <c r="A2286">
        <v>2285</v>
      </c>
      <c r="B2286" s="14">
        <v>3.3220716711969085E-2</v>
      </c>
    </row>
    <row r="2287" spans="1:2" x14ac:dyDescent="0.3">
      <c r="A2287">
        <v>2286</v>
      </c>
      <c r="B2287" s="14">
        <v>3.5138897809941137E-2</v>
      </c>
    </row>
    <row r="2288" spans="1:2" x14ac:dyDescent="0.3">
      <c r="A2288">
        <v>2287</v>
      </c>
      <c r="B2288" s="14">
        <v>3.4535163273232722E-2</v>
      </c>
    </row>
    <row r="2289" spans="1:2" x14ac:dyDescent="0.3">
      <c r="A2289">
        <v>2288</v>
      </c>
      <c r="B2289" s="14">
        <v>3.4453109596715381E-2</v>
      </c>
    </row>
    <row r="2290" spans="1:2" x14ac:dyDescent="0.3">
      <c r="A2290">
        <v>2289</v>
      </c>
      <c r="B2290" s="14">
        <v>3.4121094747640392E-2</v>
      </c>
    </row>
    <row r="2291" spans="1:2" x14ac:dyDescent="0.3">
      <c r="A2291">
        <v>2290</v>
      </c>
      <c r="B2291" s="14">
        <v>3.517044702045042E-2</v>
      </c>
    </row>
    <row r="2292" spans="1:2" x14ac:dyDescent="0.3">
      <c r="A2292">
        <v>2291</v>
      </c>
      <c r="B2292" s="14">
        <v>3.5139672912269021E-2</v>
      </c>
    </row>
    <row r="2293" spans="1:2" x14ac:dyDescent="0.3">
      <c r="A2293">
        <v>2292</v>
      </c>
      <c r="B2293" s="14">
        <v>3.3438128461276313E-2</v>
      </c>
    </row>
    <row r="2294" spans="1:2" x14ac:dyDescent="0.3">
      <c r="A2294">
        <v>2293</v>
      </c>
      <c r="B2294" s="14">
        <v>3.5310903588410186E-2</v>
      </c>
    </row>
    <row r="2295" spans="1:2" x14ac:dyDescent="0.3">
      <c r="A2295">
        <v>2294</v>
      </c>
      <c r="B2295" s="14">
        <v>3.5219376819913925E-2</v>
      </c>
    </row>
    <row r="2296" spans="1:2" x14ac:dyDescent="0.3">
      <c r="A2296">
        <v>2295</v>
      </c>
      <c r="B2296" s="14">
        <v>3.5954416193698276E-2</v>
      </c>
    </row>
    <row r="2297" spans="1:2" x14ac:dyDescent="0.3">
      <c r="A2297">
        <v>2296</v>
      </c>
      <c r="B2297" s="14">
        <v>3.149702553243041E-2</v>
      </c>
    </row>
    <row r="2298" spans="1:2" x14ac:dyDescent="0.3">
      <c r="A2298">
        <v>2297</v>
      </c>
      <c r="B2298" s="14">
        <v>3.4273184501864278E-2</v>
      </c>
    </row>
    <row r="2299" spans="1:2" x14ac:dyDescent="0.3">
      <c r="A2299">
        <v>2298</v>
      </c>
      <c r="B2299" s="14">
        <v>3.466534443206807E-2</v>
      </c>
    </row>
    <row r="2300" spans="1:2" x14ac:dyDescent="0.3">
      <c r="A2300">
        <v>2299</v>
      </c>
      <c r="B2300" s="14">
        <v>3.4526210078159723E-2</v>
      </c>
    </row>
    <row r="2301" spans="1:2" x14ac:dyDescent="0.3">
      <c r="A2301">
        <v>2300</v>
      </c>
      <c r="B2301" s="14">
        <v>3.4740090800880537E-2</v>
      </c>
    </row>
    <row r="2302" spans="1:2" x14ac:dyDescent="0.3">
      <c r="A2302">
        <v>2301</v>
      </c>
      <c r="B2302" s="14">
        <v>3.4988459578756126E-2</v>
      </c>
    </row>
    <row r="2303" spans="1:2" x14ac:dyDescent="0.3">
      <c r="A2303">
        <v>2302</v>
      </c>
      <c r="B2303" s="14">
        <v>3.5949580840850343E-2</v>
      </c>
    </row>
    <row r="2304" spans="1:2" x14ac:dyDescent="0.3">
      <c r="A2304">
        <v>2303</v>
      </c>
      <c r="B2304" s="14">
        <v>3.4664932212946697E-2</v>
      </c>
    </row>
    <row r="2305" spans="1:2" x14ac:dyDescent="0.3">
      <c r="A2305">
        <v>2304</v>
      </c>
      <c r="B2305" s="14">
        <v>3.5118118837828977E-2</v>
      </c>
    </row>
    <row r="2306" spans="1:2" x14ac:dyDescent="0.3">
      <c r="A2306">
        <v>2305</v>
      </c>
      <c r="B2306" s="14">
        <v>3.544418587751428E-2</v>
      </c>
    </row>
    <row r="2307" spans="1:2" x14ac:dyDescent="0.3">
      <c r="A2307">
        <v>2306</v>
      </c>
      <c r="B2307" s="14">
        <v>3.4361945915186445E-2</v>
      </c>
    </row>
    <row r="2308" spans="1:2" x14ac:dyDescent="0.3">
      <c r="A2308">
        <v>2307</v>
      </c>
      <c r="B2308" s="14">
        <v>3.3565112190659073E-2</v>
      </c>
    </row>
    <row r="2309" spans="1:2" x14ac:dyDescent="0.3">
      <c r="A2309">
        <v>2308</v>
      </c>
      <c r="B2309" s="14">
        <v>3.4461393744677271E-2</v>
      </c>
    </row>
    <row r="2310" spans="1:2" x14ac:dyDescent="0.3">
      <c r="A2310">
        <v>2309</v>
      </c>
      <c r="B2310" s="14">
        <v>3.5226373013722313E-2</v>
      </c>
    </row>
    <row r="2311" spans="1:2" x14ac:dyDescent="0.3">
      <c r="A2311">
        <v>2310</v>
      </c>
      <c r="B2311" s="14">
        <v>3.4172716225915507E-2</v>
      </c>
    </row>
    <row r="2312" spans="1:2" x14ac:dyDescent="0.3">
      <c r="A2312">
        <v>2311</v>
      </c>
      <c r="B2312" s="14">
        <v>3.3880492923150464E-2</v>
      </c>
    </row>
    <row r="2313" spans="1:2" x14ac:dyDescent="0.3">
      <c r="A2313">
        <v>2312</v>
      </c>
      <c r="B2313" s="14">
        <v>3.4916215052813525E-2</v>
      </c>
    </row>
    <row r="2314" spans="1:2" x14ac:dyDescent="0.3">
      <c r="A2314">
        <v>2313</v>
      </c>
      <c r="B2314" s="14">
        <v>3.412680092684043E-2</v>
      </c>
    </row>
    <row r="2315" spans="1:2" x14ac:dyDescent="0.3">
      <c r="A2315">
        <v>2314</v>
      </c>
      <c r="B2315" s="14">
        <v>3.3611902045634114E-2</v>
      </c>
    </row>
    <row r="2316" spans="1:2" x14ac:dyDescent="0.3">
      <c r="A2316">
        <v>2315</v>
      </c>
      <c r="B2316" s="14">
        <v>3.4390738393620821E-2</v>
      </c>
    </row>
    <row r="2317" spans="1:2" x14ac:dyDescent="0.3">
      <c r="A2317">
        <v>2316</v>
      </c>
      <c r="B2317" s="14">
        <v>3.3464341469106339E-2</v>
      </c>
    </row>
    <row r="2318" spans="1:2" x14ac:dyDescent="0.3">
      <c r="A2318">
        <v>2317</v>
      </c>
      <c r="B2318" s="14">
        <v>3.3940686865445831E-2</v>
      </c>
    </row>
    <row r="2319" spans="1:2" x14ac:dyDescent="0.3">
      <c r="A2319">
        <v>2318</v>
      </c>
      <c r="B2319" s="14">
        <v>3.4393847877658257E-2</v>
      </c>
    </row>
    <row r="2320" spans="1:2" x14ac:dyDescent="0.3">
      <c r="A2320">
        <v>2319</v>
      </c>
      <c r="B2320" s="14">
        <v>3.6154062209146257E-2</v>
      </c>
    </row>
    <row r="2321" spans="1:2" x14ac:dyDescent="0.3">
      <c r="A2321">
        <v>2320</v>
      </c>
      <c r="B2321" s="14">
        <v>3.3779902193698891E-2</v>
      </c>
    </row>
    <row r="2322" spans="1:2" x14ac:dyDescent="0.3">
      <c r="A2322">
        <v>2321</v>
      </c>
      <c r="B2322" s="14">
        <v>3.541749501212231E-2</v>
      </c>
    </row>
    <row r="2323" spans="1:2" x14ac:dyDescent="0.3">
      <c r="A2323">
        <v>2322</v>
      </c>
      <c r="B2323" s="14">
        <v>3.3913737661756767E-2</v>
      </c>
    </row>
    <row r="2324" spans="1:2" x14ac:dyDescent="0.3">
      <c r="A2324">
        <v>2323</v>
      </c>
      <c r="B2324" s="14">
        <v>3.5605424362474929E-2</v>
      </c>
    </row>
    <row r="2325" spans="1:2" x14ac:dyDescent="0.3">
      <c r="A2325">
        <v>2324</v>
      </c>
      <c r="B2325" s="14">
        <v>3.4967345204402214E-2</v>
      </c>
    </row>
    <row r="2326" spans="1:2" x14ac:dyDescent="0.3">
      <c r="A2326">
        <v>2325</v>
      </c>
      <c r="B2326" s="14">
        <v>3.3707965068409257E-2</v>
      </c>
    </row>
    <row r="2327" spans="1:2" x14ac:dyDescent="0.3">
      <c r="A2327">
        <v>2326</v>
      </c>
      <c r="B2327" s="14">
        <v>3.4725122753208083E-2</v>
      </c>
    </row>
    <row r="2328" spans="1:2" x14ac:dyDescent="0.3">
      <c r="A2328">
        <v>2327</v>
      </c>
      <c r="B2328" s="14">
        <v>3.3664885109716006E-2</v>
      </c>
    </row>
    <row r="2329" spans="1:2" x14ac:dyDescent="0.3">
      <c r="A2329">
        <v>2328</v>
      </c>
      <c r="B2329" s="14">
        <v>3.6536107528316826E-2</v>
      </c>
    </row>
    <row r="2330" spans="1:2" x14ac:dyDescent="0.3">
      <c r="A2330">
        <v>2329</v>
      </c>
      <c r="B2330" s="14">
        <v>3.4841484380761185E-2</v>
      </c>
    </row>
    <row r="2331" spans="1:2" x14ac:dyDescent="0.3">
      <c r="A2331">
        <v>2330</v>
      </c>
      <c r="B2331" s="14">
        <v>3.3598480851647891E-2</v>
      </c>
    </row>
    <row r="2332" spans="1:2" x14ac:dyDescent="0.3">
      <c r="A2332">
        <v>2331</v>
      </c>
      <c r="B2332" s="14">
        <v>3.4402469824859346E-2</v>
      </c>
    </row>
    <row r="2333" spans="1:2" x14ac:dyDescent="0.3">
      <c r="A2333">
        <v>2332</v>
      </c>
      <c r="B2333" s="14">
        <v>3.5897728230402964E-2</v>
      </c>
    </row>
    <row r="2334" spans="1:2" x14ac:dyDescent="0.3">
      <c r="A2334">
        <v>2333</v>
      </c>
      <c r="B2334" s="14">
        <v>3.4202906952402058E-2</v>
      </c>
    </row>
    <row r="2335" spans="1:2" x14ac:dyDescent="0.3">
      <c r="A2335">
        <v>2334</v>
      </c>
      <c r="B2335" s="14">
        <v>3.4217978591910975E-2</v>
      </c>
    </row>
    <row r="2336" spans="1:2" x14ac:dyDescent="0.3">
      <c r="A2336">
        <v>2335</v>
      </c>
      <c r="B2336" s="14">
        <v>3.4235492464014541E-2</v>
      </c>
    </row>
    <row r="2337" spans="1:2" x14ac:dyDescent="0.3">
      <c r="A2337">
        <v>2336</v>
      </c>
      <c r="B2337" s="14">
        <v>3.4522126426521797E-2</v>
      </c>
    </row>
    <row r="2338" spans="1:2" x14ac:dyDescent="0.3">
      <c r="A2338">
        <v>2337</v>
      </c>
      <c r="B2338" s="14">
        <v>3.5480429048405551E-2</v>
      </c>
    </row>
    <row r="2339" spans="1:2" x14ac:dyDescent="0.3">
      <c r="A2339">
        <v>2338</v>
      </c>
      <c r="B2339" s="14">
        <v>3.4255672438663183E-2</v>
      </c>
    </row>
    <row r="2340" spans="1:2" x14ac:dyDescent="0.3">
      <c r="A2340">
        <v>2339</v>
      </c>
      <c r="B2340" s="14">
        <v>3.3607951054945275E-2</v>
      </c>
    </row>
    <row r="2341" spans="1:2" x14ac:dyDescent="0.3">
      <c r="A2341">
        <v>2340</v>
      </c>
      <c r="B2341" s="14">
        <v>3.3494819652854502E-2</v>
      </c>
    </row>
    <row r="2342" spans="1:2" x14ac:dyDescent="0.3">
      <c r="A2342">
        <v>2341</v>
      </c>
      <c r="B2342" s="14">
        <v>3.4770369092293231E-2</v>
      </c>
    </row>
    <row r="2343" spans="1:2" x14ac:dyDescent="0.3">
      <c r="A2343">
        <v>2342</v>
      </c>
      <c r="B2343" s="14">
        <v>3.4112483512303032E-2</v>
      </c>
    </row>
    <row r="2344" spans="1:2" x14ac:dyDescent="0.3">
      <c r="A2344">
        <v>2343</v>
      </c>
      <c r="B2344" s="14">
        <v>3.3510486979472766E-2</v>
      </c>
    </row>
    <row r="2345" spans="1:2" x14ac:dyDescent="0.3">
      <c r="A2345">
        <v>2344</v>
      </c>
      <c r="B2345" s="14">
        <v>3.5039964620257172E-2</v>
      </c>
    </row>
    <row r="2346" spans="1:2" x14ac:dyDescent="0.3">
      <c r="A2346">
        <v>2345</v>
      </c>
      <c r="B2346" s="14">
        <v>3.417145804788467E-2</v>
      </c>
    </row>
    <row r="2347" spans="1:2" x14ac:dyDescent="0.3">
      <c r="A2347">
        <v>2346</v>
      </c>
      <c r="B2347" s="14">
        <v>3.3901399036000902E-2</v>
      </c>
    </row>
    <row r="2348" spans="1:2" x14ac:dyDescent="0.3">
      <c r="A2348">
        <v>2347</v>
      </c>
      <c r="B2348" s="14">
        <v>3.4615725867029344E-2</v>
      </c>
    </row>
    <row r="2349" spans="1:2" x14ac:dyDescent="0.3">
      <c r="A2349">
        <v>2348</v>
      </c>
      <c r="B2349" s="14">
        <v>3.4046327639689733E-2</v>
      </c>
    </row>
    <row r="2350" spans="1:2" x14ac:dyDescent="0.3">
      <c r="A2350">
        <v>2349</v>
      </c>
      <c r="B2350" s="14">
        <v>3.3901934388573828E-2</v>
      </c>
    </row>
    <row r="2351" spans="1:2" x14ac:dyDescent="0.3">
      <c r="A2351">
        <v>2350</v>
      </c>
      <c r="B2351" s="14">
        <v>3.4418520366763981E-2</v>
      </c>
    </row>
    <row r="2352" spans="1:2" x14ac:dyDescent="0.3">
      <c r="A2352">
        <v>2351</v>
      </c>
      <c r="B2352" s="14">
        <v>3.4864890550374679E-2</v>
      </c>
    </row>
    <row r="2353" spans="1:2" x14ac:dyDescent="0.3">
      <c r="A2353">
        <v>2352</v>
      </c>
      <c r="B2353" s="14">
        <v>3.8278035578406977E-2</v>
      </c>
    </row>
    <row r="2354" spans="1:2" x14ac:dyDescent="0.3">
      <c r="A2354">
        <v>2353</v>
      </c>
      <c r="B2354" s="14">
        <v>3.7120491051426271E-2</v>
      </c>
    </row>
    <row r="2355" spans="1:2" x14ac:dyDescent="0.3">
      <c r="A2355">
        <v>2354</v>
      </c>
      <c r="B2355" s="14">
        <v>3.3789533983657326E-2</v>
      </c>
    </row>
    <row r="2356" spans="1:2" x14ac:dyDescent="0.3">
      <c r="A2356">
        <v>2355</v>
      </c>
      <c r="B2356" s="14">
        <v>3.4717340816232761E-2</v>
      </c>
    </row>
    <row r="2357" spans="1:2" x14ac:dyDescent="0.3">
      <c r="A2357">
        <v>2356</v>
      </c>
      <c r="B2357" s="14">
        <v>3.3659494513839053E-2</v>
      </c>
    </row>
    <row r="2358" spans="1:2" x14ac:dyDescent="0.3">
      <c r="A2358">
        <v>2357</v>
      </c>
      <c r="B2358" s="14">
        <v>3.4588171681801873E-2</v>
      </c>
    </row>
    <row r="2359" spans="1:2" x14ac:dyDescent="0.3">
      <c r="A2359">
        <v>2358</v>
      </c>
      <c r="B2359" s="14">
        <v>3.3811204570732695E-2</v>
      </c>
    </row>
    <row r="2360" spans="1:2" x14ac:dyDescent="0.3">
      <c r="A2360">
        <v>2359</v>
      </c>
      <c r="B2360" s="14">
        <v>3.4044775378200491E-2</v>
      </c>
    </row>
    <row r="2361" spans="1:2" x14ac:dyDescent="0.3">
      <c r="A2361">
        <v>2360</v>
      </c>
      <c r="B2361" s="14">
        <v>3.4579676039606266E-2</v>
      </c>
    </row>
    <row r="2362" spans="1:2" x14ac:dyDescent="0.3">
      <c r="A2362">
        <v>2361</v>
      </c>
      <c r="B2362" s="14">
        <v>3.7474037753881452E-2</v>
      </c>
    </row>
    <row r="2363" spans="1:2" x14ac:dyDescent="0.3">
      <c r="A2363">
        <v>2362</v>
      </c>
      <c r="B2363" s="14">
        <v>3.4679618384499719E-2</v>
      </c>
    </row>
    <row r="2364" spans="1:2" x14ac:dyDescent="0.3">
      <c r="A2364">
        <v>2363</v>
      </c>
      <c r="B2364" s="14">
        <v>3.3569010070067275E-2</v>
      </c>
    </row>
    <row r="2365" spans="1:2" x14ac:dyDescent="0.3">
      <c r="A2365">
        <v>2364</v>
      </c>
      <c r="B2365" s="14">
        <v>3.5009572192954447E-2</v>
      </c>
    </row>
    <row r="2366" spans="1:2" x14ac:dyDescent="0.3">
      <c r="A2366">
        <v>2365</v>
      </c>
      <c r="B2366" s="14">
        <v>3.4281581765574637E-2</v>
      </c>
    </row>
    <row r="2367" spans="1:2" x14ac:dyDescent="0.3">
      <c r="A2367">
        <v>2366</v>
      </c>
      <c r="B2367" s="14">
        <v>3.3845476486279488E-2</v>
      </c>
    </row>
    <row r="2368" spans="1:2" x14ac:dyDescent="0.3">
      <c r="A2368">
        <v>2367</v>
      </c>
      <c r="B2368" s="14">
        <v>3.5523982538900822E-2</v>
      </c>
    </row>
    <row r="2369" spans="1:2" x14ac:dyDescent="0.3">
      <c r="A2369">
        <v>2368</v>
      </c>
      <c r="B2369" s="14">
        <v>3.4430115890071625E-2</v>
      </c>
    </row>
    <row r="2370" spans="1:2" x14ac:dyDescent="0.3">
      <c r="A2370">
        <v>2369</v>
      </c>
      <c r="B2370" s="14">
        <v>3.391889709390717E-2</v>
      </c>
    </row>
    <row r="2371" spans="1:2" x14ac:dyDescent="0.3">
      <c r="A2371">
        <v>2370</v>
      </c>
      <c r="B2371" s="14">
        <v>3.5188740796401462E-2</v>
      </c>
    </row>
    <row r="2372" spans="1:2" x14ac:dyDescent="0.3">
      <c r="A2372">
        <v>2371</v>
      </c>
      <c r="B2372" s="14">
        <v>3.5601043590157824E-2</v>
      </c>
    </row>
    <row r="2373" spans="1:2" x14ac:dyDescent="0.3">
      <c r="A2373">
        <v>2372</v>
      </c>
      <c r="B2373" s="14">
        <v>3.4369986510995487E-2</v>
      </c>
    </row>
    <row r="2374" spans="1:2" x14ac:dyDescent="0.3">
      <c r="A2374">
        <v>2373</v>
      </c>
      <c r="B2374" s="14">
        <v>3.2644571301871615E-2</v>
      </c>
    </row>
    <row r="2375" spans="1:2" x14ac:dyDescent="0.3">
      <c r="A2375">
        <v>2374</v>
      </c>
      <c r="B2375" s="14">
        <v>3.3574146168685821E-2</v>
      </c>
    </row>
    <row r="2376" spans="1:2" x14ac:dyDescent="0.3">
      <c r="A2376">
        <v>2375</v>
      </c>
      <c r="B2376" s="14">
        <v>3.2064604553537213E-2</v>
      </c>
    </row>
    <row r="2377" spans="1:2" x14ac:dyDescent="0.3">
      <c r="A2377">
        <v>2376</v>
      </c>
      <c r="B2377" s="14">
        <v>3.5430018476186563E-2</v>
      </c>
    </row>
    <row r="2378" spans="1:2" x14ac:dyDescent="0.3">
      <c r="A2378">
        <v>2377</v>
      </c>
      <c r="B2378" s="14">
        <v>3.49328585332404E-2</v>
      </c>
    </row>
    <row r="2379" spans="1:2" x14ac:dyDescent="0.3">
      <c r="A2379">
        <v>2378</v>
      </c>
      <c r="B2379" s="14">
        <v>3.3871353834323381E-2</v>
      </c>
    </row>
    <row r="2380" spans="1:2" x14ac:dyDescent="0.3">
      <c r="A2380">
        <v>2379</v>
      </c>
      <c r="B2380" s="14">
        <v>3.5883457468862734E-2</v>
      </c>
    </row>
    <row r="2381" spans="1:2" x14ac:dyDescent="0.3">
      <c r="A2381">
        <v>2380</v>
      </c>
      <c r="B2381" s="14">
        <v>3.396945953509601E-2</v>
      </c>
    </row>
    <row r="2382" spans="1:2" x14ac:dyDescent="0.3">
      <c r="A2382">
        <v>2381</v>
      </c>
      <c r="B2382" s="14">
        <v>3.3358445054480906E-2</v>
      </c>
    </row>
    <row r="2383" spans="1:2" x14ac:dyDescent="0.3">
      <c r="A2383">
        <v>2382</v>
      </c>
      <c r="B2383" s="14">
        <v>3.3638615123343395E-2</v>
      </c>
    </row>
    <row r="2384" spans="1:2" x14ac:dyDescent="0.3">
      <c r="A2384">
        <v>2383</v>
      </c>
      <c r="B2384" s="14">
        <v>3.6551586091640699E-2</v>
      </c>
    </row>
    <row r="2385" spans="1:2" x14ac:dyDescent="0.3">
      <c r="A2385">
        <v>2384</v>
      </c>
      <c r="B2385" s="14">
        <v>3.469188773678137E-2</v>
      </c>
    </row>
    <row r="2386" spans="1:2" x14ac:dyDescent="0.3">
      <c r="A2386">
        <v>2385</v>
      </c>
      <c r="B2386" s="14">
        <v>3.3243750831556222E-2</v>
      </c>
    </row>
    <row r="2387" spans="1:2" x14ac:dyDescent="0.3">
      <c r="A2387">
        <v>2386</v>
      </c>
      <c r="B2387" s="14">
        <v>3.4057178983983492E-2</v>
      </c>
    </row>
    <row r="2388" spans="1:2" x14ac:dyDescent="0.3">
      <c r="A2388">
        <v>2387</v>
      </c>
      <c r="B2388" s="14">
        <v>3.4770847433193128E-2</v>
      </c>
    </row>
    <row r="2389" spans="1:2" x14ac:dyDescent="0.3">
      <c r="A2389">
        <v>2388</v>
      </c>
      <c r="B2389" s="14">
        <v>3.431216297826916E-2</v>
      </c>
    </row>
    <row r="2390" spans="1:2" x14ac:dyDescent="0.3">
      <c r="A2390">
        <v>2389</v>
      </c>
      <c r="B2390" s="14">
        <v>3.446218656283305E-2</v>
      </c>
    </row>
    <row r="2391" spans="1:2" x14ac:dyDescent="0.3">
      <c r="A2391">
        <v>2390</v>
      </c>
      <c r="B2391" s="14">
        <v>3.5122902235830408E-2</v>
      </c>
    </row>
    <row r="2392" spans="1:2" x14ac:dyDescent="0.3">
      <c r="A2392">
        <v>2391</v>
      </c>
      <c r="B2392" s="14">
        <v>3.6054923733722523E-2</v>
      </c>
    </row>
    <row r="2393" spans="1:2" x14ac:dyDescent="0.3">
      <c r="A2393">
        <v>2392</v>
      </c>
      <c r="B2393" s="14">
        <v>3.5530293795366846E-2</v>
      </c>
    </row>
    <row r="2394" spans="1:2" x14ac:dyDescent="0.3">
      <c r="A2394">
        <v>2393</v>
      </c>
      <c r="B2394" s="14">
        <v>3.801490512672203E-2</v>
      </c>
    </row>
    <row r="2395" spans="1:2" x14ac:dyDescent="0.3">
      <c r="A2395">
        <v>2394</v>
      </c>
      <c r="B2395" s="14">
        <v>3.4628001907128468E-2</v>
      </c>
    </row>
    <row r="2396" spans="1:2" x14ac:dyDescent="0.3">
      <c r="A2396">
        <v>2395</v>
      </c>
      <c r="B2396" s="14">
        <v>3.4848053701180208E-2</v>
      </c>
    </row>
    <row r="2397" spans="1:2" x14ac:dyDescent="0.3">
      <c r="A2397">
        <v>2396</v>
      </c>
      <c r="B2397" s="14">
        <v>3.2796545218820305E-2</v>
      </c>
    </row>
    <row r="2398" spans="1:2" x14ac:dyDescent="0.3">
      <c r="A2398">
        <v>2397</v>
      </c>
      <c r="B2398" s="14">
        <v>3.3213663609361496E-2</v>
      </c>
    </row>
    <row r="2399" spans="1:2" x14ac:dyDescent="0.3">
      <c r="A2399">
        <v>2398</v>
      </c>
      <c r="B2399" s="14">
        <v>3.4266207395968244E-2</v>
      </c>
    </row>
    <row r="2400" spans="1:2" x14ac:dyDescent="0.3">
      <c r="A2400">
        <v>2399</v>
      </c>
      <c r="B2400" s="14">
        <v>3.5538740321563254E-2</v>
      </c>
    </row>
    <row r="2401" spans="1:2" x14ac:dyDescent="0.3">
      <c r="A2401">
        <v>2400</v>
      </c>
      <c r="B2401" s="14">
        <v>3.4203598768105775E-2</v>
      </c>
    </row>
    <row r="2402" spans="1:2" x14ac:dyDescent="0.3">
      <c r="A2402">
        <v>2401</v>
      </c>
      <c r="B2402" s="14">
        <v>3.4792195543674513E-2</v>
      </c>
    </row>
    <row r="2403" spans="1:2" x14ac:dyDescent="0.3">
      <c r="A2403">
        <v>2402</v>
      </c>
      <c r="B2403" s="14">
        <v>3.2489940428550516E-2</v>
      </c>
    </row>
    <row r="2404" spans="1:2" x14ac:dyDescent="0.3">
      <c r="A2404">
        <v>2403</v>
      </c>
      <c r="B2404" s="14">
        <v>3.5876339935363273E-2</v>
      </c>
    </row>
    <row r="2405" spans="1:2" x14ac:dyDescent="0.3">
      <c r="A2405">
        <v>2404</v>
      </c>
      <c r="B2405" s="14">
        <v>3.4792958002698951E-2</v>
      </c>
    </row>
    <row r="2406" spans="1:2" x14ac:dyDescent="0.3">
      <c r="A2406">
        <v>2405</v>
      </c>
      <c r="B2406" s="14">
        <v>3.6768927486978777E-2</v>
      </c>
    </row>
    <row r="2407" spans="1:2" x14ac:dyDescent="0.3">
      <c r="A2407">
        <v>2406</v>
      </c>
      <c r="B2407" s="14">
        <v>3.3943312156133734E-2</v>
      </c>
    </row>
    <row r="2408" spans="1:2" x14ac:dyDescent="0.3">
      <c r="A2408">
        <v>2407</v>
      </c>
      <c r="B2408" s="14">
        <v>3.3674907430124995E-2</v>
      </c>
    </row>
    <row r="2409" spans="1:2" x14ac:dyDescent="0.3">
      <c r="A2409">
        <v>2408</v>
      </c>
      <c r="B2409" s="14">
        <v>3.4318291930124811E-2</v>
      </c>
    </row>
    <row r="2410" spans="1:2" x14ac:dyDescent="0.3">
      <c r="A2410">
        <v>2409</v>
      </c>
      <c r="B2410" s="14">
        <v>3.3645943420725855E-2</v>
      </c>
    </row>
    <row r="2411" spans="1:2" x14ac:dyDescent="0.3">
      <c r="A2411">
        <v>2410</v>
      </c>
      <c r="B2411" s="14">
        <v>3.3612036204560963E-2</v>
      </c>
    </row>
    <row r="2412" spans="1:2" x14ac:dyDescent="0.3">
      <c r="A2412">
        <v>2411</v>
      </c>
      <c r="B2412" s="14">
        <v>3.4591795965521789E-2</v>
      </c>
    </row>
    <row r="2413" spans="1:2" x14ac:dyDescent="0.3">
      <c r="A2413">
        <v>2412</v>
      </c>
      <c r="B2413" s="14">
        <v>3.4494771128132852E-2</v>
      </c>
    </row>
    <row r="2414" spans="1:2" x14ac:dyDescent="0.3">
      <c r="A2414">
        <v>2413</v>
      </c>
      <c r="B2414" s="14">
        <v>3.2824889643767563E-2</v>
      </c>
    </row>
    <row r="2415" spans="1:2" x14ac:dyDescent="0.3">
      <c r="A2415">
        <v>2414</v>
      </c>
      <c r="B2415" s="14">
        <v>3.5732685269684816E-2</v>
      </c>
    </row>
    <row r="2416" spans="1:2" x14ac:dyDescent="0.3">
      <c r="A2416">
        <v>2415</v>
      </c>
      <c r="B2416" s="14">
        <v>3.399203243845187E-2</v>
      </c>
    </row>
    <row r="2417" spans="1:2" x14ac:dyDescent="0.3">
      <c r="A2417">
        <v>2416</v>
      </c>
      <c r="B2417" s="14">
        <v>3.4242325133449471E-2</v>
      </c>
    </row>
    <row r="2418" spans="1:2" x14ac:dyDescent="0.3">
      <c r="A2418">
        <v>2417</v>
      </c>
      <c r="B2418" s="14">
        <v>3.5930921136516185E-2</v>
      </c>
    </row>
    <row r="2419" spans="1:2" x14ac:dyDescent="0.3">
      <c r="A2419">
        <v>2418</v>
      </c>
      <c r="B2419" s="14">
        <v>3.501863366000877E-2</v>
      </c>
    </row>
    <row r="2420" spans="1:2" x14ac:dyDescent="0.3">
      <c r="A2420">
        <v>2419</v>
      </c>
      <c r="B2420" s="14">
        <v>3.4809530454211188E-2</v>
      </c>
    </row>
    <row r="2421" spans="1:2" x14ac:dyDescent="0.3">
      <c r="A2421">
        <v>2420</v>
      </c>
      <c r="B2421" s="14">
        <v>3.3391235483995273E-2</v>
      </c>
    </row>
    <row r="2422" spans="1:2" x14ac:dyDescent="0.3">
      <c r="A2422">
        <v>2421</v>
      </c>
      <c r="B2422" s="14">
        <v>3.6371633220259186E-2</v>
      </c>
    </row>
    <row r="2423" spans="1:2" x14ac:dyDescent="0.3">
      <c r="A2423">
        <v>2422</v>
      </c>
      <c r="B2423" s="14">
        <v>3.4821072176626867E-2</v>
      </c>
    </row>
    <row r="2424" spans="1:2" x14ac:dyDescent="0.3">
      <c r="A2424">
        <v>2423</v>
      </c>
      <c r="B2424" s="14">
        <v>3.1976049125646673E-2</v>
      </c>
    </row>
    <row r="2425" spans="1:2" x14ac:dyDescent="0.3">
      <c r="A2425">
        <v>2424</v>
      </c>
      <c r="B2425" s="14">
        <v>3.3511899764708211E-2</v>
      </c>
    </row>
    <row r="2426" spans="1:2" x14ac:dyDescent="0.3">
      <c r="A2426">
        <v>2425</v>
      </c>
      <c r="B2426" s="14">
        <v>3.3350352559993739E-2</v>
      </c>
    </row>
    <row r="2427" spans="1:2" x14ac:dyDescent="0.3">
      <c r="A2427">
        <v>2426</v>
      </c>
      <c r="B2427" s="14">
        <v>3.4732364270380164E-2</v>
      </c>
    </row>
    <row r="2428" spans="1:2" x14ac:dyDescent="0.3">
      <c r="A2428">
        <v>2427</v>
      </c>
      <c r="B2428" s="14">
        <v>3.5989191280539179E-2</v>
      </c>
    </row>
    <row r="2429" spans="1:2" x14ac:dyDescent="0.3">
      <c r="A2429">
        <v>2428</v>
      </c>
      <c r="B2429" s="14">
        <v>3.6116083100246221E-2</v>
      </c>
    </row>
    <row r="2430" spans="1:2" x14ac:dyDescent="0.3">
      <c r="A2430">
        <v>2429</v>
      </c>
      <c r="B2430" s="14">
        <v>3.3643669660973693E-2</v>
      </c>
    </row>
    <row r="2431" spans="1:2" x14ac:dyDescent="0.3">
      <c r="A2431">
        <v>2430</v>
      </c>
      <c r="B2431" s="14">
        <v>3.4567803716002196E-2</v>
      </c>
    </row>
    <row r="2432" spans="1:2" x14ac:dyDescent="0.3">
      <c r="A2432">
        <v>2431</v>
      </c>
      <c r="B2432" s="14">
        <v>3.2771461842150865E-2</v>
      </c>
    </row>
    <row r="2433" spans="1:2" x14ac:dyDescent="0.3">
      <c r="A2433">
        <v>2432</v>
      </c>
      <c r="B2433" s="14">
        <v>3.3038483858802814E-2</v>
      </c>
    </row>
    <row r="2434" spans="1:2" x14ac:dyDescent="0.3">
      <c r="A2434">
        <v>2433</v>
      </c>
      <c r="B2434" s="14">
        <v>3.4664888476299768E-2</v>
      </c>
    </row>
    <row r="2435" spans="1:2" x14ac:dyDescent="0.3">
      <c r="A2435">
        <v>2434</v>
      </c>
      <c r="B2435" s="14">
        <v>3.7033943623245892E-2</v>
      </c>
    </row>
    <row r="2436" spans="1:2" x14ac:dyDescent="0.3">
      <c r="A2436">
        <v>2435</v>
      </c>
      <c r="B2436" s="14">
        <v>3.5075334662385028E-2</v>
      </c>
    </row>
    <row r="2437" spans="1:2" x14ac:dyDescent="0.3">
      <c r="A2437">
        <v>2436</v>
      </c>
      <c r="B2437" s="14">
        <v>3.49866406830645E-2</v>
      </c>
    </row>
    <row r="2438" spans="1:2" x14ac:dyDescent="0.3">
      <c r="A2438">
        <v>2437</v>
      </c>
      <c r="B2438" s="14">
        <v>3.7893797880581372E-2</v>
      </c>
    </row>
    <row r="2439" spans="1:2" x14ac:dyDescent="0.3">
      <c r="A2439">
        <v>2438</v>
      </c>
      <c r="B2439" s="14">
        <v>3.5018397413996399E-2</v>
      </c>
    </row>
    <row r="2440" spans="1:2" x14ac:dyDescent="0.3">
      <c r="A2440">
        <v>2439</v>
      </c>
      <c r="B2440" s="14">
        <v>3.5051560251027597E-2</v>
      </c>
    </row>
    <row r="2441" spans="1:2" x14ac:dyDescent="0.3">
      <c r="A2441">
        <v>2440</v>
      </c>
      <c r="B2441" s="14">
        <v>3.4974682882237096E-2</v>
      </c>
    </row>
    <row r="2442" spans="1:2" x14ac:dyDescent="0.3">
      <c r="A2442">
        <v>2441</v>
      </c>
      <c r="B2442" s="14">
        <v>3.634930527703014E-2</v>
      </c>
    </row>
    <row r="2443" spans="1:2" x14ac:dyDescent="0.3">
      <c r="A2443">
        <v>2442</v>
      </c>
      <c r="B2443" s="14">
        <v>3.3842959934859071E-2</v>
      </c>
    </row>
    <row r="2444" spans="1:2" x14ac:dyDescent="0.3">
      <c r="A2444">
        <v>2443</v>
      </c>
      <c r="B2444" s="14">
        <v>3.4302517735270224E-2</v>
      </c>
    </row>
    <row r="2445" spans="1:2" x14ac:dyDescent="0.3">
      <c r="A2445">
        <v>2444</v>
      </c>
      <c r="B2445" s="14">
        <v>3.5614074273917252E-2</v>
      </c>
    </row>
    <row r="2446" spans="1:2" x14ac:dyDescent="0.3">
      <c r="A2446">
        <v>2445</v>
      </c>
      <c r="B2446" s="14">
        <v>3.3570012814294038E-2</v>
      </c>
    </row>
    <row r="2447" spans="1:2" x14ac:dyDescent="0.3">
      <c r="A2447">
        <v>2446</v>
      </c>
      <c r="B2447" s="14">
        <v>3.5261569882616785E-2</v>
      </c>
    </row>
    <row r="2448" spans="1:2" x14ac:dyDescent="0.3">
      <c r="A2448">
        <v>2447</v>
      </c>
      <c r="B2448" s="14">
        <v>3.3167107916552432E-2</v>
      </c>
    </row>
    <row r="2449" spans="1:2" x14ac:dyDescent="0.3">
      <c r="A2449">
        <v>2448</v>
      </c>
      <c r="B2449" s="14">
        <v>3.2791946188983484E-2</v>
      </c>
    </row>
    <row r="2450" spans="1:2" x14ac:dyDescent="0.3">
      <c r="A2450">
        <v>2449</v>
      </c>
      <c r="B2450" s="14">
        <v>3.2475607005893199E-2</v>
      </c>
    </row>
    <row r="2451" spans="1:2" x14ac:dyDescent="0.3">
      <c r="A2451">
        <v>2450</v>
      </c>
      <c r="B2451" s="14">
        <v>3.4981205748780379E-2</v>
      </c>
    </row>
    <row r="2452" spans="1:2" x14ac:dyDescent="0.3">
      <c r="A2452">
        <v>2451</v>
      </c>
      <c r="B2452" s="14">
        <v>3.5806304447277726E-2</v>
      </c>
    </row>
    <row r="2453" spans="1:2" x14ac:dyDescent="0.3">
      <c r="A2453">
        <v>2452</v>
      </c>
      <c r="B2453" s="14">
        <v>3.4064728956797213E-2</v>
      </c>
    </row>
    <row r="2454" spans="1:2" x14ac:dyDescent="0.3">
      <c r="A2454">
        <v>2453</v>
      </c>
      <c r="B2454" s="14">
        <v>3.3573116992880583E-2</v>
      </c>
    </row>
    <row r="2455" spans="1:2" x14ac:dyDescent="0.3">
      <c r="A2455">
        <v>2454</v>
      </c>
      <c r="B2455" s="14">
        <v>3.5471963194744452E-2</v>
      </c>
    </row>
    <row r="2456" spans="1:2" x14ac:dyDescent="0.3">
      <c r="A2456">
        <v>2455</v>
      </c>
      <c r="B2456" s="14">
        <v>3.5809806604188095E-2</v>
      </c>
    </row>
    <row r="2457" spans="1:2" x14ac:dyDescent="0.3">
      <c r="A2457">
        <v>2456</v>
      </c>
      <c r="B2457" s="14">
        <v>3.3838285575257768E-2</v>
      </c>
    </row>
    <row r="2458" spans="1:2" x14ac:dyDescent="0.3">
      <c r="A2458">
        <v>2457</v>
      </c>
      <c r="B2458" s="14">
        <v>3.5318273628484782E-2</v>
      </c>
    </row>
    <row r="2459" spans="1:2" x14ac:dyDescent="0.3">
      <c r="A2459">
        <v>2458</v>
      </c>
      <c r="B2459" s="14">
        <v>3.4726458996736868E-2</v>
      </c>
    </row>
    <row r="2460" spans="1:2" x14ac:dyDescent="0.3">
      <c r="A2460">
        <v>2459</v>
      </c>
      <c r="B2460" s="14">
        <v>3.3331001800639318E-2</v>
      </c>
    </row>
    <row r="2461" spans="1:2" x14ac:dyDescent="0.3">
      <c r="A2461">
        <v>2460</v>
      </c>
      <c r="B2461" s="14">
        <v>3.3096606590758838E-2</v>
      </c>
    </row>
    <row r="2462" spans="1:2" x14ac:dyDescent="0.3">
      <c r="A2462">
        <v>2461</v>
      </c>
      <c r="B2462" s="14">
        <v>3.5079441547916035E-2</v>
      </c>
    </row>
    <row r="2463" spans="1:2" x14ac:dyDescent="0.3">
      <c r="A2463">
        <v>2462</v>
      </c>
      <c r="B2463" s="14">
        <v>3.38181993551116E-2</v>
      </c>
    </row>
    <row r="2464" spans="1:2" x14ac:dyDescent="0.3">
      <c r="A2464">
        <v>2463</v>
      </c>
      <c r="B2464" s="14">
        <v>3.4772360217864361E-2</v>
      </c>
    </row>
    <row r="2465" spans="1:2" x14ac:dyDescent="0.3">
      <c r="A2465">
        <v>2464</v>
      </c>
      <c r="B2465" s="14">
        <v>3.4255120691267529E-2</v>
      </c>
    </row>
    <row r="2466" spans="1:2" x14ac:dyDescent="0.3">
      <c r="A2466">
        <v>2465</v>
      </c>
      <c r="B2466" s="14">
        <v>3.2297114977257867E-2</v>
      </c>
    </row>
    <row r="2467" spans="1:2" x14ac:dyDescent="0.3">
      <c r="A2467">
        <v>2466</v>
      </c>
      <c r="B2467" s="14">
        <v>3.4255415753465572E-2</v>
      </c>
    </row>
    <row r="2468" spans="1:2" x14ac:dyDescent="0.3">
      <c r="A2468">
        <v>2467</v>
      </c>
      <c r="B2468" s="14">
        <v>3.4349228983510033E-2</v>
      </c>
    </row>
    <row r="2469" spans="1:2" x14ac:dyDescent="0.3">
      <c r="A2469">
        <v>2468</v>
      </c>
      <c r="B2469" s="14">
        <v>3.5509220669821533E-2</v>
      </c>
    </row>
    <row r="2470" spans="1:2" x14ac:dyDescent="0.3">
      <c r="A2470">
        <v>2469</v>
      </c>
      <c r="B2470" s="14">
        <v>3.5194192660258541E-2</v>
      </c>
    </row>
    <row r="2471" spans="1:2" x14ac:dyDescent="0.3">
      <c r="A2471">
        <v>2470</v>
      </c>
      <c r="B2471" s="14">
        <v>3.42550066184669E-2</v>
      </c>
    </row>
    <row r="2472" spans="1:2" x14ac:dyDescent="0.3">
      <c r="A2472">
        <v>2471</v>
      </c>
      <c r="B2472" s="14">
        <v>3.3679754567805753E-2</v>
      </c>
    </row>
    <row r="2473" spans="1:2" x14ac:dyDescent="0.3">
      <c r="A2473">
        <v>2472</v>
      </c>
      <c r="B2473" s="14">
        <v>3.4750551961845309E-2</v>
      </c>
    </row>
    <row r="2474" spans="1:2" x14ac:dyDescent="0.3">
      <c r="A2474">
        <v>2473</v>
      </c>
      <c r="B2474" s="14">
        <v>3.402322612641142E-2</v>
      </c>
    </row>
    <row r="2475" spans="1:2" x14ac:dyDescent="0.3">
      <c r="A2475">
        <v>2474</v>
      </c>
      <c r="B2475" s="14">
        <v>3.3979924432735703E-2</v>
      </c>
    </row>
    <row r="2476" spans="1:2" x14ac:dyDescent="0.3">
      <c r="A2476">
        <v>2475</v>
      </c>
      <c r="B2476" s="14">
        <v>3.5703887019366852E-2</v>
      </c>
    </row>
    <row r="2477" spans="1:2" x14ac:dyDescent="0.3">
      <c r="A2477">
        <v>2476</v>
      </c>
      <c r="B2477" s="14">
        <v>3.3926780918825485E-2</v>
      </c>
    </row>
    <row r="2478" spans="1:2" x14ac:dyDescent="0.3">
      <c r="A2478">
        <v>2477</v>
      </c>
      <c r="B2478" s="14">
        <v>3.4092923057197792E-2</v>
      </c>
    </row>
    <row r="2479" spans="1:2" x14ac:dyDescent="0.3">
      <c r="A2479">
        <v>2478</v>
      </c>
      <c r="B2479" s="14">
        <v>3.6115751235792408E-2</v>
      </c>
    </row>
    <row r="2480" spans="1:2" x14ac:dyDescent="0.3">
      <c r="A2480">
        <v>2479</v>
      </c>
      <c r="B2480" s="14">
        <v>3.351084662659682E-2</v>
      </c>
    </row>
    <row r="2481" spans="1:2" x14ac:dyDescent="0.3">
      <c r="A2481">
        <v>2480</v>
      </c>
      <c r="B2481" s="14">
        <v>3.3255753134476339E-2</v>
      </c>
    </row>
    <row r="2482" spans="1:2" x14ac:dyDescent="0.3">
      <c r="A2482">
        <v>2481</v>
      </c>
      <c r="B2482" s="14">
        <v>3.5030026908127475E-2</v>
      </c>
    </row>
    <row r="2483" spans="1:2" x14ac:dyDescent="0.3">
      <c r="A2483">
        <v>2482</v>
      </c>
      <c r="B2483" s="14">
        <v>3.493163080600048E-2</v>
      </c>
    </row>
    <row r="2484" spans="1:2" x14ac:dyDescent="0.3">
      <c r="A2484">
        <v>2483</v>
      </c>
      <c r="B2484" s="14">
        <v>3.5370510178689439E-2</v>
      </c>
    </row>
    <row r="2485" spans="1:2" x14ac:dyDescent="0.3">
      <c r="A2485">
        <v>2484</v>
      </c>
      <c r="B2485" s="14">
        <v>3.4619462440065071E-2</v>
      </c>
    </row>
    <row r="2486" spans="1:2" x14ac:dyDescent="0.3">
      <c r="A2486">
        <v>2485</v>
      </c>
      <c r="B2486" s="14">
        <v>3.2717459199633488E-2</v>
      </c>
    </row>
    <row r="2487" spans="1:2" x14ac:dyDescent="0.3">
      <c r="A2487">
        <v>2486</v>
      </c>
      <c r="B2487" s="14">
        <v>3.3017308861503662E-2</v>
      </c>
    </row>
    <row r="2488" spans="1:2" x14ac:dyDescent="0.3">
      <c r="A2488">
        <v>2487</v>
      </c>
      <c r="B2488" s="14">
        <v>3.4065025512743652E-2</v>
      </c>
    </row>
    <row r="2489" spans="1:2" x14ac:dyDescent="0.3">
      <c r="A2489">
        <v>2488</v>
      </c>
      <c r="B2489" s="14">
        <v>3.6278512351128923E-2</v>
      </c>
    </row>
    <row r="2490" spans="1:2" x14ac:dyDescent="0.3">
      <c r="A2490">
        <v>2489</v>
      </c>
      <c r="B2490" s="14">
        <v>3.2693742187653835E-2</v>
      </c>
    </row>
    <row r="2491" spans="1:2" x14ac:dyDescent="0.3">
      <c r="A2491">
        <v>2490</v>
      </c>
      <c r="B2491" s="14">
        <v>3.5402247530120307E-2</v>
      </c>
    </row>
    <row r="2492" spans="1:2" x14ac:dyDescent="0.3">
      <c r="A2492">
        <v>2491</v>
      </c>
      <c r="B2492" s="14">
        <v>3.506088346436316E-2</v>
      </c>
    </row>
    <row r="2493" spans="1:2" x14ac:dyDescent="0.3">
      <c r="A2493">
        <v>2492</v>
      </c>
      <c r="B2493" s="14">
        <v>3.322597469751945E-2</v>
      </c>
    </row>
    <row r="2494" spans="1:2" x14ac:dyDescent="0.3">
      <c r="A2494">
        <v>2493</v>
      </c>
      <c r="B2494" s="14">
        <v>3.5984358004048929E-2</v>
      </c>
    </row>
    <row r="2495" spans="1:2" x14ac:dyDescent="0.3">
      <c r="A2495">
        <v>2494</v>
      </c>
      <c r="B2495" s="14">
        <v>3.2719064619652578E-2</v>
      </c>
    </row>
    <row r="2496" spans="1:2" x14ac:dyDescent="0.3">
      <c r="A2496">
        <v>2495</v>
      </c>
      <c r="B2496" s="14">
        <v>3.3665815844594348E-2</v>
      </c>
    </row>
    <row r="2497" spans="1:2" x14ac:dyDescent="0.3">
      <c r="A2497">
        <v>2496</v>
      </c>
      <c r="B2497" s="14">
        <v>3.3889006768915667E-2</v>
      </c>
    </row>
    <row r="2498" spans="1:2" x14ac:dyDescent="0.3">
      <c r="A2498">
        <v>2497</v>
      </c>
      <c r="B2498" s="14">
        <v>3.1797114496026513E-2</v>
      </c>
    </row>
    <row r="2499" spans="1:2" x14ac:dyDescent="0.3">
      <c r="A2499">
        <v>2498</v>
      </c>
      <c r="B2499" s="14">
        <v>3.5549660372545457E-2</v>
      </c>
    </row>
    <row r="2500" spans="1:2" x14ac:dyDescent="0.3">
      <c r="A2500">
        <v>2499</v>
      </c>
      <c r="B2500" s="14">
        <v>3.2113154365304555E-2</v>
      </c>
    </row>
    <row r="2501" spans="1:2" x14ac:dyDescent="0.3">
      <c r="A2501">
        <v>2500</v>
      </c>
      <c r="B2501" s="14">
        <v>3.5444723812429337E-2</v>
      </c>
    </row>
    <row r="2502" spans="1:2" x14ac:dyDescent="0.3">
      <c r="A2502">
        <v>2501</v>
      </c>
      <c r="B2502" s="14">
        <v>3.3853723662732566E-2</v>
      </c>
    </row>
    <row r="2503" spans="1:2" x14ac:dyDescent="0.3">
      <c r="A2503">
        <v>2502</v>
      </c>
      <c r="B2503" s="14">
        <v>3.4818290098552709E-2</v>
      </c>
    </row>
    <row r="2504" spans="1:2" x14ac:dyDescent="0.3">
      <c r="A2504">
        <v>2503</v>
      </c>
      <c r="B2504" s="14">
        <v>3.2809985784376196E-2</v>
      </c>
    </row>
    <row r="2505" spans="1:2" x14ac:dyDescent="0.3">
      <c r="A2505">
        <v>2504</v>
      </c>
      <c r="B2505" s="14">
        <v>3.5353583899219977E-2</v>
      </c>
    </row>
    <row r="2506" spans="1:2" x14ac:dyDescent="0.3">
      <c r="A2506">
        <v>2505</v>
      </c>
      <c r="B2506" s="14">
        <v>3.4851618870463126E-2</v>
      </c>
    </row>
    <row r="2507" spans="1:2" x14ac:dyDescent="0.3">
      <c r="A2507">
        <v>2506</v>
      </c>
      <c r="B2507" s="14">
        <v>3.4118886711457595E-2</v>
      </c>
    </row>
    <row r="2508" spans="1:2" x14ac:dyDescent="0.3">
      <c r="A2508">
        <v>2507</v>
      </c>
      <c r="B2508" s="14">
        <v>3.3799853124275248E-2</v>
      </c>
    </row>
    <row r="2509" spans="1:2" x14ac:dyDescent="0.3">
      <c r="A2509">
        <v>2508</v>
      </c>
      <c r="B2509" s="14">
        <v>3.5088756227571245E-2</v>
      </c>
    </row>
    <row r="2510" spans="1:2" x14ac:dyDescent="0.3">
      <c r="A2510">
        <v>2509</v>
      </c>
      <c r="B2510" s="14">
        <v>3.5863186746560062E-2</v>
      </c>
    </row>
    <row r="2511" spans="1:2" x14ac:dyDescent="0.3">
      <c r="A2511">
        <v>2510</v>
      </c>
      <c r="B2511" s="14">
        <v>3.3927649371581353E-2</v>
      </c>
    </row>
    <row r="2512" spans="1:2" x14ac:dyDescent="0.3">
      <c r="A2512">
        <v>2511</v>
      </c>
      <c r="B2512" s="14">
        <v>3.4670338787954599E-2</v>
      </c>
    </row>
    <row r="2513" spans="1:2" x14ac:dyDescent="0.3">
      <c r="A2513">
        <v>2512</v>
      </c>
      <c r="B2513" s="14">
        <v>3.4095055194442413E-2</v>
      </c>
    </row>
    <row r="2514" spans="1:2" x14ac:dyDescent="0.3">
      <c r="A2514">
        <v>2513</v>
      </c>
      <c r="B2514" s="14">
        <v>3.3696857520074293E-2</v>
      </c>
    </row>
    <row r="2515" spans="1:2" x14ac:dyDescent="0.3">
      <c r="A2515">
        <v>2514</v>
      </c>
      <c r="B2515" s="14">
        <v>3.5564930723634883E-2</v>
      </c>
    </row>
    <row r="2516" spans="1:2" x14ac:dyDescent="0.3">
      <c r="A2516">
        <v>2515</v>
      </c>
      <c r="B2516" s="14">
        <v>3.5502812641136007E-2</v>
      </c>
    </row>
    <row r="2517" spans="1:2" x14ac:dyDescent="0.3">
      <c r="A2517">
        <v>2516</v>
      </c>
      <c r="B2517" s="14">
        <v>3.497663611516532E-2</v>
      </c>
    </row>
    <row r="2518" spans="1:2" x14ac:dyDescent="0.3">
      <c r="A2518">
        <v>2517</v>
      </c>
      <c r="B2518" s="14">
        <v>3.3337096900294794E-2</v>
      </c>
    </row>
    <row r="2519" spans="1:2" x14ac:dyDescent="0.3">
      <c r="A2519">
        <v>2518</v>
      </c>
      <c r="B2519" s="14">
        <v>3.6679536982860757E-2</v>
      </c>
    </row>
    <row r="2520" spans="1:2" x14ac:dyDescent="0.3">
      <c r="A2520">
        <v>2519</v>
      </c>
      <c r="B2520" s="14">
        <v>3.3441949953789622E-2</v>
      </c>
    </row>
    <row r="2521" spans="1:2" x14ac:dyDescent="0.3">
      <c r="A2521">
        <v>2520</v>
      </c>
      <c r="B2521" s="14">
        <v>3.3670925577326538E-2</v>
      </c>
    </row>
    <row r="2522" spans="1:2" x14ac:dyDescent="0.3">
      <c r="A2522">
        <v>2521</v>
      </c>
      <c r="B2522" s="14">
        <v>3.4156015288752471E-2</v>
      </c>
    </row>
    <row r="2523" spans="1:2" x14ac:dyDescent="0.3">
      <c r="A2523">
        <v>2522</v>
      </c>
      <c r="B2523" s="14">
        <v>3.5742852319785676E-2</v>
      </c>
    </row>
    <row r="2524" spans="1:2" x14ac:dyDescent="0.3">
      <c r="A2524">
        <v>2523</v>
      </c>
      <c r="B2524" s="14">
        <v>3.5804161307695689E-2</v>
      </c>
    </row>
    <row r="2525" spans="1:2" x14ac:dyDescent="0.3">
      <c r="A2525">
        <v>2524</v>
      </c>
      <c r="B2525" s="14">
        <v>3.527908380706813E-2</v>
      </c>
    </row>
    <row r="2526" spans="1:2" x14ac:dyDescent="0.3">
      <c r="A2526">
        <v>2525</v>
      </c>
      <c r="B2526" s="14">
        <v>3.3778985376694062E-2</v>
      </c>
    </row>
    <row r="2527" spans="1:2" x14ac:dyDescent="0.3">
      <c r="A2527">
        <v>2526</v>
      </c>
      <c r="B2527" s="14">
        <v>3.4578057628186568E-2</v>
      </c>
    </row>
    <row r="2528" spans="1:2" x14ac:dyDescent="0.3">
      <c r="A2528">
        <v>2527</v>
      </c>
      <c r="B2528" s="14">
        <v>3.4371550068349958E-2</v>
      </c>
    </row>
    <row r="2529" spans="1:2" x14ac:dyDescent="0.3">
      <c r="A2529">
        <v>2528</v>
      </c>
      <c r="B2529" s="14">
        <v>3.3805407915365591E-2</v>
      </c>
    </row>
    <row r="2530" spans="1:2" x14ac:dyDescent="0.3">
      <c r="A2530">
        <v>2529</v>
      </c>
      <c r="B2530" s="14">
        <v>3.4006013479345953E-2</v>
      </c>
    </row>
    <row r="2531" spans="1:2" x14ac:dyDescent="0.3">
      <c r="A2531">
        <v>2530</v>
      </c>
      <c r="B2531" s="14">
        <v>3.4173107185789503E-2</v>
      </c>
    </row>
    <row r="2532" spans="1:2" x14ac:dyDescent="0.3">
      <c r="A2532">
        <v>2531</v>
      </c>
      <c r="B2532" s="14">
        <v>3.6041341650836924E-2</v>
      </c>
    </row>
    <row r="2533" spans="1:2" x14ac:dyDescent="0.3">
      <c r="A2533">
        <v>2532</v>
      </c>
      <c r="B2533" s="14">
        <v>3.2930415280401616E-2</v>
      </c>
    </row>
    <row r="2534" spans="1:2" x14ac:dyDescent="0.3">
      <c r="A2534">
        <v>2533</v>
      </c>
      <c r="B2534" s="14">
        <v>3.3986583153796233E-2</v>
      </c>
    </row>
    <row r="2535" spans="1:2" x14ac:dyDescent="0.3">
      <c r="A2535">
        <v>2534</v>
      </c>
      <c r="B2535" s="14">
        <v>3.3474345638572149E-2</v>
      </c>
    </row>
    <row r="2536" spans="1:2" x14ac:dyDescent="0.3">
      <c r="A2536">
        <v>2535</v>
      </c>
      <c r="B2536" s="14">
        <v>3.342859352060637E-2</v>
      </c>
    </row>
    <row r="2537" spans="1:2" x14ac:dyDescent="0.3">
      <c r="A2537">
        <v>2536</v>
      </c>
      <c r="B2537" s="14">
        <v>3.2800002896419558E-2</v>
      </c>
    </row>
    <row r="2538" spans="1:2" x14ac:dyDescent="0.3">
      <c r="A2538">
        <v>2537</v>
      </c>
      <c r="B2538" s="14">
        <v>3.5615295404635372E-2</v>
      </c>
    </row>
    <row r="2539" spans="1:2" x14ac:dyDescent="0.3">
      <c r="A2539">
        <v>2538</v>
      </c>
      <c r="B2539" s="14">
        <v>3.4448874982405238E-2</v>
      </c>
    </row>
    <row r="2540" spans="1:2" x14ac:dyDescent="0.3">
      <c r="A2540">
        <v>2539</v>
      </c>
      <c r="B2540" s="14">
        <v>3.4414259930550542E-2</v>
      </c>
    </row>
    <row r="2541" spans="1:2" x14ac:dyDescent="0.3">
      <c r="A2541">
        <v>2540</v>
      </c>
      <c r="B2541" s="14">
        <v>3.3860898885479503E-2</v>
      </c>
    </row>
    <row r="2542" spans="1:2" x14ac:dyDescent="0.3">
      <c r="A2542">
        <v>2541</v>
      </c>
      <c r="B2542" s="14">
        <v>3.4964983837362192E-2</v>
      </c>
    </row>
    <row r="2543" spans="1:2" x14ac:dyDescent="0.3">
      <c r="A2543">
        <v>2542</v>
      </c>
      <c r="B2543" s="14">
        <v>3.4162635396772764E-2</v>
      </c>
    </row>
    <row r="2544" spans="1:2" x14ac:dyDescent="0.3">
      <c r="A2544">
        <v>2543</v>
      </c>
      <c r="B2544" s="14">
        <v>3.3396001539967315E-2</v>
      </c>
    </row>
    <row r="2545" spans="1:2" x14ac:dyDescent="0.3">
      <c r="A2545">
        <v>2544</v>
      </c>
      <c r="B2545" s="14">
        <v>3.2982106663005259E-2</v>
      </c>
    </row>
    <row r="2546" spans="1:2" x14ac:dyDescent="0.3">
      <c r="A2546">
        <v>2545</v>
      </c>
      <c r="B2546" s="14">
        <v>3.6411872339714546E-2</v>
      </c>
    </row>
    <row r="2547" spans="1:2" x14ac:dyDescent="0.3">
      <c r="A2547">
        <v>2546</v>
      </c>
      <c r="B2547" s="14">
        <v>3.3407405276591084E-2</v>
      </c>
    </row>
    <row r="2548" spans="1:2" x14ac:dyDescent="0.3">
      <c r="A2548">
        <v>2547</v>
      </c>
      <c r="B2548" s="14">
        <v>3.3589751490800915E-2</v>
      </c>
    </row>
    <row r="2549" spans="1:2" x14ac:dyDescent="0.3">
      <c r="A2549">
        <v>2548</v>
      </c>
      <c r="B2549" s="14">
        <v>3.3302383273527025E-2</v>
      </c>
    </row>
    <row r="2550" spans="1:2" x14ac:dyDescent="0.3">
      <c r="A2550">
        <v>2549</v>
      </c>
      <c r="B2550" s="14">
        <v>3.4728963679939523E-2</v>
      </c>
    </row>
    <row r="2551" spans="1:2" x14ac:dyDescent="0.3">
      <c r="A2551">
        <v>2550</v>
      </c>
      <c r="B2551" s="14">
        <v>3.5708763193367597E-2</v>
      </c>
    </row>
    <row r="2552" spans="1:2" x14ac:dyDescent="0.3">
      <c r="A2552">
        <v>2551</v>
      </c>
      <c r="B2552" s="14">
        <v>3.387593191681687E-2</v>
      </c>
    </row>
    <row r="2553" spans="1:2" x14ac:dyDescent="0.3">
      <c r="A2553">
        <v>2552</v>
      </c>
      <c r="B2553" s="14">
        <v>3.5057725992706894E-2</v>
      </c>
    </row>
    <row r="2554" spans="1:2" x14ac:dyDescent="0.3">
      <c r="A2554">
        <v>2553</v>
      </c>
      <c r="B2554" s="14">
        <v>3.477909556681337E-2</v>
      </c>
    </row>
    <row r="2555" spans="1:2" x14ac:dyDescent="0.3">
      <c r="A2555">
        <v>2554</v>
      </c>
      <c r="B2555" s="14">
        <v>3.4149525403866371E-2</v>
      </c>
    </row>
    <row r="2556" spans="1:2" x14ac:dyDescent="0.3">
      <c r="A2556">
        <v>2555</v>
      </c>
      <c r="B2556" s="14">
        <v>3.3904712549184667E-2</v>
      </c>
    </row>
    <row r="2557" spans="1:2" x14ac:dyDescent="0.3">
      <c r="A2557">
        <v>2556</v>
      </c>
      <c r="B2557" s="14">
        <v>3.3497403549662498E-2</v>
      </c>
    </row>
    <row r="2558" spans="1:2" x14ac:dyDescent="0.3">
      <c r="A2558">
        <v>2557</v>
      </c>
      <c r="B2558" s="14">
        <v>3.446795416898335E-2</v>
      </c>
    </row>
    <row r="2559" spans="1:2" x14ac:dyDescent="0.3">
      <c r="A2559">
        <v>2558</v>
      </c>
      <c r="B2559" s="14">
        <v>3.4547248336312564E-2</v>
      </c>
    </row>
    <row r="2560" spans="1:2" x14ac:dyDescent="0.3">
      <c r="A2560">
        <v>2559</v>
      </c>
      <c r="B2560" s="14">
        <v>3.2695415794341501E-2</v>
      </c>
    </row>
    <row r="2561" spans="1:2" x14ac:dyDescent="0.3">
      <c r="A2561">
        <v>2560</v>
      </c>
      <c r="B2561" s="14">
        <v>3.5951290500781427E-2</v>
      </c>
    </row>
    <row r="2562" spans="1:2" x14ac:dyDescent="0.3">
      <c r="A2562">
        <v>2561</v>
      </c>
      <c r="B2562" s="14">
        <v>3.4251943740755839E-2</v>
      </c>
    </row>
    <row r="2563" spans="1:2" x14ac:dyDescent="0.3">
      <c r="A2563">
        <v>2562</v>
      </c>
      <c r="B2563" s="14">
        <v>3.4116089924849484E-2</v>
      </c>
    </row>
    <row r="2564" spans="1:2" x14ac:dyDescent="0.3">
      <c r="A2564">
        <v>2563</v>
      </c>
      <c r="B2564" s="14">
        <v>3.3995241648052905E-2</v>
      </c>
    </row>
    <row r="2565" spans="1:2" x14ac:dyDescent="0.3">
      <c r="A2565">
        <v>2564</v>
      </c>
      <c r="B2565" s="14">
        <v>3.5359005909847495E-2</v>
      </c>
    </row>
    <row r="2566" spans="1:2" x14ac:dyDescent="0.3">
      <c r="A2566">
        <v>2565</v>
      </c>
      <c r="B2566" s="14">
        <v>3.2511743767723499E-2</v>
      </c>
    </row>
    <row r="2567" spans="1:2" x14ac:dyDescent="0.3">
      <c r="A2567">
        <v>2566</v>
      </c>
      <c r="B2567" s="14">
        <v>3.5425546604898529E-2</v>
      </c>
    </row>
    <row r="2568" spans="1:2" x14ac:dyDescent="0.3">
      <c r="A2568">
        <v>2567</v>
      </c>
      <c r="B2568" s="14">
        <v>3.2842192719630944E-2</v>
      </c>
    </row>
    <row r="2569" spans="1:2" x14ac:dyDescent="0.3">
      <c r="A2569">
        <v>2568</v>
      </c>
      <c r="B2569" s="14">
        <v>3.5310625632438128E-2</v>
      </c>
    </row>
    <row r="2570" spans="1:2" x14ac:dyDescent="0.3">
      <c r="A2570">
        <v>2569</v>
      </c>
      <c r="B2570" s="14">
        <v>3.2513980433090568E-2</v>
      </c>
    </row>
    <row r="2571" spans="1:2" x14ac:dyDescent="0.3">
      <c r="A2571">
        <v>2570</v>
      </c>
      <c r="B2571" s="14">
        <v>3.3847643516636335E-2</v>
      </c>
    </row>
    <row r="2572" spans="1:2" x14ac:dyDescent="0.3">
      <c r="A2572">
        <v>2571</v>
      </c>
      <c r="B2572" s="14">
        <v>3.6932928573500959E-2</v>
      </c>
    </row>
    <row r="2573" spans="1:2" x14ac:dyDescent="0.3">
      <c r="A2573">
        <v>2572</v>
      </c>
      <c r="B2573" s="14">
        <v>3.5101676169527446E-2</v>
      </c>
    </row>
    <row r="2574" spans="1:2" x14ac:dyDescent="0.3">
      <c r="A2574">
        <v>2573</v>
      </c>
      <c r="B2574" s="14">
        <v>3.3212465956644954E-2</v>
      </c>
    </row>
    <row r="2575" spans="1:2" x14ac:dyDescent="0.3">
      <c r="A2575">
        <v>2574</v>
      </c>
      <c r="B2575" s="14">
        <v>3.4666170972050186E-2</v>
      </c>
    </row>
    <row r="2576" spans="1:2" x14ac:dyDescent="0.3">
      <c r="A2576">
        <v>2575</v>
      </c>
      <c r="B2576" s="14">
        <v>3.5252263510819913E-2</v>
      </c>
    </row>
    <row r="2577" spans="1:2" x14ac:dyDescent="0.3">
      <c r="A2577">
        <v>2576</v>
      </c>
      <c r="B2577" s="14">
        <v>3.4595343072031867E-2</v>
      </c>
    </row>
    <row r="2578" spans="1:2" x14ac:dyDescent="0.3">
      <c r="A2578">
        <v>2577</v>
      </c>
      <c r="B2578" s="14">
        <v>3.4132530619185843E-2</v>
      </c>
    </row>
    <row r="2579" spans="1:2" x14ac:dyDescent="0.3">
      <c r="A2579">
        <v>2578</v>
      </c>
      <c r="B2579" s="14">
        <v>3.3851478665699618E-2</v>
      </c>
    </row>
    <row r="2580" spans="1:2" x14ac:dyDescent="0.3">
      <c r="A2580">
        <v>2579</v>
      </c>
      <c r="B2580" s="14">
        <v>3.258996051712014E-2</v>
      </c>
    </row>
    <row r="2581" spans="1:2" x14ac:dyDescent="0.3">
      <c r="A2581">
        <v>2580</v>
      </c>
      <c r="B2581" s="14">
        <v>3.4530017447364517E-2</v>
      </c>
    </row>
    <row r="2582" spans="1:2" x14ac:dyDescent="0.3">
      <c r="A2582">
        <v>2581</v>
      </c>
      <c r="B2582" s="14">
        <v>3.432489804931671E-2</v>
      </c>
    </row>
    <row r="2583" spans="1:2" x14ac:dyDescent="0.3">
      <c r="A2583">
        <v>2582</v>
      </c>
      <c r="B2583" s="14">
        <v>3.3785379673537314E-2</v>
      </c>
    </row>
    <row r="2584" spans="1:2" x14ac:dyDescent="0.3">
      <c r="A2584">
        <v>2583</v>
      </c>
      <c r="B2584" s="14">
        <v>3.6676861508409646E-2</v>
      </c>
    </row>
    <row r="2585" spans="1:2" x14ac:dyDescent="0.3">
      <c r="A2585">
        <v>2584</v>
      </c>
      <c r="B2585" s="14">
        <v>3.4461470406748441E-2</v>
      </c>
    </row>
    <row r="2586" spans="1:2" x14ac:dyDescent="0.3">
      <c r="A2586">
        <v>2585</v>
      </c>
      <c r="B2586" s="14">
        <v>3.267311310783904E-2</v>
      </c>
    </row>
    <row r="2587" spans="1:2" x14ac:dyDescent="0.3">
      <c r="A2587">
        <v>2586</v>
      </c>
      <c r="B2587" s="14">
        <v>3.4790929594540596E-2</v>
      </c>
    </row>
    <row r="2588" spans="1:2" x14ac:dyDescent="0.3">
      <c r="A2588">
        <v>2587</v>
      </c>
      <c r="B2588" s="14">
        <v>3.5823746970281435E-2</v>
      </c>
    </row>
    <row r="2589" spans="1:2" x14ac:dyDescent="0.3">
      <c r="A2589">
        <v>2588</v>
      </c>
      <c r="B2589" s="14">
        <v>3.3512032824297745E-2</v>
      </c>
    </row>
    <row r="2590" spans="1:2" x14ac:dyDescent="0.3">
      <c r="A2590">
        <v>2589</v>
      </c>
      <c r="B2590" s="14">
        <v>3.3540979368272952E-2</v>
      </c>
    </row>
    <row r="2591" spans="1:2" x14ac:dyDescent="0.3">
      <c r="A2591">
        <v>2590</v>
      </c>
      <c r="B2591" s="14">
        <v>3.2970292431518528E-2</v>
      </c>
    </row>
    <row r="2592" spans="1:2" x14ac:dyDescent="0.3">
      <c r="A2592">
        <v>2591</v>
      </c>
      <c r="B2592" s="14">
        <v>3.3695609789299516E-2</v>
      </c>
    </row>
    <row r="2593" spans="1:2" x14ac:dyDescent="0.3">
      <c r="A2593">
        <v>2592</v>
      </c>
      <c r="B2593" s="14">
        <v>3.4808787584931403E-2</v>
      </c>
    </row>
    <row r="2594" spans="1:2" x14ac:dyDescent="0.3">
      <c r="A2594">
        <v>2593</v>
      </c>
      <c r="B2594" s="14">
        <v>3.4076706486318969E-2</v>
      </c>
    </row>
    <row r="2595" spans="1:2" x14ac:dyDescent="0.3">
      <c r="A2595">
        <v>2594</v>
      </c>
      <c r="B2595" s="14">
        <v>3.2581312451459461E-2</v>
      </c>
    </row>
    <row r="2596" spans="1:2" x14ac:dyDescent="0.3">
      <c r="A2596">
        <v>2595</v>
      </c>
      <c r="B2596" s="14">
        <v>3.4580578876336199E-2</v>
      </c>
    </row>
    <row r="2597" spans="1:2" x14ac:dyDescent="0.3">
      <c r="A2597">
        <v>2596</v>
      </c>
      <c r="B2597" s="14">
        <v>3.3034278298314401E-2</v>
      </c>
    </row>
    <row r="2598" spans="1:2" x14ac:dyDescent="0.3">
      <c r="A2598">
        <v>2597</v>
      </c>
      <c r="B2598" s="14">
        <v>3.4508925301700952E-2</v>
      </c>
    </row>
    <row r="2599" spans="1:2" x14ac:dyDescent="0.3">
      <c r="A2599">
        <v>2598</v>
      </c>
      <c r="B2599" s="14">
        <v>3.5231611958832884E-2</v>
      </c>
    </row>
    <row r="2600" spans="1:2" x14ac:dyDescent="0.3">
      <c r="A2600">
        <v>2599</v>
      </c>
      <c r="B2600" s="14">
        <v>3.5705635102368599E-2</v>
      </c>
    </row>
    <row r="2601" spans="1:2" x14ac:dyDescent="0.3">
      <c r="A2601">
        <v>2600</v>
      </c>
      <c r="B2601" s="14">
        <v>3.4237309576604036E-2</v>
      </c>
    </row>
    <row r="2602" spans="1:2" x14ac:dyDescent="0.3">
      <c r="A2602">
        <v>2601</v>
      </c>
      <c r="B2602" s="14">
        <v>3.3524478027884386E-2</v>
      </c>
    </row>
    <row r="2603" spans="1:2" x14ac:dyDescent="0.3">
      <c r="A2603">
        <v>2602</v>
      </c>
      <c r="B2603" s="14">
        <v>3.3027663043424228E-2</v>
      </c>
    </row>
    <row r="2604" spans="1:2" x14ac:dyDescent="0.3">
      <c r="A2604">
        <v>2603</v>
      </c>
      <c r="B2604" s="14">
        <v>3.339028444494524E-2</v>
      </c>
    </row>
    <row r="2605" spans="1:2" x14ac:dyDescent="0.3">
      <c r="A2605">
        <v>2604</v>
      </c>
      <c r="B2605" s="14">
        <v>3.6196465804839463E-2</v>
      </c>
    </row>
    <row r="2606" spans="1:2" x14ac:dyDescent="0.3">
      <c r="A2606">
        <v>2605</v>
      </c>
      <c r="B2606" s="14">
        <v>3.4297544821594667E-2</v>
      </c>
    </row>
    <row r="2607" spans="1:2" x14ac:dyDescent="0.3">
      <c r="A2607">
        <v>2606</v>
      </c>
      <c r="B2607" s="14">
        <v>3.5859550092043856E-2</v>
      </c>
    </row>
    <row r="2608" spans="1:2" x14ac:dyDescent="0.3">
      <c r="A2608">
        <v>2607</v>
      </c>
      <c r="B2608" s="14">
        <v>3.3902273321535045E-2</v>
      </c>
    </row>
    <row r="2609" spans="1:2" x14ac:dyDescent="0.3">
      <c r="A2609">
        <v>2608</v>
      </c>
      <c r="B2609" s="14">
        <v>3.3597949112046381E-2</v>
      </c>
    </row>
    <row r="2610" spans="1:2" x14ac:dyDescent="0.3">
      <c r="A2610">
        <v>2609</v>
      </c>
      <c r="B2610" s="14">
        <v>3.3914883608776862E-2</v>
      </c>
    </row>
    <row r="2611" spans="1:2" x14ac:dyDescent="0.3">
      <c r="A2611">
        <v>2610</v>
      </c>
      <c r="B2611" s="14">
        <v>3.4374076925269503E-2</v>
      </c>
    </row>
    <row r="2612" spans="1:2" x14ac:dyDescent="0.3">
      <c r="A2612">
        <v>2611</v>
      </c>
      <c r="B2612" s="14">
        <v>3.3147030097540185E-2</v>
      </c>
    </row>
    <row r="2613" spans="1:2" x14ac:dyDescent="0.3">
      <c r="A2613">
        <v>2612</v>
      </c>
      <c r="B2613" s="14">
        <v>3.4591474435107038E-2</v>
      </c>
    </row>
    <row r="2614" spans="1:2" x14ac:dyDescent="0.3">
      <c r="A2614">
        <v>2613</v>
      </c>
      <c r="B2614" s="14">
        <v>3.5370415566074384E-2</v>
      </c>
    </row>
    <row r="2615" spans="1:2" x14ac:dyDescent="0.3">
      <c r="A2615">
        <v>2614</v>
      </c>
      <c r="B2615" s="14">
        <v>3.5143543068798015E-2</v>
      </c>
    </row>
    <row r="2616" spans="1:2" x14ac:dyDescent="0.3">
      <c r="A2616">
        <v>2615</v>
      </c>
      <c r="B2616" s="14">
        <v>3.5603614627727008E-2</v>
      </c>
    </row>
    <row r="2617" spans="1:2" x14ac:dyDescent="0.3">
      <c r="A2617">
        <v>2616</v>
      </c>
      <c r="B2617" s="14">
        <v>3.3540816964325419E-2</v>
      </c>
    </row>
    <row r="2618" spans="1:2" x14ac:dyDescent="0.3">
      <c r="A2618">
        <v>2617</v>
      </c>
      <c r="B2618" s="14">
        <v>3.5066636671475804E-2</v>
      </c>
    </row>
    <row r="2619" spans="1:2" x14ac:dyDescent="0.3">
      <c r="A2619">
        <v>2618</v>
      </c>
      <c r="B2619" s="14">
        <v>3.3112589614942074E-2</v>
      </c>
    </row>
    <row r="2620" spans="1:2" x14ac:dyDescent="0.3">
      <c r="A2620">
        <v>2619</v>
      </c>
      <c r="B2620" s="14">
        <v>3.4536939892843198E-2</v>
      </c>
    </row>
    <row r="2621" spans="1:2" x14ac:dyDescent="0.3">
      <c r="A2621">
        <v>2620</v>
      </c>
      <c r="B2621" s="14">
        <v>3.5092941107722958E-2</v>
      </c>
    </row>
    <row r="2622" spans="1:2" x14ac:dyDescent="0.3">
      <c r="A2622">
        <v>2621</v>
      </c>
      <c r="B2622" s="14">
        <v>3.5520423290920707E-2</v>
      </c>
    </row>
    <row r="2623" spans="1:2" x14ac:dyDescent="0.3">
      <c r="A2623">
        <v>2622</v>
      </c>
      <c r="B2623" s="14">
        <v>3.4452220288476679E-2</v>
      </c>
    </row>
    <row r="2624" spans="1:2" x14ac:dyDescent="0.3">
      <c r="A2624">
        <v>2623</v>
      </c>
      <c r="B2624" s="14">
        <v>3.3547872436524739E-2</v>
      </c>
    </row>
    <row r="2625" spans="1:2" x14ac:dyDescent="0.3">
      <c r="A2625">
        <v>2624</v>
      </c>
      <c r="B2625" s="14">
        <v>3.475230746035006E-2</v>
      </c>
    </row>
    <row r="2626" spans="1:2" x14ac:dyDescent="0.3">
      <c r="A2626">
        <v>2625</v>
      </c>
      <c r="B2626" s="14">
        <v>3.430810545356635E-2</v>
      </c>
    </row>
    <row r="2627" spans="1:2" x14ac:dyDescent="0.3">
      <c r="A2627">
        <v>2626</v>
      </c>
      <c r="B2627" s="14">
        <v>3.5539139327726399E-2</v>
      </c>
    </row>
    <row r="2628" spans="1:2" x14ac:dyDescent="0.3">
      <c r="A2628">
        <v>2627</v>
      </c>
      <c r="B2628" s="14">
        <v>3.5012194169685672E-2</v>
      </c>
    </row>
    <row r="2629" spans="1:2" x14ac:dyDescent="0.3">
      <c r="A2629">
        <v>2628</v>
      </c>
      <c r="B2629" s="14">
        <v>3.420570105111672E-2</v>
      </c>
    </row>
    <row r="2630" spans="1:2" x14ac:dyDescent="0.3">
      <c r="A2630">
        <v>2629</v>
      </c>
      <c r="B2630" s="14">
        <v>3.3441143035048616E-2</v>
      </c>
    </row>
    <row r="2631" spans="1:2" x14ac:dyDescent="0.3">
      <c r="A2631">
        <v>2630</v>
      </c>
      <c r="B2631" s="14">
        <v>3.5239673973734835E-2</v>
      </c>
    </row>
    <row r="2632" spans="1:2" x14ac:dyDescent="0.3">
      <c r="A2632">
        <v>2631</v>
      </c>
      <c r="B2632" s="14">
        <v>3.5110686824072146E-2</v>
      </c>
    </row>
    <row r="2633" spans="1:2" x14ac:dyDescent="0.3">
      <c r="A2633">
        <v>2632</v>
      </c>
      <c r="B2633" s="14">
        <v>3.5295429873587303E-2</v>
      </c>
    </row>
    <row r="2634" spans="1:2" x14ac:dyDescent="0.3">
      <c r="A2634">
        <v>2633</v>
      </c>
      <c r="B2634" s="14">
        <v>3.3813897619703201E-2</v>
      </c>
    </row>
    <row r="2635" spans="1:2" x14ac:dyDescent="0.3">
      <c r="A2635">
        <v>2634</v>
      </c>
      <c r="B2635" s="14">
        <v>3.3345985388187407E-2</v>
      </c>
    </row>
    <row r="2636" spans="1:2" x14ac:dyDescent="0.3">
      <c r="A2636">
        <v>2635</v>
      </c>
      <c r="B2636" s="14">
        <v>3.3798229018248471E-2</v>
      </c>
    </row>
    <row r="2637" spans="1:2" x14ac:dyDescent="0.3">
      <c r="A2637">
        <v>2636</v>
      </c>
      <c r="B2637" s="14">
        <v>3.695774186082397E-2</v>
      </c>
    </row>
    <row r="2638" spans="1:2" x14ac:dyDescent="0.3">
      <c r="A2638">
        <v>2637</v>
      </c>
      <c r="B2638" s="14">
        <v>3.3962249237206671E-2</v>
      </c>
    </row>
    <row r="2639" spans="1:2" x14ac:dyDescent="0.3">
      <c r="A2639">
        <v>2638</v>
      </c>
      <c r="B2639" s="14">
        <v>3.3894656373881206E-2</v>
      </c>
    </row>
    <row r="2640" spans="1:2" x14ac:dyDescent="0.3">
      <c r="A2640">
        <v>2639</v>
      </c>
      <c r="B2640" s="14">
        <v>3.5255528819470437E-2</v>
      </c>
    </row>
    <row r="2641" spans="1:2" x14ac:dyDescent="0.3">
      <c r="A2641">
        <v>2640</v>
      </c>
      <c r="B2641" s="14">
        <v>3.4699630054673448E-2</v>
      </c>
    </row>
    <row r="2642" spans="1:2" x14ac:dyDescent="0.3">
      <c r="A2642">
        <v>2641</v>
      </c>
      <c r="B2642" s="14">
        <v>3.4372657180632024E-2</v>
      </c>
    </row>
    <row r="2643" spans="1:2" x14ac:dyDescent="0.3">
      <c r="A2643">
        <v>2642</v>
      </c>
      <c r="B2643" s="14">
        <v>3.4838715751334209E-2</v>
      </c>
    </row>
    <row r="2644" spans="1:2" x14ac:dyDescent="0.3">
      <c r="A2644">
        <v>2643</v>
      </c>
      <c r="B2644" s="14">
        <v>3.2156976757876141E-2</v>
      </c>
    </row>
    <row r="2645" spans="1:2" x14ac:dyDescent="0.3">
      <c r="A2645">
        <v>2644</v>
      </c>
      <c r="B2645" s="14">
        <v>3.3859099758729652E-2</v>
      </c>
    </row>
    <row r="2646" spans="1:2" x14ac:dyDescent="0.3">
      <c r="A2646">
        <v>2645</v>
      </c>
      <c r="B2646" s="14">
        <v>3.3375619850320309E-2</v>
      </c>
    </row>
    <row r="2647" spans="1:2" x14ac:dyDescent="0.3">
      <c r="A2647">
        <v>2646</v>
      </c>
      <c r="B2647" s="14">
        <v>3.4542516716094748E-2</v>
      </c>
    </row>
    <row r="2648" spans="1:2" x14ac:dyDescent="0.3">
      <c r="A2648">
        <v>2647</v>
      </c>
      <c r="B2648" s="14">
        <v>3.5323058234545852E-2</v>
      </c>
    </row>
    <row r="2649" spans="1:2" x14ac:dyDescent="0.3">
      <c r="A2649">
        <v>2648</v>
      </c>
      <c r="B2649" s="14">
        <v>3.598730457040264E-2</v>
      </c>
    </row>
    <row r="2650" spans="1:2" x14ac:dyDescent="0.3">
      <c r="A2650">
        <v>2649</v>
      </c>
      <c r="B2650" s="14">
        <v>3.3964740853461038E-2</v>
      </c>
    </row>
    <row r="2651" spans="1:2" x14ac:dyDescent="0.3">
      <c r="A2651">
        <v>2650</v>
      </c>
      <c r="B2651" s="14">
        <v>3.2425517944863563E-2</v>
      </c>
    </row>
    <row r="2652" spans="1:2" x14ac:dyDescent="0.3">
      <c r="A2652">
        <v>2651</v>
      </c>
      <c r="B2652" s="14">
        <v>3.3719035163629257E-2</v>
      </c>
    </row>
    <row r="2653" spans="1:2" x14ac:dyDescent="0.3">
      <c r="A2653">
        <v>2652</v>
      </c>
      <c r="B2653" s="14">
        <v>3.4028545654604177E-2</v>
      </c>
    </row>
    <row r="2654" spans="1:2" x14ac:dyDescent="0.3">
      <c r="A2654">
        <v>2653</v>
      </c>
      <c r="B2654" s="14">
        <v>3.584830521516981E-2</v>
      </c>
    </row>
    <row r="2655" spans="1:2" x14ac:dyDescent="0.3">
      <c r="A2655">
        <v>2654</v>
      </c>
      <c r="B2655" s="14">
        <v>3.6005174766165132E-2</v>
      </c>
    </row>
    <row r="2656" spans="1:2" x14ac:dyDescent="0.3">
      <c r="A2656">
        <v>2655</v>
      </c>
      <c r="B2656" s="14">
        <v>3.3204629213797902E-2</v>
      </c>
    </row>
    <row r="2657" spans="1:2" x14ac:dyDescent="0.3">
      <c r="A2657">
        <v>2656</v>
      </c>
      <c r="B2657" s="14">
        <v>3.5539074105048279E-2</v>
      </c>
    </row>
    <row r="2658" spans="1:2" x14ac:dyDescent="0.3">
      <c r="A2658">
        <v>2657</v>
      </c>
      <c r="B2658" s="14">
        <v>3.3733664831494779E-2</v>
      </c>
    </row>
    <row r="2659" spans="1:2" x14ac:dyDescent="0.3">
      <c r="A2659">
        <v>2658</v>
      </c>
      <c r="B2659" s="14">
        <v>3.5057657934059031E-2</v>
      </c>
    </row>
    <row r="2660" spans="1:2" x14ac:dyDescent="0.3">
      <c r="A2660">
        <v>2659</v>
      </c>
      <c r="B2660" s="14">
        <v>3.4913665135524595E-2</v>
      </c>
    </row>
    <row r="2661" spans="1:2" x14ac:dyDescent="0.3">
      <c r="A2661">
        <v>2660</v>
      </c>
      <c r="B2661" s="14">
        <v>3.564215177184369E-2</v>
      </c>
    </row>
    <row r="2662" spans="1:2" x14ac:dyDescent="0.3">
      <c r="A2662">
        <v>2661</v>
      </c>
      <c r="B2662" s="14">
        <v>3.5499991508125009E-2</v>
      </c>
    </row>
    <row r="2663" spans="1:2" x14ac:dyDescent="0.3">
      <c r="A2663">
        <v>2662</v>
      </c>
      <c r="B2663" s="14">
        <v>3.4464551390565985E-2</v>
      </c>
    </row>
    <row r="2664" spans="1:2" x14ac:dyDescent="0.3">
      <c r="A2664">
        <v>2663</v>
      </c>
      <c r="B2664" s="14">
        <v>3.6206072703830632E-2</v>
      </c>
    </row>
    <row r="2665" spans="1:2" x14ac:dyDescent="0.3">
      <c r="A2665">
        <v>2664</v>
      </c>
      <c r="B2665" s="14">
        <v>3.5453899862272764E-2</v>
      </c>
    </row>
    <row r="2666" spans="1:2" x14ac:dyDescent="0.3">
      <c r="A2666">
        <v>2665</v>
      </c>
      <c r="B2666" s="14">
        <v>3.456445323570119E-2</v>
      </c>
    </row>
    <row r="2667" spans="1:2" x14ac:dyDescent="0.3">
      <c r="A2667">
        <v>2666</v>
      </c>
      <c r="B2667" s="14">
        <v>3.5032226861821718E-2</v>
      </c>
    </row>
    <row r="2668" spans="1:2" x14ac:dyDescent="0.3">
      <c r="A2668">
        <v>2667</v>
      </c>
      <c r="B2668" s="14">
        <v>3.5040340036744132E-2</v>
      </c>
    </row>
    <row r="2669" spans="1:2" x14ac:dyDescent="0.3">
      <c r="A2669">
        <v>2668</v>
      </c>
      <c r="B2669" s="14">
        <v>3.4215358175950041E-2</v>
      </c>
    </row>
    <row r="2670" spans="1:2" x14ac:dyDescent="0.3">
      <c r="A2670">
        <v>2669</v>
      </c>
      <c r="B2670" s="14">
        <v>3.5882249604957436E-2</v>
      </c>
    </row>
    <row r="2671" spans="1:2" x14ac:dyDescent="0.3">
      <c r="A2671">
        <v>2670</v>
      </c>
      <c r="B2671" s="14">
        <v>3.4481910328669804E-2</v>
      </c>
    </row>
    <row r="2672" spans="1:2" x14ac:dyDescent="0.3">
      <c r="A2672">
        <v>2671</v>
      </c>
      <c r="B2672" s="14">
        <v>3.4794179092373138E-2</v>
      </c>
    </row>
    <row r="2673" spans="1:2" x14ac:dyDescent="0.3">
      <c r="A2673">
        <v>2672</v>
      </c>
      <c r="B2673" s="14">
        <v>3.5365401426153437E-2</v>
      </c>
    </row>
    <row r="2674" spans="1:2" x14ac:dyDescent="0.3">
      <c r="A2674">
        <v>2673</v>
      </c>
      <c r="B2674" s="14">
        <v>3.193061103941823E-2</v>
      </c>
    </row>
    <row r="2675" spans="1:2" x14ac:dyDescent="0.3">
      <c r="A2675">
        <v>2674</v>
      </c>
      <c r="B2675" s="14">
        <v>3.3581967795856399E-2</v>
      </c>
    </row>
    <row r="2676" spans="1:2" x14ac:dyDescent="0.3">
      <c r="A2676">
        <v>2675</v>
      </c>
      <c r="B2676" s="14">
        <v>3.3893152845886267E-2</v>
      </c>
    </row>
    <row r="2677" spans="1:2" x14ac:dyDescent="0.3">
      <c r="A2677">
        <v>2676</v>
      </c>
      <c r="B2677" s="14">
        <v>3.4444476895484688E-2</v>
      </c>
    </row>
    <row r="2678" spans="1:2" x14ac:dyDescent="0.3">
      <c r="A2678">
        <v>2677</v>
      </c>
      <c r="B2678" s="14">
        <v>3.3521034234583219E-2</v>
      </c>
    </row>
    <row r="2679" spans="1:2" x14ac:dyDescent="0.3">
      <c r="A2679">
        <v>2678</v>
      </c>
      <c r="B2679" s="14">
        <v>3.3997961042126046E-2</v>
      </c>
    </row>
    <row r="2680" spans="1:2" x14ac:dyDescent="0.3">
      <c r="A2680">
        <v>2679</v>
      </c>
      <c r="B2680" s="14">
        <v>3.5043510447341115E-2</v>
      </c>
    </row>
    <row r="2681" spans="1:2" x14ac:dyDescent="0.3">
      <c r="A2681">
        <v>2680</v>
      </c>
      <c r="B2681" s="14">
        <v>3.5283966570879496E-2</v>
      </c>
    </row>
    <row r="2682" spans="1:2" x14ac:dyDescent="0.3">
      <c r="A2682">
        <v>2681</v>
      </c>
      <c r="B2682" s="14">
        <v>3.4142917764743347E-2</v>
      </c>
    </row>
    <row r="2683" spans="1:2" x14ac:dyDescent="0.3">
      <c r="A2683">
        <v>2682</v>
      </c>
      <c r="B2683" s="14">
        <v>3.4805858814092774E-2</v>
      </c>
    </row>
    <row r="2684" spans="1:2" x14ac:dyDescent="0.3">
      <c r="A2684">
        <v>2683</v>
      </c>
      <c r="B2684" s="14">
        <v>3.2352583556789813E-2</v>
      </c>
    </row>
    <row r="2685" spans="1:2" x14ac:dyDescent="0.3">
      <c r="A2685">
        <v>2684</v>
      </c>
      <c r="B2685" s="14">
        <v>3.5384282689368517E-2</v>
      </c>
    </row>
    <row r="2686" spans="1:2" x14ac:dyDescent="0.3">
      <c r="A2686">
        <v>2685</v>
      </c>
      <c r="B2686" s="14">
        <v>3.3537647199043848E-2</v>
      </c>
    </row>
    <row r="2687" spans="1:2" x14ac:dyDescent="0.3">
      <c r="A2687">
        <v>2686</v>
      </c>
      <c r="B2687" s="14">
        <v>3.5362850274947254E-2</v>
      </c>
    </row>
    <row r="2688" spans="1:2" x14ac:dyDescent="0.3">
      <c r="A2688">
        <v>2687</v>
      </c>
      <c r="B2688" s="14">
        <v>3.3045705966164379E-2</v>
      </c>
    </row>
    <row r="2689" spans="1:2" x14ac:dyDescent="0.3">
      <c r="A2689">
        <v>2688</v>
      </c>
      <c r="B2689" s="14">
        <v>3.3835851680040732E-2</v>
      </c>
    </row>
    <row r="2690" spans="1:2" x14ac:dyDescent="0.3">
      <c r="A2690">
        <v>2689</v>
      </c>
      <c r="B2690" s="14">
        <v>3.3596357809520104E-2</v>
      </c>
    </row>
    <row r="2691" spans="1:2" x14ac:dyDescent="0.3">
      <c r="A2691">
        <v>2690</v>
      </c>
      <c r="B2691" s="14">
        <v>3.4128681340374348E-2</v>
      </c>
    </row>
    <row r="2692" spans="1:2" x14ac:dyDescent="0.3">
      <c r="A2692">
        <v>2691</v>
      </c>
      <c r="B2692" s="14">
        <v>3.4862942759084282E-2</v>
      </c>
    </row>
    <row r="2693" spans="1:2" x14ac:dyDescent="0.3">
      <c r="A2693">
        <v>2692</v>
      </c>
      <c r="B2693" s="14">
        <v>3.3076929067407945E-2</v>
      </c>
    </row>
    <row r="2694" spans="1:2" x14ac:dyDescent="0.3">
      <c r="A2694">
        <v>2693</v>
      </c>
      <c r="B2694" s="14">
        <v>3.6959268867792758E-2</v>
      </c>
    </row>
    <row r="2695" spans="1:2" x14ac:dyDescent="0.3">
      <c r="A2695">
        <v>2694</v>
      </c>
      <c r="B2695" s="14">
        <v>3.5628773517723721E-2</v>
      </c>
    </row>
    <row r="2696" spans="1:2" x14ac:dyDescent="0.3">
      <c r="A2696">
        <v>2695</v>
      </c>
      <c r="B2696" s="14">
        <v>3.6666969464954839E-2</v>
      </c>
    </row>
    <row r="2697" spans="1:2" x14ac:dyDescent="0.3">
      <c r="A2697">
        <v>2696</v>
      </c>
      <c r="B2697" s="14">
        <v>3.4974069097228291E-2</v>
      </c>
    </row>
    <row r="2698" spans="1:2" x14ac:dyDescent="0.3">
      <c r="A2698">
        <v>2697</v>
      </c>
      <c r="B2698" s="14">
        <v>3.650899076373449E-2</v>
      </c>
    </row>
    <row r="2699" spans="1:2" x14ac:dyDescent="0.3">
      <c r="A2699">
        <v>2698</v>
      </c>
      <c r="B2699" s="14">
        <v>3.3307806827128236E-2</v>
      </c>
    </row>
    <row r="2700" spans="1:2" x14ac:dyDescent="0.3">
      <c r="A2700">
        <v>2699</v>
      </c>
      <c r="B2700" s="14">
        <v>3.4119572626510879E-2</v>
      </c>
    </row>
    <row r="2701" spans="1:2" x14ac:dyDescent="0.3">
      <c r="A2701">
        <v>2700</v>
      </c>
      <c r="B2701" s="14">
        <v>3.7222314358660989E-2</v>
      </c>
    </row>
    <row r="2702" spans="1:2" x14ac:dyDescent="0.3">
      <c r="A2702">
        <v>2701</v>
      </c>
      <c r="B2702" s="14">
        <v>3.2761396278454667E-2</v>
      </c>
    </row>
    <row r="2703" spans="1:2" x14ac:dyDescent="0.3">
      <c r="A2703">
        <v>2702</v>
      </c>
      <c r="B2703" s="14">
        <v>3.5288973936837498E-2</v>
      </c>
    </row>
    <row r="2704" spans="1:2" x14ac:dyDescent="0.3">
      <c r="A2704">
        <v>2703</v>
      </c>
      <c r="B2704" s="14">
        <v>3.6003023449010477E-2</v>
      </c>
    </row>
    <row r="2705" spans="1:2" x14ac:dyDescent="0.3">
      <c r="A2705">
        <v>2704</v>
      </c>
      <c r="B2705" s="14">
        <v>3.4856729070902426E-2</v>
      </c>
    </row>
    <row r="2706" spans="1:2" x14ac:dyDescent="0.3">
      <c r="A2706">
        <v>2705</v>
      </c>
      <c r="B2706" s="14">
        <v>3.2649770548181634E-2</v>
      </c>
    </row>
    <row r="2707" spans="1:2" x14ac:dyDescent="0.3">
      <c r="A2707">
        <v>2706</v>
      </c>
      <c r="B2707" s="14">
        <v>3.3551153523789387E-2</v>
      </c>
    </row>
    <row r="2708" spans="1:2" x14ac:dyDescent="0.3">
      <c r="A2708">
        <v>2707</v>
      </c>
      <c r="B2708" s="14">
        <v>3.3939011758811533E-2</v>
      </c>
    </row>
    <row r="2709" spans="1:2" x14ac:dyDescent="0.3">
      <c r="A2709">
        <v>2708</v>
      </c>
      <c r="B2709" s="14">
        <v>3.5564445425411165E-2</v>
      </c>
    </row>
    <row r="2710" spans="1:2" x14ac:dyDescent="0.3">
      <c r="A2710">
        <v>2709</v>
      </c>
      <c r="B2710" s="14">
        <v>3.6709495750877702E-2</v>
      </c>
    </row>
    <row r="2711" spans="1:2" x14ac:dyDescent="0.3">
      <c r="A2711">
        <v>2710</v>
      </c>
      <c r="B2711" s="14">
        <v>3.3082257095038758E-2</v>
      </c>
    </row>
    <row r="2712" spans="1:2" x14ac:dyDescent="0.3">
      <c r="A2712">
        <v>2711</v>
      </c>
      <c r="B2712" s="14">
        <v>3.359731752708793E-2</v>
      </c>
    </row>
    <row r="2713" spans="1:2" x14ac:dyDescent="0.3">
      <c r="A2713">
        <v>2712</v>
      </c>
      <c r="B2713" s="14">
        <v>3.2593025664333253E-2</v>
      </c>
    </row>
    <row r="2714" spans="1:2" x14ac:dyDescent="0.3">
      <c r="A2714">
        <v>2713</v>
      </c>
      <c r="B2714" s="14">
        <v>3.4681148877914451E-2</v>
      </c>
    </row>
    <row r="2715" spans="1:2" x14ac:dyDescent="0.3">
      <c r="A2715">
        <v>2714</v>
      </c>
      <c r="B2715" s="14">
        <v>3.2865434102008373E-2</v>
      </c>
    </row>
    <row r="2716" spans="1:2" x14ac:dyDescent="0.3">
      <c r="A2716">
        <v>2715</v>
      </c>
      <c r="B2716" s="14">
        <v>3.5706118746607292E-2</v>
      </c>
    </row>
    <row r="2717" spans="1:2" x14ac:dyDescent="0.3">
      <c r="A2717">
        <v>2716</v>
      </c>
      <c r="B2717" s="14">
        <v>3.5054499399009578E-2</v>
      </c>
    </row>
    <row r="2718" spans="1:2" x14ac:dyDescent="0.3">
      <c r="A2718">
        <v>2717</v>
      </c>
      <c r="B2718" s="14">
        <v>3.4377114241552001E-2</v>
      </c>
    </row>
    <row r="2719" spans="1:2" x14ac:dyDescent="0.3">
      <c r="A2719">
        <v>2718</v>
      </c>
      <c r="B2719" s="14">
        <v>3.5663788660628401E-2</v>
      </c>
    </row>
    <row r="2720" spans="1:2" x14ac:dyDescent="0.3">
      <c r="A2720">
        <v>2719</v>
      </c>
      <c r="B2720" s="14">
        <v>3.4725285838811237E-2</v>
      </c>
    </row>
    <row r="2721" spans="1:2" x14ac:dyDescent="0.3">
      <c r="A2721">
        <v>2720</v>
      </c>
      <c r="B2721" s="14">
        <v>3.3884048897154836E-2</v>
      </c>
    </row>
    <row r="2722" spans="1:2" x14ac:dyDescent="0.3">
      <c r="A2722">
        <v>2721</v>
      </c>
      <c r="B2722" s="14">
        <v>3.4376490463078758E-2</v>
      </c>
    </row>
    <row r="2723" spans="1:2" x14ac:dyDescent="0.3">
      <c r="A2723">
        <v>2722</v>
      </c>
      <c r="B2723" s="14">
        <v>3.4831260482681765E-2</v>
      </c>
    </row>
    <row r="2724" spans="1:2" x14ac:dyDescent="0.3">
      <c r="A2724">
        <v>2723</v>
      </c>
      <c r="B2724" s="14">
        <v>3.3157798402313608E-2</v>
      </c>
    </row>
    <row r="2725" spans="1:2" x14ac:dyDescent="0.3">
      <c r="A2725">
        <v>2724</v>
      </c>
      <c r="B2725" s="14">
        <v>3.4575616025182873E-2</v>
      </c>
    </row>
    <row r="2726" spans="1:2" x14ac:dyDescent="0.3">
      <c r="A2726">
        <v>2725</v>
      </c>
      <c r="B2726" s="14">
        <v>3.343069330772877E-2</v>
      </c>
    </row>
    <row r="2727" spans="1:2" x14ac:dyDescent="0.3">
      <c r="A2727">
        <v>2726</v>
      </c>
      <c r="B2727" s="14">
        <v>3.5571323323108181E-2</v>
      </c>
    </row>
    <row r="2728" spans="1:2" x14ac:dyDescent="0.3">
      <c r="A2728">
        <v>2727</v>
      </c>
      <c r="B2728" s="14">
        <v>3.5089875953968654E-2</v>
      </c>
    </row>
    <row r="2729" spans="1:2" x14ac:dyDescent="0.3">
      <c r="A2729">
        <v>2728</v>
      </c>
      <c r="B2729" s="14">
        <v>3.3474241616444765E-2</v>
      </c>
    </row>
    <row r="2730" spans="1:2" x14ac:dyDescent="0.3">
      <c r="A2730">
        <v>2729</v>
      </c>
      <c r="B2730" s="14">
        <v>3.5499813337126297E-2</v>
      </c>
    </row>
    <row r="2731" spans="1:2" x14ac:dyDescent="0.3">
      <c r="A2731">
        <v>2730</v>
      </c>
      <c r="B2731" s="14">
        <v>3.3791870995672803E-2</v>
      </c>
    </row>
    <row r="2732" spans="1:2" x14ac:dyDescent="0.3">
      <c r="A2732">
        <v>2731</v>
      </c>
      <c r="B2732" s="14">
        <v>3.439173736090425E-2</v>
      </c>
    </row>
    <row r="2733" spans="1:2" x14ac:dyDescent="0.3">
      <c r="A2733">
        <v>2732</v>
      </c>
      <c r="B2733" s="14">
        <v>3.5047444590901963E-2</v>
      </c>
    </row>
    <row r="2734" spans="1:2" x14ac:dyDescent="0.3">
      <c r="A2734">
        <v>2733</v>
      </c>
      <c r="B2734" s="14">
        <v>3.3805233503320792E-2</v>
      </c>
    </row>
    <row r="2735" spans="1:2" x14ac:dyDescent="0.3">
      <c r="A2735">
        <v>2734</v>
      </c>
      <c r="B2735" s="14">
        <v>3.5306768041110256E-2</v>
      </c>
    </row>
    <row r="2736" spans="1:2" x14ac:dyDescent="0.3">
      <c r="A2736">
        <v>2735</v>
      </c>
      <c r="B2736" s="14">
        <v>3.2630200656061446E-2</v>
      </c>
    </row>
    <row r="2737" spans="1:2" x14ac:dyDescent="0.3">
      <c r="A2737">
        <v>2736</v>
      </c>
      <c r="B2737" s="14">
        <v>3.510880737750173E-2</v>
      </c>
    </row>
    <row r="2738" spans="1:2" x14ac:dyDescent="0.3">
      <c r="A2738">
        <v>2737</v>
      </c>
      <c r="B2738" s="14">
        <v>3.38892168222166E-2</v>
      </c>
    </row>
    <row r="2739" spans="1:2" x14ac:dyDescent="0.3">
      <c r="A2739">
        <v>2738</v>
      </c>
      <c r="B2739" s="14">
        <v>3.6069057043781529E-2</v>
      </c>
    </row>
    <row r="2740" spans="1:2" x14ac:dyDescent="0.3">
      <c r="A2740">
        <v>2739</v>
      </c>
      <c r="B2740" s="14">
        <v>3.3412150505185492E-2</v>
      </c>
    </row>
    <row r="2741" spans="1:2" x14ac:dyDescent="0.3">
      <c r="A2741">
        <v>2740</v>
      </c>
      <c r="B2741" s="14">
        <v>3.3833168316048608E-2</v>
      </c>
    </row>
    <row r="2742" spans="1:2" x14ac:dyDescent="0.3">
      <c r="A2742">
        <v>2741</v>
      </c>
      <c r="B2742" s="14">
        <v>3.3532990204850205E-2</v>
      </c>
    </row>
    <row r="2743" spans="1:2" x14ac:dyDescent="0.3">
      <c r="A2743">
        <v>2742</v>
      </c>
      <c r="B2743" s="14">
        <v>3.3910753318540786E-2</v>
      </c>
    </row>
    <row r="2744" spans="1:2" x14ac:dyDescent="0.3">
      <c r="A2744">
        <v>2743</v>
      </c>
      <c r="B2744" s="14">
        <v>3.5352865896999014E-2</v>
      </c>
    </row>
    <row r="2745" spans="1:2" x14ac:dyDescent="0.3">
      <c r="A2745">
        <v>2744</v>
      </c>
      <c r="B2745" s="14">
        <v>3.4396058315838945E-2</v>
      </c>
    </row>
    <row r="2746" spans="1:2" x14ac:dyDescent="0.3">
      <c r="A2746">
        <v>2745</v>
      </c>
      <c r="B2746" s="14">
        <v>3.4245132513960039E-2</v>
      </c>
    </row>
    <row r="2747" spans="1:2" x14ac:dyDescent="0.3">
      <c r="A2747">
        <v>2746</v>
      </c>
      <c r="B2747" s="14">
        <v>3.2923976284649346E-2</v>
      </c>
    </row>
    <row r="2748" spans="1:2" x14ac:dyDescent="0.3">
      <c r="A2748">
        <v>2747</v>
      </c>
      <c r="B2748" s="14">
        <v>3.5296864457037565E-2</v>
      </c>
    </row>
    <row r="2749" spans="1:2" x14ac:dyDescent="0.3">
      <c r="A2749">
        <v>2748</v>
      </c>
      <c r="B2749" s="14">
        <v>3.5233829132212846E-2</v>
      </c>
    </row>
    <row r="2750" spans="1:2" x14ac:dyDescent="0.3">
      <c r="A2750">
        <v>2749</v>
      </c>
      <c r="B2750" s="14">
        <v>3.4990850260220301E-2</v>
      </c>
    </row>
    <row r="2751" spans="1:2" x14ac:dyDescent="0.3">
      <c r="A2751">
        <v>2750</v>
      </c>
      <c r="B2751" s="14">
        <v>3.3941074324201931E-2</v>
      </c>
    </row>
    <row r="2752" spans="1:2" x14ac:dyDescent="0.3">
      <c r="A2752">
        <v>2751</v>
      </c>
      <c r="B2752" s="14">
        <v>3.4659571441668757E-2</v>
      </c>
    </row>
    <row r="2753" spans="1:2" x14ac:dyDescent="0.3">
      <c r="A2753">
        <v>2752</v>
      </c>
      <c r="B2753" s="14">
        <v>3.5352022674661296E-2</v>
      </c>
    </row>
    <row r="2754" spans="1:2" x14ac:dyDescent="0.3">
      <c r="A2754">
        <v>2753</v>
      </c>
      <c r="B2754" s="14">
        <v>3.6880200783312382E-2</v>
      </c>
    </row>
    <row r="2755" spans="1:2" x14ac:dyDescent="0.3">
      <c r="A2755">
        <v>2754</v>
      </c>
      <c r="B2755" s="14">
        <v>3.4775710623762009E-2</v>
      </c>
    </row>
    <row r="2756" spans="1:2" x14ac:dyDescent="0.3">
      <c r="A2756">
        <v>2755</v>
      </c>
      <c r="B2756" s="14">
        <v>3.6829051217503239E-2</v>
      </c>
    </row>
    <row r="2757" spans="1:2" x14ac:dyDescent="0.3">
      <c r="A2757">
        <v>2756</v>
      </c>
      <c r="B2757" s="14">
        <v>3.4536162897268741E-2</v>
      </c>
    </row>
    <row r="2758" spans="1:2" x14ac:dyDescent="0.3">
      <c r="A2758">
        <v>2757</v>
      </c>
      <c r="B2758" s="14">
        <v>3.3801526713239244E-2</v>
      </c>
    </row>
    <row r="2759" spans="1:2" x14ac:dyDescent="0.3">
      <c r="A2759">
        <v>2758</v>
      </c>
      <c r="B2759" s="14">
        <v>3.4024731382380408E-2</v>
      </c>
    </row>
    <row r="2760" spans="1:2" x14ac:dyDescent="0.3">
      <c r="A2760">
        <v>2759</v>
      </c>
      <c r="B2760" s="14">
        <v>3.3434592665327771E-2</v>
      </c>
    </row>
    <row r="2761" spans="1:2" x14ac:dyDescent="0.3">
      <c r="A2761">
        <v>2760</v>
      </c>
      <c r="B2761" s="14">
        <v>3.3564745426700092E-2</v>
      </c>
    </row>
    <row r="2762" spans="1:2" x14ac:dyDescent="0.3">
      <c r="A2762">
        <v>2761</v>
      </c>
      <c r="B2762" s="14">
        <v>3.3954455836614834E-2</v>
      </c>
    </row>
    <row r="2763" spans="1:2" x14ac:dyDescent="0.3">
      <c r="A2763">
        <v>2762</v>
      </c>
      <c r="B2763" s="14">
        <v>3.4566089180918427E-2</v>
      </c>
    </row>
    <row r="2764" spans="1:2" x14ac:dyDescent="0.3">
      <c r="A2764">
        <v>2763</v>
      </c>
      <c r="B2764" s="14">
        <v>3.4320437383958069E-2</v>
      </c>
    </row>
    <row r="2765" spans="1:2" x14ac:dyDescent="0.3">
      <c r="A2765">
        <v>2764</v>
      </c>
      <c r="B2765" s="14">
        <v>3.7035291373744172E-2</v>
      </c>
    </row>
    <row r="2766" spans="1:2" x14ac:dyDescent="0.3">
      <c r="A2766">
        <v>2765</v>
      </c>
      <c r="B2766" s="14">
        <v>3.564574898048025E-2</v>
      </c>
    </row>
    <row r="2767" spans="1:2" x14ac:dyDescent="0.3">
      <c r="A2767">
        <v>2766</v>
      </c>
      <c r="B2767" s="14">
        <v>3.4475766131578607E-2</v>
      </c>
    </row>
    <row r="2768" spans="1:2" x14ac:dyDescent="0.3">
      <c r="A2768">
        <v>2767</v>
      </c>
      <c r="B2768" s="14">
        <v>3.3992196287348272E-2</v>
      </c>
    </row>
    <row r="2769" spans="1:2" x14ac:dyDescent="0.3">
      <c r="A2769">
        <v>2768</v>
      </c>
      <c r="B2769" s="14">
        <v>3.4904295400096014E-2</v>
      </c>
    </row>
    <row r="2770" spans="1:2" x14ac:dyDescent="0.3">
      <c r="A2770">
        <v>2769</v>
      </c>
      <c r="B2770" s="14">
        <v>3.4135237151502101E-2</v>
      </c>
    </row>
    <row r="2771" spans="1:2" x14ac:dyDescent="0.3">
      <c r="A2771">
        <v>2770</v>
      </c>
      <c r="B2771" s="14">
        <v>3.4220125728226421E-2</v>
      </c>
    </row>
    <row r="2772" spans="1:2" x14ac:dyDescent="0.3">
      <c r="A2772">
        <v>2771</v>
      </c>
      <c r="B2772" s="14">
        <v>3.6897641062640707E-2</v>
      </c>
    </row>
    <row r="2773" spans="1:2" x14ac:dyDescent="0.3">
      <c r="A2773">
        <v>2772</v>
      </c>
      <c r="B2773" s="14">
        <v>3.4214284798293713E-2</v>
      </c>
    </row>
    <row r="2774" spans="1:2" x14ac:dyDescent="0.3">
      <c r="A2774">
        <v>2773</v>
      </c>
      <c r="B2774" s="14">
        <v>3.4691145280927517E-2</v>
      </c>
    </row>
    <row r="2775" spans="1:2" x14ac:dyDescent="0.3">
      <c r="A2775">
        <v>2774</v>
      </c>
      <c r="B2775" s="14">
        <v>3.5034277384922076E-2</v>
      </c>
    </row>
    <row r="2776" spans="1:2" x14ac:dyDescent="0.3">
      <c r="A2776">
        <v>2775</v>
      </c>
      <c r="B2776" s="14">
        <v>3.2911989046371069E-2</v>
      </c>
    </row>
    <row r="2777" spans="1:2" x14ac:dyDescent="0.3">
      <c r="A2777">
        <v>2776</v>
      </c>
      <c r="B2777" s="14">
        <v>3.3907499152266402E-2</v>
      </c>
    </row>
    <row r="2778" spans="1:2" x14ac:dyDescent="0.3">
      <c r="A2778">
        <v>2777</v>
      </c>
      <c r="B2778" s="14">
        <v>3.4054328033814536E-2</v>
      </c>
    </row>
    <row r="2779" spans="1:2" x14ac:dyDescent="0.3">
      <c r="A2779">
        <v>2778</v>
      </c>
      <c r="B2779" s="14">
        <v>3.4204189192781537E-2</v>
      </c>
    </row>
    <row r="2780" spans="1:2" x14ac:dyDescent="0.3">
      <c r="A2780">
        <v>2779</v>
      </c>
      <c r="B2780" s="14">
        <v>3.4957509078909869E-2</v>
      </c>
    </row>
    <row r="2781" spans="1:2" x14ac:dyDescent="0.3">
      <c r="A2781">
        <v>2780</v>
      </c>
      <c r="B2781" s="14">
        <v>3.6135655652091404E-2</v>
      </c>
    </row>
    <row r="2782" spans="1:2" x14ac:dyDescent="0.3">
      <c r="A2782">
        <v>2781</v>
      </c>
      <c r="B2782" s="14">
        <v>3.5624641822436659E-2</v>
      </c>
    </row>
    <row r="2783" spans="1:2" x14ac:dyDescent="0.3">
      <c r="A2783">
        <v>2782</v>
      </c>
      <c r="B2783" s="14">
        <v>3.491530968431273E-2</v>
      </c>
    </row>
    <row r="2784" spans="1:2" x14ac:dyDescent="0.3">
      <c r="A2784">
        <v>2783</v>
      </c>
      <c r="B2784" s="14">
        <v>3.4773418757574191E-2</v>
      </c>
    </row>
    <row r="2785" spans="1:2" x14ac:dyDescent="0.3">
      <c r="A2785">
        <v>2784</v>
      </c>
      <c r="B2785" s="14">
        <v>3.4901347563964173E-2</v>
      </c>
    </row>
    <row r="2786" spans="1:2" x14ac:dyDescent="0.3">
      <c r="A2786">
        <v>2785</v>
      </c>
      <c r="B2786" s="14">
        <v>3.514339503301446E-2</v>
      </c>
    </row>
    <row r="2787" spans="1:2" x14ac:dyDescent="0.3">
      <c r="A2787">
        <v>2786</v>
      </c>
      <c r="B2787" s="14">
        <v>3.3997094972049183E-2</v>
      </c>
    </row>
    <row r="2788" spans="1:2" x14ac:dyDescent="0.3">
      <c r="A2788">
        <v>2787</v>
      </c>
      <c r="B2788" s="14">
        <v>3.5013100989171528E-2</v>
      </c>
    </row>
    <row r="2789" spans="1:2" x14ac:dyDescent="0.3">
      <c r="A2789">
        <v>2788</v>
      </c>
      <c r="B2789" s="14">
        <v>3.5529891630910179E-2</v>
      </c>
    </row>
    <row r="2790" spans="1:2" x14ac:dyDescent="0.3">
      <c r="A2790">
        <v>2789</v>
      </c>
      <c r="B2790" s="14">
        <v>3.1905279627721293E-2</v>
      </c>
    </row>
    <row r="2791" spans="1:2" x14ac:dyDescent="0.3">
      <c r="A2791">
        <v>2790</v>
      </c>
      <c r="B2791" s="14">
        <v>3.3480141300517172E-2</v>
      </c>
    </row>
    <row r="2792" spans="1:2" x14ac:dyDescent="0.3">
      <c r="A2792">
        <v>2791</v>
      </c>
      <c r="B2792" s="14">
        <v>3.6391885057964223E-2</v>
      </c>
    </row>
    <row r="2793" spans="1:2" x14ac:dyDescent="0.3">
      <c r="A2793">
        <v>2792</v>
      </c>
      <c r="B2793" s="14">
        <v>3.4807815532407423E-2</v>
      </c>
    </row>
    <row r="2794" spans="1:2" x14ac:dyDescent="0.3">
      <c r="A2794">
        <v>2793</v>
      </c>
      <c r="B2794" s="14">
        <v>3.3290675865249732E-2</v>
      </c>
    </row>
    <row r="2795" spans="1:2" x14ac:dyDescent="0.3">
      <c r="A2795">
        <v>2794</v>
      </c>
      <c r="B2795" s="14">
        <v>3.4380368910790902E-2</v>
      </c>
    </row>
    <row r="2796" spans="1:2" x14ac:dyDescent="0.3">
      <c r="A2796">
        <v>2795</v>
      </c>
      <c r="B2796" s="14">
        <v>3.2474714192550755E-2</v>
      </c>
    </row>
    <row r="2797" spans="1:2" x14ac:dyDescent="0.3">
      <c r="A2797">
        <v>2796</v>
      </c>
      <c r="B2797" s="14">
        <v>3.4648457835335406E-2</v>
      </c>
    </row>
    <row r="2798" spans="1:2" x14ac:dyDescent="0.3">
      <c r="A2798">
        <v>2797</v>
      </c>
      <c r="B2798" s="14">
        <v>3.3444832050690064E-2</v>
      </c>
    </row>
    <row r="2799" spans="1:2" x14ac:dyDescent="0.3">
      <c r="A2799">
        <v>2798</v>
      </c>
      <c r="B2799" s="14">
        <v>3.3421298737687122E-2</v>
      </c>
    </row>
    <row r="2800" spans="1:2" x14ac:dyDescent="0.3">
      <c r="A2800">
        <v>2799</v>
      </c>
      <c r="B2800" s="14">
        <v>3.3957760891906982E-2</v>
      </c>
    </row>
    <row r="2801" spans="1:2" x14ac:dyDescent="0.3">
      <c r="A2801">
        <v>2800</v>
      </c>
      <c r="B2801" s="14">
        <v>3.4004222242126139E-2</v>
      </c>
    </row>
    <row r="2802" spans="1:2" x14ac:dyDescent="0.3">
      <c r="A2802">
        <v>2801</v>
      </c>
      <c r="B2802" s="14">
        <v>3.3853777966749078E-2</v>
      </c>
    </row>
    <row r="2803" spans="1:2" x14ac:dyDescent="0.3">
      <c r="A2803">
        <v>2802</v>
      </c>
      <c r="B2803" s="14">
        <v>3.4555228160284002E-2</v>
      </c>
    </row>
    <row r="2804" spans="1:2" x14ac:dyDescent="0.3">
      <c r="A2804">
        <v>2803</v>
      </c>
      <c r="B2804" s="14">
        <v>3.558645016305241E-2</v>
      </c>
    </row>
    <row r="2805" spans="1:2" x14ac:dyDescent="0.3">
      <c r="A2805">
        <v>2804</v>
      </c>
      <c r="B2805" s="14">
        <v>3.6235677482484005E-2</v>
      </c>
    </row>
    <row r="2806" spans="1:2" x14ac:dyDescent="0.3">
      <c r="A2806">
        <v>2805</v>
      </c>
      <c r="B2806" s="14">
        <v>3.2359969657501986E-2</v>
      </c>
    </row>
    <row r="2807" spans="1:2" x14ac:dyDescent="0.3">
      <c r="A2807">
        <v>2806</v>
      </c>
      <c r="B2807" s="14">
        <v>3.4874441352991441E-2</v>
      </c>
    </row>
    <row r="2808" spans="1:2" x14ac:dyDescent="0.3">
      <c r="A2808">
        <v>2807</v>
      </c>
      <c r="B2808" s="14">
        <v>3.3688866535323707E-2</v>
      </c>
    </row>
    <row r="2809" spans="1:2" x14ac:dyDescent="0.3">
      <c r="A2809">
        <v>2808</v>
      </c>
      <c r="B2809" s="14">
        <v>3.4022425979844853E-2</v>
      </c>
    </row>
    <row r="2810" spans="1:2" x14ac:dyDescent="0.3">
      <c r="A2810">
        <v>2809</v>
      </c>
      <c r="B2810" s="14">
        <v>3.4308679089772823E-2</v>
      </c>
    </row>
    <row r="2811" spans="1:2" x14ac:dyDescent="0.3">
      <c r="A2811">
        <v>2810</v>
      </c>
      <c r="B2811" s="14">
        <v>3.4209138860493524E-2</v>
      </c>
    </row>
    <row r="2812" spans="1:2" x14ac:dyDescent="0.3">
      <c r="A2812">
        <v>2811</v>
      </c>
      <c r="B2812" s="14">
        <v>3.5845996972086576E-2</v>
      </c>
    </row>
    <row r="2813" spans="1:2" x14ac:dyDescent="0.3">
      <c r="A2813">
        <v>2812</v>
      </c>
      <c r="B2813" s="14">
        <v>3.5635660669680831E-2</v>
      </c>
    </row>
    <row r="2814" spans="1:2" x14ac:dyDescent="0.3">
      <c r="A2814">
        <v>2813</v>
      </c>
      <c r="B2814" s="14">
        <v>3.2924025317309966E-2</v>
      </c>
    </row>
    <row r="2815" spans="1:2" x14ac:dyDescent="0.3">
      <c r="A2815">
        <v>2814</v>
      </c>
      <c r="B2815" s="14">
        <v>3.3638964763165032E-2</v>
      </c>
    </row>
    <row r="2816" spans="1:2" x14ac:dyDescent="0.3">
      <c r="A2816">
        <v>2815</v>
      </c>
      <c r="B2816" s="14">
        <v>3.488022383616235E-2</v>
      </c>
    </row>
    <row r="2817" spans="1:2" x14ac:dyDescent="0.3">
      <c r="A2817">
        <v>2816</v>
      </c>
      <c r="B2817" s="14">
        <v>3.5091885586685245E-2</v>
      </c>
    </row>
    <row r="2818" spans="1:2" x14ac:dyDescent="0.3">
      <c r="A2818">
        <v>2817</v>
      </c>
      <c r="B2818" s="14">
        <v>3.3826666490365233E-2</v>
      </c>
    </row>
    <row r="2819" spans="1:2" x14ac:dyDescent="0.3">
      <c r="A2819">
        <v>2818</v>
      </c>
      <c r="B2819" s="14">
        <v>3.5034675461244003E-2</v>
      </c>
    </row>
    <row r="2820" spans="1:2" x14ac:dyDescent="0.3">
      <c r="A2820">
        <v>2819</v>
      </c>
      <c r="B2820" s="14">
        <v>3.3486303047553088E-2</v>
      </c>
    </row>
    <row r="2821" spans="1:2" x14ac:dyDescent="0.3">
      <c r="A2821">
        <v>2820</v>
      </c>
      <c r="B2821" s="14">
        <v>3.4081704509272337E-2</v>
      </c>
    </row>
    <row r="2822" spans="1:2" x14ac:dyDescent="0.3">
      <c r="A2822">
        <v>2821</v>
      </c>
      <c r="B2822" s="14">
        <v>3.4867706277014729E-2</v>
      </c>
    </row>
    <row r="2823" spans="1:2" x14ac:dyDescent="0.3">
      <c r="A2823">
        <v>2822</v>
      </c>
      <c r="B2823" s="14">
        <v>3.4078252954317899E-2</v>
      </c>
    </row>
    <row r="2824" spans="1:2" x14ac:dyDescent="0.3">
      <c r="A2824">
        <v>2823</v>
      </c>
      <c r="B2824" s="14">
        <v>3.4953229865861343E-2</v>
      </c>
    </row>
    <row r="2825" spans="1:2" x14ac:dyDescent="0.3">
      <c r="A2825">
        <v>2824</v>
      </c>
      <c r="B2825" s="14">
        <v>3.3955925872934556E-2</v>
      </c>
    </row>
    <row r="2826" spans="1:2" x14ac:dyDescent="0.3">
      <c r="A2826">
        <v>2825</v>
      </c>
      <c r="B2826" s="14">
        <v>3.6422501635375186E-2</v>
      </c>
    </row>
    <row r="2827" spans="1:2" x14ac:dyDescent="0.3">
      <c r="A2827">
        <v>2826</v>
      </c>
      <c r="B2827" s="14">
        <v>3.4365062122740667E-2</v>
      </c>
    </row>
    <row r="2828" spans="1:2" x14ac:dyDescent="0.3">
      <c r="A2828">
        <v>2827</v>
      </c>
      <c r="B2828" s="14">
        <v>3.4247409892449183E-2</v>
      </c>
    </row>
    <row r="2829" spans="1:2" x14ac:dyDescent="0.3">
      <c r="A2829">
        <v>2828</v>
      </c>
      <c r="B2829" s="14">
        <v>3.4042860222727969E-2</v>
      </c>
    </row>
    <row r="2830" spans="1:2" x14ac:dyDescent="0.3">
      <c r="A2830">
        <v>2829</v>
      </c>
      <c r="B2830" s="14">
        <v>3.339507047543689E-2</v>
      </c>
    </row>
    <row r="2831" spans="1:2" x14ac:dyDescent="0.3">
      <c r="A2831">
        <v>2830</v>
      </c>
      <c r="B2831" s="14">
        <v>3.4642243082657967E-2</v>
      </c>
    </row>
    <row r="2832" spans="1:2" x14ac:dyDescent="0.3">
      <c r="A2832">
        <v>2831</v>
      </c>
      <c r="B2832" s="14">
        <v>3.3813667054215416E-2</v>
      </c>
    </row>
    <row r="2833" spans="1:2" x14ac:dyDescent="0.3">
      <c r="A2833">
        <v>2832</v>
      </c>
      <c r="B2833" s="14">
        <v>3.252123964024211E-2</v>
      </c>
    </row>
    <row r="2834" spans="1:2" x14ac:dyDescent="0.3">
      <c r="A2834">
        <v>2833</v>
      </c>
      <c r="B2834" s="14">
        <v>3.5119153366273005E-2</v>
      </c>
    </row>
    <row r="2835" spans="1:2" x14ac:dyDescent="0.3">
      <c r="A2835">
        <v>2834</v>
      </c>
      <c r="B2835" s="14">
        <v>3.432301689785304E-2</v>
      </c>
    </row>
    <row r="2836" spans="1:2" x14ac:dyDescent="0.3">
      <c r="A2836">
        <v>2835</v>
      </c>
      <c r="B2836" s="14">
        <v>3.6163158696833897E-2</v>
      </c>
    </row>
    <row r="2837" spans="1:2" x14ac:dyDescent="0.3">
      <c r="A2837">
        <v>2836</v>
      </c>
      <c r="B2837" s="14">
        <v>3.4451297251415026E-2</v>
      </c>
    </row>
    <row r="2838" spans="1:2" x14ac:dyDescent="0.3">
      <c r="A2838">
        <v>2837</v>
      </c>
      <c r="B2838" s="14">
        <v>3.5479704251479845E-2</v>
      </c>
    </row>
    <row r="2839" spans="1:2" x14ac:dyDescent="0.3">
      <c r="A2839">
        <v>2838</v>
      </c>
      <c r="B2839" s="14">
        <v>3.5800447690257912E-2</v>
      </c>
    </row>
    <row r="2840" spans="1:2" x14ac:dyDescent="0.3">
      <c r="A2840">
        <v>2839</v>
      </c>
      <c r="B2840" s="14">
        <v>3.438195920796875E-2</v>
      </c>
    </row>
    <row r="2841" spans="1:2" x14ac:dyDescent="0.3">
      <c r="A2841">
        <v>2840</v>
      </c>
      <c r="B2841" s="14">
        <v>3.5287799373557645E-2</v>
      </c>
    </row>
    <row r="2842" spans="1:2" x14ac:dyDescent="0.3">
      <c r="A2842">
        <v>2841</v>
      </c>
      <c r="B2842" s="14">
        <v>3.4734475052796795E-2</v>
      </c>
    </row>
    <row r="2843" spans="1:2" x14ac:dyDescent="0.3">
      <c r="A2843">
        <v>2842</v>
      </c>
      <c r="B2843" s="14">
        <v>3.2974819973657435E-2</v>
      </c>
    </row>
    <row r="2844" spans="1:2" x14ac:dyDescent="0.3">
      <c r="A2844">
        <v>2843</v>
      </c>
      <c r="B2844" s="14">
        <v>3.4078813442624672E-2</v>
      </c>
    </row>
    <row r="2845" spans="1:2" x14ac:dyDescent="0.3">
      <c r="A2845">
        <v>2844</v>
      </c>
      <c r="B2845" s="14">
        <v>3.6355966620248259E-2</v>
      </c>
    </row>
    <row r="2846" spans="1:2" x14ac:dyDescent="0.3">
      <c r="A2846">
        <v>2845</v>
      </c>
      <c r="B2846" s="14">
        <v>3.4032177415101464E-2</v>
      </c>
    </row>
    <row r="2847" spans="1:2" x14ac:dyDescent="0.3">
      <c r="A2847">
        <v>2846</v>
      </c>
      <c r="B2847" s="14">
        <v>3.4479829492831418E-2</v>
      </c>
    </row>
    <row r="2848" spans="1:2" x14ac:dyDescent="0.3">
      <c r="A2848">
        <v>2847</v>
      </c>
      <c r="B2848" s="14">
        <v>3.2821813503098062E-2</v>
      </c>
    </row>
    <row r="2849" spans="1:2" x14ac:dyDescent="0.3">
      <c r="A2849">
        <v>2848</v>
      </c>
      <c r="B2849" s="14">
        <v>3.302296636790409E-2</v>
      </c>
    </row>
    <row r="2850" spans="1:2" x14ac:dyDescent="0.3">
      <c r="A2850">
        <v>2849</v>
      </c>
      <c r="B2850" s="14">
        <v>3.3420213177889298E-2</v>
      </c>
    </row>
    <row r="2851" spans="1:2" x14ac:dyDescent="0.3">
      <c r="A2851">
        <v>2850</v>
      </c>
      <c r="B2851" s="14">
        <v>3.2838731014829058E-2</v>
      </c>
    </row>
    <row r="2852" spans="1:2" x14ac:dyDescent="0.3">
      <c r="A2852">
        <v>2851</v>
      </c>
      <c r="B2852" s="14">
        <v>3.358144808766006E-2</v>
      </c>
    </row>
    <row r="2853" spans="1:2" x14ac:dyDescent="0.3">
      <c r="A2853">
        <v>2852</v>
      </c>
      <c r="B2853" s="14">
        <v>3.4902054670080472E-2</v>
      </c>
    </row>
    <row r="2854" spans="1:2" x14ac:dyDescent="0.3">
      <c r="A2854">
        <v>2853</v>
      </c>
      <c r="B2854" s="14">
        <v>3.5628629354319236E-2</v>
      </c>
    </row>
    <row r="2855" spans="1:2" x14ac:dyDescent="0.3">
      <c r="A2855">
        <v>2854</v>
      </c>
      <c r="B2855" s="14">
        <v>3.4438677574603567E-2</v>
      </c>
    </row>
    <row r="2856" spans="1:2" x14ac:dyDescent="0.3">
      <c r="A2856">
        <v>2855</v>
      </c>
      <c r="B2856" s="14">
        <v>3.4820868891544454E-2</v>
      </c>
    </row>
    <row r="2857" spans="1:2" x14ac:dyDescent="0.3">
      <c r="A2857">
        <v>2856</v>
      </c>
      <c r="B2857" s="14">
        <v>3.3789671217596177E-2</v>
      </c>
    </row>
    <row r="2858" spans="1:2" x14ac:dyDescent="0.3">
      <c r="A2858">
        <v>2857</v>
      </c>
      <c r="B2858" s="14">
        <v>3.5558075538431239E-2</v>
      </c>
    </row>
    <row r="2859" spans="1:2" x14ac:dyDescent="0.3">
      <c r="A2859">
        <v>2858</v>
      </c>
      <c r="B2859" s="14">
        <v>3.466900991073401E-2</v>
      </c>
    </row>
    <row r="2860" spans="1:2" x14ac:dyDescent="0.3">
      <c r="A2860">
        <v>2859</v>
      </c>
      <c r="B2860" s="14">
        <v>3.3558844903138416E-2</v>
      </c>
    </row>
    <row r="2861" spans="1:2" x14ac:dyDescent="0.3">
      <c r="A2861">
        <v>2860</v>
      </c>
      <c r="B2861" s="14">
        <v>3.4631068361948798E-2</v>
      </c>
    </row>
    <row r="2862" spans="1:2" x14ac:dyDescent="0.3">
      <c r="A2862">
        <v>2861</v>
      </c>
      <c r="B2862" s="14">
        <v>3.2782638598678131E-2</v>
      </c>
    </row>
    <row r="2863" spans="1:2" x14ac:dyDescent="0.3">
      <c r="A2863">
        <v>2862</v>
      </c>
      <c r="B2863" s="14">
        <v>3.5123685719205523E-2</v>
      </c>
    </row>
    <row r="2864" spans="1:2" x14ac:dyDescent="0.3">
      <c r="A2864">
        <v>2863</v>
      </c>
      <c r="B2864" s="14">
        <v>3.6131053522434703E-2</v>
      </c>
    </row>
    <row r="2865" spans="1:2" x14ac:dyDescent="0.3">
      <c r="A2865">
        <v>2864</v>
      </c>
      <c r="B2865" s="14">
        <v>3.515170060736738E-2</v>
      </c>
    </row>
    <row r="2866" spans="1:2" x14ac:dyDescent="0.3">
      <c r="A2866">
        <v>2865</v>
      </c>
      <c r="B2866" s="14">
        <v>3.4348186663795681E-2</v>
      </c>
    </row>
    <row r="2867" spans="1:2" x14ac:dyDescent="0.3">
      <c r="A2867">
        <v>2866</v>
      </c>
      <c r="B2867" s="14">
        <v>3.500567923183829E-2</v>
      </c>
    </row>
    <row r="2868" spans="1:2" x14ac:dyDescent="0.3">
      <c r="A2868">
        <v>2867</v>
      </c>
      <c r="B2868" s="14">
        <v>3.2719697263691984E-2</v>
      </c>
    </row>
    <row r="2869" spans="1:2" x14ac:dyDescent="0.3">
      <c r="A2869">
        <v>2868</v>
      </c>
      <c r="B2869" s="14">
        <v>3.4774019489718692E-2</v>
      </c>
    </row>
    <row r="2870" spans="1:2" x14ac:dyDescent="0.3">
      <c r="A2870">
        <v>2869</v>
      </c>
      <c r="B2870" s="14">
        <v>3.3893799279054629E-2</v>
      </c>
    </row>
    <row r="2871" spans="1:2" x14ac:dyDescent="0.3">
      <c r="A2871">
        <v>2870</v>
      </c>
      <c r="B2871" s="14">
        <v>3.436901904810534E-2</v>
      </c>
    </row>
    <row r="2872" spans="1:2" x14ac:dyDescent="0.3">
      <c r="A2872">
        <v>2871</v>
      </c>
      <c r="B2872" s="14">
        <v>3.3599978415218563E-2</v>
      </c>
    </row>
    <row r="2873" spans="1:2" x14ac:dyDescent="0.3">
      <c r="A2873">
        <v>2872</v>
      </c>
      <c r="B2873" s="14">
        <v>3.5055953467114306E-2</v>
      </c>
    </row>
    <row r="2874" spans="1:2" x14ac:dyDescent="0.3">
      <c r="A2874">
        <v>2873</v>
      </c>
      <c r="B2874" s="14">
        <v>3.3209954485711089E-2</v>
      </c>
    </row>
    <row r="2875" spans="1:2" x14ac:dyDescent="0.3">
      <c r="A2875">
        <v>2874</v>
      </c>
      <c r="B2875" s="14">
        <v>3.3919074376749368E-2</v>
      </c>
    </row>
    <row r="2876" spans="1:2" x14ac:dyDescent="0.3">
      <c r="A2876">
        <v>2875</v>
      </c>
      <c r="B2876" s="14">
        <v>3.4399251696041099E-2</v>
      </c>
    </row>
    <row r="2877" spans="1:2" x14ac:dyDescent="0.3">
      <c r="A2877">
        <v>2876</v>
      </c>
      <c r="B2877" s="14">
        <v>3.5462657939514731E-2</v>
      </c>
    </row>
    <row r="2878" spans="1:2" x14ac:dyDescent="0.3">
      <c r="A2878">
        <v>2877</v>
      </c>
      <c r="B2878" s="14">
        <v>3.5778162382628126E-2</v>
      </c>
    </row>
    <row r="2879" spans="1:2" x14ac:dyDescent="0.3">
      <c r="A2879">
        <v>2878</v>
      </c>
      <c r="B2879" s="14">
        <v>3.5858114044860098E-2</v>
      </c>
    </row>
    <row r="2880" spans="1:2" x14ac:dyDescent="0.3">
      <c r="A2880">
        <v>2879</v>
      </c>
      <c r="B2880" s="14">
        <v>3.4685961479863171E-2</v>
      </c>
    </row>
    <row r="2881" spans="1:2" x14ac:dyDescent="0.3">
      <c r="A2881">
        <v>2880</v>
      </c>
      <c r="B2881" s="14">
        <v>3.6659650081422225E-2</v>
      </c>
    </row>
    <row r="2882" spans="1:2" x14ac:dyDescent="0.3">
      <c r="A2882">
        <v>2881</v>
      </c>
      <c r="B2882" s="14">
        <v>3.3660836599878022E-2</v>
      </c>
    </row>
    <row r="2883" spans="1:2" x14ac:dyDescent="0.3">
      <c r="A2883">
        <v>2882</v>
      </c>
      <c r="B2883" s="14">
        <v>3.4515579145912453E-2</v>
      </c>
    </row>
    <row r="2884" spans="1:2" x14ac:dyDescent="0.3">
      <c r="A2884">
        <v>2883</v>
      </c>
      <c r="B2884" s="14">
        <v>3.334327070179343E-2</v>
      </c>
    </row>
    <row r="2885" spans="1:2" x14ac:dyDescent="0.3">
      <c r="A2885">
        <v>2884</v>
      </c>
      <c r="B2885" s="14">
        <v>3.5153410539650251E-2</v>
      </c>
    </row>
    <row r="2886" spans="1:2" x14ac:dyDescent="0.3">
      <c r="A2886">
        <v>2885</v>
      </c>
      <c r="B2886" s="14">
        <v>3.4873998490936586E-2</v>
      </c>
    </row>
    <row r="2887" spans="1:2" x14ac:dyDescent="0.3">
      <c r="A2887">
        <v>2886</v>
      </c>
      <c r="B2887" s="14">
        <v>3.438438940028557E-2</v>
      </c>
    </row>
    <row r="2888" spans="1:2" x14ac:dyDescent="0.3">
      <c r="A2888">
        <v>2887</v>
      </c>
      <c r="B2888" s="14">
        <v>3.3131017035218924E-2</v>
      </c>
    </row>
    <row r="2889" spans="1:2" x14ac:dyDescent="0.3">
      <c r="A2889">
        <v>2888</v>
      </c>
      <c r="B2889" s="14">
        <v>3.4517165834274943E-2</v>
      </c>
    </row>
    <row r="2890" spans="1:2" x14ac:dyDescent="0.3">
      <c r="A2890">
        <v>2889</v>
      </c>
      <c r="B2890" s="14">
        <v>3.4027465023760223E-2</v>
      </c>
    </row>
    <row r="2891" spans="1:2" x14ac:dyDescent="0.3">
      <c r="A2891">
        <v>2890</v>
      </c>
      <c r="B2891" s="14">
        <v>3.4040882074519434E-2</v>
      </c>
    </row>
    <row r="2892" spans="1:2" x14ac:dyDescent="0.3">
      <c r="A2892">
        <v>2891</v>
      </c>
      <c r="B2892" s="14">
        <v>3.4687947443067441E-2</v>
      </c>
    </row>
    <row r="2893" spans="1:2" x14ac:dyDescent="0.3">
      <c r="A2893">
        <v>2892</v>
      </c>
      <c r="B2893" s="14">
        <v>3.4604453661404161E-2</v>
      </c>
    </row>
    <row r="2894" spans="1:2" x14ac:dyDescent="0.3">
      <c r="A2894">
        <v>2893</v>
      </c>
      <c r="B2894" s="14">
        <v>3.4073217102081034E-2</v>
      </c>
    </row>
    <row r="2895" spans="1:2" x14ac:dyDescent="0.3">
      <c r="A2895">
        <v>2894</v>
      </c>
      <c r="B2895" s="14">
        <v>3.3708168779764347E-2</v>
      </c>
    </row>
    <row r="2896" spans="1:2" x14ac:dyDescent="0.3">
      <c r="A2896">
        <v>2895</v>
      </c>
      <c r="B2896" s="14">
        <v>3.4717348771119913E-2</v>
      </c>
    </row>
    <row r="2897" spans="1:2" x14ac:dyDescent="0.3">
      <c r="A2897">
        <v>2896</v>
      </c>
      <c r="B2897" s="14">
        <v>3.4586544910338766E-2</v>
      </c>
    </row>
    <row r="2898" spans="1:2" x14ac:dyDescent="0.3">
      <c r="A2898">
        <v>2897</v>
      </c>
      <c r="B2898" s="14">
        <v>3.4679376371785933E-2</v>
      </c>
    </row>
    <row r="2899" spans="1:2" x14ac:dyDescent="0.3">
      <c r="A2899">
        <v>2898</v>
      </c>
      <c r="B2899" s="14">
        <v>3.5677824733203301E-2</v>
      </c>
    </row>
    <row r="2900" spans="1:2" x14ac:dyDescent="0.3">
      <c r="A2900">
        <v>2899</v>
      </c>
      <c r="B2900" s="14">
        <v>3.4241957051342309E-2</v>
      </c>
    </row>
    <row r="2901" spans="1:2" x14ac:dyDescent="0.3">
      <c r="A2901">
        <v>2900</v>
      </c>
      <c r="B2901" s="14">
        <v>3.4600523598661538E-2</v>
      </c>
    </row>
    <row r="2902" spans="1:2" x14ac:dyDescent="0.3">
      <c r="A2902">
        <v>2901</v>
      </c>
      <c r="B2902" s="14">
        <v>3.3425570519772671E-2</v>
      </c>
    </row>
    <row r="2903" spans="1:2" x14ac:dyDescent="0.3">
      <c r="A2903">
        <v>2902</v>
      </c>
      <c r="B2903" s="14">
        <v>3.2766054970592789E-2</v>
      </c>
    </row>
    <row r="2904" spans="1:2" x14ac:dyDescent="0.3">
      <c r="A2904">
        <v>2903</v>
      </c>
      <c r="B2904" s="14">
        <v>3.6026390469809731E-2</v>
      </c>
    </row>
    <row r="2905" spans="1:2" x14ac:dyDescent="0.3">
      <c r="A2905">
        <v>2904</v>
      </c>
      <c r="B2905" s="14">
        <v>3.2884827109264915E-2</v>
      </c>
    </row>
    <row r="2906" spans="1:2" x14ac:dyDescent="0.3">
      <c r="A2906">
        <v>2905</v>
      </c>
      <c r="B2906" s="14">
        <v>3.5906631181984103E-2</v>
      </c>
    </row>
    <row r="2907" spans="1:2" x14ac:dyDescent="0.3">
      <c r="A2907">
        <v>2906</v>
      </c>
      <c r="B2907" s="14">
        <v>3.3809129672899556E-2</v>
      </c>
    </row>
    <row r="2908" spans="1:2" x14ac:dyDescent="0.3">
      <c r="A2908">
        <v>2907</v>
      </c>
      <c r="B2908" s="14">
        <v>3.4857704352965944E-2</v>
      </c>
    </row>
    <row r="2909" spans="1:2" x14ac:dyDescent="0.3">
      <c r="A2909">
        <v>2908</v>
      </c>
      <c r="B2909" s="14">
        <v>3.4031833838419505E-2</v>
      </c>
    </row>
    <row r="2910" spans="1:2" x14ac:dyDescent="0.3">
      <c r="A2910">
        <v>2909</v>
      </c>
      <c r="B2910" s="14">
        <v>3.5861000275285999E-2</v>
      </c>
    </row>
    <row r="2911" spans="1:2" x14ac:dyDescent="0.3">
      <c r="A2911">
        <v>2910</v>
      </c>
      <c r="B2911" s="14">
        <v>3.8008646924836638E-2</v>
      </c>
    </row>
    <row r="2912" spans="1:2" x14ac:dyDescent="0.3">
      <c r="A2912">
        <v>2911</v>
      </c>
      <c r="B2912" s="14">
        <v>3.4096552766016322E-2</v>
      </c>
    </row>
    <row r="2913" spans="1:2" x14ac:dyDescent="0.3">
      <c r="A2913">
        <v>2912</v>
      </c>
      <c r="B2913" s="14">
        <v>3.2873838304092878E-2</v>
      </c>
    </row>
    <row r="2914" spans="1:2" x14ac:dyDescent="0.3">
      <c r="A2914">
        <v>2913</v>
      </c>
      <c r="B2914" s="14">
        <v>3.3963118246092328E-2</v>
      </c>
    </row>
    <row r="2915" spans="1:2" x14ac:dyDescent="0.3">
      <c r="A2915">
        <v>2914</v>
      </c>
      <c r="B2915" s="14">
        <v>3.3601910934619193E-2</v>
      </c>
    </row>
    <row r="2916" spans="1:2" x14ac:dyDescent="0.3">
      <c r="A2916">
        <v>2915</v>
      </c>
      <c r="B2916" s="14">
        <v>3.4710965165607975E-2</v>
      </c>
    </row>
    <row r="2917" spans="1:2" x14ac:dyDescent="0.3">
      <c r="A2917">
        <v>2916</v>
      </c>
      <c r="B2917" s="14">
        <v>3.4877463121470186E-2</v>
      </c>
    </row>
    <row r="2918" spans="1:2" x14ac:dyDescent="0.3">
      <c r="A2918">
        <v>2917</v>
      </c>
      <c r="B2918" s="14">
        <v>3.367284460852242E-2</v>
      </c>
    </row>
    <row r="2919" spans="1:2" x14ac:dyDescent="0.3">
      <c r="A2919">
        <v>2918</v>
      </c>
      <c r="B2919" s="14">
        <v>3.4026863803160841E-2</v>
      </c>
    </row>
    <row r="2920" spans="1:2" x14ac:dyDescent="0.3">
      <c r="A2920">
        <v>2919</v>
      </c>
      <c r="B2920" s="14">
        <v>3.4752954215610435E-2</v>
      </c>
    </row>
    <row r="2921" spans="1:2" x14ac:dyDescent="0.3">
      <c r="A2921">
        <v>2920</v>
      </c>
      <c r="B2921" s="14">
        <v>3.3164727192311713E-2</v>
      </c>
    </row>
    <row r="2922" spans="1:2" x14ac:dyDescent="0.3">
      <c r="A2922">
        <v>2921</v>
      </c>
      <c r="B2922" s="14">
        <v>3.399196579732025E-2</v>
      </c>
    </row>
    <row r="2923" spans="1:2" x14ac:dyDescent="0.3">
      <c r="A2923">
        <v>2922</v>
      </c>
      <c r="B2923" s="14">
        <v>3.4504899473480649E-2</v>
      </c>
    </row>
    <row r="2924" spans="1:2" x14ac:dyDescent="0.3">
      <c r="A2924">
        <v>2923</v>
      </c>
      <c r="B2924" s="14">
        <v>3.4548583828182766E-2</v>
      </c>
    </row>
    <row r="2925" spans="1:2" x14ac:dyDescent="0.3">
      <c r="A2925">
        <v>2924</v>
      </c>
      <c r="B2925" s="14">
        <v>3.4468499782330665E-2</v>
      </c>
    </row>
    <row r="2926" spans="1:2" x14ac:dyDescent="0.3">
      <c r="A2926">
        <v>2925</v>
      </c>
      <c r="B2926" s="14">
        <v>3.5383992858230774E-2</v>
      </c>
    </row>
    <row r="2927" spans="1:2" x14ac:dyDescent="0.3">
      <c r="A2927">
        <v>2926</v>
      </c>
      <c r="B2927" s="14">
        <v>3.5042749026406458E-2</v>
      </c>
    </row>
    <row r="2928" spans="1:2" x14ac:dyDescent="0.3">
      <c r="A2928">
        <v>2927</v>
      </c>
      <c r="B2928" s="14">
        <v>3.4602314409056645E-2</v>
      </c>
    </row>
    <row r="2929" spans="1:2" x14ac:dyDescent="0.3">
      <c r="A2929">
        <v>2928</v>
      </c>
      <c r="B2929" s="14">
        <v>3.3230115053304768E-2</v>
      </c>
    </row>
    <row r="2930" spans="1:2" x14ac:dyDescent="0.3">
      <c r="A2930">
        <v>2929</v>
      </c>
      <c r="B2930" s="14">
        <v>3.5130713225550302E-2</v>
      </c>
    </row>
    <row r="2931" spans="1:2" x14ac:dyDescent="0.3">
      <c r="A2931">
        <v>2930</v>
      </c>
      <c r="B2931" s="14">
        <v>3.3511336216258257E-2</v>
      </c>
    </row>
    <row r="2932" spans="1:2" x14ac:dyDescent="0.3">
      <c r="A2932">
        <v>2931</v>
      </c>
      <c r="B2932" s="14">
        <v>3.2873636083099476E-2</v>
      </c>
    </row>
    <row r="2933" spans="1:2" x14ac:dyDescent="0.3">
      <c r="A2933">
        <v>2932</v>
      </c>
      <c r="B2933" s="14">
        <v>3.4831570359633843E-2</v>
      </c>
    </row>
    <row r="2934" spans="1:2" x14ac:dyDescent="0.3">
      <c r="A2934">
        <v>2933</v>
      </c>
      <c r="B2934" s="14">
        <v>3.3831810662804357E-2</v>
      </c>
    </row>
    <row r="2935" spans="1:2" x14ac:dyDescent="0.3">
      <c r="A2935">
        <v>2934</v>
      </c>
      <c r="B2935" s="14">
        <v>3.3991855724860957E-2</v>
      </c>
    </row>
    <row r="2936" spans="1:2" x14ac:dyDescent="0.3">
      <c r="A2936">
        <v>2935</v>
      </c>
      <c r="B2936" s="14">
        <v>3.376426195805414E-2</v>
      </c>
    </row>
    <row r="2937" spans="1:2" x14ac:dyDescent="0.3">
      <c r="A2937">
        <v>2936</v>
      </c>
      <c r="B2937" s="14">
        <v>3.4632263452062516E-2</v>
      </c>
    </row>
    <row r="2938" spans="1:2" x14ac:dyDescent="0.3">
      <c r="A2938">
        <v>2937</v>
      </c>
      <c r="B2938" s="14">
        <v>3.4251595526805852E-2</v>
      </c>
    </row>
    <row r="2939" spans="1:2" x14ac:dyDescent="0.3">
      <c r="A2939">
        <v>2938</v>
      </c>
      <c r="B2939" s="14">
        <v>3.3536149658921009E-2</v>
      </c>
    </row>
    <row r="2940" spans="1:2" x14ac:dyDescent="0.3">
      <c r="A2940">
        <v>2939</v>
      </c>
      <c r="B2940" s="14">
        <v>3.2995789320417454E-2</v>
      </c>
    </row>
    <row r="2941" spans="1:2" x14ac:dyDescent="0.3">
      <c r="A2941">
        <v>2940</v>
      </c>
      <c r="B2941" s="14">
        <v>3.6042924656498471E-2</v>
      </c>
    </row>
    <row r="2942" spans="1:2" x14ac:dyDescent="0.3">
      <c r="A2942">
        <v>2941</v>
      </c>
      <c r="B2942" s="14">
        <v>3.3607307857036091E-2</v>
      </c>
    </row>
    <row r="2943" spans="1:2" x14ac:dyDescent="0.3">
      <c r="A2943">
        <v>2942</v>
      </c>
      <c r="B2943" s="14">
        <v>3.6081347897058122E-2</v>
      </c>
    </row>
    <row r="2944" spans="1:2" x14ac:dyDescent="0.3">
      <c r="A2944">
        <v>2943</v>
      </c>
      <c r="B2944" s="14">
        <v>3.4048627701346423E-2</v>
      </c>
    </row>
    <row r="2945" spans="1:2" x14ac:dyDescent="0.3">
      <c r="A2945">
        <v>2944</v>
      </c>
      <c r="B2945" s="14">
        <v>3.4415318796238492E-2</v>
      </c>
    </row>
    <row r="2946" spans="1:2" x14ac:dyDescent="0.3">
      <c r="A2946">
        <v>2945</v>
      </c>
      <c r="B2946" s="14">
        <v>3.429750091310324E-2</v>
      </c>
    </row>
    <row r="2947" spans="1:2" x14ac:dyDescent="0.3">
      <c r="A2947">
        <v>2946</v>
      </c>
      <c r="B2947" s="14">
        <v>3.397714739041241E-2</v>
      </c>
    </row>
    <row r="2948" spans="1:2" x14ac:dyDescent="0.3">
      <c r="A2948">
        <v>2947</v>
      </c>
      <c r="B2948" s="14">
        <v>3.5132430182197895E-2</v>
      </c>
    </row>
    <row r="2949" spans="1:2" x14ac:dyDescent="0.3">
      <c r="A2949">
        <v>2948</v>
      </c>
      <c r="B2949" s="14">
        <v>3.4211863476877435E-2</v>
      </c>
    </row>
    <row r="2950" spans="1:2" x14ac:dyDescent="0.3">
      <c r="A2950">
        <v>2949</v>
      </c>
      <c r="B2950" s="14">
        <v>3.4117720807600102E-2</v>
      </c>
    </row>
    <row r="2951" spans="1:2" x14ac:dyDescent="0.3">
      <c r="A2951">
        <v>2950</v>
      </c>
      <c r="B2951" s="14">
        <v>3.5603911528549928E-2</v>
      </c>
    </row>
    <row r="2952" spans="1:2" x14ac:dyDescent="0.3">
      <c r="A2952">
        <v>2951</v>
      </c>
      <c r="B2952" s="14">
        <v>3.3693595833801243E-2</v>
      </c>
    </row>
    <row r="2953" spans="1:2" x14ac:dyDescent="0.3">
      <c r="A2953">
        <v>2952</v>
      </c>
      <c r="B2953" s="14">
        <v>3.3980321998634613E-2</v>
      </c>
    </row>
    <row r="2954" spans="1:2" x14ac:dyDescent="0.3">
      <c r="A2954">
        <v>2953</v>
      </c>
      <c r="B2954" s="14">
        <v>3.5386180880666696E-2</v>
      </c>
    </row>
    <row r="2955" spans="1:2" x14ac:dyDescent="0.3">
      <c r="A2955">
        <v>2954</v>
      </c>
      <c r="B2955" s="14">
        <v>3.4164265076042956E-2</v>
      </c>
    </row>
    <row r="2956" spans="1:2" x14ac:dyDescent="0.3">
      <c r="A2956">
        <v>2955</v>
      </c>
      <c r="B2956" s="14">
        <v>3.6242958945391632E-2</v>
      </c>
    </row>
    <row r="2957" spans="1:2" x14ac:dyDescent="0.3">
      <c r="A2957">
        <v>2956</v>
      </c>
      <c r="B2957" s="14">
        <v>3.4649721328280522E-2</v>
      </c>
    </row>
    <row r="2958" spans="1:2" x14ac:dyDescent="0.3">
      <c r="A2958">
        <v>2957</v>
      </c>
      <c r="B2958" s="14">
        <v>3.3542133772604309E-2</v>
      </c>
    </row>
    <row r="2959" spans="1:2" x14ac:dyDescent="0.3">
      <c r="A2959">
        <v>2958</v>
      </c>
      <c r="B2959" s="14">
        <v>3.423556145373019E-2</v>
      </c>
    </row>
    <row r="2960" spans="1:2" x14ac:dyDescent="0.3">
      <c r="A2960">
        <v>2959</v>
      </c>
      <c r="B2960" s="14">
        <v>3.3556054819546578E-2</v>
      </c>
    </row>
    <row r="2961" spans="1:2" x14ac:dyDescent="0.3">
      <c r="A2961">
        <v>2960</v>
      </c>
      <c r="B2961" s="14">
        <v>3.4389438097068278E-2</v>
      </c>
    </row>
    <row r="2962" spans="1:2" x14ac:dyDescent="0.3">
      <c r="A2962">
        <v>2961</v>
      </c>
      <c r="B2962" s="14">
        <v>3.4205738877765977E-2</v>
      </c>
    </row>
    <row r="2963" spans="1:2" x14ac:dyDescent="0.3">
      <c r="A2963">
        <v>2962</v>
      </c>
      <c r="B2963" s="14">
        <v>3.5045862877629619E-2</v>
      </c>
    </row>
    <row r="2964" spans="1:2" x14ac:dyDescent="0.3">
      <c r="A2964">
        <v>2963</v>
      </c>
      <c r="B2964" s="14">
        <v>3.561298691324543E-2</v>
      </c>
    </row>
    <row r="2965" spans="1:2" x14ac:dyDescent="0.3">
      <c r="A2965">
        <v>2964</v>
      </c>
      <c r="B2965" s="14">
        <v>3.3997141542543942E-2</v>
      </c>
    </row>
    <row r="2966" spans="1:2" x14ac:dyDescent="0.3">
      <c r="A2966">
        <v>2965</v>
      </c>
      <c r="B2966" s="14">
        <v>3.341952956207983E-2</v>
      </c>
    </row>
    <row r="2967" spans="1:2" x14ac:dyDescent="0.3">
      <c r="A2967">
        <v>2966</v>
      </c>
      <c r="B2967" s="14">
        <v>3.8585693698928995E-2</v>
      </c>
    </row>
    <row r="2968" spans="1:2" x14ac:dyDescent="0.3">
      <c r="A2968">
        <v>2967</v>
      </c>
      <c r="B2968" s="14">
        <v>3.4042620048147697E-2</v>
      </c>
    </row>
    <row r="2969" spans="1:2" x14ac:dyDescent="0.3">
      <c r="A2969">
        <v>2968</v>
      </c>
      <c r="B2969" s="14">
        <v>3.574989028106438E-2</v>
      </c>
    </row>
    <row r="2970" spans="1:2" x14ac:dyDescent="0.3">
      <c r="A2970">
        <v>2969</v>
      </c>
      <c r="B2970" s="14">
        <v>3.4918360033534546E-2</v>
      </c>
    </row>
    <row r="2971" spans="1:2" x14ac:dyDescent="0.3">
      <c r="A2971">
        <v>2970</v>
      </c>
      <c r="B2971" s="14">
        <v>3.5421087472711214E-2</v>
      </c>
    </row>
    <row r="2972" spans="1:2" x14ac:dyDescent="0.3">
      <c r="A2972">
        <v>2971</v>
      </c>
      <c r="B2972" s="14">
        <v>3.3159204603288098E-2</v>
      </c>
    </row>
    <row r="2973" spans="1:2" x14ac:dyDescent="0.3">
      <c r="A2973">
        <v>2972</v>
      </c>
      <c r="B2973" s="14">
        <v>3.3125436510039054E-2</v>
      </c>
    </row>
    <row r="2974" spans="1:2" x14ac:dyDescent="0.3">
      <c r="A2974">
        <v>2973</v>
      </c>
      <c r="B2974" s="14">
        <v>3.5878530498031413E-2</v>
      </c>
    </row>
    <row r="2975" spans="1:2" x14ac:dyDescent="0.3">
      <c r="A2975">
        <v>2974</v>
      </c>
      <c r="B2975" s="14">
        <v>3.4520461913575377E-2</v>
      </c>
    </row>
    <row r="2976" spans="1:2" x14ac:dyDescent="0.3">
      <c r="A2976">
        <v>2975</v>
      </c>
      <c r="B2976" s="14">
        <v>3.3927387913694103E-2</v>
      </c>
    </row>
    <row r="2977" spans="1:2" x14ac:dyDescent="0.3">
      <c r="A2977">
        <v>2976</v>
      </c>
      <c r="B2977" s="14">
        <v>3.36255108556699E-2</v>
      </c>
    </row>
    <row r="2978" spans="1:2" x14ac:dyDescent="0.3">
      <c r="A2978">
        <v>2977</v>
      </c>
      <c r="B2978" s="14">
        <v>3.4934922121913431E-2</v>
      </c>
    </row>
    <row r="2979" spans="1:2" x14ac:dyDescent="0.3">
      <c r="A2979">
        <v>2978</v>
      </c>
      <c r="B2979" s="14">
        <v>3.4036416812963897E-2</v>
      </c>
    </row>
    <row r="2980" spans="1:2" x14ac:dyDescent="0.3">
      <c r="A2980">
        <v>2979</v>
      </c>
      <c r="B2980" s="14">
        <v>3.4229393971902632E-2</v>
      </c>
    </row>
    <row r="2981" spans="1:2" x14ac:dyDescent="0.3">
      <c r="A2981">
        <v>2980</v>
      </c>
      <c r="B2981" s="14">
        <v>3.4648613369091343E-2</v>
      </c>
    </row>
    <row r="2982" spans="1:2" x14ac:dyDescent="0.3">
      <c r="A2982">
        <v>2981</v>
      </c>
      <c r="B2982" s="14">
        <v>3.3411341156034537E-2</v>
      </c>
    </row>
    <row r="2983" spans="1:2" x14ac:dyDescent="0.3">
      <c r="A2983">
        <v>2982</v>
      </c>
      <c r="B2983" s="14">
        <v>3.38907985603559E-2</v>
      </c>
    </row>
    <row r="2984" spans="1:2" x14ac:dyDescent="0.3">
      <c r="A2984">
        <v>2983</v>
      </c>
      <c r="B2984" s="14">
        <v>3.6676752081969979E-2</v>
      </c>
    </row>
    <row r="2985" spans="1:2" x14ac:dyDescent="0.3">
      <c r="A2985">
        <v>2984</v>
      </c>
      <c r="B2985" s="14">
        <v>3.515727308015773E-2</v>
      </c>
    </row>
    <row r="2986" spans="1:2" x14ac:dyDescent="0.3">
      <c r="A2986">
        <v>2985</v>
      </c>
      <c r="B2986" s="14">
        <v>3.2290671929002972E-2</v>
      </c>
    </row>
    <row r="2987" spans="1:2" x14ac:dyDescent="0.3">
      <c r="A2987">
        <v>2986</v>
      </c>
      <c r="B2987" s="14">
        <v>3.3375119174753921E-2</v>
      </c>
    </row>
    <row r="2988" spans="1:2" x14ac:dyDescent="0.3">
      <c r="A2988">
        <v>2987</v>
      </c>
      <c r="B2988" s="14">
        <v>3.5268445864367198E-2</v>
      </c>
    </row>
    <row r="2989" spans="1:2" x14ac:dyDescent="0.3">
      <c r="A2989">
        <v>2988</v>
      </c>
      <c r="B2989" s="14">
        <v>3.3206934648623065E-2</v>
      </c>
    </row>
    <row r="2990" spans="1:2" x14ac:dyDescent="0.3">
      <c r="A2990">
        <v>2989</v>
      </c>
      <c r="B2990" s="14">
        <v>3.4805784474867242E-2</v>
      </c>
    </row>
    <row r="2991" spans="1:2" x14ac:dyDescent="0.3">
      <c r="A2991">
        <v>2990</v>
      </c>
      <c r="B2991" s="14">
        <v>3.579055645252284E-2</v>
      </c>
    </row>
    <row r="2992" spans="1:2" x14ac:dyDescent="0.3">
      <c r="A2992">
        <v>2991</v>
      </c>
      <c r="B2992" s="14">
        <v>3.4105293175196338E-2</v>
      </c>
    </row>
    <row r="2993" spans="1:2" x14ac:dyDescent="0.3">
      <c r="A2993">
        <v>2992</v>
      </c>
      <c r="B2993" s="14">
        <v>3.3673314453056741E-2</v>
      </c>
    </row>
    <row r="2994" spans="1:2" x14ac:dyDescent="0.3">
      <c r="A2994">
        <v>2993</v>
      </c>
      <c r="B2994" s="14">
        <v>3.8403576629234507E-2</v>
      </c>
    </row>
    <row r="2995" spans="1:2" x14ac:dyDescent="0.3">
      <c r="A2995">
        <v>2994</v>
      </c>
      <c r="B2995" s="14">
        <v>3.7346265822514491E-2</v>
      </c>
    </row>
    <row r="2996" spans="1:2" x14ac:dyDescent="0.3">
      <c r="A2996">
        <v>2995</v>
      </c>
      <c r="B2996" s="14">
        <v>3.5089257991724111E-2</v>
      </c>
    </row>
    <row r="2997" spans="1:2" x14ac:dyDescent="0.3">
      <c r="A2997">
        <v>2996</v>
      </c>
      <c r="B2997" s="14">
        <v>3.6355501892631273E-2</v>
      </c>
    </row>
    <row r="2998" spans="1:2" x14ac:dyDescent="0.3">
      <c r="A2998">
        <v>2997</v>
      </c>
      <c r="B2998" s="14">
        <v>3.7872071104726089E-2</v>
      </c>
    </row>
    <row r="2999" spans="1:2" x14ac:dyDescent="0.3">
      <c r="A2999">
        <v>2998</v>
      </c>
      <c r="B2999" s="14">
        <v>3.2465145716738961E-2</v>
      </c>
    </row>
    <row r="3000" spans="1:2" x14ac:dyDescent="0.3">
      <c r="A3000">
        <v>2999</v>
      </c>
      <c r="B3000" s="14">
        <v>3.280233265136516E-2</v>
      </c>
    </row>
    <row r="3001" spans="1:2" x14ac:dyDescent="0.3">
      <c r="A3001">
        <v>3000</v>
      </c>
      <c r="B3001" s="14">
        <v>3.5428802734582029E-2</v>
      </c>
    </row>
    <row r="3002" spans="1:2" x14ac:dyDescent="0.3">
      <c r="A3002">
        <v>3001</v>
      </c>
      <c r="B3002" s="14">
        <v>3.3355702499457553E-2</v>
      </c>
    </row>
    <row r="3003" spans="1:2" x14ac:dyDescent="0.3">
      <c r="A3003">
        <v>3002</v>
      </c>
      <c r="B3003" s="14">
        <v>3.4109587157883203E-2</v>
      </c>
    </row>
    <row r="3004" spans="1:2" x14ac:dyDescent="0.3">
      <c r="A3004">
        <v>3003</v>
      </c>
      <c r="B3004" s="14">
        <v>3.5051826520660086E-2</v>
      </c>
    </row>
    <row r="3005" spans="1:2" x14ac:dyDescent="0.3">
      <c r="A3005">
        <v>3004</v>
      </c>
      <c r="B3005" s="14">
        <v>3.3798579527414233E-2</v>
      </c>
    </row>
    <row r="3006" spans="1:2" x14ac:dyDescent="0.3">
      <c r="A3006">
        <v>3005</v>
      </c>
      <c r="B3006" s="14">
        <v>3.6878991068306825E-2</v>
      </c>
    </row>
    <row r="3007" spans="1:2" x14ac:dyDescent="0.3">
      <c r="A3007">
        <v>3006</v>
      </c>
      <c r="B3007" s="14">
        <v>3.448081747357129E-2</v>
      </c>
    </row>
    <row r="3008" spans="1:2" x14ac:dyDescent="0.3">
      <c r="A3008">
        <v>3007</v>
      </c>
      <c r="B3008" s="14">
        <v>3.3634654707874363E-2</v>
      </c>
    </row>
    <row r="3009" spans="1:2" x14ac:dyDescent="0.3">
      <c r="A3009">
        <v>3008</v>
      </c>
      <c r="B3009" s="14">
        <v>3.2953973447237224E-2</v>
      </c>
    </row>
    <row r="3010" spans="1:2" x14ac:dyDescent="0.3">
      <c r="A3010">
        <v>3009</v>
      </c>
      <c r="B3010" s="14">
        <v>3.6264020346557298E-2</v>
      </c>
    </row>
    <row r="3011" spans="1:2" x14ac:dyDescent="0.3">
      <c r="A3011">
        <v>3010</v>
      </c>
      <c r="B3011" s="14">
        <v>3.4485616695412058E-2</v>
      </c>
    </row>
    <row r="3012" spans="1:2" x14ac:dyDescent="0.3">
      <c r="A3012">
        <v>3011</v>
      </c>
      <c r="B3012" s="14">
        <v>3.5401992851986828E-2</v>
      </c>
    </row>
    <row r="3013" spans="1:2" x14ac:dyDescent="0.3">
      <c r="A3013">
        <v>3012</v>
      </c>
      <c r="B3013" s="14">
        <v>3.3979747440985558E-2</v>
      </c>
    </row>
    <row r="3014" spans="1:2" x14ac:dyDescent="0.3">
      <c r="A3014">
        <v>3013</v>
      </c>
      <c r="B3014" s="14">
        <v>3.3485970289577872E-2</v>
      </c>
    </row>
    <row r="3015" spans="1:2" x14ac:dyDescent="0.3">
      <c r="A3015">
        <v>3014</v>
      </c>
      <c r="B3015" s="14">
        <v>3.4201044407962677E-2</v>
      </c>
    </row>
    <row r="3016" spans="1:2" x14ac:dyDescent="0.3">
      <c r="A3016">
        <v>3015</v>
      </c>
      <c r="B3016" s="14">
        <v>3.4070726547064764E-2</v>
      </c>
    </row>
    <row r="3017" spans="1:2" x14ac:dyDescent="0.3">
      <c r="A3017">
        <v>3016</v>
      </c>
      <c r="B3017" s="14">
        <v>3.5908859901176302E-2</v>
      </c>
    </row>
    <row r="3018" spans="1:2" x14ac:dyDescent="0.3">
      <c r="A3018">
        <v>3017</v>
      </c>
      <c r="B3018" s="14">
        <v>3.6203863995964557E-2</v>
      </c>
    </row>
    <row r="3019" spans="1:2" x14ac:dyDescent="0.3">
      <c r="A3019">
        <v>3018</v>
      </c>
      <c r="B3019" s="14">
        <v>3.606053161798798E-2</v>
      </c>
    </row>
    <row r="3020" spans="1:2" x14ac:dyDescent="0.3">
      <c r="A3020">
        <v>3019</v>
      </c>
      <c r="B3020" s="14">
        <v>3.4373608167527957E-2</v>
      </c>
    </row>
    <row r="3021" spans="1:2" x14ac:dyDescent="0.3">
      <c r="A3021">
        <v>3020</v>
      </c>
      <c r="B3021" s="14">
        <v>3.3495520596948075E-2</v>
      </c>
    </row>
    <row r="3022" spans="1:2" x14ac:dyDescent="0.3">
      <c r="A3022">
        <v>3021</v>
      </c>
      <c r="B3022" s="14">
        <v>3.4602603382156302E-2</v>
      </c>
    </row>
    <row r="3023" spans="1:2" x14ac:dyDescent="0.3">
      <c r="A3023">
        <v>3022</v>
      </c>
      <c r="B3023" s="14">
        <v>3.2229230426605381E-2</v>
      </c>
    </row>
    <row r="3024" spans="1:2" x14ac:dyDescent="0.3">
      <c r="A3024">
        <v>3023</v>
      </c>
      <c r="B3024" s="14">
        <v>3.4113993356272555E-2</v>
      </c>
    </row>
    <row r="3025" spans="1:2" x14ac:dyDescent="0.3">
      <c r="A3025">
        <v>3024</v>
      </c>
      <c r="B3025" s="14">
        <v>3.4402655475380788E-2</v>
      </c>
    </row>
    <row r="3026" spans="1:2" x14ac:dyDescent="0.3">
      <c r="A3026">
        <v>3025</v>
      </c>
      <c r="B3026" s="14">
        <v>3.5160926818042053E-2</v>
      </c>
    </row>
    <row r="3027" spans="1:2" x14ac:dyDescent="0.3">
      <c r="A3027">
        <v>3026</v>
      </c>
      <c r="B3027" s="14">
        <v>3.3859494533578387E-2</v>
      </c>
    </row>
    <row r="3028" spans="1:2" x14ac:dyDescent="0.3">
      <c r="A3028">
        <v>3027</v>
      </c>
      <c r="B3028" s="14">
        <v>3.4761479192185057E-2</v>
      </c>
    </row>
    <row r="3029" spans="1:2" x14ac:dyDescent="0.3">
      <c r="A3029">
        <v>3028</v>
      </c>
      <c r="B3029" s="14">
        <v>3.5231517466639342E-2</v>
      </c>
    </row>
    <row r="3030" spans="1:2" x14ac:dyDescent="0.3">
      <c r="A3030">
        <v>3029</v>
      </c>
      <c r="B3030" s="14">
        <v>3.3512134761718687E-2</v>
      </c>
    </row>
    <row r="3031" spans="1:2" x14ac:dyDescent="0.3">
      <c r="A3031">
        <v>3030</v>
      </c>
      <c r="B3031" s="14">
        <v>3.5077275875632238E-2</v>
      </c>
    </row>
    <row r="3032" spans="1:2" x14ac:dyDescent="0.3">
      <c r="A3032">
        <v>3031</v>
      </c>
      <c r="B3032" s="14">
        <v>3.4687011276754338E-2</v>
      </c>
    </row>
    <row r="3033" spans="1:2" x14ac:dyDescent="0.3">
      <c r="A3033">
        <v>3032</v>
      </c>
      <c r="B3033" s="14">
        <v>3.4874719133815936E-2</v>
      </c>
    </row>
    <row r="3034" spans="1:2" x14ac:dyDescent="0.3">
      <c r="A3034">
        <v>3033</v>
      </c>
      <c r="B3034" s="14">
        <v>3.4768451085317821E-2</v>
      </c>
    </row>
    <row r="3035" spans="1:2" x14ac:dyDescent="0.3">
      <c r="A3035">
        <v>3034</v>
      </c>
      <c r="B3035" s="14">
        <v>3.5223008900624582E-2</v>
      </c>
    </row>
    <row r="3036" spans="1:2" x14ac:dyDescent="0.3">
      <c r="A3036">
        <v>3035</v>
      </c>
      <c r="B3036" s="14">
        <v>3.3863672958526582E-2</v>
      </c>
    </row>
    <row r="3037" spans="1:2" x14ac:dyDescent="0.3">
      <c r="A3037">
        <v>3036</v>
      </c>
      <c r="B3037" s="14">
        <v>3.2733251701545035E-2</v>
      </c>
    </row>
    <row r="3038" spans="1:2" x14ac:dyDescent="0.3">
      <c r="A3038">
        <v>3037</v>
      </c>
      <c r="B3038" s="14">
        <v>3.5661233126736379E-2</v>
      </c>
    </row>
    <row r="3039" spans="1:2" x14ac:dyDescent="0.3">
      <c r="A3039">
        <v>3038</v>
      </c>
      <c r="B3039" s="14">
        <v>3.449129590480348E-2</v>
      </c>
    </row>
    <row r="3040" spans="1:2" x14ac:dyDescent="0.3">
      <c r="A3040">
        <v>3039</v>
      </c>
      <c r="B3040" s="14">
        <v>3.4390191252756129E-2</v>
      </c>
    </row>
    <row r="3041" spans="1:2" x14ac:dyDescent="0.3">
      <c r="A3041">
        <v>3040</v>
      </c>
      <c r="B3041" s="14">
        <v>3.7512485590516224E-2</v>
      </c>
    </row>
    <row r="3042" spans="1:2" x14ac:dyDescent="0.3">
      <c r="A3042">
        <v>3041</v>
      </c>
      <c r="B3042" s="14">
        <v>3.4064597756559858E-2</v>
      </c>
    </row>
    <row r="3043" spans="1:2" x14ac:dyDescent="0.3">
      <c r="A3043">
        <v>3042</v>
      </c>
      <c r="B3043" s="14">
        <v>3.3407851563661203E-2</v>
      </c>
    </row>
    <row r="3044" spans="1:2" x14ac:dyDescent="0.3">
      <c r="A3044">
        <v>3043</v>
      </c>
      <c r="B3044" s="14">
        <v>3.5695865356492176E-2</v>
      </c>
    </row>
    <row r="3045" spans="1:2" x14ac:dyDescent="0.3">
      <c r="A3045">
        <v>3044</v>
      </c>
      <c r="B3045" s="14">
        <v>3.3476774703971694E-2</v>
      </c>
    </row>
    <row r="3046" spans="1:2" x14ac:dyDescent="0.3">
      <c r="A3046">
        <v>3045</v>
      </c>
      <c r="B3046" s="14">
        <v>3.5683887841895835E-2</v>
      </c>
    </row>
    <row r="3047" spans="1:2" x14ac:dyDescent="0.3">
      <c r="A3047">
        <v>3046</v>
      </c>
      <c r="B3047" s="14">
        <v>3.378734143375841E-2</v>
      </c>
    </row>
    <row r="3048" spans="1:2" x14ac:dyDescent="0.3">
      <c r="A3048">
        <v>3047</v>
      </c>
      <c r="B3048" s="14">
        <v>3.3652135582937379E-2</v>
      </c>
    </row>
    <row r="3049" spans="1:2" x14ac:dyDescent="0.3">
      <c r="A3049">
        <v>3048</v>
      </c>
      <c r="B3049" s="14">
        <v>3.4487775381812975E-2</v>
      </c>
    </row>
    <row r="3050" spans="1:2" x14ac:dyDescent="0.3">
      <c r="A3050">
        <v>3049</v>
      </c>
      <c r="B3050" s="14">
        <v>3.4060467882466396E-2</v>
      </c>
    </row>
    <row r="3051" spans="1:2" x14ac:dyDescent="0.3">
      <c r="A3051">
        <v>3050</v>
      </c>
      <c r="B3051" s="14">
        <v>3.5202633244415985E-2</v>
      </c>
    </row>
    <row r="3052" spans="1:2" x14ac:dyDescent="0.3">
      <c r="A3052">
        <v>3051</v>
      </c>
      <c r="B3052" s="14">
        <v>3.353458840720195E-2</v>
      </c>
    </row>
    <row r="3053" spans="1:2" x14ac:dyDescent="0.3">
      <c r="A3053">
        <v>3052</v>
      </c>
      <c r="B3053" s="14">
        <v>3.4004895413673603E-2</v>
      </c>
    </row>
    <row r="3054" spans="1:2" x14ac:dyDescent="0.3">
      <c r="A3054">
        <v>3053</v>
      </c>
      <c r="B3054" s="14">
        <v>3.3047609236935983E-2</v>
      </c>
    </row>
    <row r="3055" spans="1:2" x14ac:dyDescent="0.3">
      <c r="A3055">
        <v>3054</v>
      </c>
      <c r="B3055" s="14">
        <v>3.3776831817525312E-2</v>
      </c>
    </row>
    <row r="3056" spans="1:2" x14ac:dyDescent="0.3">
      <c r="A3056">
        <v>3055</v>
      </c>
      <c r="B3056" s="14">
        <v>3.3138524293021318E-2</v>
      </c>
    </row>
    <row r="3057" spans="1:2" x14ac:dyDescent="0.3">
      <c r="A3057">
        <v>3056</v>
      </c>
      <c r="B3057" s="14">
        <v>3.3307497258039991E-2</v>
      </c>
    </row>
    <row r="3058" spans="1:2" x14ac:dyDescent="0.3">
      <c r="A3058">
        <v>3057</v>
      </c>
      <c r="B3058" s="14">
        <v>3.4836624816081747E-2</v>
      </c>
    </row>
    <row r="3059" spans="1:2" x14ac:dyDescent="0.3">
      <c r="A3059">
        <v>3058</v>
      </c>
      <c r="B3059" s="14">
        <v>3.4433896911998739E-2</v>
      </c>
    </row>
    <row r="3060" spans="1:2" x14ac:dyDescent="0.3">
      <c r="A3060">
        <v>3059</v>
      </c>
      <c r="B3060" s="14">
        <v>3.5166691274143576E-2</v>
      </c>
    </row>
    <row r="3061" spans="1:2" x14ac:dyDescent="0.3">
      <c r="A3061">
        <v>3060</v>
      </c>
      <c r="B3061" s="14">
        <v>3.3617965394432126E-2</v>
      </c>
    </row>
    <row r="3062" spans="1:2" x14ac:dyDescent="0.3">
      <c r="A3062">
        <v>3061</v>
      </c>
      <c r="B3062" s="14">
        <v>3.5042462968222186E-2</v>
      </c>
    </row>
    <row r="3063" spans="1:2" x14ac:dyDescent="0.3">
      <c r="A3063">
        <v>3062</v>
      </c>
      <c r="B3063" s="14">
        <v>3.6908808337052769E-2</v>
      </c>
    </row>
    <row r="3064" spans="1:2" x14ac:dyDescent="0.3">
      <c r="A3064">
        <v>3063</v>
      </c>
      <c r="B3064" s="14">
        <v>3.4983632248797178E-2</v>
      </c>
    </row>
    <row r="3065" spans="1:2" x14ac:dyDescent="0.3">
      <c r="A3065">
        <v>3064</v>
      </c>
      <c r="B3065" s="14">
        <v>3.4259605202290447E-2</v>
      </c>
    </row>
    <row r="3066" spans="1:2" x14ac:dyDescent="0.3">
      <c r="A3066">
        <v>3065</v>
      </c>
      <c r="B3066" s="14">
        <v>3.3703623667767614E-2</v>
      </c>
    </row>
    <row r="3067" spans="1:2" x14ac:dyDescent="0.3">
      <c r="A3067">
        <v>3066</v>
      </c>
      <c r="B3067" s="14">
        <v>3.397107859380924E-2</v>
      </c>
    </row>
    <row r="3068" spans="1:2" x14ac:dyDescent="0.3">
      <c r="A3068">
        <v>3067</v>
      </c>
      <c r="B3068" s="14">
        <v>3.2800118362525978E-2</v>
      </c>
    </row>
    <row r="3069" spans="1:2" x14ac:dyDescent="0.3">
      <c r="A3069">
        <v>3068</v>
      </c>
      <c r="B3069" s="14">
        <v>3.5448695571038309E-2</v>
      </c>
    </row>
    <row r="3070" spans="1:2" x14ac:dyDescent="0.3">
      <c r="A3070">
        <v>3069</v>
      </c>
      <c r="B3070" s="14">
        <v>3.494551458652604E-2</v>
      </c>
    </row>
    <row r="3071" spans="1:2" x14ac:dyDescent="0.3">
      <c r="A3071">
        <v>3070</v>
      </c>
      <c r="B3071" s="14">
        <v>3.5178898714340559E-2</v>
      </c>
    </row>
    <row r="3072" spans="1:2" x14ac:dyDescent="0.3">
      <c r="A3072">
        <v>3071</v>
      </c>
      <c r="B3072" s="14">
        <v>3.4847168622236614E-2</v>
      </c>
    </row>
    <row r="3073" spans="1:2" x14ac:dyDescent="0.3">
      <c r="A3073">
        <v>3072</v>
      </c>
      <c r="B3073" s="14">
        <v>3.5637812185076403E-2</v>
      </c>
    </row>
    <row r="3074" spans="1:2" x14ac:dyDescent="0.3">
      <c r="A3074">
        <v>3073</v>
      </c>
      <c r="B3074" s="14">
        <v>3.7433397575135634E-2</v>
      </c>
    </row>
    <row r="3075" spans="1:2" x14ac:dyDescent="0.3">
      <c r="A3075">
        <v>3074</v>
      </c>
      <c r="B3075" s="14">
        <v>3.2604765628134948E-2</v>
      </c>
    </row>
    <row r="3076" spans="1:2" x14ac:dyDescent="0.3">
      <c r="A3076">
        <v>3075</v>
      </c>
      <c r="B3076" s="14">
        <v>3.4559643830756735E-2</v>
      </c>
    </row>
    <row r="3077" spans="1:2" x14ac:dyDescent="0.3">
      <c r="A3077">
        <v>3076</v>
      </c>
      <c r="B3077" s="14">
        <v>3.2638721401506927E-2</v>
      </c>
    </row>
    <row r="3078" spans="1:2" x14ac:dyDescent="0.3">
      <c r="A3078">
        <v>3077</v>
      </c>
      <c r="B3078" s="14">
        <v>3.5850385923106888E-2</v>
      </c>
    </row>
    <row r="3079" spans="1:2" x14ac:dyDescent="0.3">
      <c r="A3079">
        <v>3078</v>
      </c>
      <c r="B3079" s="14">
        <v>3.6789700053098756E-2</v>
      </c>
    </row>
    <row r="3080" spans="1:2" x14ac:dyDescent="0.3">
      <c r="A3080">
        <v>3079</v>
      </c>
      <c r="B3080" s="14">
        <v>3.4285630079316405E-2</v>
      </c>
    </row>
    <row r="3081" spans="1:2" x14ac:dyDescent="0.3">
      <c r="A3081">
        <v>3080</v>
      </c>
      <c r="B3081" s="14">
        <v>3.2468845741536842E-2</v>
      </c>
    </row>
    <row r="3082" spans="1:2" x14ac:dyDescent="0.3">
      <c r="A3082">
        <v>3081</v>
      </c>
      <c r="B3082" s="14">
        <v>3.5608081206386956E-2</v>
      </c>
    </row>
    <row r="3083" spans="1:2" x14ac:dyDescent="0.3">
      <c r="A3083">
        <v>3082</v>
      </c>
      <c r="B3083" s="14">
        <v>3.319174540317231E-2</v>
      </c>
    </row>
    <row r="3084" spans="1:2" x14ac:dyDescent="0.3">
      <c r="A3084">
        <v>3083</v>
      </c>
      <c r="B3084" s="14">
        <v>3.3126348486189783E-2</v>
      </c>
    </row>
    <row r="3085" spans="1:2" x14ac:dyDescent="0.3">
      <c r="A3085">
        <v>3084</v>
      </c>
      <c r="B3085" s="14">
        <v>3.2631271398860129E-2</v>
      </c>
    </row>
    <row r="3086" spans="1:2" x14ac:dyDescent="0.3">
      <c r="A3086">
        <v>3085</v>
      </c>
      <c r="B3086" s="14">
        <v>3.4317606038249203E-2</v>
      </c>
    </row>
    <row r="3087" spans="1:2" x14ac:dyDescent="0.3">
      <c r="A3087">
        <v>3086</v>
      </c>
      <c r="B3087" s="14">
        <v>3.634841929592942E-2</v>
      </c>
    </row>
    <row r="3088" spans="1:2" x14ac:dyDescent="0.3">
      <c r="A3088">
        <v>3087</v>
      </c>
      <c r="B3088" s="14">
        <v>3.4801141978663228E-2</v>
      </c>
    </row>
    <row r="3089" spans="1:2" x14ac:dyDescent="0.3">
      <c r="A3089">
        <v>3088</v>
      </c>
      <c r="B3089" s="14">
        <v>3.4137195693220344E-2</v>
      </c>
    </row>
    <row r="3090" spans="1:2" x14ac:dyDescent="0.3">
      <c r="A3090">
        <v>3089</v>
      </c>
      <c r="B3090" s="14">
        <v>3.481556570838238E-2</v>
      </c>
    </row>
    <row r="3091" spans="1:2" x14ac:dyDescent="0.3">
      <c r="A3091">
        <v>3090</v>
      </c>
      <c r="B3091" s="14">
        <v>3.1770770237087631E-2</v>
      </c>
    </row>
    <row r="3092" spans="1:2" x14ac:dyDescent="0.3">
      <c r="A3092">
        <v>3091</v>
      </c>
      <c r="B3092" s="14">
        <v>3.462344695581604E-2</v>
      </c>
    </row>
    <row r="3093" spans="1:2" x14ac:dyDescent="0.3">
      <c r="A3093">
        <v>3092</v>
      </c>
      <c r="B3093" s="14">
        <v>3.4213410518317271E-2</v>
      </c>
    </row>
    <row r="3094" spans="1:2" x14ac:dyDescent="0.3">
      <c r="A3094">
        <v>3093</v>
      </c>
      <c r="B3094" s="14">
        <v>3.3324723879847591E-2</v>
      </c>
    </row>
    <row r="3095" spans="1:2" x14ac:dyDescent="0.3">
      <c r="A3095">
        <v>3094</v>
      </c>
      <c r="B3095" s="14">
        <v>3.581351012542773E-2</v>
      </c>
    </row>
    <row r="3096" spans="1:2" x14ac:dyDescent="0.3">
      <c r="A3096">
        <v>3095</v>
      </c>
      <c r="B3096" s="14">
        <v>3.4160680542670414E-2</v>
      </c>
    </row>
    <row r="3097" spans="1:2" x14ac:dyDescent="0.3">
      <c r="A3097">
        <v>3096</v>
      </c>
      <c r="B3097" s="14">
        <v>3.4655325472924332E-2</v>
      </c>
    </row>
    <row r="3098" spans="1:2" x14ac:dyDescent="0.3">
      <c r="A3098">
        <v>3097</v>
      </c>
      <c r="B3098" s="14">
        <v>3.3011836759080489E-2</v>
      </c>
    </row>
    <row r="3099" spans="1:2" x14ac:dyDescent="0.3">
      <c r="A3099">
        <v>3098</v>
      </c>
      <c r="B3099" s="14">
        <v>3.2950796683983971E-2</v>
      </c>
    </row>
    <row r="3100" spans="1:2" x14ac:dyDescent="0.3">
      <c r="A3100">
        <v>3099</v>
      </c>
      <c r="B3100" s="14">
        <v>3.5862280082748471E-2</v>
      </c>
    </row>
    <row r="3101" spans="1:2" x14ac:dyDescent="0.3">
      <c r="A3101">
        <v>3100</v>
      </c>
      <c r="B3101" s="14">
        <v>3.322388909458561E-2</v>
      </c>
    </row>
    <row r="3102" spans="1:2" x14ac:dyDescent="0.3">
      <c r="A3102">
        <v>3101</v>
      </c>
      <c r="B3102" s="14">
        <v>3.2632848198828168E-2</v>
      </c>
    </row>
    <row r="3103" spans="1:2" x14ac:dyDescent="0.3">
      <c r="A3103">
        <v>3102</v>
      </c>
      <c r="B3103" s="14">
        <v>3.4266676229773585E-2</v>
      </c>
    </row>
    <row r="3104" spans="1:2" x14ac:dyDescent="0.3">
      <c r="A3104">
        <v>3103</v>
      </c>
      <c r="B3104" s="14">
        <v>3.3787206025213047E-2</v>
      </c>
    </row>
    <row r="3105" spans="1:2" x14ac:dyDescent="0.3">
      <c r="A3105">
        <v>3104</v>
      </c>
      <c r="B3105" s="14">
        <v>3.4911833415404186E-2</v>
      </c>
    </row>
    <row r="3106" spans="1:2" x14ac:dyDescent="0.3">
      <c r="A3106">
        <v>3105</v>
      </c>
      <c r="B3106" s="14">
        <v>3.4445303120460583E-2</v>
      </c>
    </row>
    <row r="3107" spans="1:2" x14ac:dyDescent="0.3">
      <c r="A3107">
        <v>3106</v>
      </c>
      <c r="B3107" s="14">
        <v>3.4896819682309503E-2</v>
      </c>
    </row>
    <row r="3108" spans="1:2" x14ac:dyDescent="0.3">
      <c r="A3108">
        <v>3107</v>
      </c>
      <c r="B3108" s="14">
        <v>3.5762785367680475E-2</v>
      </c>
    </row>
    <row r="3109" spans="1:2" x14ac:dyDescent="0.3">
      <c r="A3109">
        <v>3108</v>
      </c>
      <c r="B3109" s="14">
        <v>3.2835319059032517E-2</v>
      </c>
    </row>
    <row r="3110" spans="1:2" x14ac:dyDescent="0.3">
      <c r="A3110">
        <v>3109</v>
      </c>
      <c r="B3110" s="14">
        <v>3.4367757949809515E-2</v>
      </c>
    </row>
    <row r="3111" spans="1:2" x14ac:dyDescent="0.3">
      <c r="A3111">
        <v>3110</v>
      </c>
      <c r="B3111" s="14">
        <v>3.3965076308688114E-2</v>
      </c>
    </row>
    <row r="3112" spans="1:2" x14ac:dyDescent="0.3">
      <c r="A3112">
        <v>3111</v>
      </c>
      <c r="B3112" s="14">
        <v>3.6123500822291633E-2</v>
      </c>
    </row>
    <row r="3113" spans="1:2" x14ac:dyDescent="0.3">
      <c r="A3113">
        <v>3112</v>
      </c>
      <c r="B3113" s="14">
        <v>3.3446467334480555E-2</v>
      </c>
    </row>
    <row r="3114" spans="1:2" x14ac:dyDescent="0.3">
      <c r="A3114">
        <v>3113</v>
      </c>
      <c r="B3114" s="14">
        <v>3.4409161930752066E-2</v>
      </c>
    </row>
    <row r="3115" spans="1:2" x14ac:dyDescent="0.3">
      <c r="A3115">
        <v>3114</v>
      </c>
      <c r="B3115" s="14">
        <v>3.3409582328036404E-2</v>
      </c>
    </row>
    <row r="3116" spans="1:2" x14ac:dyDescent="0.3">
      <c r="A3116">
        <v>3115</v>
      </c>
      <c r="B3116" s="14">
        <v>3.6519913672647605E-2</v>
      </c>
    </row>
    <row r="3117" spans="1:2" x14ac:dyDescent="0.3">
      <c r="A3117">
        <v>3116</v>
      </c>
      <c r="B3117" s="14">
        <v>3.5293215958672318E-2</v>
      </c>
    </row>
    <row r="3118" spans="1:2" x14ac:dyDescent="0.3">
      <c r="A3118">
        <v>3117</v>
      </c>
      <c r="B3118" s="14">
        <v>3.5043550925850347E-2</v>
      </c>
    </row>
    <row r="3119" spans="1:2" x14ac:dyDescent="0.3">
      <c r="A3119">
        <v>3118</v>
      </c>
      <c r="B3119" s="14">
        <v>3.3481708463858721E-2</v>
      </c>
    </row>
    <row r="3120" spans="1:2" x14ac:dyDescent="0.3">
      <c r="A3120">
        <v>3119</v>
      </c>
      <c r="B3120" s="14">
        <v>3.4018372840487678E-2</v>
      </c>
    </row>
    <row r="3121" spans="1:2" x14ac:dyDescent="0.3">
      <c r="A3121">
        <v>3120</v>
      </c>
      <c r="B3121" s="14">
        <v>3.3184428817079788E-2</v>
      </c>
    </row>
    <row r="3122" spans="1:2" x14ac:dyDescent="0.3">
      <c r="A3122">
        <v>3121</v>
      </c>
      <c r="B3122" s="14">
        <v>3.4971168068148976E-2</v>
      </c>
    </row>
    <row r="3123" spans="1:2" x14ac:dyDescent="0.3">
      <c r="A3123">
        <v>3122</v>
      </c>
      <c r="B3123" s="14">
        <v>3.4027318975225318E-2</v>
      </c>
    </row>
    <row r="3124" spans="1:2" x14ac:dyDescent="0.3">
      <c r="A3124">
        <v>3123</v>
      </c>
      <c r="B3124" s="14">
        <v>3.6832326283246834E-2</v>
      </c>
    </row>
    <row r="3125" spans="1:2" x14ac:dyDescent="0.3">
      <c r="A3125">
        <v>3124</v>
      </c>
      <c r="B3125" s="14">
        <v>3.4891260147718241E-2</v>
      </c>
    </row>
    <row r="3126" spans="1:2" x14ac:dyDescent="0.3">
      <c r="A3126">
        <v>3125</v>
      </c>
      <c r="B3126" s="14">
        <v>3.4483607845756298E-2</v>
      </c>
    </row>
    <row r="3127" spans="1:2" x14ac:dyDescent="0.3">
      <c r="A3127">
        <v>3126</v>
      </c>
      <c r="B3127" s="14">
        <v>3.3942476814430085E-2</v>
      </c>
    </row>
    <row r="3128" spans="1:2" x14ac:dyDescent="0.3">
      <c r="A3128">
        <v>3127</v>
      </c>
      <c r="B3128" s="14">
        <v>3.3682028373200085E-2</v>
      </c>
    </row>
    <row r="3129" spans="1:2" x14ac:dyDescent="0.3">
      <c r="A3129">
        <v>3128</v>
      </c>
      <c r="B3129" s="14">
        <v>3.5283843051464772E-2</v>
      </c>
    </row>
    <row r="3130" spans="1:2" x14ac:dyDescent="0.3">
      <c r="A3130">
        <v>3129</v>
      </c>
      <c r="B3130" s="14">
        <v>3.4212020525361021E-2</v>
      </c>
    </row>
    <row r="3131" spans="1:2" x14ac:dyDescent="0.3">
      <c r="A3131">
        <v>3130</v>
      </c>
      <c r="B3131" s="14">
        <v>3.3750599736645508E-2</v>
      </c>
    </row>
    <row r="3132" spans="1:2" x14ac:dyDescent="0.3">
      <c r="A3132">
        <v>3131</v>
      </c>
      <c r="B3132" s="14">
        <v>3.4885204348121937E-2</v>
      </c>
    </row>
    <row r="3133" spans="1:2" x14ac:dyDescent="0.3">
      <c r="A3133">
        <v>3132</v>
      </c>
      <c r="B3133" s="14">
        <v>3.5264701304673372E-2</v>
      </c>
    </row>
    <row r="3134" spans="1:2" x14ac:dyDescent="0.3">
      <c r="A3134">
        <v>3133</v>
      </c>
      <c r="B3134" s="14">
        <v>3.4320476559521008E-2</v>
      </c>
    </row>
    <row r="3135" spans="1:2" x14ac:dyDescent="0.3">
      <c r="A3135">
        <v>3134</v>
      </c>
      <c r="B3135" s="14">
        <v>3.4939594094930436E-2</v>
      </c>
    </row>
    <row r="3136" spans="1:2" x14ac:dyDescent="0.3">
      <c r="A3136">
        <v>3135</v>
      </c>
      <c r="B3136" s="14">
        <v>3.3388160353577889E-2</v>
      </c>
    </row>
    <row r="3137" spans="1:2" x14ac:dyDescent="0.3">
      <c r="A3137">
        <v>3136</v>
      </c>
      <c r="B3137" s="14">
        <v>3.5095391501307464E-2</v>
      </c>
    </row>
    <row r="3138" spans="1:2" x14ac:dyDescent="0.3">
      <c r="A3138">
        <v>3137</v>
      </c>
      <c r="B3138" s="14">
        <v>3.5879918957158197E-2</v>
      </c>
    </row>
    <row r="3139" spans="1:2" x14ac:dyDescent="0.3">
      <c r="A3139">
        <v>3138</v>
      </c>
      <c r="B3139" s="14">
        <v>3.5103395281315064E-2</v>
      </c>
    </row>
    <row r="3140" spans="1:2" x14ac:dyDescent="0.3">
      <c r="A3140">
        <v>3139</v>
      </c>
      <c r="B3140" s="14">
        <v>3.5091604577776402E-2</v>
      </c>
    </row>
    <row r="3141" spans="1:2" x14ac:dyDescent="0.3">
      <c r="A3141">
        <v>3140</v>
      </c>
      <c r="B3141" s="14">
        <v>3.4095651426921204E-2</v>
      </c>
    </row>
    <row r="3142" spans="1:2" x14ac:dyDescent="0.3">
      <c r="A3142">
        <v>3141</v>
      </c>
      <c r="B3142" s="14">
        <v>3.4365775527717829E-2</v>
      </c>
    </row>
    <row r="3143" spans="1:2" x14ac:dyDescent="0.3">
      <c r="A3143">
        <v>3142</v>
      </c>
      <c r="B3143" s="14">
        <v>3.5540532369808919E-2</v>
      </c>
    </row>
    <row r="3144" spans="1:2" x14ac:dyDescent="0.3">
      <c r="A3144">
        <v>3143</v>
      </c>
      <c r="B3144" s="14">
        <v>3.6232080293400935E-2</v>
      </c>
    </row>
    <row r="3145" spans="1:2" x14ac:dyDescent="0.3">
      <c r="A3145">
        <v>3144</v>
      </c>
      <c r="B3145" s="14">
        <v>3.4706142831948908E-2</v>
      </c>
    </row>
    <row r="3146" spans="1:2" x14ac:dyDescent="0.3">
      <c r="A3146">
        <v>3145</v>
      </c>
      <c r="B3146" s="14">
        <v>3.3242820255200395E-2</v>
      </c>
    </row>
    <row r="3147" spans="1:2" x14ac:dyDescent="0.3">
      <c r="A3147">
        <v>3146</v>
      </c>
      <c r="B3147" s="14">
        <v>3.6599519173893966E-2</v>
      </c>
    </row>
    <row r="3148" spans="1:2" x14ac:dyDescent="0.3">
      <c r="A3148">
        <v>3147</v>
      </c>
      <c r="B3148" s="14">
        <v>3.6522063643969101E-2</v>
      </c>
    </row>
    <row r="3149" spans="1:2" x14ac:dyDescent="0.3">
      <c r="A3149">
        <v>3148</v>
      </c>
      <c r="B3149" s="14">
        <v>3.5132397758398361E-2</v>
      </c>
    </row>
    <row r="3150" spans="1:2" x14ac:dyDescent="0.3">
      <c r="A3150">
        <v>3149</v>
      </c>
      <c r="B3150" s="14">
        <v>3.4348672979815524E-2</v>
      </c>
    </row>
    <row r="3151" spans="1:2" x14ac:dyDescent="0.3">
      <c r="A3151">
        <v>3150</v>
      </c>
      <c r="B3151" s="14">
        <v>3.3765150060970181E-2</v>
      </c>
    </row>
    <row r="3152" spans="1:2" x14ac:dyDescent="0.3">
      <c r="A3152">
        <v>3151</v>
      </c>
      <c r="B3152" s="14">
        <v>3.299057083667277E-2</v>
      </c>
    </row>
    <row r="3153" spans="1:2" x14ac:dyDescent="0.3">
      <c r="A3153">
        <v>3152</v>
      </c>
      <c r="B3153" s="14">
        <v>3.332563267226895E-2</v>
      </c>
    </row>
    <row r="3154" spans="1:2" x14ac:dyDescent="0.3">
      <c r="A3154">
        <v>3153</v>
      </c>
      <c r="B3154" s="14">
        <v>3.4935250134092682E-2</v>
      </c>
    </row>
    <row r="3155" spans="1:2" x14ac:dyDescent="0.3">
      <c r="A3155">
        <v>3154</v>
      </c>
      <c r="B3155" s="14">
        <v>3.4391713937529239E-2</v>
      </c>
    </row>
    <row r="3156" spans="1:2" x14ac:dyDescent="0.3">
      <c r="A3156">
        <v>3155</v>
      </c>
      <c r="B3156" s="14">
        <v>3.457828890892449E-2</v>
      </c>
    </row>
    <row r="3157" spans="1:2" x14ac:dyDescent="0.3">
      <c r="A3157">
        <v>3156</v>
      </c>
      <c r="B3157" s="14">
        <v>3.4778842877953534E-2</v>
      </c>
    </row>
    <row r="3158" spans="1:2" x14ac:dyDescent="0.3">
      <c r="A3158">
        <v>3157</v>
      </c>
      <c r="B3158" s="14">
        <v>3.4730315987552364E-2</v>
      </c>
    </row>
    <row r="3159" spans="1:2" x14ac:dyDescent="0.3">
      <c r="A3159">
        <v>3158</v>
      </c>
      <c r="B3159" s="14">
        <v>3.6858067861713542E-2</v>
      </c>
    </row>
    <row r="3160" spans="1:2" x14ac:dyDescent="0.3">
      <c r="A3160">
        <v>3159</v>
      </c>
      <c r="B3160" s="14">
        <v>3.7155727021637587E-2</v>
      </c>
    </row>
    <row r="3161" spans="1:2" x14ac:dyDescent="0.3">
      <c r="A3161">
        <v>3160</v>
      </c>
      <c r="B3161" s="14">
        <v>3.5733485394427458E-2</v>
      </c>
    </row>
    <row r="3162" spans="1:2" x14ac:dyDescent="0.3">
      <c r="A3162">
        <v>3161</v>
      </c>
      <c r="B3162" s="14">
        <v>3.3806456287093195E-2</v>
      </c>
    </row>
    <row r="3163" spans="1:2" x14ac:dyDescent="0.3">
      <c r="A3163">
        <v>3162</v>
      </c>
      <c r="B3163" s="14">
        <v>3.52226304499988E-2</v>
      </c>
    </row>
    <row r="3164" spans="1:2" x14ac:dyDescent="0.3">
      <c r="A3164">
        <v>3163</v>
      </c>
      <c r="B3164" s="14">
        <v>3.4338869094301429E-2</v>
      </c>
    </row>
    <row r="3165" spans="1:2" x14ac:dyDescent="0.3">
      <c r="A3165">
        <v>3164</v>
      </c>
      <c r="B3165" s="14">
        <v>3.4350099766747542E-2</v>
      </c>
    </row>
    <row r="3166" spans="1:2" x14ac:dyDescent="0.3">
      <c r="A3166">
        <v>3165</v>
      </c>
      <c r="B3166" s="14">
        <v>3.5187038168207084E-2</v>
      </c>
    </row>
    <row r="3167" spans="1:2" x14ac:dyDescent="0.3">
      <c r="A3167">
        <v>3166</v>
      </c>
      <c r="B3167" s="14">
        <v>3.3572161785097435E-2</v>
      </c>
    </row>
    <row r="3168" spans="1:2" x14ac:dyDescent="0.3">
      <c r="A3168">
        <v>3167</v>
      </c>
      <c r="B3168" s="14">
        <v>3.3592820458006691E-2</v>
      </c>
    </row>
    <row r="3169" spans="1:2" x14ac:dyDescent="0.3">
      <c r="A3169">
        <v>3168</v>
      </c>
      <c r="B3169" s="14">
        <v>3.4115947657522461E-2</v>
      </c>
    </row>
    <row r="3170" spans="1:2" x14ac:dyDescent="0.3">
      <c r="A3170">
        <v>3169</v>
      </c>
      <c r="B3170" s="14">
        <v>3.6621174238704889E-2</v>
      </c>
    </row>
    <row r="3171" spans="1:2" x14ac:dyDescent="0.3">
      <c r="A3171">
        <v>3170</v>
      </c>
      <c r="B3171" s="14">
        <v>3.3954428935205672E-2</v>
      </c>
    </row>
    <row r="3172" spans="1:2" x14ac:dyDescent="0.3">
      <c r="A3172">
        <v>3171</v>
      </c>
      <c r="B3172" s="14">
        <v>3.3813883157630002E-2</v>
      </c>
    </row>
    <row r="3173" spans="1:2" x14ac:dyDescent="0.3">
      <c r="A3173">
        <v>3172</v>
      </c>
      <c r="B3173" s="14">
        <v>3.5096713463167631E-2</v>
      </c>
    </row>
    <row r="3174" spans="1:2" x14ac:dyDescent="0.3">
      <c r="A3174">
        <v>3173</v>
      </c>
      <c r="B3174" s="14">
        <v>3.5530617989480193E-2</v>
      </c>
    </row>
    <row r="3175" spans="1:2" x14ac:dyDescent="0.3">
      <c r="A3175">
        <v>3174</v>
      </c>
      <c r="B3175" s="14">
        <v>3.3418895020170584E-2</v>
      </c>
    </row>
    <row r="3176" spans="1:2" x14ac:dyDescent="0.3">
      <c r="A3176">
        <v>3175</v>
      </c>
      <c r="B3176" s="14">
        <v>3.4258623895741684E-2</v>
      </c>
    </row>
    <row r="3177" spans="1:2" x14ac:dyDescent="0.3">
      <c r="A3177">
        <v>3176</v>
      </c>
      <c r="B3177" s="14">
        <v>3.3590878235176001E-2</v>
      </c>
    </row>
    <row r="3178" spans="1:2" x14ac:dyDescent="0.3">
      <c r="A3178">
        <v>3177</v>
      </c>
      <c r="B3178" s="14">
        <v>3.461618569618187E-2</v>
      </c>
    </row>
    <row r="3179" spans="1:2" x14ac:dyDescent="0.3">
      <c r="A3179">
        <v>3178</v>
      </c>
      <c r="B3179" s="14">
        <v>3.3873618785312906E-2</v>
      </c>
    </row>
    <row r="3180" spans="1:2" x14ac:dyDescent="0.3">
      <c r="A3180">
        <v>3179</v>
      </c>
      <c r="B3180" s="14">
        <v>3.2520909452336641E-2</v>
      </c>
    </row>
    <row r="3181" spans="1:2" x14ac:dyDescent="0.3">
      <c r="A3181">
        <v>3180</v>
      </c>
      <c r="B3181" s="14">
        <v>3.4216225972141107E-2</v>
      </c>
    </row>
    <row r="3182" spans="1:2" x14ac:dyDescent="0.3">
      <c r="A3182">
        <v>3181</v>
      </c>
      <c r="B3182" s="14">
        <v>3.6012859766487472E-2</v>
      </c>
    </row>
    <row r="3183" spans="1:2" x14ac:dyDescent="0.3">
      <c r="A3183">
        <v>3182</v>
      </c>
      <c r="B3183" s="14">
        <v>3.4092095710962923E-2</v>
      </c>
    </row>
    <row r="3184" spans="1:2" x14ac:dyDescent="0.3">
      <c r="A3184">
        <v>3183</v>
      </c>
      <c r="B3184" s="14">
        <v>3.3437122913174813E-2</v>
      </c>
    </row>
    <row r="3185" spans="1:2" x14ac:dyDescent="0.3">
      <c r="A3185">
        <v>3184</v>
      </c>
      <c r="B3185" s="14">
        <v>3.4850709825366852E-2</v>
      </c>
    </row>
    <row r="3186" spans="1:2" x14ac:dyDescent="0.3">
      <c r="A3186">
        <v>3185</v>
      </c>
      <c r="B3186" s="14">
        <v>3.5259747043036714E-2</v>
      </c>
    </row>
    <row r="3187" spans="1:2" x14ac:dyDescent="0.3">
      <c r="A3187">
        <v>3186</v>
      </c>
      <c r="B3187" s="14">
        <v>3.351320533142519E-2</v>
      </c>
    </row>
    <row r="3188" spans="1:2" x14ac:dyDescent="0.3">
      <c r="A3188">
        <v>3187</v>
      </c>
      <c r="B3188" s="14">
        <v>3.3775715925716016E-2</v>
      </c>
    </row>
    <row r="3189" spans="1:2" x14ac:dyDescent="0.3">
      <c r="A3189">
        <v>3188</v>
      </c>
      <c r="B3189" s="14">
        <v>3.3360659073532091E-2</v>
      </c>
    </row>
    <row r="3190" spans="1:2" x14ac:dyDescent="0.3">
      <c r="A3190">
        <v>3189</v>
      </c>
      <c r="B3190" s="14">
        <v>3.3866766879103234E-2</v>
      </c>
    </row>
    <row r="3191" spans="1:2" x14ac:dyDescent="0.3">
      <c r="A3191">
        <v>3190</v>
      </c>
      <c r="B3191" s="14">
        <v>3.6267336080009205E-2</v>
      </c>
    </row>
    <row r="3192" spans="1:2" x14ac:dyDescent="0.3">
      <c r="A3192">
        <v>3191</v>
      </c>
      <c r="B3192" s="14">
        <v>3.5138798005839911E-2</v>
      </c>
    </row>
    <row r="3193" spans="1:2" x14ac:dyDescent="0.3">
      <c r="A3193">
        <v>3192</v>
      </c>
      <c r="B3193" s="14">
        <v>3.406026720412985E-2</v>
      </c>
    </row>
    <row r="3194" spans="1:2" x14ac:dyDescent="0.3">
      <c r="A3194">
        <v>3193</v>
      </c>
      <c r="B3194" s="14">
        <v>3.4488946963784073E-2</v>
      </c>
    </row>
    <row r="3195" spans="1:2" x14ac:dyDescent="0.3">
      <c r="A3195">
        <v>3194</v>
      </c>
      <c r="B3195" s="14">
        <v>3.4784802890900857E-2</v>
      </c>
    </row>
    <row r="3196" spans="1:2" x14ac:dyDescent="0.3">
      <c r="A3196">
        <v>3195</v>
      </c>
      <c r="B3196" s="14">
        <v>3.2189177917072688E-2</v>
      </c>
    </row>
    <row r="3197" spans="1:2" x14ac:dyDescent="0.3">
      <c r="A3197">
        <v>3196</v>
      </c>
      <c r="B3197" s="14">
        <v>3.4220615594989325E-2</v>
      </c>
    </row>
    <row r="3198" spans="1:2" x14ac:dyDescent="0.3">
      <c r="A3198">
        <v>3197</v>
      </c>
      <c r="B3198" s="14">
        <v>3.436488309799289E-2</v>
      </c>
    </row>
    <row r="3199" spans="1:2" x14ac:dyDescent="0.3">
      <c r="A3199">
        <v>3198</v>
      </c>
      <c r="B3199" s="14">
        <v>3.6616992652768625E-2</v>
      </c>
    </row>
    <row r="3200" spans="1:2" x14ac:dyDescent="0.3">
      <c r="A3200">
        <v>3199</v>
      </c>
      <c r="B3200" s="14">
        <v>3.4869441499588733E-2</v>
      </c>
    </row>
    <row r="3201" spans="1:2" x14ac:dyDescent="0.3">
      <c r="A3201">
        <v>3200</v>
      </c>
      <c r="B3201" s="14">
        <v>3.7263983842652823E-2</v>
      </c>
    </row>
    <row r="3202" spans="1:2" x14ac:dyDescent="0.3">
      <c r="A3202">
        <v>3201</v>
      </c>
      <c r="B3202" s="14">
        <v>3.315249393332572E-2</v>
      </c>
    </row>
    <row r="3203" spans="1:2" x14ac:dyDescent="0.3">
      <c r="A3203">
        <v>3202</v>
      </c>
      <c r="B3203" s="14">
        <v>3.5435721083289254E-2</v>
      </c>
    </row>
    <row r="3204" spans="1:2" x14ac:dyDescent="0.3">
      <c r="A3204">
        <v>3203</v>
      </c>
      <c r="B3204" s="14">
        <v>3.4254062516018771E-2</v>
      </c>
    </row>
    <row r="3205" spans="1:2" x14ac:dyDescent="0.3">
      <c r="A3205">
        <v>3204</v>
      </c>
      <c r="B3205" s="14">
        <v>3.5007951954294243E-2</v>
      </c>
    </row>
    <row r="3206" spans="1:2" x14ac:dyDescent="0.3">
      <c r="A3206">
        <v>3205</v>
      </c>
      <c r="B3206" s="14">
        <v>3.3091495429791673E-2</v>
      </c>
    </row>
    <row r="3207" spans="1:2" x14ac:dyDescent="0.3">
      <c r="A3207">
        <v>3206</v>
      </c>
      <c r="B3207" s="14">
        <v>3.4497528259412463E-2</v>
      </c>
    </row>
    <row r="3208" spans="1:2" x14ac:dyDescent="0.3">
      <c r="A3208">
        <v>3207</v>
      </c>
      <c r="B3208" s="14">
        <v>3.384890961540795E-2</v>
      </c>
    </row>
    <row r="3209" spans="1:2" x14ac:dyDescent="0.3">
      <c r="A3209">
        <v>3208</v>
      </c>
      <c r="B3209" s="14">
        <v>3.6282575730623198E-2</v>
      </c>
    </row>
    <row r="3210" spans="1:2" x14ac:dyDescent="0.3">
      <c r="A3210">
        <v>3209</v>
      </c>
      <c r="B3210" s="14">
        <v>3.4972123679612187E-2</v>
      </c>
    </row>
    <row r="3211" spans="1:2" x14ac:dyDescent="0.3">
      <c r="A3211">
        <v>3210</v>
      </c>
      <c r="B3211" s="14">
        <v>3.4365180291815595E-2</v>
      </c>
    </row>
    <row r="3212" spans="1:2" x14ac:dyDescent="0.3">
      <c r="A3212">
        <v>3211</v>
      </c>
      <c r="B3212" s="14">
        <v>3.4101532594136737E-2</v>
      </c>
    </row>
    <row r="3213" spans="1:2" x14ac:dyDescent="0.3">
      <c r="A3213">
        <v>3212</v>
      </c>
      <c r="B3213" s="14">
        <v>3.6308761850272341E-2</v>
      </c>
    </row>
    <row r="3214" spans="1:2" x14ac:dyDescent="0.3">
      <c r="A3214">
        <v>3213</v>
      </c>
      <c r="B3214" s="14">
        <v>3.4536441812167321E-2</v>
      </c>
    </row>
    <row r="3215" spans="1:2" x14ac:dyDescent="0.3">
      <c r="A3215">
        <v>3214</v>
      </c>
      <c r="B3215" s="14">
        <v>3.1989013377381754E-2</v>
      </c>
    </row>
    <row r="3216" spans="1:2" x14ac:dyDescent="0.3">
      <c r="A3216">
        <v>3215</v>
      </c>
      <c r="B3216" s="14">
        <v>3.6167349579306937E-2</v>
      </c>
    </row>
    <row r="3217" spans="1:2" x14ac:dyDescent="0.3">
      <c r="A3217">
        <v>3216</v>
      </c>
      <c r="B3217" s="14">
        <v>3.3927301537596197E-2</v>
      </c>
    </row>
    <row r="3218" spans="1:2" x14ac:dyDescent="0.3">
      <c r="A3218">
        <v>3217</v>
      </c>
      <c r="B3218" s="14">
        <v>3.4179791521650384E-2</v>
      </c>
    </row>
    <row r="3219" spans="1:2" x14ac:dyDescent="0.3">
      <c r="A3219">
        <v>3218</v>
      </c>
      <c r="B3219" s="14">
        <v>3.3050826563896657E-2</v>
      </c>
    </row>
    <row r="3220" spans="1:2" x14ac:dyDescent="0.3">
      <c r="A3220">
        <v>3219</v>
      </c>
      <c r="B3220" s="14">
        <v>3.5952517050548402E-2</v>
      </c>
    </row>
    <row r="3221" spans="1:2" x14ac:dyDescent="0.3">
      <c r="A3221">
        <v>3220</v>
      </c>
      <c r="B3221" s="14">
        <v>3.3589937746907939E-2</v>
      </c>
    </row>
    <row r="3222" spans="1:2" x14ac:dyDescent="0.3">
      <c r="A3222">
        <v>3221</v>
      </c>
      <c r="B3222" s="14">
        <v>3.3735725493115487E-2</v>
      </c>
    </row>
    <row r="3223" spans="1:2" x14ac:dyDescent="0.3">
      <c r="A3223">
        <v>3222</v>
      </c>
      <c r="B3223" s="14">
        <v>3.5140168668757396E-2</v>
      </c>
    </row>
    <row r="3224" spans="1:2" x14ac:dyDescent="0.3">
      <c r="A3224">
        <v>3223</v>
      </c>
      <c r="B3224" s="14">
        <v>3.4190495603322733E-2</v>
      </c>
    </row>
    <row r="3225" spans="1:2" x14ac:dyDescent="0.3">
      <c r="A3225">
        <v>3224</v>
      </c>
      <c r="B3225" s="14">
        <v>3.3684763208825061E-2</v>
      </c>
    </row>
    <row r="3226" spans="1:2" x14ac:dyDescent="0.3">
      <c r="A3226">
        <v>3225</v>
      </c>
      <c r="B3226" s="14">
        <v>3.2909483023880248E-2</v>
      </c>
    </row>
    <row r="3227" spans="1:2" x14ac:dyDescent="0.3">
      <c r="A3227">
        <v>3226</v>
      </c>
      <c r="B3227" s="14">
        <v>3.3333833636655777E-2</v>
      </c>
    </row>
    <row r="3228" spans="1:2" x14ac:dyDescent="0.3">
      <c r="A3228">
        <v>3227</v>
      </c>
      <c r="B3228" s="14">
        <v>3.5629948108731241E-2</v>
      </c>
    </row>
    <row r="3229" spans="1:2" x14ac:dyDescent="0.3">
      <c r="A3229">
        <v>3228</v>
      </c>
      <c r="B3229" s="14">
        <v>3.334538644273187E-2</v>
      </c>
    </row>
    <row r="3230" spans="1:2" x14ac:dyDescent="0.3">
      <c r="A3230">
        <v>3229</v>
      </c>
      <c r="B3230" s="14">
        <v>3.4748832018843046E-2</v>
      </c>
    </row>
    <row r="3231" spans="1:2" x14ac:dyDescent="0.3">
      <c r="A3231">
        <v>3230</v>
      </c>
      <c r="B3231" s="14">
        <v>3.3992978262775295E-2</v>
      </c>
    </row>
    <row r="3232" spans="1:2" x14ac:dyDescent="0.3">
      <c r="A3232">
        <v>3231</v>
      </c>
      <c r="B3232" s="14">
        <v>3.3158228104987732E-2</v>
      </c>
    </row>
    <row r="3233" spans="1:2" x14ac:dyDescent="0.3">
      <c r="A3233">
        <v>3232</v>
      </c>
      <c r="B3233" s="14">
        <v>3.4181435260281313E-2</v>
      </c>
    </row>
    <row r="3234" spans="1:2" x14ac:dyDescent="0.3">
      <c r="A3234">
        <v>3233</v>
      </c>
      <c r="B3234" s="14">
        <v>3.3817386617626399E-2</v>
      </c>
    </row>
    <row r="3235" spans="1:2" x14ac:dyDescent="0.3">
      <c r="A3235">
        <v>3234</v>
      </c>
      <c r="B3235" s="14">
        <v>3.4007924778750094E-2</v>
      </c>
    </row>
    <row r="3236" spans="1:2" x14ac:dyDescent="0.3">
      <c r="A3236">
        <v>3235</v>
      </c>
      <c r="B3236" s="14">
        <v>3.5480200161151852E-2</v>
      </c>
    </row>
    <row r="3237" spans="1:2" x14ac:dyDescent="0.3">
      <c r="A3237">
        <v>3236</v>
      </c>
      <c r="B3237" s="14">
        <v>3.3805485004186571E-2</v>
      </c>
    </row>
    <row r="3238" spans="1:2" x14ac:dyDescent="0.3">
      <c r="A3238">
        <v>3237</v>
      </c>
      <c r="B3238" s="14">
        <v>3.4968128524886642E-2</v>
      </c>
    </row>
    <row r="3239" spans="1:2" x14ac:dyDescent="0.3">
      <c r="A3239">
        <v>3238</v>
      </c>
      <c r="B3239" s="14">
        <v>3.5042341956196384E-2</v>
      </c>
    </row>
    <row r="3240" spans="1:2" x14ac:dyDescent="0.3">
      <c r="A3240">
        <v>3239</v>
      </c>
      <c r="B3240" s="14">
        <v>3.2664030715056462E-2</v>
      </c>
    </row>
    <row r="3241" spans="1:2" x14ac:dyDescent="0.3">
      <c r="A3241">
        <v>3240</v>
      </c>
      <c r="B3241" s="14">
        <v>3.3599888115828105E-2</v>
      </c>
    </row>
    <row r="3242" spans="1:2" x14ac:dyDescent="0.3">
      <c r="A3242">
        <v>3241</v>
      </c>
      <c r="B3242" s="14">
        <v>3.3889814083563514E-2</v>
      </c>
    </row>
    <row r="3243" spans="1:2" x14ac:dyDescent="0.3">
      <c r="A3243">
        <v>3242</v>
      </c>
      <c r="B3243" s="14">
        <v>3.3265620664808038E-2</v>
      </c>
    </row>
    <row r="3244" spans="1:2" x14ac:dyDescent="0.3">
      <c r="A3244">
        <v>3243</v>
      </c>
      <c r="B3244" s="14">
        <v>3.3574395183744769E-2</v>
      </c>
    </row>
    <row r="3245" spans="1:2" x14ac:dyDescent="0.3">
      <c r="A3245">
        <v>3244</v>
      </c>
      <c r="B3245" s="14">
        <v>3.4418610429083646E-2</v>
      </c>
    </row>
    <row r="3246" spans="1:2" x14ac:dyDescent="0.3">
      <c r="A3246">
        <v>3245</v>
      </c>
      <c r="B3246" s="14">
        <v>3.4787572262255387E-2</v>
      </c>
    </row>
    <row r="3247" spans="1:2" x14ac:dyDescent="0.3">
      <c r="A3247">
        <v>3246</v>
      </c>
      <c r="B3247" s="14">
        <v>3.405157943061219E-2</v>
      </c>
    </row>
    <row r="3248" spans="1:2" x14ac:dyDescent="0.3">
      <c r="A3248">
        <v>3247</v>
      </c>
      <c r="B3248" s="14">
        <v>3.4458978675625113E-2</v>
      </c>
    </row>
    <row r="3249" spans="1:2" x14ac:dyDescent="0.3">
      <c r="A3249">
        <v>3248</v>
      </c>
      <c r="B3249" s="14">
        <v>3.4471229132393588E-2</v>
      </c>
    </row>
    <row r="3250" spans="1:2" x14ac:dyDescent="0.3">
      <c r="A3250">
        <v>3249</v>
      </c>
      <c r="B3250" s="14">
        <v>3.5127485869627655E-2</v>
      </c>
    </row>
    <row r="3251" spans="1:2" x14ac:dyDescent="0.3">
      <c r="A3251">
        <v>3250</v>
      </c>
      <c r="B3251" s="14">
        <v>3.6008931775849143E-2</v>
      </c>
    </row>
    <row r="3252" spans="1:2" x14ac:dyDescent="0.3">
      <c r="A3252">
        <v>3251</v>
      </c>
      <c r="B3252" s="14">
        <v>3.4548999040275086E-2</v>
      </c>
    </row>
    <row r="3253" spans="1:2" x14ac:dyDescent="0.3">
      <c r="A3253">
        <v>3252</v>
      </c>
      <c r="B3253" s="14">
        <v>3.5491266525019813E-2</v>
      </c>
    </row>
    <row r="3254" spans="1:2" x14ac:dyDescent="0.3">
      <c r="A3254">
        <v>3253</v>
      </c>
      <c r="B3254" s="14">
        <v>3.498387256349058E-2</v>
      </c>
    </row>
    <row r="3255" spans="1:2" x14ac:dyDescent="0.3">
      <c r="A3255">
        <v>3254</v>
      </c>
      <c r="B3255" s="14">
        <v>3.3414291405980227E-2</v>
      </c>
    </row>
    <row r="3256" spans="1:2" x14ac:dyDescent="0.3">
      <c r="A3256">
        <v>3255</v>
      </c>
      <c r="B3256" s="14">
        <v>3.3291571714461198E-2</v>
      </c>
    </row>
    <row r="3257" spans="1:2" x14ac:dyDescent="0.3">
      <c r="A3257">
        <v>3256</v>
      </c>
      <c r="B3257" s="14">
        <v>3.3781334466128465E-2</v>
      </c>
    </row>
    <row r="3258" spans="1:2" x14ac:dyDescent="0.3">
      <c r="A3258">
        <v>3257</v>
      </c>
      <c r="B3258" s="14">
        <v>3.5362916219001582E-2</v>
      </c>
    </row>
    <row r="3259" spans="1:2" x14ac:dyDescent="0.3">
      <c r="A3259">
        <v>3258</v>
      </c>
      <c r="B3259" s="14">
        <v>3.398645013238534E-2</v>
      </c>
    </row>
    <row r="3260" spans="1:2" x14ac:dyDescent="0.3">
      <c r="A3260">
        <v>3259</v>
      </c>
      <c r="B3260" s="14">
        <v>3.4131731633895858E-2</v>
      </c>
    </row>
    <row r="3261" spans="1:2" x14ac:dyDescent="0.3">
      <c r="A3261">
        <v>3260</v>
      </c>
      <c r="B3261" s="14">
        <v>3.4233933885221675E-2</v>
      </c>
    </row>
    <row r="3262" spans="1:2" x14ac:dyDescent="0.3">
      <c r="A3262">
        <v>3261</v>
      </c>
      <c r="B3262" s="14">
        <v>3.4424555095596075E-2</v>
      </c>
    </row>
    <row r="3263" spans="1:2" x14ac:dyDescent="0.3">
      <c r="A3263">
        <v>3262</v>
      </c>
      <c r="B3263" s="14">
        <v>3.3612267324062188E-2</v>
      </c>
    </row>
    <row r="3264" spans="1:2" x14ac:dyDescent="0.3">
      <c r="A3264">
        <v>3263</v>
      </c>
      <c r="B3264" s="14">
        <v>3.5162475347912919E-2</v>
      </c>
    </row>
    <row r="3265" spans="1:2" x14ac:dyDescent="0.3">
      <c r="A3265">
        <v>3264</v>
      </c>
      <c r="B3265" s="14">
        <v>3.5156644994847504E-2</v>
      </c>
    </row>
    <row r="3266" spans="1:2" x14ac:dyDescent="0.3">
      <c r="A3266">
        <v>3265</v>
      </c>
      <c r="B3266" s="14">
        <v>3.5567117567867082E-2</v>
      </c>
    </row>
    <row r="3267" spans="1:2" x14ac:dyDescent="0.3">
      <c r="A3267">
        <v>3266</v>
      </c>
      <c r="B3267" s="14">
        <v>3.300795404311356E-2</v>
      </c>
    </row>
    <row r="3268" spans="1:2" x14ac:dyDescent="0.3">
      <c r="A3268">
        <v>3267</v>
      </c>
      <c r="B3268" s="14">
        <v>3.5934691610439169E-2</v>
      </c>
    </row>
    <row r="3269" spans="1:2" x14ac:dyDescent="0.3">
      <c r="A3269">
        <v>3268</v>
      </c>
      <c r="B3269" s="14">
        <v>3.4171188759230961E-2</v>
      </c>
    </row>
    <row r="3270" spans="1:2" x14ac:dyDescent="0.3">
      <c r="A3270">
        <v>3269</v>
      </c>
      <c r="B3270" s="14">
        <v>3.3648955834132369E-2</v>
      </c>
    </row>
    <row r="3271" spans="1:2" x14ac:dyDescent="0.3">
      <c r="A3271">
        <v>3270</v>
      </c>
      <c r="B3271" s="14">
        <v>3.3608259782035271E-2</v>
      </c>
    </row>
    <row r="3272" spans="1:2" x14ac:dyDescent="0.3">
      <c r="A3272">
        <v>3271</v>
      </c>
      <c r="B3272" s="14">
        <v>3.5447955923756304E-2</v>
      </c>
    </row>
    <row r="3273" spans="1:2" x14ac:dyDescent="0.3">
      <c r="A3273">
        <v>3272</v>
      </c>
      <c r="B3273" s="14">
        <v>3.3506871544732343E-2</v>
      </c>
    </row>
    <row r="3274" spans="1:2" x14ac:dyDescent="0.3">
      <c r="A3274">
        <v>3273</v>
      </c>
      <c r="B3274" s="14">
        <v>3.3129688058793058E-2</v>
      </c>
    </row>
    <row r="3275" spans="1:2" x14ac:dyDescent="0.3">
      <c r="A3275">
        <v>3274</v>
      </c>
      <c r="B3275" s="14">
        <v>3.4099518808224344E-2</v>
      </c>
    </row>
    <row r="3276" spans="1:2" x14ac:dyDescent="0.3">
      <c r="A3276">
        <v>3275</v>
      </c>
      <c r="B3276" s="14">
        <v>3.5944196362809037E-2</v>
      </c>
    </row>
    <row r="3277" spans="1:2" x14ac:dyDescent="0.3">
      <c r="A3277">
        <v>3276</v>
      </c>
      <c r="B3277" s="14">
        <v>3.2950391257789494E-2</v>
      </c>
    </row>
    <row r="3278" spans="1:2" x14ac:dyDescent="0.3">
      <c r="A3278">
        <v>3277</v>
      </c>
      <c r="B3278" s="14">
        <v>3.344740297471057E-2</v>
      </c>
    </row>
    <row r="3279" spans="1:2" x14ac:dyDescent="0.3">
      <c r="A3279">
        <v>3278</v>
      </c>
      <c r="B3279" s="14">
        <v>3.5231858219611514E-2</v>
      </c>
    </row>
    <row r="3280" spans="1:2" x14ac:dyDescent="0.3">
      <c r="A3280">
        <v>3279</v>
      </c>
      <c r="B3280" s="14">
        <v>3.3291657432697193E-2</v>
      </c>
    </row>
    <row r="3281" spans="1:2" x14ac:dyDescent="0.3">
      <c r="A3281">
        <v>3280</v>
      </c>
      <c r="B3281" s="14">
        <v>3.4158638458496281E-2</v>
      </c>
    </row>
    <row r="3282" spans="1:2" x14ac:dyDescent="0.3">
      <c r="A3282">
        <v>3281</v>
      </c>
      <c r="B3282" s="14">
        <v>3.4206296586206261E-2</v>
      </c>
    </row>
    <row r="3283" spans="1:2" x14ac:dyDescent="0.3">
      <c r="A3283">
        <v>3282</v>
      </c>
      <c r="B3283" s="14">
        <v>3.8301092597319383E-2</v>
      </c>
    </row>
    <row r="3284" spans="1:2" x14ac:dyDescent="0.3">
      <c r="A3284">
        <v>3283</v>
      </c>
      <c r="B3284" s="14">
        <v>3.761064586173031E-2</v>
      </c>
    </row>
    <row r="3285" spans="1:2" x14ac:dyDescent="0.3">
      <c r="A3285">
        <v>3284</v>
      </c>
      <c r="B3285" s="14">
        <v>3.5125629956221566E-2</v>
      </c>
    </row>
    <row r="3286" spans="1:2" x14ac:dyDescent="0.3">
      <c r="A3286">
        <v>3285</v>
      </c>
      <c r="B3286" s="14">
        <v>3.5452565894563345E-2</v>
      </c>
    </row>
    <row r="3287" spans="1:2" x14ac:dyDescent="0.3">
      <c r="A3287">
        <v>3286</v>
      </c>
      <c r="B3287" s="14">
        <v>3.4062880930314302E-2</v>
      </c>
    </row>
    <row r="3288" spans="1:2" x14ac:dyDescent="0.3">
      <c r="A3288">
        <v>3287</v>
      </c>
      <c r="B3288" s="14">
        <v>3.3750574459770123E-2</v>
      </c>
    </row>
    <row r="3289" spans="1:2" x14ac:dyDescent="0.3">
      <c r="A3289">
        <v>3288</v>
      </c>
      <c r="B3289" s="14">
        <v>3.5468983622896327E-2</v>
      </c>
    </row>
    <row r="3290" spans="1:2" x14ac:dyDescent="0.3">
      <c r="A3290">
        <v>3289</v>
      </c>
      <c r="B3290" s="14">
        <v>3.419179777423742E-2</v>
      </c>
    </row>
    <row r="3291" spans="1:2" x14ac:dyDescent="0.3">
      <c r="A3291">
        <v>3290</v>
      </c>
      <c r="B3291" s="14">
        <v>3.3835408342979621E-2</v>
      </c>
    </row>
    <row r="3292" spans="1:2" x14ac:dyDescent="0.3">
      <c r="A3292">
        <v>3291</v>
      </c>
      <c r="B3292" s="14">
        <v>3.6862838946111316E-2</v>
      </c>
    </row>
    <row r="3293" spans="1:2" x14ac:dyDescent="0.3">
      <c r="A3293">
        <v>3292</v>
      </c>
      <c r="B3293" s="14">
        <v>3.4236281184291846E-2</v>
      </c>
    </row>
    <row r="3294" spans="1:2" x14ac:dyDescent="0.3">
      <c r="A3294">
        <v>3293</v>
      </c>
      <c r="B3294" s="14">
        <v>3.4165923002696844E-2</v>
      </c>
    </row>
    <row r="3295" spans="1:2" x14ac:dyDescent="0.3">
      <c r="A3295">
        <v>3294</v>
      </c>
      <c r="B3295" s="14">
        <v>3.4599045997318646E-2</v>
      </c>
    </row>
    <row r="3296" spans="1:2" x14ac:dyDescent="0.3">
      <c r="A3296">
        <v>3295</v>
      </c>
      <c r="B3296" s="14">
        <v>3.4667950184897739E-2</v>
      </c>
    </row>
    <row r="3297" spans="1:2" x14ac:dyDescent="0.3">
      <c r="A3297">
        <v>3296</v>
      </c>
      <c r="B3297" s="14">
        <v>3.4441663736506117E-2</v>
      </c>
    </row>
    <row r="3298" spans="1:2" x14ac:dyDescent="0.3">
      <c r="A3298">
        <v>3297</v>
      </c>
      <c r="B3298" s="14">
        <v>3.4928430844180632E-2</v>
      </c>
    </row>
    <row r="3299" spans="1:2" x14ac:dyDescent="0.3">
      <c r="A3299">
        <v>3298</v>
      </c>
      <c r="B3299" s="14">
        <v>3.4357875116633005E-2</v>
      </c>
    </row>
    <row r="3300" spans="1:2" x14ac:dyDescent="0.3">
      <c r="A3300">
        <v>3299</v>
      </c>
      <c r="B3300" s="14">
        <v>3.2340796722226325E-2</v>
      </c>
    </row>
    <row r="3301" spans="1:2" x14ac:dyDescent="0.3">
      <c r="A3301">
        <v>3300</v>
      </c>
      <c r="B3301" s="14">
        <v>3.4814414114747699E-2</v>
      </c>
    </row>
    <row r="3302" spans="1:2" x14ac:dyDescent="0.3">
      <c r="A3302">
        <v>3301</v>
      </c>
      <c r="B3302" s="14">
        <v>3.4051754405018952E-2</v>
      </c>
    </row>
    <row r="3303" spans="1:2" x14ac:dyDescent="0.3">
      <c r="A3303">
        <v>3302</v>
      </c>
      <c r="B3303" s="14">
        <v>3.432958017428283E-2</v>
      </c>
    </row>
    <row r="3304" spans="1:2" x14ac:dyDescent="0.3">
      <c r="A3304">
        <v>3303</v>
      </c>
      <c r="B3304" s="14">
        <v>3.5283423087830217E-2</v>
      </c>
    </row>
    <row r="3305" spans="1:2" x14ac:dyDescent="0.3">
      <c r="A3305">
        <v>3304</v>
      </c>
      <c r="B3305" s="14">
        <v>3.3053838939660247E-2</v>
      </c>
    </row>
    <row r="3306" spans="1:2" x14ac:dyDescent="0.3">
      <c r="A3306">
        <v>3305</v>
      </c>
      <c r="B3306" s="14">
        <v>3.6702677429710687E-2</v>
      </c>
    </row>
    <row r="3307" spans="1:2" x14ac:dyDescent="0.3">
      <c r="A3307">
        <v>3306</v>
      </c>
      <c r="B3307" s="14">
        <v>3.3644356906309264E-2</v>
      </c>
    </row>
    <row r="3308" spans="1:2" x14ac:dyDescent="0.3">
      <c r="A3308">
        <v>3307</v>
      </c>
      <c r="B3308" s="14">
        <v>3.3043683026232618E-2</v>
      </c>
    </row>
    <row r="3309" spans="1:2" x14ac:dyDescent="0.3">
      <c r="A3309">
        <v>3308</v>
      </c>
      <c r="B3309" s="14">
        <v>3.4322858661934887E-2</v>
      </c>
    </row>
    <row r="3310" spans="1:2" x14ac:dyDescent="0.3">
      <c r="A3310">
        <v>3309</v>
      </c>
      <c r="B3310" s="14">
        <v>3.4129085541425609E-2</v>
      </c>
    </row>
    <row r="3311" spans="1:2" x14ac:dyDescent="0.3">
      <c r="A3311">
        <v>3310</v>
      </c>
      <c r="B3311" s="14">
        <v>3.721192167932473E-2</v>
      </c>
    </row>
    <row r="3312" spans="1:2" x14ac:dyDescent="0.3">
      <c r="A3312">
        <v>3311</v>
      </c>
      <c r="B3312" s="14">
        <v>3.4891476479251372E-2</v>
      </c>
    </row>
    <row r="3313" spans="1:2" x14ac:dyDescent="0.3">
      <c r="A3313">
        <v>3312</v>
      </c>
      <c r="B3313" s="14">
        <v>3.3249208850706972E-2</v>
      </c>
    </row>
    <row r="3314" spans="1:2" x14ac:dyDescent="0.3">
      <c r="A3314">
        <v>3313</v>
      </c>
      <c r="B3314" s="14">
        <v>3.6897248342898585E-2</v>
      </c>
    </row>
    <row r="3315" spans="1:2" x14ac:dyDescent="0.3">
      <c r="A3315">
        <v>3314</v>
      </c>
      <c r="B3315" s="14">
        <v>3.3457843642469155E-2</v>
      </c>
    </row>
    <row r="3316" spans="1:2" x14ac:dyDescent="0.3">
      <c r="A3316">
        <v>3315</v>
      </c>
      <c r="B3316" s="14">
        <v>3.4845615382474403E-2</v>
      </c>
    </row>
    <row r="3317" spans="1:2" x14ac:dyDescent="0.3">
      <c r="A3317">
        <v>3316</v>
      </c>
      <c r="B3317" s="14">
        <v>3.4750172375313138E-2</v>
      </c>
    </row>
    <row r="3318" spans="1:2" x14ac:dyDescent="0.3">
      <c r="A3318">
        <v>3317</v>
      </c>
      <c r="B3318" s="14">
        <v>3.3541010574284498E-2</v>
      </c>
    </row>
    <row r="3319" spans="1:2" x14ac:dyDescent="0.3">
      <c r="A3319">
        <v>3318</v>
      </c>
      <c r="B3319" s="14">
        <v>3.4757071941537092E-2</v>
      </c>
    </row>
    <row r="3320" spans="1:2" x14ac:dyDescent="0.3">
      <c r="A3320">
        <v>3319</v>
      </c>
      <c r="B3320" s="14">
        <v>3.5312923193541151E-2</v>
      </c>
    </row>
    <row r="3321" spans="1:2" x14ac:dyDescent="0.3">
      <c r="A3321">
        <v>3320</v>
      </c>
      <c r="B3321" s="14">
        <v>3.461138063182196E-2</v>
      </c>
    </row>
    <row r="3322" spans="1:2" x14ac:dyDescent="0.3">
      <c r="A3322">
        <v>3321</v>
      </c>
      <c r="B3322" s="14">
        <v>3.345944075086181E-2</v>
      </c>
    </row>
    <row r="3323" spans="1:2" x14ac:dyDescent="0.3">
      <c r="A3323">
        <v>3322</v>
      </c>
      <c r="B3323" s="14">
        <v>3.6366418724620091E-2</v>
      </c>
    </row>
    <row r="3324" spans="1:2" x14ac:dyDescent="0.3">
      <c r="A3324">
        <v>3323</v>
      </c>
      <c r="B3324" s="14">
        <v>3.4627627431621878E-2</v>
      </c>
    </row>
    <row r="3325" spans="1:2" x14ac:dyDescent="0.3">
      <c r="A3325">
        <v>3324</v>
      </c>
      <c r="B3325" s="14">
        <v>3.4730344478640117E-2</v>
      </c>
    </row>
    <row r="3326" spans="1:2" x14ac:dyDescent="0.3">
      <c r="A3326">
        <v>3325</v>
      </c>
      <c r="B3326" s="14">
        <v>3.2697142163210201E-2</v>
      </c>
    </row>
    <row r="3327" spans="1:2" x14ac:dyDescent="0.3">
      <c r="A3327">
        <v>3326</v>
      </c>
      <c r="B3327" s="14">
        <v>3.4903171537602654E-2</v>
      </c>
    </row>
    <row r="3328" spans="1:2" x14ac:dyDescent="0.3">
      <c r="A3328">
        <v>3327</v>
      </c>
      <c r="B3328" s="14">
        <v>3.4512491703126612E-2</v>
      </c>
    </row>
    <row r="3329" spans="1:2" x14ac:dyDescent="0.3">
      <c r="A3329">
        <v>3328</v>
      </c>
      <c r="B3329" s="14">
        <v>3.4866979319644921E-2</v>
      </c>
    </row>
    <row r="3330" spans="1:2" x14ac:dyDescent="0.3">
      <c r="A3330">
        <v>3329</v>
      </c>
      <c r="B3330" s="14">
        <v>3.3804251759856768E-2</v>
      </c>
    </row>
    <row r="3331" spans="1:2" x14ac:dyDescent="0.3">
      <c r="A3331">
        <v>3330</v>
      </c>
      <c r="B3331" s="14">
        <v>3.3949320913988647E-2</v>
      </c>
    </row>
    <row r="3332" spans="1:2" x14ac:dyDescent="0.3">
      <c r="A3332">
        <v>3331</v>
      </c>
      <c r="B3332" s="14">
        <v>3.4332425624783662E-2</v>
      </c>
    </row>
    <row r="3333" spans="1:2" x14ac:dyDescent="0.3">
      <c r="A3333">
        <v>3332</v>
      </c>
      <c r="B3333" s="14">
        <v>3.3729282103443801E-2</v>
      </c>
    </row>
    <row r="3334" spans="1:2" x14ac:dyDescent="0.3">
      <c r="A3334">
        <v>3333</v>
      </c>
      <c r="B3334" s="14">
        <v>3.3869826789557758E-2</v>
      </c>
    </row>
    <row r="3335" spans="1:2" x14ac:dyDescent="0.3">
      <c r="A3335">
        <v>3334</v>
      </c>
      <c r="B3335" s="14">
        <v>3.4405755068211349E-2</v>
      </c>
    </row>
    <row r="3336" spans="1:2" x14ac:dyDescent="0.3">
      <c r="A3336">
        <v>3335</v>
      </c>
      <c r="B3336" s="14">
        <v>3.4968517499237531E-2</v>
      </c>
    </row>
    <row r="3337" spans="1:2" x14ac:dyDescent="0.3">
      <c r="A3337">
        <v>3336</v>
      </c>
      <c r="B3337" s="14">
        <v>3.4830649824532364E-2</v>
      </c>
    </row>
    <row r="3338" spans="1:2" x14ac:dyDescent="0.3">
      <c r="A3338">
        <v>3337</v>
      </c>
      <c r="B3338" s="14">
        <v>3.4084030804231315E-2</v>
      </c>
    </row>
    <row r="3339" spans="1:2" x14ac:dyDescent="0.3">
      <c r="A3339">
        <v>3338</v>
      </c>
      <c r="B3339" s="14">
        <v>3.4341867502113065E-2</v>
      </c>
    </row>
    <row r="3340" spans="1:2" x14ac:dyDescent="0.3">
      <c r="A3340">
        <v>3339</v>
      </c>
      <c r="B3340" s="14">
        <v>3.3748526546715826E-2</v>
      </c>
    </row>
    <row r="3341" spans="1:2" x14ac:dyDescent="0.3">
      <c r="A3341">
        <v>3340</v>
      </c>
      <c r="B3341" s="14">
        <v>3.4943364052507496E-2</v>
      </c>
    </row>
    <row r="3342" spans="1:2" x14ac:dyDescent="0.3">
      <c r="A3342">
        <v>3341</v>
      </c>
      <c r="B3342" s="14">
        <v>3.5184941286035595E-2</v>
      </c>
    </row>
    <row r="3343" spans="1:2" x14ac:dyDescent="0.3">
      <c r="A3343">
        <v>3342</v>
      </c>
      <c r="B3343" s="14">
        <v>3.3074208627637665E-2</v>
      </c>
    </row>
    <row r="3344" spans="1:2" x14ac:dyDescent="0.3">
      <c r="A3344">
        <v>3343</v>
      </c>
      <c r="B3344" s="14">
        <v>3.4293940154283505E-2</v>
      </c>
    </row>
    <row r="3345" spans="1:2" x14ac:dyDescent="0.3">
      <c r="A3345">
        <v>3344</v>
      </c>
      <c r="B3345" s="14">
        <v>3.4209969863717549E-2</v>
      </c>
    </row>
    <row r="3346" spans="1:2" x14ac:dyDescent="0.3">
      <c r="A3346">
        <v>3345</v>
      </c>
      <c r="B3346" s="14">
        <v>3.5544030225643855E-2</v>
      </c>
    </row>
    <row r="3347" spans="1:2" x14ac:dyDescent="0.3">
      <c r="A3347">
        <v>3346</v>
      </c>
      <c r="B3347" s="14">
        <v>3.6311790998081198E-2</v>
      </c>
    </row>
    <row r="3348" spans="1:2" x14ac:dyDescent="0.3">
      <c r="A3348">
        <v>3347</v>
      </c>
      <c r="B3348" s="14">
        <v>3.5466741732208991E-2</v>
      </c>
    </row>
    <row r="3349" spans="1:2" x14ac:dyDescent="0.3">
      <c r="A3349">
        <v>3348</v>
      </c>
      <c r="B3349" s="14">
        <v>3.5806286609329323E-2</v>
      </c>
    </row>
    <row r="3350" spans="1:2" x14ac:dyDescent="0.3">
      <c r="A3350">
        <v>3349</v>
      </c>
      <c r="B3350" s="14">
        <v>3.4337626496634452E-2</v>
      </c>
    </row>
    <row r="3351" spans="1:2" x14ac:dyDescent="0.3">
      <c r="A3351">
        <v>3350</v>
      </c>
      <c r="B3351" s="14">
        <v>3.4532873299530573E-2</v>
      </c>
    </row>
    <row r="3352" spans="1:2" x14ac:dyDescent="0.3">
      <c r="A3352">
        <v>3351</v>
      </c>
      <c r="B3352" s="14">
        <v>3.2835489276575439E-2</v>
      </c>
    </row>
    <row r="3353" spans="1:2" x14ac:dyDescent="0.3">
      <c r="A3353">
        <v>3352</v>
      </c>
      <c r="B3353" s="14">
        <v>3.590554068081514E-2</v>
      </c>
    </row>
    <row r="3354" spans="1:2" x14ac:dyDescent="0.3">
      <c r="A3354">
        <v>3353</v>
      </c>
      <c r="B3354" s="14">
        <v>3.3083950758387319E-2</v>
      </c>
    </row>
    <row r="3355" spans="1:2" x14ac:dyDescent="0.3">
      <c r="A3355">
        <v>3354</v>
      </c>
      <c r="B3355" s="14">
        <v>3.4849321780282078E-2</v>
      </c>
    </row>
    <row r="3356" spans="1:2" x14ac:dyDescent="0.3">
      <c r="A3356">
        <v>3355</v>
      </c>
      <c r="B3356" s="14">
        <v>3.5896808463164405E-2</v>
      </c>
    </row>
    <row r="3357" spans="1:2" x14ac:dyDescent="0.3">
      <c r="A3357">
        <v>3356</v>
      </c>
      <c r="B3357" s="14">
        <v>3.314606525733995E-2</v>
      </c>
    </row>
    <row r="3358" spans="1:2" x14ac:dyDescent="0.3">
      <c r="A3358">
        <v>3357</v>
      </c>
      <c r="B3358" s="14">
        <v>3.6843879500081701E-2</v>
      </c>
    </row>
    <row r="3359" spans="1:2" x14ac:dyDescent="0.3">
      <c r="A3359">
        <v>3358</v>
      </c>
      <c r="B3359" s="14">
        <v>3.3466479703932774E-2</v>
      </c>
    </row>
    <row r="3360" spans="1:2" x14ac:dyDescent="0.3">
      <c r="A3360">
        <v>3359</v>
      </c>
      <c r="B3360" s="14">
        <v>3.5528410687789981E-2</v>
      </c>
    </row>
    <row r="3361" spans="1:2" x14ac:dyDescent="0.3">
      <c r="A3361">
        <v>3360</v>
      </c>
      <c r="B3361" s="14">
        <v>3.4226398133285207E-2</v>
      </c>
    </row>
    <row r="3362" spans="1:2" x14ac:dyDescent="0.3">
      <c r="A3362">
        <v>3361</v>
      </c>
      <c r="B3362" s="14">
        <v>3.6491152570964032E-2</v>
      </c>
    </row>
    <row r="3363" spans="1:2" x14ac:dyDescent="0.3">
      <c r="A3363">
        <v>3362</v>
      </c>
      <c r="B3363" s="14">
        <v>3.5451640190413254E-2</v>
      </c>
    </row>
    <row r="3364" spans="1:2" x14ac:dyDescent="0.3">
      <c r="A3364">
        <v>3363</v>
      </c>
      <c r="B3364" s="14">
        <v>3.4521952430919836E-2</v>
      </c>
    </row>
    <row r="3365" spans="1:2" x14ac:dyDescent="0.3">
      <c r="A3365">
        <v>3364</v>
      </c>
      <c r="B3365" s="14">
        <v>3.4832277513920762E-2</v>
      </c>
    </row>
    <row r="3366" spans="1:2" x14ac:dyDescent="0.3">
      <c r="A3366">
        <v>3365</v>
      </c>
      <c r="B3366" s="14">
        <v>3.5239292582948209E-2</v>
      </c>
    </row>
    <row r="3367" spans="1:2" x14ac:dyDescent="0.3">
      <c r="A3367">
        <v>3366</v>
      </c>
      <c r="B3367" s="14">
        <v>3.3850706861026716E-2</v>
      </c>
    </row>
    <row r="3368" spans="1:2" x14ac:dyDescent="0.3">
      <c r="A3368">
        <v>3367</v>
      </c>
      <c r="B3368" s="14">
        <v>3.3432202462227639E-2</v>
      </c>
    </row>
    <row r="3369" spans="1:2" x14ac:dyDescent="0.3">
      <c r="A3369">
        <v>3368</v>
      </c>
      <c r="B3369" s="14">
        <v>3.5017168719720278E-2</v>
      </c>
    </row>
    <row r="3370" spans="1:2" x14ac:dyDescent="0.3">
      <c r="A3370">
        <v>3369</v>
      </c>
      <c r="B3370" s="14">
        <v>3.3613617771070359E-2</v>
      </c>
    </row>
    <row r="3371" spans="1:2" x14ac:dyDescent="0.3">
      <c r="A3371">
        <v>3370</v>
      </c>
      <c r="B3371" s="14">
        <v>3.3754423331029432E-2</v>
      </c>
    </row>
    <row r="3372" spans="1:2" x14ac:dyDescent="0.3">
      <c r="A3372">
        <v>3371</v>
      </c>
      <c r="B3372" s="14">
        <v>3.4126855880572675E-2</v>
      </c>
    </row>
    <row r="3373" spans="1:2" x14ac:dyDescent="0.3">
      <c r="A3373">
        <v>3372</v>
      </c>
      <c r="B3373" s="14">
        <v>3.4613410164804112E-2</v>
      </c>
    </row>
    <row r="3374" spans="1:2" x14ac:dyDescent="0.3">
      <c r="A3374">
        <v>3373</v>
      </c>
      <c r="B3374" s="14">
        <v>3.3966775410946719E-2</v>
      </c>
    </row>
    <row r="3375" spans="1:2" x14ac:dyDescent="0.3">
      <c r="A3375">
        <v>3374</v>
      </c>
      <c r="B3375" s="14">
        <v>3.5278371800500086E-2</v>
      </c>
    </row>
    <row r="3376" spans="1:2" x14ac:dyDescent="0.3">
      <c r="A3376">
        <v>3375</v>
      </c>
      <c r="B3376" s="14">
        <v>3.5838749444000458E-2</v>
      </c>
    </row>
    <row r="3377" spans="1:2" x14ac:dyDescent="0.3">
      <c r="A3377">
        <v>3376</v>
      </c>
      <c r="B3377" s="14">
        <v>3.3287563147938189E-2</v>
      </c>
    </row>
    <row r="3378" spans="1:2" x14ac:dyDescent="0.3">
      <c r="A3378">
        <v>3377</v>
      </c>
      <c r="B3378" s="14">
        <v>3.4200512249152125E-2</v>
      </c>
    </row>
    <row r="3379" spans="1:2" x14ac:dyDescent="0.3">
      <c r="A3379">
        <v>3378</v>
      </c>
      <c r="B3379" s="14">
        <v>3.3443880872407086E-2</v>
      </c>
    </row>
    <row r="3380" spans="1:2" x14ac:dyDescent="0.3">
      <c r="A3380">
        <v>3379</v>
      </c>
      <c r="B3380" s="14">
        <v>3.5781118412883749E-2</v>
      </c>
    </row>
    <row r="3381" spans="1:2" x14ac:dyDescent="0.3">
      <c r="A3381">
        <v>3380</v>
      </c>
      <c r="B3381" s="14">
        <v>3.4332755246427225E-2</v>
      </c>
    </row>
    <row r="3382" spans="1:2" x14ac:dyDescent="0.3">
      <c r="A3382">
        <v>3381</v>
      </c>
      <c r="B3382" s="14">
        <v>3.4299637896063988E-2</v>
      </c>
    </row>
    <row r="3383" spans="1:2" x14ac:dyDescent="0.3">
      <c r="A3383">
        <v>3382</v>
      </c>
      <c r="B3383" s="14">
        <v>3.5873010147470866E-2</v>
      </c>
    </row>
    <row r="3384" spans="1:2" x14ac:dyDescent="0.3">
      <c r="A3384">
        <v>3383</v>
      </c>
      <c r="B3384" s="14">
        <v>3.3998275976950772E-2</v>
      </c>
    </row>
    <row r="3385" spans="1:2" x14ac:dyDescent="0.3">
      <c r="A3385">
        <v>3384</v>
      </c>
      <c r="B3385" s="14">
        <v>3.4425869019122445E-2</v>
      </c>
    </row>
    <row r="3386" spans="1:2" x14ac:dyDescent="0.3">
      <c r="A3386">
        <v>3385</v>
      </c>
      <c r="B3386" s="14">
        <v>3.3573324526931347E-2</v>
      </c>
    </row>
    <row r="3387" spans="1:2" x14ac:dyDescent="0.3">
      <c r="A3387">
        <v>3386</v>
      </c>
      <c r="B3387" s="14">
        <v>3.3477571949528641E-2</v>
      </c>
    </row>
    <row r="3388" spans="1:2" x14ac:dyDescent="0.3">
      <c r="A3388">
        <v>3387</v>
      </c>
      <c r="B3388" s="14">
        <v>3.5158414184280652E-2</v>
      </c>
    </row>
    <row r="3389" spans="1:2" x14ac:dyDescent="0.3">
      <c r="A3389">
        <v>3388</v>
      </c>
      <c r="B3389" s="14">
        <v>3.5273849267662208E-2</v>
      </c>
    </row>
    <row r="3390" spans="1:2" x14ac:dyDescent="0.3">
      <c r="A3390">
        <v>3389</v>
      </c>
      <c r="B3390" s="14">
        <v>3.2925017921244748E-2</v>
      </c>
    </row>
    <row r="3391" spans="1:2" x14ac:dyDescent="0.3">
      <c r="A3391">
        <v>3390</v>
      </c>
      <c r="B3391" s="14">
        <v>3.5241220444141526E-2</v>
      </c>
    </row>
    <row r="3392" spans="1:2" x14ac:dyDescent="0.3">
      <c r="A3392">
        <v>3391</v>
      </c>
      <c r="B3392" s="14">
        <v>3.4223312263195048E-2</v>
      </c>
    </row>
    <row r="3393" spans="1:2" x14ac:dyDescent="0.3">
      <c r="A3393">
        <v>3392</v>
      </c>
      <c r="B3393" s="14">
        <v>3.5644034287363492E-2</v>
      </c>
    </row>
    <row r="3394" spans="1:2" x14ac:dyDescent="0.3">
      <c r="A3394">
        <v>3393</v>
      </c>
      <c r="B3394" s="14">
        <v>3.4685976906451609E-2</v>
      </c>
    </row>
    <row r="3395" spans="1:2" x14ac:dyDescent="0.3">
      <c r="A3395">
        <v>3394</v>
      </c>
      <c r="B3395" s="14">
        <v>3.623201194996703E-2</v>
      </c>
    </row>
    <row r="3396" spans="1:2" x14ac:dyDescent="0.3">
      <c r="A3396">
        <v>3395</v>
      </c>
      <c r="B3396" s="14">
        <v>3.5331055474296026E-2</v>
      </c>
    </row>
    <row r="3397" spans="1:2" x14ac:dyDescent="0.3">
      <c r="A3397">
        <v>3396</v>
      </c>
      <c r="B3397" s="14">
        <v>3.563189496845208E-2</v>
      </c>
    </row>
    <row r="3398" spans="1:2" x14ac:dyDescent="0.3">
      <c r="A3398">
        <v>3397</v>
      </c>
      <c r="B3398" s="14">
        <v>3.3550061900080405E-2</v>
      </c>
    </row>
    <row r="3399" spans="1:2" x14ac:dyDescent="0.3">
      <c r="A3399">
        <v>3398</v>
      </c>
      <c r="B3399" s="14">
        <v>3.2919033396095573E-2</v>
      </c>
    </row>
    <row r="3400" spans="1:2" x14ac:dyDescent="0.3">
      <c r="A3400">
        <v>3399</v>
      </c>
      <c r="B3400" s="14">
        <v>3.5376339804249354E-2</v>
      </c>
    </row>
    <row r="3401" spans="1:2" x14ac:dyDescent="0.3">
      <c r="A3401">
        <v>3400</v>
      </c>
      <c r="B3401" s="14">
        <v>3.4072470751592913E-2</v>
      </c>
    </row>
    <row r="3402" spans="1:2" x14ac:dyDescent="0.3">
      <c r="A3402">
        <v>3401</v>
      </c>
      <c r="B3402" s="14">
        <v>3.3465603079836648E-2</v>
      </c>
    </row>
    <row r="3403" spans="1:2" x14ac:dyDescent="0.3">
      <c r="A3403">
        <v>3402</v>
      </c>
      <c r="B3403" s="14">
        <v>3.249477338375259E-2</v>
      </c>
    </row>
    <row r="3404" spans="1:2" x14ac:dyDescent="0.3">
      <c r="A3404">
        <v>3403</v>
      </c>
      <c r="B3404" s="14">
        <v>3.3539332405065347E-2</v>
      </c>
    </row>
    <row r="3405" spans="1:2" x14ac:dyDescent="0.3">
      <c r="A3405">
        <v>3404</v>
      </c>
      <c r="B3405" s="14">
        <v>3.4578086685960734E-2</v>
      </c>
    </row>
    <row r="3406" spans="1:2" x14ac:dyDescent="0.3">
      <c r="A3406">
        <v>3405</v>
      </c>
      <c r="B3406" s="14">
        <v>3.5154828072418293E-2</v>
      </c>
    </row>
    <row r="3407" spans="1:2" x14ac:dyDescent="0.3">
      <c r="A3407">
        <v>3406</v>
      </c>
      <c r="B3407" s="14">
        <v>3.3775592037750296E-2</v>
      </c>
    </row>
    <row r="3408" spans="1:2" x14ac:dyDescent="0.3">
      <c r="A3408">
        <v>3407</v>
      </c>
      <c r="B3408" s="14">
        <v>3.3898584638853813E-2</v>
      </c>
    </row>
    <row r="3409" spans="1:2" x14ac:dyDescent="0.3">
      <c r="A3409">
        <v>3408</v>
      </c>
      <c r="B3409" s="14">
        <v>3.2883050141829885E-2</v>
      </c>
    </row>
    <row r="3410" spans="1:2" x14ac:dyDescent="0.3">
      <c r="A3410">
        <v>3409</v>
      </c>
      <c r="B3410" s="14">
        <v>3.4842278264127412E-2</v>
      </c>
    </row>
    <row r="3411" spans="1:2" x14ac:dyDescent="0.3">
      <c r="A3411">
        <v>3410</v>
      </c>
      <c r="B3411" s="14">
        <v>3.4780417856402568E-2</v>
      </c>
    </row>
    <row r="3412" spans="1:2" x14ac:dyDescent="0.3">
      <c r="A3412">
        <v>3411</v>
      </c>
      <c r="B3412" s="14">
        <v>3.3090705985705168E-2</v>
      </c>
    </row>
    <row r="3413" spans="1:2" x14ac:dyDescent="0.3">
      <c r="A3413">
        <v>3412</v>
      </c>
      <c r="B3413" s="14">
        <v>3.4833791590558216E-2</v>
      </c>
    </row>
    <row r="3414" spans="1:2" x14ac:dyDescent="0.3">
      <c r="A3414">
        <v>3413</v>
      </c>
      <c r="B3414" s="14">
        <v>3.3689040009874001E-2</v>
      </c>
    </row>
    <row r="3415" spans="1:2" x14ac:dyDescent="0.3">
      <c r="A3415">
        <v>3414</v>
      </c>
      <c r="B3415" s="14">
        <v>3.3824820641174813E-2</v>
      </c>
    </row>
    <row r="3416" spans="1:2" x14ac:dyDescent="0.3">
      <c r="A3416">
        <v>3415</v>
      </c>
      <c r="B3416" s="14">
        <v>3.5421031892381771E-2</v>
      </c>
    </row>
    <row r="3417" spans="1:2" x14ac:dyDescent="0.3">
      <c r="A3417">
        <v>3416</v>
      </c>
      <c r="B3417" s="14">
        <v>3.4505421342767371E-2</v>
      </c>
    </row>
    <row r="3418" spans="1:2" x14ac:dyDescent="0.3">
      <c r="A3418">
        <v>3417</v>
      </c>
      <c r="B3418" s="14">
        <v>3.4842160116984981E-2</v>
      </c>
    </row>
    <row r="3419" spans="1:2" x14ac:dyDescent="0.3">
      <c r="A3419">
        <v>3418</v>
      </c>
      <c r="B3419" s="14">
        <v>3.3477057461617069E-2</v>
      </c>
    </row>
    <row r="3420" spans="1:2" x14ac:dyDescent="0.3">
      <c r="A3420">
        <v>3419</v>
      </c>
      <c r="B3420" s="14">
        <v>3.3884244493342923E-2</v>
      </c>
    </row>
    <row r="3421" spans="1:2" x14ac:dyDescent="0.3">
      <c r="A3421">
        <v>3420</v>
      </c>
      <c r="B3421" s="14">
        <v>3.2435734315936077E-2</v>
      </c>
    </row>
    <row r="3422" spans="1:2" x14ac:dyDescent="0.3">
      <c r="A3422">
        <v>3421</v>
      </c>
      <c r="B3422" s="14">
        <v>3.3194731157316762E-2</v>
      </c>
    </row>
    <row r="3423" spans="1:2" x14ac:dyDescent="0.3">
      <c r="A3423">
        <v>3422</v>
      </c>
      <c r="B3423" s="14">
        <v>3.3227135099323839E-2</v>
      </c>
    </row>
    <row r="3424" spans="1:2" x14ac:dyDescent="0.3">
      <c r="A3424">
        <v>3423</v>
      </c>
      <c r="B3424" s="14">
        <v>3.2906156986905452E-2</v>
      </c>
    </row>
    <row r="3425" spans="1:2" x14ac:dyDescent="0.3">
      <c r="A3425">
        <v>3424</v>
      </c>
      <c r="B3425" s="14">
        <v>3.5847873521641128E-2</v>
      </c>
    </row>
    <row r="3426" spans="1:2" x14ac:dyDescent="0.3">
      <c r="A3426">
        <v>3425</v>
      </c>
      <c r="B3426" s="14">
        <v>3.4823940230370741E-2</v>
      </c>
    </row>
    <row r="3427" spans="1:2" x14ac:dyDescent="0.3">
      <c r="A3427">
        <v>3426</v>
      </c>
      <c r="B3427" s="14">
        <v>3.5185557218463233E-2</v>
      </c>
    </row>
    <row r="3428" spans="1:2" x14ac:dyDescent="0.3">
      <c r="A3428">
        <v>3427</v>
      </c>
      <c r="B3428" s="14">
        <v>3.2920054372621819E-2</v>
      </c>
    </row>
    <row r="3429" spans="1:2" x14ac:dyDescent="0.3">
      <c r="A3429">
        <v>3428</v>
      </c>
      <c r="B3429" s="14">
        <v>3.536311780748326E-2</v>
      </c>
    </row>
    <row r="3430" spans="1:2" x14ac:dyDescent="0.3">
      <c r="A3430">
        <v>3429</v>
      </c>
      <c r="B3430" s="14">
        <v>3.4961016231319579E-2</v>
      </c>
    </row>
    <row r="3431" spans="1:2" x14ac:dyDescent="0.3">
      <c r="A3431">
        <v>3430</v>
      </c>
      <c r="B3431" s="14">
        <v>3.364224282450682E-2</v>
      </c>
    </row>
    <row r="3432" spans="1:2" x14ac:dyDescent="0.3">
      <c r="A3432">
        <v>3431</v>
      </c>
      <c r="B3432" s="14">
        <v>3.4211780829219662E-2</v>
      </c>
    </row>
    <row r="3433" spans="1:2" x14ac:dyDescent="0.3">
      <c r="A3433">
        <v>3432</v>
      </c>
      <c r="B3433" s="14">
        <v>3.5246357756772408E-2</v>
      </c>
    </row>
    <row r="3434" spans="1:2" x14ac:dyDescent="0.3">
      <c r="A3434">
        <v>3433</v>
      </c>
      <c r="B3434" s="14">
        <v>3.4238504441598948E-2</v>
      </c>
    </row>
    <row r="3435" spans="1:2" x14ac:dyDescent="0.3">
      <c r="A3435">
        <v>3434</v>
      </c>
      <c r="B3435" s="14">
        <v>3.7013042445551578E-2</v>
      </c>
    </row>
    <row r="3436" spans="1:2" x14ac:dyDescent="0.3">
      <c r="A3436">
        <v>3435</v>
      </c>
      <c r="B3436" s="14">
        <v>3.5132833816022523E-2</v>
      </c>
    </row>
    <row r="3437" spans="1:2" x14ac:dyDescent="0.3">
      <c r="A3437">
        <v>3436</v>
      </c>
      <c r="B3437" s="14">
        <v>3.295022621975615E-2</v>
      </c>
    </row>
    <row r="3438" spans="1:2" x14ac:dyDescent="0.3">
      <c r="A3438">
        <v>3437</v>
      </c>
      <c r="B3438" s="14">
        <v>3.5461949692815978E-2</v>
      </c>
    </row>
    <row r="3439" spans="1:2" x14ac:dyDescent="0.3">
      <c r="A3439">
        <v>3438</v>
      </c>
      <c r="B3439" s="14">
        <v>3.4622220436823524E-2</v>
      </c>
    </row>
    <row r="3440" spans="1:2" x14ac:dyDescent="0.3">
      <c r="A3440">
        <v>3439</v>
      </c>
      <c r="B3440" s="14">
        <v>3.591745355460426E-2</v>
      </c>
    </row>
    <row r="3441" spans="1:2" x14ac:dyDescent="0.3">
      <c r="A3441">
        <v>3440</v>
      </c>
      <c r="B3441" s="14">
        <v>3.3130031100501403E-2</v>
      </c>
    </row>
    <row r="3442" spans="1:2" x14ac:dyDescent="0.3">
      <c r="A3442">
        <v>3441</v>
      </c>
      <c r="B3442" s="14">
        <v>3.5729333375242804E-2</v>
      </c>
    </row>
    <row r="3443" spans="1:2" x14ac:dyDescent="0.3">
      <c r="A3443">
        <v>3442</v>
      </c>
      <c r="B3443" s="14">
        <v>3.3089060050037478E-2</v>
      </c>
    </row>
    <row r="3444" spans="1:2" x14ac:dyDescent="0.3">
      <c r="A3444">
        <v>3443</v>
      </c>
      <c r="B3444" s="14">
        <v>3.4435661643787148E-2</v>
      </c>
    </row>
    <row r="3445" spans="1:2" x14ac:dyDescent="0.3">
      <c r="A3445">
        <v>3444</v>
      </c>
      <c r="B3445" s="14">
        <v>3.3205405468247601E-2</v>
      </c>
    </row>
    <row r="3446" spans="1:2" x14ac:dyDescent="0.3">
      <c r="A3446">
        <v>3445</v>
      </c>
      <c r="B3446" s="14">
        <v>3.3944420618514257E-2</v>
      </c>
    </row>
    <row r="3447" spans="1:2" x14ac:dyDescent="0.3">
      <c r="A3447">
        <v>3446</v>
      </c>
      <c r="B3447" s="14">
        <v>3.5303828955214681E-2</v>
      </c>
    </row>
    <row r="3448" spans="1:2" x14ac:dyDescent="0.3">
      <c r="A3448">
        <v>3447</v>
      </c>
      <c r="B3448" s="14">
        <v>3.7343936784950668E-2</v>
      </c>
    </row>
    <row r="3449" spans="1:2" x14ac:dyDescent="0.3">
      <c r="A3449">
        <v>3448</v>
      </c>
      <c r="B3449" s="14">
        <v>3.443437992831018E-2</v>
      </c>
    </row>
    <row r="3450" spans="1:2" x14ac:dyDescent="0.3">
      <c r="A3450">
        <v>3449</v>
      </c>
      <c r="B3450" s="14">
        <v>3.3968602184624906E-2</v>
      </c>
    </row>
    <row r="3451" spans="1:2" x14ac:dyDescent="0.3">
      <c r="A3451">
        <v>3450</v>
      </c>
      <c r="B3451" s="14">
        <v>3.4249315539149817E-2</v>
      </c>
    </row>
    <row r="3452" spans="1:2" x14ac:dyDescent="0.3">
      <c r="A3452">
        <v>3451</v>
      </c>
      <c r="B3452" s="14">
        <v>3.4770448974110996E-2</v>
      </c>
    </row>
    <row r="3453" spans="1:2" x14ac:dyDescent="0.3">
      <c r="A3453">
        <v>3452</v>
      </c>
      <c r="B3453" s="14">
        <v>3.6819990614753148E-2</v>
      </c>
    </row>
    <row r="3454" spans="1:2" x14ac:dyDescent="0.3">
      <c r="A3454">
        <v>3453</v>
      </c>
      <c r="B3454" s="14">
        <v>3.8331502937072159E-2</v>
      </c>
    </row>
    <row r="3455" spans="1:2" x14ac:dyDescent="0.3">
      <c r="A3455">
        <v>3454</v>
      </c>
      <c r="B3455" s="14">
        <v>3.4377412675362824E-2</v>
      </c>
    </row>
    <row r="3456" spans="1:2" x14ac:dyDescent="0.3">
      <c r="A3456">
        <v>3455</v>
      </c>
      <c r="B3456" s="14">
        <v>3.4154458774195338E-2</v>
      </c>
    </row>
    <row r="3457" spans="1:2" x14ac:dyDescent="0.3">
      <c r="A3457">
        <v>3456</v>
      </c>
      <c r="B3457" s="14">
        <v>3.2923160171575476E-2</v>
      </c>
    </row>
    <row r="3458" spans="1:2" x14ac:dyDescent="0.3">
      <c r="A3458">
        <v>3457</v>
      </c>
      <c r="B3458" s="14">
        <v>3.3305627638905544E-2</v>
      </c>
    </row>
    <row r="3459" spans="1:2" x14ac:dyDescent="0.3">
      <c r="A3459">
        <v>3458</v>
      </c>
      <c r="B3459" s="14">
        <v>3.4352938390000302E-2</v>
      </c>
    </row>
    <row r="3460" spans="1:2" x14ac:dyDescent="0.3">
      <c r="A3460">
        <v>3459</v>
      </c>
      <c r="B3460" s="14">
        <v>3.2880557673311543E-2</v>
      </c>
    </row>
    <row r="3461" spans="1:2" x14ac:dyDescent="0.3">
      <c r="A3461">
        <v>3460</v>
      </c>
      <c r="B3461" s="14">
        <v>3.3295999784300215E-2</v>
      </c>
    </row>
    <row r="3462" spans="1:2" x14ac:dyDescent="0.3">
      <c r="A3462">
        <v>3461</v>
      </c>
      <c r="B3462" s="14">
        <v>3.5643132923480599E-2</v>
      </c>
    </row>
    <row r="3463" spans="1:2" x14ac:dyDescent="0.3">
      <c r="A3463">
        <v>3462</v>
      </c>
      <c r="B3463" s="14">
        <v>3.4950156035162418E-2</v>
      </c>
    </row>
    <row r="3464" spans="1:2" x14ac:dyDescent="0.3">
      <c r="A3464">
        <v>3463</v>
      </c>
      <c r="B3464" s="14">
        <v>3.3294332450293396E-2</v>
      </c>
    </row>
    <row r="3465" spans="1:2" x14ac:dyDescent="0.3">
      <c r="A3465">
        <v>3464</v>
      </c>
      <c r="B3465" s="14">
        <v>3.5353222596961477E-2</v>
      </c>
    </row>
    <row r="3466" spans="1:2" x14ac:dyDescent="0.3">
      <c r="A3466">
        <v>3465</v>
      </c>
      <c r="B3466" s="14">
        <v>3.4286728802551313E-2</v>
      </c>
    </row>
    <row r="3467" spans="1:2" x14ac:dyDescent="0.3">
      <c r="A3467">
        <v>3466</v>
      </c>
      <c r="B3467" s="14">
        <v>3.4885840509070801E-2</v>
      </c>
    </row>
    <row r="3468" spans="1:2" x14ac:dyDescent="0.3">
      <c r="A3468">
        <v>3467</v>
      </c>
      <c r="B3468" s="14">
        <v>3.4720288977031485E-2</v>
      </c>
    </row>
    <row r="3469" spans="1:2" x14ac:dyDescent="0.3">
      <c r="A3469">
        <v>3468</v>
      </c>
      <c r="B3469" s="14">
        <v>3.4118184938371439E-2</v>
      </c>
    </row>
    <row r="3470" spans="1:2" x14ac:dyDescent="0.3">
      <c r="A3470">
        <v>3469</v>
      </c>
      <c r="B3470" s="14">
        <v>3.3599798430399286E-2</v>
      </c>
    </row>
    <row r="3471" spans="1:2" x14ac:dyDescent="0.3">
      <c r="A3471">
        <v>3470</v>
      </c>
      <c r="B3471" s="14">
        <v>3.4124883032903106E-2</v>
      </c>
    </row>
    <row r="3472" spans="1:2" x14ac:dyDescent="0.3">
      <c r="A3472">
        <v>3471</v>
      </c>
      <c r="B3472" s="14">
        <v>3.5250565679509828E-2</v>
      </c>
    </row>
    <row r="3473" spans="1:2" x14ac:dyDescent="0.3">
      <c r="A3473">
        <v>3472</v>
      </c>
      <c r="B3473" s="14">
        <v>3.5256869674684867E-2</v>
      </c>
    </row>
    <row r="3474" spans="1:2" x14ac:dyDescent="0.3">
      <c r="A3474">
        <v>3473</v>
      </c>
      <c r="B3474" s="14">
        <v>3.5205558771504615E-2</v>
      </c>
    </row>
    <row r="3475" spans="1:2" x14ac:dyDescent="0.3">
      <c r="A3475">
        <v>3474</v>
      </c>
      <c r="B3475" s="14">
        <v>3.5438694959820632E-2</v>
      </c>
    </row>
    <row r="3476" spans="1:2" x14ac:dyDescent="0.3">
      <c r="A3476">
        <v>3475</v>
      </c>
      <c r="B3476" s="14">
        <v>3.5053964620003042E-2</v>
      </c>
    </row>
    <row r="3477" spans="1:2" x14ac:dyDescent="0.3">
      <c r="A3477">
        <v>3476</v>
      </c>
      <c r="B3477" s="14">
        <v>3.26737278477039E-2</v>
      </c>
    </row>
    <row r="3478" spans="1:2" x14ac:dyDescent="0.3">
      <c r="A3478">
        <v>3477</v>
      </c>
      <c r="B3478" s="14">
        <v>3.4234241886179996E-2</v>
      </c>
    </row>
    <row r="3479" spans="1:2" x14ac:dyDescent="0.3">
      <c r="A3479">
        <v>3478</v>
      </c>
      <c r="B3479" s="14">
        <v>3.4484729138582165E-2</v>
      </c>
    </row>
    <row r="3480" spans="1:2" x14ac:dyDescent="0.3">
      <c r="A3480">
        <v>3479</v>
      </c>
      <c r="B3480" s="14">
        <v>3.3923868792014145E-2</v>
      </c>
    </row>
    <row r="3481" spans="1:2" x14ac:dyDescent="0.3">
      <c r="A3481">
        <v>3480</v>
      </c>
      <c r="B3481" s="14">
        <v>3.3974607936179624E-2</v>
      </c>
    </row>
    <row r="3482" spans="1:2" x14ac:dyDescent="0.3">
      <c r="A3482">
        <v>3481</v>
      </c>
      <c r="B3482" s="14">
        <v>3.6482133981381712E-2</v>
      </c>
    </row>
    <row r="3483" spans="1:2" x14ac:dyDescent="0.3">
      <c r="A3483">
        <v>3482</v>
      </c>
      <c r="B3483" s="14">
        <v>3.3602649277612993E-2</v>
      </c>
    </row>
    <row r="3484" spans="1:2" x14ac:dyDescent="0.3">
      <c r="A3484">
        <v>3483</v>
      </c>
      <c r="B3484" s="14">
        <v>3.4094013586481835E-2</v>
      </c>
    </row>
    <row r="3485" spans="1:2" x14ac:dyDescent="0.3">
      <c r="A3485">
        <v>3484</v>
      </c>
      <c r="B3485" s="14">
        <v>3.6693238938343475E-2</v>
      </c>
    </row>
    <row r="3486" spans="1:2" x14ac:dyDescent="0.3">
      <c r="A3486">
        <v>3485</v>
      </c>
      <c r="B3486" s="14">
        <v>3.3310182067969631E-2</v>
      </c>
    </row>
    <row r="3487" spans="1:2" x14ac:dyDescent="0.3">
      <c r="A3487">
        <v>3486</v>
      </c>
      <c r="B3487" s="14">
        <v>3.5017747964907406E-2</v>
      </c>
    </row>
    <row r="3488" spans="1:2" x14ac:dyDescent="0.3">
      <c r="A3488">
        <v>3487</v>
      </c>
      <c r="B3488" s="14">
        <v>3.3634035370594353E-2</v>
      </c>
    </row>
    <row r="3489" spans="1:2" x14ac:dyDescent="0.3">
      <c r="A3489">
        <v>3488</v>
      </c>
      <c r="B3489" s="14">
        <v>3.4849288327250712E-2</v>
      </c>
    </row>
    <row r="3490" spans="1:2" x14ac:dyDescent="0.3">
      <c r="A3490">
        <v>3489</v>
      </c>
      <c r="B3490" s="14">
        <v>3.2823704831713263E-2</v>
      </c>
    </row>
    <row r="3491" spans="1:2" x14ac:dyDescent="0.3">
      <c r="A3491">
        <v>3490</v>
      </c>
      <c r="B3491" s="14">
        <v>3.382445634733653E-2</v>
      </c>
    </row>
    <row r="3492" spans="1:2" x14ac:dyDescent="0.3">
      <c r="A3492">
        <v>3491</v>
      </c>
      <c r="B3492" s="14">
        <v>3.329708691313344E-2</v>
      </c>
    </row>
    <row r="3493" spans="1:2" x14ac:dyDescent="0.3">
      <c r="A3493">
        <v>3492</v>
      </c>
      <c r="B3493" s="14">
        <v>3.256266404481338E-2</v>
      </c>
    </row>
    <row r="3494" spans="1:2" x14ac:dyDescent="0.3">
      <c r="A3494">
        <v>3493</v>
      </c>
      <c r="B3494" s="14">
        <v>3.5510774909933256E-2</v>
      </c>
    </row>
    <row r="3495" spans="1:2" x14ac:dyDescent="0.3">
      <c r="A3495">
        <v>3494</v>
      </c>
      <c r="B3495" s="14">
        <v>3.4450134475622007E-2</v>
      </c>
    </row>
    <row r="3496" spans="1:2" x14ac:dyDescent="0.3">
      <c r="A3496">
        <v>3495</v>
      </c>
      <c r="B3496" s="14">
        <v>3.4768837023800243E-2</v>
      </c>
    </row>
    <row r="3497" spans="1:2" x14ac:dyDescent="0.3">
      <c r="A3497">
        <v>3496</v>
      </c>
      <c r="B3497" s="14">
        <v>3.6178326461835913E-2</v>
      </c>
    </row>
    <row r="3498" spans="1:2" x14ac:dyDescent="0.3">
      <c r="A3498">
        <v>3497</v>
      </c>
      <c r="B3498" s="14">
        <v>3.5017413534091622E-2</v>
      </c>
    </row>
    <row r="3499" spans="1:2" x14ac:dyDescent="0.3">
      <c r="A3499">
        <v>3498</v>
      </c>
      <c r="B3499" s="14">
        <v>3.4403121183210462E-2</v>
      </c>
    </row>
    <row r="3500" spans="1:2" x14ac:dyDescent="0.3">
      <c r="A3500">
        <v>3499</v>
      </c>
      <c r="B3500" s="14">
        <v>3.3233139769781581E-2</v>
      </c>
    </row>
    <row r="3501" spans="1:2" x14ac:dyDescent="0.3">
      <c r="A3501">
        <v>3500</v>
      </c>
      <c r="B3501" s="14">
        <v>3.4976790499929689E-2</v>
      </c>
    </row>
    <row r="3502" spans="1:2" x14ac:dyDescent="0.3">
      <c r="A3502">
        <v>3501</v>
      </c>
      <c r="B3502" s="14">
        <v>3.4758180508014443E-2</v>
      </c>
    </row>
    <row r="3503" spans="1:2" x14ac:dyDescent="0.3">
      <c r="A3503">
        <v>3502</v>
      </c>
      <c r="B3503" s="14">
        <v>3.4358277055222507E-2</v>
      </c>
    </row>
    <row r="3504" spans="1:2" x14ac:dyDescent="0.3">
      <c r="A3504">
        <v>3503</v>
      </c>
      <c r="B3504" s="14">
        <v>3.6590259937488837E-2</v>
      </c>
    </row>
    <row r="3505" spans="1:2" x14ac:dyDescent="0.3">
      <c r="A3505">
        <v>3504</v>
      </c>
      <c r="B3505" s="14">
        <v>3.3312345868923898E-2</v>
      </c>
    </row>
    <row r="3506" spans="1:2" x14ac:dyDescent="0.3">
      <c r="A3506">
        <v>3505</v>
      </c>
      <c r="B3506" s="14">
        <v>3.4075637241601203E-2</v>
      </c>
    </row>
    <row r="3507" spans="1:2" x14ac:dyDescent="0.3">
      <c r="A3507">
        <v>3506</v>
      </c>
      <c r="B3507" s="14">
        <v>3.3796928994195168E-2</v>
      </c>
    </row>
    <row r="3508" spans="1:2" x14ac:dyDescent="0.3">
      <c r="A3508">
        <v>3507</v>
      </c>
      <c r="B3508" s="14">
        <v>3.340889863541515E-2</v>
      </c>
    </row>
    <row r="3509" spans="1:2" x14ac:dyDescent="0.3">
      <c r="A3509">
        <v>3508</v>
      </c>
      <c r="B3509" s="14">
        <v>3.3176436299667926E-2</v>
      </c>
    </row>
    <row r="3510" spans="1:2" x14ac:dyDescent="0.3">
      <c r="A3510">
        <v>3509</v>
      </c>
      <c r="B3510" s="14">
        <v>3.5869400101370782E-2</v>
      </c>
    </row>
    <row r="3511" spans="1:2" x14ac:dyDescent="0.3">
      <c r="A3511">
        <v>3510</v>
      </c>
      <c r="B3511" s="14">
        <v>3.3788641241691099E-2</v>
      </c>
    </row>
    <row r="3512" spans="1:2" x14ac:dyDescent="0.3">
      <c r="A3512">
        <v>3511</v>
      </c>
      <c r="B3512" s="14">
        <v>3.540195603740539E-2</v>
      </c>
    </row>
    <row r="3513" spans="1:2" x14ac:dyDescent="0.3">
      <c r="A3513">
        <v>3512</v>
      </c>
      <c r="B3513" s="14">
        <v>3.516663480439404E-2</v>
      </c>
    </row>
    <row r="3514" spans="1:2" x14ac:dyDescent="0.3">
      <c r="A3514">
        <v>3513</v>
      </c>
      <c r="B3514" s="14">
        <v>3.4948091431853651E-2</v>
      </c>
    </row>
    <row r="3515" spans="1:2" x14ac:dyDescent="0.3">
      <c r="A3515">
        <v>3514</v>
      </c>
      <c r="B3515" s="14">
        <v>3.4314865153251647E-2</v>
      </c>
    </row>
    <row r="3516" spans="1:2" x14ac:dyDescent="0.3">
      <c r="A3516">
        <v>3515</v>
      </c>
      <c r="B3516" s="14">
        <v>3.5754448351130265E-2</v>
      </c>
    </row>
    <row r="3517" spans="1:2" x14ac:dyDescent="0.3">
      <c r="A3517">
        <v>3516</v>
      </c>
      <c r="B3517" s="14">
        <v>3.3259144506537969E-2</v>
      </c>
    </row>
    <row r="3518" spans="1:2" x14ac:dyDescent="0.3">
      <c r="A3518">
        <v>3517</v>
      </c>
      <c r="B3518" s="14">
        <v>3.379660561666889E-2</v>
      </c>
    </row>
    <row r="3519" spans="1:2" x14ac:dyDescent="0.3">
      <c r="A3519">
        <v>3518</v>
      </c>
      <c r="B3519" s="14">
        <v>3.4832949372481305E-2</v>
      </c>
    </row>
    <row r="3520" spans="1:2" x14ac:dyDescent="0.3">
      <c r="A3520">
        <v>3519</v>
      </c>
      <c r="B3520" s="14">
        <v>3.3964611719231305E-2</v>
      </c>
    </row>
    <row r="3521" spans="1:2" x14ac:dyDescent="0.3">
      <c r="A3521">
        <v>3520</v>
      </c>
      <c r="B3521" s="14">
        <v>3.5772386487549906E-2</v>
      </c>
    </row>
    <row r="3522" spans="1:2" x14ac:dyDescent="0.3">
      <c r="A3522">
        <v>3521</v>
      </c>
      <c r="B3522" s="14">
        <v>3.3318693575205387E-2</v>
      </c>
    </row>
    <row r="3523" spans="1:2" x14ac:dyDescent="0.3">
      <c r="A3523">
        <v>3522</v>
      </c>
      <c r="B3523" s="14">
        <v>3.3737864583287765E-2</v>
      </c>
    </row>
    <row r="3524" spans="1:2" x14ac:dyDescent="0.3">
      <c r="A3524">
        <v>3523</v>
      </c>
      <c r="B3524" s="14">
        <v>3.4425484638906344E-2</v>
      </c>
    </row>
    <row r="3525" spans="1:2" x14ac:dyDescent="0.3">
      <c r="A3525">
        <v>3524</v>
      </c>
      <c r="B3525" s="14">
        <v>3.3585986085312693E-2</v>
      </c>
    </row>
    <row r="3526" spans="1:2" x14ac:dyDescent="0.3">
      <c r="A3526">
        <v>3525</v>
      </c>
      <c r="B3526" s="14">
        <v>3.5861806600261836E-2</v>
      </c>
    </row>
    <row r="3527" spans="1:2" x14ac:dyDescent="0.3">
      <c r="A3527">
        <v>3526</v>
      </c>
      <c r="B3527" s="14">
        <v>3.4621316282088622E-2</v>
      </c>
    </row>
    <row r="3528" spans="1:2" x14ac:dyDescent="0.3">
      <c r="A3528">
        <v>3527</v>
      </c>
      <c r="B3528" s="14">
        <v>3.2732145536552633E-2</v>
      </c>
    </row>
    <row r="3529" spans="1:2" x14ac:dyDescent="0.3">
      <c r="A3529">
        <v>3528</v>
      </c>
      <c r="B3529" s="14">
        <v>3.3705683992431186E-2</v>
      </c>
    </row>
    <row r="3530" spans="1:2" x14ac:dyDescent="0.3">
      <c r="A3530">
        <v>3529</v>
      </c>
      <c r="B3530" s="14">
        <v>3.4505905004785647E-2</v>
      </c>
    </row>
    <row r="3531" spans="1:2" x14ac:dyDescent="0.3">
      <c r="A3531">
        <v>3530</v>
      </c>
      <c r="B3531" s="14">
        <v>3.2911263577301543E-2</v>
      </c>
    </row>
    <row r="3532" spans="1:2" x14ac:dyDescent="0.3">
      <c r="A3532">
        <v>3531</v>
      </c>
      <c r="B3532" s="14">
        <v>3.3398079110565804E-2</v>
      </c>
    </row>
    <row r="3533" spans="1:2" x14ac:dyDescent="0.3">
      <c r="A3533">
        <v>3532</v>
      </c>
      <c r="B3533" s="14">
        <v>3.5316739712400236E-2</v>
      </c>
    </row>
    <row r="3534" spans="1:2" x14ac:dyDescent="0.3">
      <c r="A3534">
        <v>3533</v>
      </c>
      <c r="B3534" s="14">
        <v>3.3087753671271855E-2</v>
      </c>
    </row>
    <row r="3535" spans="1:2" x14ac:dyDescent="0.3">
      <c r="A3535">
        <v>3534</v>
      </c>
      <c r="B3535" s="14">
        <v>3.4651967752672444E-2</v>
      </c>
    </row>
    <row r="3536" spans="1:2" x14ac:dyDescent="0.3">
      <c r="A3536">
        <v>3535</v>
      </c>
      <c r="B3536" s="14">
        <v>3.4329209464452191E-2</v>
      </c>
    </row>
    <row r="3537" spans="1:2" x14ac:dyDescent="0.3">
      <c r="A3537">
        <v>3536</v>
      </c>
      <c r="B3537" s="14">
        <v>3.457787336359136E-2</v>
      </c>
    </row>
    <row r="3538" spans="1:2" x14ac:dyDescent="0.3">
      <c r="A3538">
        <v>3537</v>
      </c>
      <c r="B3538" s="14">
        <v>3.5890792140868995E-2</v>
      </c>
    </row>
    <row r="3539" spans="1:2" x14ac:dyDescent="0.3">
      <c r="A3539">
        <v>3538</v>
      </c>
      <c r="B3539" s="14">
        <v>3.3744076603178408E-2</v>
      </c>
    </row>
    <row r="3540" spans="1:2" x14ac:dyDescent="0.3">
      <c r="A3540">
        <v>3539</v>
      </c>
      <c r="B3540" s="14">
        <v>3.3075658482059192E-2</v>
      </c>
    </row>
    <row r="3541" spans="1:2" x14ac:dyDescent="0.3">
      <c r="A3541">
        <v>3540</v>
      </c>
      <c r="B3541" s="14">
        <v>3.2463278034824121E-2</v>
      </c>
    </row>
    <row r="3542" spans="1:2" x14ac:dyDescent="0.3">
      <c r="A3542">
        <v>3541</v>
      </c>
      <c r="B3542" s="14">
        <v>3.2703431067210569E-2</v>
      </c>
    </row>
    <row r="3543" spans="1:2" x14ac:dyDescent="0.3">
      <c r="A3543">
        <v>3542</v>
      </c>
      <c r="B3543" s="14">
        <v>3.3780593806097492E-2</v>
      </c>
    </row>
    <row r="3544" spans="1:2" x14ac:dyDescent="0.3">
      <c r="A3544">
        <v>3543</v>
      </c>
      <c r="B3544" s="14">
        <v>3.4779853884013459E-2</v>
      </c>
    </row>
    <row r="3545" spans="1:2" x14ac:dyDescent="0.3">
      <c r="A3545">
        <v>3544</v>
      </c>
      <c r="B3545" s="14">
        <v>3.7022538331785232E-2</v>
      </c>
    </row>
    <row r="3546" spans="1:2" x14ac:dyDescent="0.3">
      <c r="A3546">
        <v>3545</v>
      </c>
      <c r="B3546" s="14">
        <v>3.3323639445843004E-2</v>
      </c>
    </row>
    <row r="3547" spans="1:2" x14ac:dyDescent="0.3">
      <c r="A3547">
        <v>3546</v>
      </c>
      <c r="B3547" s="14">
        <v>3.5356819295891413E-2</v>
      </c>
    </row>
    <row r="3548" spans="1:2" x14ac:dyDescent="0.3">
      <c r="A3548">
        <v>3547</v>
      </c>
      <c r="B3548" s="14">
        <v>3.3419742800129659E-2</v>
      </c>
    </row>
    <row r="3549" spans="1:2" x14ac:dyDescent="0.3">
      <c r="A3549">
        <v>3548</v>
      </c>
      <c r="B3549" s="14">
        <v>3.6068807732763532E-2</v>
      </c>
    </row>
    <row r="3550" spans="1:2" x14ac:dyDescent="0.3">
      <c r="A3550">
        <v>3549</v>
      </c>
      <c r="B3550" s="14">
        <v>3.4978718118936242E-2</v>
      </c>
    </row>
    <row r="3551" spans="1:2" x14ac:dyDescent="0.3">
      <c r="A3551">
        <v>3550</v>
      </c>
      <c r="B3551" s="14">
        <v>3.3732834547715404E-2</v>
      </c>
    </row>
    <row r="3552" spans="1:2" x14ac:dyDescent="0.3">
      <c r="A3552">
        <v>3551</v>
      </c>
      <c r="B3552" s="14">
        <v>3.5443373171596487E-2</v>
      </c>
    </row>
    <row r="3553" spans="1:2" x14ac:dyDescent="0.3">
      <c r="A3553">
        <v>3552</v>
      </c>
      <c r="B3553" s="14">
        <v>3.3895573514446033E-2</v>
      </c>
    </row>
    <row r="3554" spans="1:2" x14ac:dyDescent="0.3">
      <c r="A3554">
        <v>3553</v>
      </c>
      <c r="B3554" s="14">
        <v>3.5486604682701289E-2</v>
      </c>
    </row>
    <row r="3555" spans="1:2" x14ac:dyDescent="0.3">
      <c r="A3555">
        <v>3554</v>
      </c>
      <c r="B3555" s="14">
        <v>3.2818635109909351E-2</v>
      </c>
    </row>
    <row r="3556" spans="1:2" x14ac:dyDescent="0.3">
      <c r="A3556">
        <v>3555</v>
      </c>
      <c r="B3556" s="14">
        <v>3.2754572152251082E-2</v>
      </c>
    </row>
    <row r="3557" spans="1:2" x14ac:dyDescent="0.3">
      <c r="A3557">
        <v>3556</v>
      </c>
      <c r="B3557" s="14">
        <v>3.5448754804109896E-2</v>
      </c>
    </row>
    <row r="3558" spans="1:2" x14ac:dyDescent="0.3">
      <c r="A3558">
        <v>3557</v>
      </c>
      <c r="B3558" s="14">
        <v>3.5156822156032205E-2</v>
      </c>
    </row>
    <row r="3559" spans="1:2" x14ac:dyDescent="0.3">
      <c r="A3559">
        <v>3558</v>
      </c>
      <c r="B3559" s="14">
        <v>3.3978458973544012E-2</v>
      </c>
    </row>
    <row r="3560" spans="1:2" x14ac:dyDescent="0.3">
      <c r="A3560">
        <v>3559</v>
      </c>
      <c r="B3560" s="14">
        <v>3.520312378946578E-2</v>
      </c>
    </row>
    <row r="3561" spans="1:2" x14ac:dyDescent="0.3">
      <c r="A3561">
        <v>3560</v>
      </c>
      <c r="B3561" s="14">
        <v>3.3794566593480881E-2</v>
      </c>
    </row>
    <row r="3562" spans="1:2" x14ac:dyDescent="0.3">
      <c r="A3562">
        <v>3561</v>
      </c>
      <c r="B3562" s="14">
        <v>3.4147435447568125E-2</v>
      </c>
    </row>
    <row r="3563" spans="1:2" x14ac:dyDescent="0.3">
      <c r="A3563">
        <v>3562</v>
      </c>
      <c r="B3563" s="14">
        <v>3.3356746495916065E-2</v>
      </c>
    </row>
    <row r="3564" spans="1:2" x14ac:dyDescent="0.3">
      <c r="A3564">
        <v>3563</v>
      </c>
      <c r="B3564" s="14">
        <v>3.362410126784196E-2</v>
      </c>
    </row>
    <row r="3565" spans="1:2" x14ac:dyDescent="0.3">
      <c r="A3565">
        <v>3564</v>
      </c>
      <c r="B3565" s="14">
        <v>3.2596898995712199E-2</v>
      </c>
    </row>
    <row r="3566" spans="1:2" x14ac:dyDescent="0.3">
      <c r="A3566">
        <v>3565</v>
      </c>
      <c r="B3566" s="14">
        <v>3.5482484334020438E-2</v>
      </c>
    </row>
    <row r="3567" spans="1:2" x14ac:dyDescent="0.3">
      <c r="A3567">
        <v>3566</v>
      </c>
      <c r="B3567" s="14">
        <v>3.3084932647008597E-2</v>
      </c>
    </row>
    <row r="3568" spans="1:2" x14ac:dyDescent="0.3">
      <c r="A3568">
        <v>3567</v>
      </c>
      <c r="B3568" s="14">
        <v>3.5327227182018681E-2</v>
      </c>
    </row>
    <row r="3569" spans="1:2" x14ac:dyDescent="0.3">
      <c r="A3569">
        <v>3568</v>
      </c>
      <c r="B3569" s="14">
        <v>3.4009328909384941E-2</v>
      </c>
    </row>
    <row r="3570" spans="1:2" x14ac:dyDescent="0.3">
      <c r="A3570">
        <v>3569</v>
      </c>
      <c r="B3570" s="14">
        <v>3.4409048123849047E-2</v>
      </c>
    </row>
    <row r="3571" spans="1:2" x14ac:dyDescent="0.3">
      <c r="A3571">
        <v>3570</v>
      </c>
      <c r="B3571" s="14">
        <v>3.2625436279491334E-2</v>
      </c>
    </row>
    <row r="3572" spans="1:2" x14ac:dyDescent="0.3">
      <c r="A3572">
        <v>3571</v>
      </c>
      <c r="B3572" s="14">
        <v>3.4083482275334649E-2</v>
      </c>
    </row>
    <row r="3573" spans="1:2" x14ac:dyDescent="0.3">
      <c r="A3573">
        <v>3572</v>
      </c>
      <c r="B3573" s="14">
        <v>3.4023323082546769E-2</v>
      </c>
    </row>
    <row r="3574" spans="1:2" x14ac:dyDescent="0.3">
      <c r="A3574">
        <v>3573</v>
      </c>
      <c r="B3574" s="14">
        <v>3.5759607005769842E-2</v>
      </c>
    </row>
    <row r="3575" spans="1:2" x14ac:dyDescent="0.3">
      <c r="A3575">
        <v>3574</v>
      </c>
      <c r="B3575" s="14">
        <v>3.4451243013067429E-2</v>
      </c>
    </row>
    <row r="3576" spans="1:2" x14ac:dyDescent="0.3">
      <c r="A3576">
        <v>3575</v>
      </c>
      <c r="B3576" s="14">
        <v>3.4684946031415462E-2</v>
      </c>
    </row>
    <row r="3577" spans="1:2" x14ac:dyDescent="0.3">
      <c r="A3577">
        <v>3576</v>
      </c>
      <c r="B3577" s="14">
        <v>3.3276516496591177E-2</v>
      </c>
    </row>
    <row r="3578" spans="1:2" x14ac:dyDescent="0.3">
      <c r="A3578">
        <v>3577</v>
      </c>
      <c r="B3578" s="14">
        <v>3.4278995607168357E-2</v>
      </c>
    </row>
    <row r="3579" spans="1:2" x14ac:dyDescent="0.3">
      <c r="A3579">
        <v>3578</v>
      </c>
      <c r="B3579" s="14">
        <v>3.6674253229304482E-2</v>
      </c>
    </row>
    <row r="3580" spans="1:2" x14ac:dyDescent="0.3">
      <c r="A3580">
        <v>3579</v>
      </c>
      <c r="B3580" s="14">
        <v>3.4011503698698167E-2</v>
      </c>
    </row>
    <row r="3581" spans="1:2" x14ac:dyDescent="0.3">
      <c r="A3581">
        <v>3580</v>
      </c>
      <c r="B3581" s="14">
        <v>3.3709847728640135E-2</v>
      </c>
    </row>
    <row r="3582" spans="1:2" x14ac:dyDescent="0.3">
      <c r="A3582">
        <v>3581</v>
      </c>
      <c r="B3582" s="14">
        <v>3.5747250538142268E-2</v>
      </c>
    </row>
    <row r="3583" spans="1:2" x14ac:dyDescent="0.3">
      <c r="A3583">
        <v>3582</v>
      </c>
      <c r="B3583" s="14">
        <v>3.4071025661810778E-2</v>
      </c>
    </row>
    <row r="3584" spans="1:2" x14ac:dyDescent="0.3">
      <c r="A3584">
        <v>3583</v>
      </c>
      <c r="B3584" s="14">
        <v>3.534573159777251E-2</v>
      </c>
    </row>
    <row r="3585" spans="1:2" x14ac:dyDescent="0.3">
      <c r="A3585">
        <v>3584</v>
      </c>
      <c r="B3585" s="14">
        <v>3.2202041495745487E-2</v>
      </c>
    </row>
    <row r="3586" spans="1:2" x14ac:dyDescent="0.3">
      <c r="A3586">
        <v>3585</v>
      </c>
      <c r="B3586" s="14">
        <v>3.3390866538901873E-2</v>
      </c>
    </row>
    <row r="3587" spans="1:2" x14ac:dyDescent="0.3">
      <c r="A3587">
        <v>3586</v>
      </c>
      <c r="B3587" s="14">
        <v>3.4394607097930553E-2</v>
      </c>
    </row>
    <row r="3588" spans="1:2" x14ac:dyDescent="0.3">
      <c r="A3588">
        <v>3587</v>
      </c>
      <c r="B3588" s="14">
        <v>3.2945347696850626E-2</v>
      </c>
    </row>
    <row r="3589" spans="1:2" x14ac:dyDescent="0.3">
      <c r="A3589">
        <v>3588</v>
      </c>
      <c r="B3589" s="14">
        <v>3.624232191639034E-2</v>
      </c>
    </row>
    <row r="3590" spans="1:2" x14ac:dyDescent="0.3">
      <c r="A3590">
        <v>3589</v>
      </c>
      <c r="B3590" s="14">
        <v>3.4544130373455703E-2</v>
      </c>
    </row>
    <row r="3591" spans="1:2" x14ac:dyDescent="0.3">
      <c r="A3591">
        <v>3590</v>
      </c>
      <c r="B3591" s="14">
        <v>3.514989198065404E-2</v>
      </c>
    </row>
    <row r="3592" spans="1:2" x14ac:dyDescent="0.3">
      <c r="A3592">
        <v>3591</v>
      </c>
      <c r="B3592" s="14">
        <v>3.4166987900153836E-2</v>
      </c>
    </row>
    <row r="3593" spans="1:2" x14ac:dyDescent="0.3">
      <c r="A3593">
        <v>3592</v>
      </c>
      <c r="B3593" s="14">
        <v>3.5217810071450958E-2</v>
      </c>
    </row>
    <row r="3594" spans="1:2" x14ac:dyDescent="0.3">
      <c r="A3594">
        <v>3593</v>
      </c>
      <c r="B3594" s="14">
        <v>3.5652522093922036E-2</v>
      </c>
    </row>
    <row r="3595" spans="1:2" x14ac:dyDescent="0.3">
      <c r="A3595">
        <v>3594</v>
      </c>
      <c r="B3595" s="14">
        <v>3.4936918562421926E-2</v>
      </c>
    </row>
    <row r="3596" spans="1:2" x14ac:dyDescent="0.3">
      <c r="A3596">
        <v>3595</v>
      </c>
      <c r="B3596" s="14">
        <v>3.5680677239508907E-2</v>
      </c>
    </row>
    <row r="3597" spans="1:2" x14ac:dyDescent="0.3">
      <c r="A3597">
        <v>3596</v>
      </c>
      <c r="B3597" s="14">
        <v>3.5043069808367647E-2</v>
      </c>
    </row>
    <row r="3598" spans="1:2" x14ac:dyDescent="0.3">
      <c r="A3598">
        <v>3597</v>
      </c>
      <c r="B3598" s="14">
        <v>3.3663367205908658E-2</v>
      </c>
    </row>
    <row r="3599" spans="1:2" x14ac:dyDescent="0.3">
      <c r="A3599">
        <v>3598</v>
      </c>
      <c r="B3599" s="14">
        <v>3.3434774637154316E-2</v>
      </c>
    </row>
    <row r="3600" spans="1:2" x14ac:dyDescent="0.3">
      <c r="A3600">
        <v>3599</v>
      </c>
      <c r="B3600" s="14">
        <v>3.5947109687676851E-2</v>
      </c>
    </row>
    <row r="3601" spans="1:2" x14ac:dyDescent="0.3">
      <c r="A3601">
        <v>3600</v>
      </c>
      <c r="B3601" s="14">
        <v>3.3469564641959805E-2</v>
      </c>
    </row>
    <row r="3602" spans="1:2" x14ac:dyDescent="0.3">
      <c r="A3602">
        <v>3601</v>
      </c>
      <c r="B3602" s="14">
        <v>3.4468607179711487E-2</v>
      </c>
    </row>
    <row r="3603" spans="1:2" x14ac:dyDescent="0.3">
      <c r="A3603">
        <v>3602</v>
      </c>
      <c r="B3603" s="14">
        <v>3.6392093587066431E-2</v>
      </c>
    </row>
    <row r="3604" spans="1:2" x14ac:dyDescent="0.3">
      <c r="A3604">
        <v>3603</v>
      </c>
      <c r="B3604" s="14">
        <v>3.3205640772181653E-2</v>
      </c>
    </row>
    <row r="3605" spans="1:2" x14ac:dyDescent="0.3">
      <c r="A3605">
        <v>3604</v>
      </c>
      <c r="B3605" s="14">
        <v>3.3927978751661356E-2</v>
      </c>
    </row>
    <row r="3606" spans="1:2" x14ac:dyDescent="0.3">
      <c r="A3606">
        <v>3605</v>
      </c>
      <c r="B3606" s="14">
        <v>3.5484085591483208E-2</v>
      </c>
    </row>
    <row r="3607" spans="1:2" x14ac:dyDescent="0.3">
      <c r="A3607">
        <v>3606</v>
      </c>
      <c r="B3607" s="14">
        <v>3.3836286379914898E-2</v>
      </c>
    </row>
    <row r="3608" spans="1:2" x14ac:dyDescent="0.3">
      <c r="A3608">
        <v>3607</v>
      </c>
      <c r="B3608" s="14">
        <v>3.5714586679716741E-2</v>
      </c>
    </row>
    <row r="3609" spans="1:2" x14ac:dyDescent="0.3">
      <c r="A3609">
        <v>3608</v>
      </c>
      <c r="B3609" s="14">
        <v>3.4266974998836672E-2</v>
      </c>
    </row>
    <row r="3610" spans="1:2" x14ac:dyDescent="0.3">
      <c r="A3610">
        <v>3609</v>
      </c>
      <c r="B3610" s="14">
        <v>3.3631539549471685E-2</v>
      </c>
    </row>
    <row r="3611" spans="1:2" x14ac:dyDescent="0.3">
      <c r="A3611">
        <v>3610</v>
      </c>
      <c r="B3611" s="14">
        <v>3.3670906768300223E-2</v>
      </c>
    </row>
    <row r="3612" spans="1:2" x14ac:dyDescent="0.3">
      <c r="A3612">
        <v>3611</v>
      </c>
      <c r="B3612" s="14">
        <v>3.6876631630650573E-2</v>
      </c>
    </row>
    <row r="3613" spans="1:2" x14ac:dyDescent="0.3">
      <c r="A3613">
        <v>3612</v>
      </c>
      <c r="B3613" s="14">
        <v>3.4466667016488192E-2</v>
      </c>
    </row>
    <row r="3614" spans="1:2" x14ac:dyDescent="0.3">
      <c r="A3614">
        <v>3613</v>
      </c>
      <c r="B3614" s="14">
        <v>3.4929713405984934E-2</v>
      </c>
    </row>
    <row r="3615" spans="1:2" x14ac:dyDescent="0.3">
      <c r="A3615">
        <v>3614</v>
      </c>
      <c r="B3615" s="14">
        <v>3.5437216800242081E-2</v>
      </c>
    </row>
    <row r="3616" spans="1:2" x14ac:dyDescent="0.3">
      <c r="A3616">
        <v>3615</v>
      </c>
      <c r="B3616" s="14">
        <v>3.3752865908367673E-2</v>
      </c>
    </row>
    <row r="3617" spans="1:2" x14ac:dyDescent="0.3">
      <c r="A3617">
        <v>3616</v>
      </c>
      <c r="B3617" s="14">
        <v>3.5365920097904839E-2</v>
      </c>
    </row>
    <row r="3618" spans="1:2" x14ac:dyDescent="0.3">
      <c r="A3618">
        <v>3617</v>
      </c>
      <c r="B3618" s="14">
        <v>3.2475681643047406E-2</v>
      </c>
    </row>
    <row r="3619" spans="1:2" x14ac:dyDescent="0.3">
      <c r="A3619">
        <v>3618</v>
      </c>
      <c r="B3619" s="14">
        <v>3.4636047764844011E-2</v>
      </c>
    </row>
    <row r="3620" spans="1:2" x14ac:dyDescent="0.3">
      <c r="A3620">
        <v>3619</v>
      </c>
      <c r="B3620" s="14">
        <v>3.5102391559925027E-2</v>
      </c>
    </row>
    <row r="3621" spans="1:2" x14ac:dyDescent="0.3">
      <c r="A3621">
        <v>3620</v>
      </c>
      <c r="B3621" s="14">
        <v>3.4871699164550483E-2</v>
      </c>
    </row>
    <row r="3622" spans="1:2" x14ac:dyDescent="0.3">
      <c r="A3622">
        <v>3621</v>
      </c>
      <c r="B3622" s="14">
        <v>3.4652864271499779E-2</v>
      </c>
    </row>
    <row r="3623" spans="1:2" x14ac:dyDescent="0.3">
      <c r="A3623">
        <v>3622</v>
      </c>
      <c r="B3623" s="14">
        <v>3.4195012281392261E-2</v>
      </c>
    </row>
    <row r="3624" spans="1:2" x14ac:dyDescent="0.3">
      <c r="A3624">
        <v>3623</v>
      </c>
      <c r="B3624" s="14">
        <v>3.5056552674323012E-2</v>
      </c>
    </row>
    <row r="3625" spans="1:2" x14ac:dyDescent="0.3">
      <c r="A3625">
        <v>3624</v>
      </c>
      <c r="B3625" s="14">
        <v>3.5238014374571643E-2</v>
      </c>
    </row>
    <row r="3626" spans="1:2" x14ac:dyDescent="0.3">
      <c r="A3626">
        <v>3625</v>
      </c>
      <c r="B3626" s="14">
        <v>3.4814124727290154E-2</v>
      </c>
    </row>
    <row r="3627" spans="1:2" x14ac:dyDescent="0.3">
      <c r="A3627">
        <v>3626</v>
      </c>
      <c r="B3627" s="14">
        <v>3.5052607817522771E-2</v>
      </c>
    </row>
    <row r="3628" spans="1:2" x14ac:dyDescent="0.3">
      <c r="A3628">
        <v>3627</v>
      </c>
      <c r="B3628" s="14">
        <v>3.5880100632164652E-2</v>
      </c>
    </row>
    <row r="3629" spans="1:2" x14ac:dyDescent="0.3">
      <c r="A3629">
        <v>3628</v>
      </c>
      <c r="B3629" s="14">
        <v>3.4766019838632367E-2</v>
      </c>
    </row>
    <row r="3630" spans="1:2" x14ac:dyDescent="0.3">
      <c r="A3630">
        <v>3629</v>
      </c>
      <c r="B3630" s="14">
        <v>3.4526432207990863E-2</v>
      </c>
    </row>
    <row r="3631" spans="1:2" x14ac:dyDescent="0.3">
      <c r="A3631">
        <v>3630</v>
      </c>
      <c r="B3631" s="14">
        <v>3.4469300727482666E-2</v>
      </c>
    </row>
    <row r="3632" spans="1:2" x14ac:dyDescent="0.3">
      <c r="A3632">
        <v>3631</v>
      </c>
      <c r="B3632" s="14">
        <v>3.3993095257794016E-2</v>
      </c>
    </row>
    <row r="3633" spans="1:2" x14ac:dyDescent="0.3">
      <c r="A3633">
        <v>3632</v>
      </c>
      <c r="B3633" s="14">
        <v>3.6047873255712369E-2</v>
      </c>
    </row>
    <row r="3634" spans="1:2" x14ac:dyDescent="0.3">
      <c r="A3634">
        <v>3633</v>
      </c>
      <c r="B3634" s="14">
        <v>3.3925986901773807E-2</v>
      </c>
    </row>
    <row r="3635" spans="1:2" x14ac:dyDescent="0.3">
      <c r="A3635">
        <v>3634</v>
      </c>
      <c r="B3635" s="14">
        <v>3.2280713645795711E-2</v>
      </c>
    </row>
    <row r="3636" spans="1:2" x14ac:dyDescent="0.3">
      <c r="A3636">
        <v>3635</v>
      </c>
      <c r="B3636" s="14">
        <v>3.5725876659460136E-2</v>
      </c>
    </row>
    <row r="3637" spans="1:2" x14ac:dyDescent="0.3">
      <c r="A3637">
        <v>3636</v>
      </c>
      <c r="B3637" s="14">
        <v>3.3604871636261573E-2</v>
      </c>
    </row>
    <row r="3638" spans="1:2" x14ac:dyDescent="0.3">
      <c r="A3638">
        <v>3637</v>
      </c>
      <c r="B3638" s="14">
        <v>3.4038992175627322E-2</v>
      </c>
    </row>
    <row r="3639" spans="1:2" x14ac:dyDescent="0.3">
      <c r="A3639">
        <v>3638</v>
      </c>
      <c r="B3639" s="14">
        <v>3.4533923406147256E-2</v>
      </c>
    </row>
    <row r="3640" spans="1:2" x14ac:dyDescent="0.3">
      <c r="A3640">
        <v>3639</v>
      </c>
      <c r="B3640" s="14">
        <v>3.7298168362633222E-2</v>
      </c>
    </row>
    <row r="3641" spans="1:2" x14ac:dyDescent="0.3">
      <c r="A3641">
        <v>3640</v>
      </c>
      <c r="B3641" s="14">
        <v>3.3210439876769547E-2</v>
      </c>
    </row>
    <row r="3642" spans="1:2" x14ac:dyDescent="0.3">
      <c r="A3642">
        <v>3641</v>
      </c>
      <c r="B3642" s="14">
        <v>3.2883600848589892E-2</v>
      </c>
    </row>
    <row r="3643" spans="1:2" x14ac:dyDescent="0.3">
      <c r="A3643">
        <v>3642</v>
      </c>
      <c r="B3643" s="14">
        <v>3.2987054087591894E-2</v>
      </c>
    </row>
    <row r="3644" spans="1:2" x14ac:dyDescent="0.3">
      <c r="A3644">
        <v>3643</v>
      </c>
      <c r="B3644" s="14">
        <v>3.3734453579434241E-2</v>
      </c>
    </row>
    <row r="3645" spans="1:2" x14ac:dyDescent="0.3">
      <c r="A3645">
        <v>3644</v>
      </c>
      <c r="B3645" s="14">
        <v>3.2973992957516712E-2</v>
      </c>
    </row>
    <row r="3646" spans="1:2" x14ac:dyDescent="0.3">
      <c r="A3646">
        <v>3645</v>
      </c>
      <c r="B3646" s="14">
        <v>3.6501009514200579E-2</v>
      </c>
    </row>
    <row r="3647" spans="1:2" x14ac:dyDescent="0.3">
      <c r="A3647">
        <v>3646</v>
      </c>
      <c r="B3647" s="14">
        <v>3.5969721810724276E-2</v>
      </c>
    </row>
    <row r="3648" spans="1:2" x14ac:dyDescent="0.3">
      <c r="A3648">
        <v>3647</v>
      </c>
      <c r="B3648" s="14">
        <v>3.5654941620572846E-2</v>
      </c>
    </row>
    <row r="3649" spans="1:2" x14ac:dyDescent="0.3">
      <c r="A3649">
        <v>3648</v>
      </c>
      <c r="B3649" s="14">
        <v>3.2886444461722938E-2</v>
      </c>
    </row>
    <row r="3650" spans="1:2" x14ac:dyDescent="0.3">
      <c r="A3650">
        <v>3649</v>
      </c>
      <c r="B3650" s="14">
        <v>3.5502458665296839E-2</v>
      </c>
    </row>
    <row r="3651" spans="1:2" x14ac:dyDescent="0.3">
      <c r="A3651">
        <v>3650</v>
      </c>
      <c r="B3651" s="14">
        <v>3.2862422905214038E-2</v>
      </c>
    </row>
    <row r="3652" spans="1:2" x14ac:dyDescent="0.3">
      <c r="A3652">
        <v>3651</v>
      </c>
      <c r="B3652" s="14">
        <v>3.2817298395594198E-2</v>
      </c>
    </row>
    <row r="3653" spans="1:2" x14ac:dyDescent="0.3">
      <c r="A3653">
        <v>3652</v>
      </c>
      <c r="B3653" s="14">
        <v>3.51112473104895E-2</v>
      </c>
    </row>
    <row r="3654" spans="1:2" x14ac:dyDescent="0.3">
      <c r="A3654">
        <v>3653</v>
      </c>
      <c r="B3654" s="14">
        <v>3.6256330204710654E-2</v>
      </c>
    </row>
    <row r="3655" spans="1:2" x14ac:dyDescent="0.3">
      <c r="A3655">
        <v>3654</v>
      </c>
      <c r="B3655" s="14">
        <v>3.5179689891038687E-2</v>
      </c>
    </row>
    <row r="3656" spans="1:2" x14ac:dyDescent="0.3">
      <c r="A3656">
        <v>3655</v>
      </c>
      <c r="B3656" s="14">
        <v>3.6076867797646843E-2</v>
      </c>
    </row>
    <row r="3657" spans="1:2" x14ac:dyDescent="0.3">
      <c r="A3657">
        <v>3656</v>
      </c>
      <c r="B3657" s="14">
        <v>3.379852228142257E-2</v>
      </c>
    </row>
    <row r="3658" spans="1:2" x14ac:dyDescent="0.3">
      <c r="A3658">
        <v>3657</v>
      </c>
      <c r="B3658" s="14">
        <v>3.604835013415017E-2</v>
      </c>
    </row>
    <row r="3659" spans="1:2" x14ac:dyDescent="0.3">
      <c r="A3659">
        <v>3658</v>
      </c>
      <c r="B3659" s="14">
        <v>3.4123934623359921E-2</v>
      </c>
    </row>
    <row r="3660" spans="1:2" x14ac:dyDescent="0.3">
      <c r="A3660">
        <v>3659</v>
      </c>
      <c r="B3660" s="14">
        <v>3.5979853947491168E-2</v>
      </c>
    </row>
    <row r="3661" spans="1:2" x14ac:dyDescent="0.3">
      <c r="A3661">
        <v>3660</v>
      </c>
      <c r="B3661" s="14">
        <v>3.5292943083297453E-2</v>
      </c>
    </row>
    <row r="3662" spans="1:2" x14ac:dyDescent="0.3">
      <c r="A3662">
        <v>3661</v>
      </c>
      <c r="B3662" s="14">
        <v>3.666842883864372E-2</v>
      </c>
    </row>
    <row r="3663" spans="1:2" x14ac:dyDescent="0.3">
      <c r="A3663">
        <v>3662</v>
      </c>
      <c r="B3663" s="14">
        <v>3.4741733564859288E-2</v>
      </c>
    </row>
    <row r="3664" spans="1:2" x14ac:dyDescent="0.3">
      <c r="A3664">
        <v>3663</v>
      </c>
      <c r="B3664" s="14">
        <v>3.5001743258467048E-2</v>
      </c>
    </row>
    <row r="3665" spans="1:2" x14ac:dyDescent="0.3">
      <c r="A3665">
        <v>3664</v>
      </c>
      <c r="B3665" s="14">
        <v>3.3963920735759483E-2</v>
      </c>
    </row>
    <row r="3666" spans="1:2" x14ac:dyDescent="0.3">
      <c r="A3666">
        <v>3665</v>
      </c>
      <c r="B3666" s="14">
        <v>3.3632019107640708E-2</v>
      </c>
    </row>
    <row r="3667" spans="1:2" x14ac:dyDescent="0.3">
      <c r="A3667">
        <v>3666</v>
      </c>
      <c r="B3667" s="14">
        <v>3.3699994596349023E-2</v>
      </c>
    </row>
    <row r="3668" spans="1:2" x14ac:dyDescent="0.3">
      <c r="A3668">
        <v>3667</v>
      </c>
      <c r="B3668" s="14">
        <v>3.473344603590834E-2</v>
      </c>
    </row>
    <row r="3669" spans="1:2" x14ac:dyDescent="0.3">
      <c r="A3669">
        <v>3668</v>
      </c>
      <c r="B3669" s="14">
        <v>3.6948336371258259E-2</v>
      </c>
    </row>
    <row r="3670" spans="1:2" x14ac:dyDescent="0.3">
      <c r="A3670">
        <v>3669</v>
      </c>
      <c r="B3670" s="14">
        <v>3.6588822575474918E-2</v>
      </c>
    </row>
    <row r="3671" spans="1:2" x14ac:dyDescent="0.3">
      <c r="A3671">
        <v>3670</v>
      </c>
      <c r="B3671" s="14">
        <v>3.3291623824253012E-2</v>
      </c>
    </row>
    <row r="3672" spans="1:2" x14ac:dyDescent="0.3">
      <c r="A3672">
        <v>3671</v>
      </c>
      <c r="B3672" s="14">
        <v>3.3206831112383504E-2</v>
      </c>
    </row>
    <row r="3673" spans="1:2" x14ac:dyDescent="0.3">
      <c r="A3673">
        <v>3672</v>
      </c>
      <c r="B3673" s="14">
        <v>3.4653926095023359E-2</v>
      </c>
    </row>
    <row r="3674" spans="1:2" x14ac:dyDescent="0.3">
      <c r="A3674">
        <v>3673</v>
      </c>
      <c r="B3674" s="14">
        <v>3.3749183262359955E-2</v>
      </c>
    </row>
    <row r="3675" spans="1:2" x14ac:dyDescent="0.3">
      <c r="A3675">
        <v>3674</v>
      </c>
      <c r="B3675" s="14">
        <v>3.5236524492568339E-2</v>
      </c>
    </row>
    <row r="3676" spans="1:2" x14ac:dyDescent="0.3">
      <c r="A3676">
        <v>3675</v>
      </c>
      <c r="B3676" s="14">
        <v>3.5595471932943185E-2</v>
      </c>
    </row>
    <row r="3677" spans="1:2" x14ac:dyDescent="0.3">
      <c r="A3677">
        <v>3676</v>
      </c>
      <c r="B3677" s="14">
        <v>3.3456948472535011E-2</v>
      </c>
    </row>
    <row r="3678" spans="1:2" x14ac:dyDescent="0.3">
      <c r="A3678">
        <v>3677</v>
      </c>
      <c r="B3678" s="14">
        <v>3.526343554161044E-2</v>
      </c>
    </row>
    <row r="3679" spans="1:2" x14ac:dyDescent="0.3">
      <c r="A3679">
        <v>3678</v>
      </c>
      <c r="B3679" s="14">
        <v>3.3325163278156267E-2</v>
      </c>
    </row>
    <row r="3680" spans="1:2" x14ac:dyDescent="0.3">
      <c r="A3680">
        <v>3679</v>
      </c>
      <c r="B3680" s="14">
        <v>3.8313928501535623E-2</v>
      </c>
    </row>
    <row r="3681" spans="1:2" x14ac:dyDescent="0.3">
      <c r="A3681">
        <v>3680</v>
      </c>
      <c r="B3681" s="14">
        <v>3.2605344030921864E-2</v>
      </c>
    </row>
    <row r="3682" spans="1:2" x14ac:dyDescent="0.3">
      <c r="A3682">
        <v>3681</v>
      </c>
      <c r="B3682" s="14">
        <v>3.3620605813752799E-2</v>
      </c>
    </row>
    <row r="3683" spans="1:2" x14ac:dyDescent="0.3">
      <c r="A3683">
        <v>3682</v>
      </c>
      <c r="B3683" s="14">
        <v>3.5194423885748539E-2</v>
      </c>
    </row>
    <row r="3684" spans="1:2" x14ac:dyDescent="0.3">
      <c r="A3684">
        <v>3683</v>
      </c>
      <c r="B3684" s="14">
        <v>3.4358500677356255E-2</v>
      </c>
    </row>
    <row r="3685" spans="1:2" x14ac:dyDescent="0.3">
      <c r="A3685">
        <v>3684</v>
      </c>
      <c r="B3685" s="14">
        <v>3.5103320178814901E-2</v>
      </c>
    </row>
    <row r="3686" spans="1:2" x14ac:dyDescent="0.3">
      <c r="A3686">
        <v>3685</v>
      </c>
      <c r="B3686" s="14">
        <v>3.5017444453446678E-2</v>
      </c>
    </row>
    <row r="3687" spans="1:2" x14ac:dyDescent="0.3">
      <c r="A3687">
        <v>3686</v>
      </c>
      <c r="B3687" s="14">
        <v>3.3202746534972072E-2</v>
      </c>
    </row>
    <row r="3688" spans="1:2" x14ac:dyDescent="0.3">
      <c r="A3688">
        <v>3687</v>
      </c>
      <c r="B3688" s="14">
        <v>3.4807153934443093E-2</v>
      </c>
    </row>
    <row r="3689" spans="1:2" x14ac:dyDescent="0.3">
      <c r="A3689">
        <v>3688</v>
      </c>
      <c r="B3689" s="14">
        <v>3.5331739944689751E-2</v>
      </c>
    </row>
    <row r="3690" spans="1:2" x14ac:dyDescent="0.3">
      <c r="A3690">
        <v>3689</v>
      </c>
      <c r="B3690" s="14">
        <v>3.56300841987056E-2</v>
      </c>
    </row>
    <row r="3691" spans="1:2" x14ac:dyDescent="0.3">
      <c r="A3691">
        <v>3690</v>
      </c>
      <c r="B3691" s="14">
        <v>3.409147259750557E-2</v>
      </c>
    </row>
    <row r="3692" spans="1:2" x14ac:dyDescent="0.3">
      <c r="A3692">
        <v>3691</v>
      </c>
      <c r="B3692" s="14">
        <v>3.4175445419846448E-2</v>
      </c>
    </row>
    <row r="3693" spans="1:2" x14ac:dyDescent="0.3">
      <c r="A3693">
        <v>3692</v>
      </c>
      <c r="B3693" s="14">
        <v>3.3607792978107037E-2</v>
      </c>
    </row>
    <row r="3694" spans="1:2" x14ac:dyDescent="0.3">
      <c r="A3694">
        <v>3693</v>
      </c>
      <c r="B3694" s="14">
        <v>3.507568243723707E-2</v>
      </c>
    </row>
    <row r="3695" spans="1:2" x14ac:dyDescent="0.3">
      <c r="A3695">
        <v>3694</v>
      </c>
      <c r="B3695" s="14">
        <v>3.3813985039474415E-2</v>
      </c>
    </row>
    <row r="3696" spans="1:2" x14ac:dyDescent="0.3">
      <c r="A3696">
        <v>3695</v>
      </c>
      <c r="B3696" s="14">
        <v>3.4275445824028451E-2</v>
      </c>
    </row>
    <row r="3697" spans="1:2" x14ac:dyDescent="0.3">
      <c r="A3697">
        <v>3696</v>
      </c>
      <c r="B3697" s="14">
        <v>3.5392954649220564E-2</v>
      </c>
    </row>
    <row r="3698" spans="1:2" x14ac:dyDescent="0.3">
      <c r="A3698">
        <v>3697</v>
      </c>
      <c r="B3698" s="14">
        <v>3.407182106069731E-2</v>
      </c>
    </row>
    <row r="3699" spans="1:2" x14ac:dyDescent="0.3">
      <c r="A3699">
        <v>3698</v>
      </c>
      <c r="B3699" s="14">
        <v>3.309735492064618E-2</v>
      </c>
    </row>
    <row r="3700" spans="1:2" x14ac:dyDescent="0.3">
      <c r="A3700">
        <v>3699</v>
      </c>
      <c r="B3700" s="14">
        <v>3.4193846565078463E-2</v>
      </c>
    </row>
    <row r="3701" spans="1:2" x14ac:dyDescent="0.3">
      <c r="A3701">
        <v>3700</v>
      </c>
      <c r="B3701" s="14">
        <v>3.5026204741180025E-2</v>
      </c>
    </row>
    <row r="3702" spans="1:2" x14ac:dyDescent="0.3">
      <c r="A3702">
        <v>3701</v>
      </c>
      <c r="B3702" s="14">
        <v>3.4589463544775392E-2</v>
      </c>
    </row>
    <row r="3703" spans="1:2" x14ac:dyDescent="0.3">
      <c r="A3703">
        <v>3702</v>
      </c>
      <c r="B3703" s="14">
        <v>3.4277132413901519E-2</v>
      </c>
    </row>
    <row r="3704" spans="1:2" x14ac:dyDescent="0.3">
      <c r="A3704">
        <v>3703</v>
      </c>
      <c r="B3704" s="14">
        <v>3.5682115494450516E-2</v>
      </c>
    </row>
    <row r="3705" spans="1:2" x14ac:dyDescent="0.3">
      <c r="A3705">
        <v>3704</v>
      </c>
      <c r="B3705" s="14">
        <v>3.425828605980271E-2</v>
      </c>
    </row>
    <row r="3706" spans="1:2" x14ac:dyDescent="0.3">
      <c r="A3706">
        <v>3705</v>
      </c>
      <c r="B3706" s="14">
        <v>3.4117671933626373E-2</v>
      </c>
    </row>
    <row r="3707" spans="1:2" x14ac:dyDescent="0.3">
      <c r="A3707">
        <v>3706</v>
      </c>
      <c r="B3707" s="14">
        <v>3.311153820357772E-2</v>
      </c>
    </row>
    <row r="3708" spans="1:2" x14ac:dyDescent="0.3">
      <c r="A3708">
        <v>3707</v>
      </c>
      <c r="B3708" s="14">
        <v>3.3086598574544504E-2</v>
      </c>
    </row>
    <row r="3709" spans="1:2" x14ac:dyDescent="0.3">
      <c r="A3709">
        <v>3708</v>
      </c>
      <c r="B3709" s="14">
        <v>3.4348119118428576E-2</v>
      </c>
    </row>
    <row r="3710" spans="1:2" x14ac:dyDescent="0.3">
      <c r="A3710">
        <v>3709</v>
      </c>
      <c r="B3710" s="14">
        <v>3.5418672341828758E-2</v>
      </c>
    </row>
    <row r="3711" spans="1:2" x14ac:dyDescent="0.3">
      <c r="A3711">
        <v>3710</v>
      </c>
      <c r="B3711" s="14">
        <v>3.5101771725127157E-2</v>
      </c>
    </row>
    <row r="3712" spans="1:2" x14ac:dyDescent="0.3">
      <c r="A3712">
        <v>3711</v>
      </c>
      <c r="B3712" s="14">
        <v>3.2797100214165029E-2</v>
      </c>
    </row>
    <row r="3713" spans="1:2" x14ac:dyDescent="0.3">
      <c r="A3713">
        <v>3712</v>
      </c>
      <c r="B3713" s="14">
        <v>3.3903855997889996E-2</v>
      </c>
    </row>
    <row r="3714" spans="1:2" x14ac:dyDescent="0.3">
      <c r="A3714">
        <v>3713</v>
      </c>
      <c r="B3714" s="14">
        <v>3.4331114577301543E-2</v>
      </c>
    </row>
    <row r="3715" spans="1:2" x14ac:dyDescent="0.3">
      <c r="A3715">
        <v>3714</v>
      </c>
      <c r="B3715" s="14">
        <v>3.3526539826240431E-2</v>
      </c>
    </row>
    <row r="3716" spans="1:2" x14ac:dyDescent="0.3">
      <c r="A3716">
        <v>3715</v>
      </c>
      <c r="B3716" s="14">
        <v>3.4868701106847394E-2</v>
      </c>
    </row>
    <row r="3717" spans="1:2" x14ac:dyDescent="0.3">
      <c r="A3717">
        <v>3716</v>
      </c>
      <c r="B3717" s="14">
        <v>3.4976777399086577E-2</v>
      </c>
    </row>
    <row r="3718" spans="1:2" x14ac:dyDescent="0.3">
      <c r="A3718">
        <v>3717</v>
      </c>
      <c r="B3718" s="14">
        <v>3.3112471077609729E-2</v>
      </c>
    </row>
    <row r="3719" spans="1:2" x14ac:dyDescent="0.3">
      <c r="A3719">
        <v>3718</v>
      </c>
      <c r="B3719" s="14">
        <v>3.71264461482958E-2</v>
      </c>
    </row>
    <row r="3720" spans="1:2" x14ac:dyDescent="0.3">
      <c r="A3720">
        <v>3719</v>
      </c>
      <c r="B3720" s="14">
        <v>3.5441769434500454E-2</v>
      </c>
    </row>
    <row r="3721" spans="1:2" x14ac:dyDescent="0.3">
      <c r="A3721">
        <v>3720</v>
      </c>
      <c r="B3721" s="14">
        <v>3.4137619205707161E-2</v>
      </c>
    </row>
    <row r="3722" spans="1:2" x14ac:dyDescent="0.3">
      <c r="A3722">
        <v>3721</v>
      </c>
      <c r="B3722" s="14">
        <v>3.3924893295413011E-2</v>
      </c>
    </row>
    <row r="3723" spans="1:2" x14ac:dyDescent="0.3">
      <c r="A3723">
        <v>3722</v>
      </c>
      <c r="B3723" s="14">
        <v>3.4903560143485307E-2</v>
      </c>
    </row>
    <row r="3724" spans="1:2" x14ac:dyDescent="0.3">
      <c r="A3724">
        <v>3723</v>
      </c>
      <c r="B3724" s="14">
        <v>3.3427170951768226E-2</v>
      </c>
    </row>
    <row r="3725" spans="1:2" x14ac:dyDescent="0.3">
      <c r="A3725">
        <v>3724</v>
      </c>
      <c r="B3725" s="14">
        <v>3.3877373906725766E-2</v>
      </c>
    </row>
    <row r="3726" spans="1:2" x14ac:dyDescent="0.3">
      <c r="A3726">
        <v>3725</v>
      </c>
      <c r="B3726" s="14">
        <v>3.3160681408498545E-2</v>
      </c>
    </row>
    <row r="3727" spans="1:2" x14ac:dyDescent="0.3">
      <c r="A3727">
        <v>3726</v>
      </c>
      <c r="B3727" s="14">
        <v>3.4644852017673804E-2</v>
      </c>
    </row>
    <row r="3728" spans="1:2" x14ac:dyDescent="0.3">
      <c r="A3728">
        <v>3727</v>
      </c>
      <c r="B3728" s="14">
        <v>3.4499400756895546E-2</v>
      </c>
    </row>
    <row r="3729" spans="1:2" x14ac:dyDescent="0.3">
      <c r="A3729">
        <v>3728</v>
      </c>
      <c r="B3729" s="14">
        <v>3.5016244365004522E-2</v>
      </c>
    </row>
    <row r="3730" spans="1:2" x14ac:dyDescent="0.3">
      <c r="A3730">
        <v>3729</v>
      </c>
      <c r="B3730" s="14">
        <v>3.5700609575849626E-2</v>
      </c>
    </row>
    <row r="3731" spans="1:2" x14ac:dyDescent="0.3">
      <c r="A3731">
        <v>3730</v>
      </c>
      <c r="B3731" s="14">
        <v>3.3619621855675269E-2</v>
      </c>
    </row>
    <row r="3732" spans="1:2" x14ac:dyDescent="0.3">
      <c r="A3732">
        <v>3731</v>
      </c>
      <c r="B3732" s="14">
        <v>3.3619232833392666E-2</v>
      </c>
    </row>
    <row r="3733" spans="1:2" x14ac:dyDescent="0.3">
      <c r="A3733">
        <v>3732</v>
      </c>
      <c r="B3733" s="14">
        <v>3.2129701656726281E-2</v>
      </c>
    </row>
    <row r="3734" spans="1:2" x14ac:dyDescent="0.3">
      <c r="A3734">
        <v>3733</v>
      </c>
      <c r="B3734" s="14">
        <v>3.4166545870463055E-2</v>
      </c>
    </row>
    <row r="3735" spans="1:2" x14ac:dyDescent="0.3">
      <c r="A3735">
        <v>3734</v>
      </c>
      <c r="B3735" s="14">
        <v>3.3505997945677268E-2</v>
      </c>
    </row>
    <row r="3736" spans="1:2" x14ac:dyDescent="0.3">
      <c r="A3736">
        <v>3735</v>
      </c>
      <c r="B3736" s="14">
        <v>3.4136734795039224E-2</v>
      </c>
    </row>
    <row r="3737" spans="1:2" x14ac:dyDescent="0.3">
      <c r="A3737">
        <v>3736</v>
      </c>
      <c r="B3737" s="14">
        <v>3.3889480112630342E-2</v>
      </c>
    </row>
    <row r="3738" spans="1:2" x14ac:dyDescent="0.3">
      <c r="A3738">
        <v>3737</v>
      </c>
      <c r="B3738" s="14">
        <v>3.5121884330712637E-2</v>
      </c>
    </row>
    <row r="3739" spans="1:2" x14ac:dyDescent="0.3">
      <c r="A3739">
        <v>3738</v>
      </c>
      <c r="B3739" s="14">
        <v>3.4901181833364783E-2</v>
      </c>
    </row>
    <row r="3740" spans="1:2" x14ac:dyDescent="0.3">
      <c r="A3740">
        <v>3739</v>
      </c>
      <c r="B3740" s="14">
        <v>3.442124184544381E-2</v>
      </c>
    </row>
    <row r="3741" spans="1:2" x14ac:dyDescent="0.3">
      <c r="A3741">
        <v>3740</v>
      </c>
      <c r="B3741" s="14">
        <v>3.4738895907784464E-2</v>
      </c>
    </row>
    <row r="3742" spans="1:2" x14ac:dyDescent="0.3">
      <c r="A3742">
        <v>3741</v>
      </c>
      <c r="B3742" s="14">
        <v>3.3729289508409824E-2</v>
      </c>
    </row>
    <row r="3743" spans="1:2" x14ac:dyDescent="0.3">
      <c r="A3743">
        <v>3742</v>
      </c>
      <c r="B3743" s="14">
        <v>3.5649859303435491E-2</v>
      </c>
    </row>
    <row r="3744" spans="1:2" x14ac:dyDescent="0.3">
      <c r="A3744">
        <v>3743</v>
      </c>
      <c r="B3744" s="14">
        <v>3.3779885649641912E-2</v>
      </c>
    </row>
    <row r="3745" spans="1:2" x14ac:dyDescent="0.3">
      <c r="A3745">
        <v>3744</v>
      </c>
      <c r="B3745" s="14">
        <v>3.4829768816848759E-2</v>
      </c>
    </row>
    <row r="3746" spans="1:2" x14ac:dyDescent="0.3">
      <c r="A3746">
        <v>3745</v>
      </c>
      <c r="B3746" s="14">
        <v>3.3613527157244423E-2</v>
      </c>
    </row>
    <row r="3747" spans="1:2" x14ac:dyDescent="0.3">
      <c r="A3747">
        <v>3746</v>
      </c>
      <c r="B3747" s="14">
        <v>3.307063732849462E-2</v>
      </c>
    </row>
    <row r="3748" spans="1:2" x14ac:dyDescent="0.3">
      <c r="A3748">
        <v>3747</v>
      </c>
      <c r="B3748" s="14">
        <v>3.4102066173891991E-2</v>
      </c>
    </row>
    <row r="3749" spans="1:2" x14ac:dyDescent="0.3">
      <c r="A3749">
        <v>3748</v>
      </c>
      <c r="B3749" s="14">
        <v>3.4157160565548024E-2</v>
      </c>
    </row>
    <row r="3750" spans="1:2" x14ac:dyDescent="0.3">
      <c r="A3750">
        <v>3749</v>
      </c>
      <c r="B3750" s="14">
        <v>3.4219716282602536E-2</v>
      </c>
    </row>
    <row r="3751" spans="1:2" x14ac:dyDescent="0.3">
      <c r="A3751">
        <v>3750</v>
      </c>
      <c r="B3751" s="14">
        <v>3.3658907842668381E-2</v>
      </c>
    </row>
    <row r="3752" spans="1:2" x14ac:dyDescent="0.3">
      <c r="A3752">
        <v>3751</v>
      </c>
      <c r="B3752" s="14">
        <v>3.4627276627012468E-2</v>
      </c>
    </row>
    <row r="3753" spans="1:2" x14ac:dyDescent="0.3">
      <c r="A3753">
        <v>3752</v>
      </c>
      <c r="B3753" s="14">
        <v>3.3187131517950622E-2</v>
      </c>
    </row>
    <row r="3754" spans="1:2" x14ac:dyDescent="0.3">
      <c r="A3754">
        <v>3753</v>
      </c>
      <c r="B3754" s="14">
        <v>3.3802134717867215E-2</v>
      </c>
    </row>
    <row r="3755" spans="1:2" x14ac:dyDescent="0.3">
      <c r="A3755">
        <v>3754</v>
      </c>
      <c r="B3755" s="14">
        <v>3.315138467715234E-2</v>
      </c>
    </row>
    <row r="3756" spans="1:2" x14ac:dyDescent="0.3">
      <c r="A3756">
        <v>3755</v>
      </c>
      <c r="B3756" s="14">
        <v>3.3521286376756505E-2</v>
      </c>
    </row>
    <row r="3757" spans="1:2" x14ac:dyDescent="0.3">
      <c r="A3757">
        <v>3756</v>
      </c>
      <c r="B3757" s="14">
        <v>3.3989103116404525E-2</v>
      </c>
    </row>
    <row r="3758" spans="1:2" x14ac:dyDescent="0.3">
      <c r="A3758">
        <v>3757</v>
      </c>
      <c r="B3758" s="14">
        <v>3.2100021535377728E-2</v>
      </c>
    </row>
    <row r="3759" spans="1:2" x14ac:dyDescent="0.3">
      <c r="A3759">
        <v>3758</v>
      </c>
      <c r="B3759" s="14">
        <v>3.4869588553189938E-2</v>
      </c>
    </row>
    <row r="3760" spans="1:2" x14ac:dyDescent="0.3">
      <c r="A3760">
        <v>3759</v>
      </c>
      <c r="B3760" s="14">
        <v>3.4077691690159631E-2</v>
      </c>
    </row>
    <row r="3761" spans="1:2" x14ac:dyDescent="0.3">
      <c r="A3761">
        <v>3760</v>
      </c>
      <c r="B3761" s="14">
        <v>3.5205563889534643E-2</v>
      </c>
    </row>
    <row r="3762" spans="1:2" x14ac:dyDescent="0.3">
      <c r="A3762">
        <v>3761</v>
      </c>
      <c r="B3762" s="14">
        <v>3.731484994968768E-2</v>
      </c>
    </row>
    <row r="3763" spans="1:2" x14ac:dyDescent="0.3">
      <c r="A3763">
        <v>3762</v>
      </c>
      <c r="B3763" s="14">
        <v>3.5644628362290522E-2</v>
      </c>
    </row>
    <row r="3764" spans="1:2" x14ac:dyDescent="0.3">
      <c r="A3764">
        <v>3763</v>
      </c>
      <c r="B3764" s="14">
        <v>3.558171455088531E-2</v>
      </c>
    </row>
    <row r="3765" spans="1:2" x14ac:dyDescent="0.3">
      <c r="A3765">
        <v>3764</v>
      </c>
      <c r="B3765" s="14">
        <v>3.5489543496660288E-2</v>
      </c>
    </row>
    <row r="3766" spans="1:2" x14ac:dyDescent="0.3">
      <c r="A3766">
        <v>3765</v>
      </c>
      <c r="B3766" s="14">
        <v>3.3917473182930549E-2</v>
      </c>
    </row>
    <row r="3767" spans="1:2" x14ac:dyDescent="0.3">
      <c r="A3767">
        <v>3766</v>
      </c>
      <c r="B3767" s="14">
        <v>3.5205052931271616E-2</v>
      </c>
    </row>
    <row r="3768" spans="1:2" x14ac:dyDescent="0.3">
      <c r="A3768">
        <v>3767</v>
      </c>
      <c r="B3768" s="14">
        <v>3.5428327480626395E-2</v>
      </c>
    </row>
    <row r="3769" spans="1:2" x14ac:dyDescent="0.3">
      <c r="A3769">
        <v>3768</v>
      </c>
      <c r="B3769" s="14">
        <v>3.4783248329245321E-2</v>
      </c>
    </row>
    <row r="3770" spans="1:2" x14ac:dyDescent="0.3">
      <c r="A3770">
        <v>3769</v>
      </c>
      <c r="B3770" s="14">
        <v>3.3761975550925589E-2</v>
      </c>
    </row>
    <row r="3771" spans="1:2" x14ac:dyDescent="0.3">
      <c r="A3771">
        <v>3770</v>
      </c>
      <c r="B3771" s="14">
        <v>3.4748804553580308E-2</v>
      </c>
    </row>
    <row r="3772" spans="1:2" x14ac:dyDescent="0.3">
      <c r="A3772">
        <v>3771</v>
      </c>
      <c r="B3772" s="14">
        <v>3.3299918480010404E-2</v>
      </c>
    </row>
    <row r="3773" spans="1:2" x14ac:dyDescent="0.3">
      <c r="A3773">
        <v>3772</v>
      </c>
      <c r="B3773" s="14">
        <v>3.5434758948562892E-2</v>
      </c>
    </row>
    <row r="3774" spans="1:2" x14ac:dyDescent="0.3">
      <c r="A3774">
        <v>3773</v>
      </c>
      <c r="B3774" s="14">
        <v>3.3533555400373165E-2</v>
      </c>
    </row>
    <row r="3775" spans="1:2" x14ac:dyDescent="0.3">
      <c r="A3775">
        <v>3774</v>
      </c>
      <c r="B3775" s="14">
        <v>3.4282980966229858E-2</v>
      </c>
    </row>
    <row r="3776" spans="1:2" x14ac:dyDescent="0.3">
      <c r="A3776">
        <v>3775</v>
      </c>
      <c r="B3776" s="14">
        <v>3.448898136310434E-2</v>
      </c>
    </row>
    <row r="3777" spans="1:2" x14ac:dyDescent="0.3">
      <c r="A3777">
        <v>3776</v>
      </c>
      <c r="B3777" s="14">
        <v>3.2886310877073659E-2</v>
      </c>
    </row>
    <row r="3778" spans="1:2" x14ac:dyDescent="0.3">
      <c r="A3778">
        <v>3777</v>
      </c>
      <c r="B3778" s="14">
        <v>3.3150216559791418E-2</v>
      </c>
    </row>
    <row r="3779" spans="1:2" x14ac:dyDescent="0.3">
      <c r="A3779">
        <v>3778</v>
      </c>
      <c r="B3779" s="14">
        <v>3.3644368875562235E-2</v>
      </c>
    </row>
    <row r="3780" spans="1:2" x14ac:dyDescent="0.3">
      <c r="A3780">
        <v>3779</v>
      </c>
      <c r="B3780" s="14">
        <v>3.3756291295045655E-2</v>
      </c>
    </row>
    <row r="3781" spans="1:2" x14ac:dyDescent="0.3">
      <c r="A3781">
        <v>3780</v>
      </c>
      <c r="B3781" s="14">
        <v>3.2984693035687754E-2</v>
      </c>
    </row>
    <row r="3782" spans="1:2" x14ac:dyDescent="0.3">
      <c r="A3782">
        <v>3781</v>
      </c>
      <c r="B3782" s="14">
        <v>3.4175298910500869E-2</v>
      </c>
    </row>
    <row r="3783" spans="1:2" x14ac:dyDescent="0.3">
      <c r="A3783">
        <v>3782</v>
      </c>
      <c r="B3783" s="14">
        <v>3.3154338032765789E-2</v>
      </c>
    </row>
    <row r="3784" spans="1:2" x14ac:dyDescent="0.3">
      <c r="A3784">
        <v>3783</v>
      </c>
      <c r="B3784" s="14">
        <v>3.5184531428684739E-2</v>
      </c>
    </row>
    <row r="3785" spans="1:2" x14ac:dyDescent="0.3">
      <c r="A3785">
        <v>3784</v>
      </c>
      <c r="B3785" s="14">
        <v>3.4717140756529236E-2</v>
      </c>
    </row>
    <row r="3786" spans="1:2" x14ac:dyDescent="0.3">
      <c r="A3786">
        <v>3785</v>
      </c>
      <c r="B3786" s="14">
        <v>3.3399579410274438E-2</v>
      </c>
    </row>
    <row r="3787" spans="1:2" x14ac:dyDescent="0.3">
      <c r="A3787">
        <v>3786</v>
      </c>
      <c r="B3787" s="14">
        <v>3.6429542248493749E-2</v>
      </c>
    </row>
    <row r="3788" spans="1:2" x14ac:dyDescent="0.3">
      <c r="A3788">
        <v>3787</v>
      </c>
      <c r="B3788" s="14">
        <v>3.7056558118244508E-2</v>
      </c>
    </row>
    <row r="3789" spans="1:2" x14ac:dyDescent="0.3">
      <c r="A3789">
        <v>3788</v>
      </c>
      <c r="B3789" s="14">
        <v>3.5074825640443674E-2</v>
      </c>
    </row>
    <row r="3790" spans="1:2" x14ac:dyDescent="0.3">
      <c r="A3790">
        <v>3789</v>
      </c>
      <c r="B3790" s="14">
        <v>3.3055353235812802E-2</v>
      </c>
    </row>
    <row r="3791" spans="1:2" x14ac:dyDescent="0.3">
      <c r="A3791">
        <v>3790</v>
      </c>
      <c r="B3791" s="14">
        <v>3.4127266827958608E-2</v>
      </c>
    </row>
    <row r="3792" spans="1:2" x14ac:dyDescent="0.3">
      <c r="A3792">
        <v>3791</v>
      </c>
      <c r="B3792" s="14">
        <v>3.4972084380769389E-2</v>
      </c>
    </row>
    <row r="3793" spans="1:2" x14ac:dyDescent="0.3">
      <c r="A3793">
        <v>3792</v>
      </c>
      <c r="B3793" s="14">
        <v>3.3842728302743146E-2</v>
      </c>
    </row>
    <row r="3794" spans="1:2" x14ac:dyDescent="0.3">
      <c r="A3794">
        <v>3793</v>
      </c>
      <c r="B3794" s="14">
        <v>3.4747378530944464E-2</v>
      </c>
    </row>
    <row r="3795" spans="1:2" x14ac:dyDescent="0.3">
      <c r="A3795">
        <v>3794</v>
      </c>
      <c r="B3795" s="14">
        <v>3.5605625815286868E-2</v>
      </c>
    </row>
    <row r="3796" spans="1:2" x14ac:dyDescent="0.3">
      <c r="A3796">
        <v>3795</v>
      </c>
      <c r="B3796" s="14">
        <v>3.4181891444848997E-2</v>
      </c>
    </row>
    <row r="3797" spans="1:2" x14ac:dyDescent="0.3">
      <c r="A3797">
        <v>3796</v>
      </c>
      <c r="B3797" s="14">
        <v>3.5554055785167994E-2</v>
      </c>
    </row>
    <row r="3798" spans="1:2" x14ac:dyDescent="0.3">
      <c r="A3798">
        <v>3797</v>
      </c>
      <c r="B3798" s="14">
        <v>3.5361251397652504E-2</v>
      </c>
    </row>
    <row r="3799" spans="1:2" x14ac:dyDescent="0.3">
      <c r="A3799">
        <v>3798</v>
      </c>
      <c r="B3799" s="14">
        <v>3.7121250694928755E-2</v>
      </c>
    </row>
    <row r="3800" spans="1:2" x14ac:dyDescent="0.3">
      <c r="A3800">
        <v>3799</v>
      </c>
      <c r="B3800" s="14">
        <v>3.260447947481189E-2</v>
      </c>
    </row>
    <row r="3801" spans="1:2" x14ac:dyDescent="0.3">
      <c r="A3801">
        <v>3800</v>
      </c>
      <c r="B3801" s="14">
        <v>3.3872978795644368E-2</v>
      </c>
    </row>
    <row r="3802" spans="1:2" x14ac:dyDescent="0.3">
      <c r="A3802">
        <v>3801</v>
      </c>
      <c r="B3802" s="14">
        <v>3.5835622968125605E-2</v>
      </c>
    </row>
    <row r="3803" spans="1:2" x14ac:dyDescent="0.3">
      <c r="A3803">
        <v>3802</v>
      </c>
      <c r="B3803" s="14">
        <v>3.3956436430607653E-2</v>
      </c>
    </row>
    <row r="3804" spans="1:2" x14ac:dyDescent="0.3">
      <c r="A3804">
        <v>3803</v>
      </c>
      <c r="B3804" s="14">
        <v>3.3702294162407588E-2</v>
      </c>
    </row>
    <row r="3805" spans="1:2" x14ac:dyDescent="0.3">
      <c r="A3805">
        <v>3804</v>
      </c>
      <c r="B3805" s="14">
        <v>3.4372443651873794E-2</v>
      </c>
    </row>
    <row r="3806" spans="1:2" x14ac:dyDescent="0.3">
      <c r="A3806">
        <v>3805</v>
      </c>
      <c r="B3806" s="14">
        <v>3.5742477637825065E-2</v>
      </c>
    </row>
    <row r="3807" spans="1:2" x14ac:dyDescent="0.3">
      <c r="A3807">
        <v>3806</v>
      </c>
      <c r="B3807" s="14">
        <v>3.3599619706765081E-2</v>
      </c>
    </row>
    <row r="3808" spans="1:2" x14ac:dyDescent="0.3">
      <c r="A3808">
        <v>3807</v>
      </c>
      <c r="B3808" s="14">
        <v>3.5553092010517845E-2</v>
      </c>
    </row>
    <row r="3809" spans="1:2" x14ac:dyDescent="0.3">
      <c r="A3809">
        <v>3808</v>
      </c>
      <c r="B3809" s="14">
        <v>3.3444227124993106E-2</v>
      </c>
    </row>
    <row r="3810" spans="1:2" x14ac:dyDescent="0.3">
      <c r="A3810">
        <v>3809</v>
      </c>
      <c r="B3810" s="14">
        <v>3.4036050929799264E-2</v>
      </c>
    </row>
    <row r="3811" spans="1:2" x14ac:dyDescent="0.3">
      <c r="A3811">
        <v>3810</v>
      </c>
      <c r="B3811" s="14">
        <v>3.3342091272904828E-2</v>
      </c>
    </row>
    <row r="3812" spans="1:2" x14ac:dyDescent="0.3">
      <c r="A3812">
        <v>3811</v>
      </c>
      <c r="B3812" s="14">
        <v>3.422209858194683E-2</v>
      </c>
    </row>
    <row r="3813" spans="1:2" x14ac:dyDescent="0.3">
      <c r="A3813">
        <v>3812</v>
      </c>
      <c r="B3813" s="14">
        <v>3.5480268054564328E-2</v>
      </c>
    </row>
    <row r="3814" spans="1:2" x14ac:dyDescent="0.3">
      <c r="A3814">
        <v>3813</v>
      </c>
      <c r="B3814" s="14">
        <v>3.6192432495871861E-2</v>
      </c>
    </row>
    <row r="3815" spans="1:2" x14ac:dyDescent="0.3">
      <c r="A3815">
        <v>3814</v>
      </c>
      <c r="B3815" s="14">
        <v>3.4359231312499093E-2</v>
      </c>
    </row>
    <row r="3816" spans="1:2" x14ac:dyDescent="0.3">
      <c r="A3816">
        <v>3815</v>
      </c>
      <c r="B3816" s="14">
        <v>3.4627031924389179E-2</v>
      </c>
    </row>
    <row r="3817" spans="1:2" x14ac:dyDescent="0.3">
      <c r="A3817">
        <v>3816</v>
      </c>
      <c r="B3817" s="14">
        <v>3.2790990446357887E-2</v>
      </c>
    </row>
    <row r="3818" spans="1:2" x14ac:dyDescent="0.3">
      <c r="A3818">
        <v>3817</v>
      </c>
      <c r="B3818" s="14">
        <v>3.4727806742584431E-2</v>
      </c>
    </row>
    <row r="3819" spans="1:2" x14ac:dyDescent="0.3">
      <c r="A3819">
        <v>3818</v>
      </c>
      <c r="B3819" s="14">
        <v>3.4401875769374451E-2</v>
      </c>
    </row>
    <row r="3820" spans="1:2" x14ac:dyDescent="0.3">
      <c r="A3820">
        <v>3819</v>
      </c>
      <c r="B3820" s="14">
        <v>3.5098701392977112E-2</v>
      </c>
    </row>
    <row r="3821" spans="1:2" x14ac:dyDescent="0.3">
      <c r="A3821">
        <v>3820</v>
      </c>
      <c r="B3821" s="14">
        <v>3.2905926308899519E-2</v>
      </c>
    </row>
    <row r="3822" spans="1:2" x14ac:dyDescent="0.3">
      <c r="A3822">
        <v>3821</v>
      </c>
      <c r="B3822" s="14">
        <v>3.5481471958382388E-2</v>
      </c>
    </row>
    <row r="3823" spans="1:2" x14ac:dyDescent="0.3">
      <c r="A3823">
        <v>3822</v>
      </c>
      <c r="B3823" s="14">
        <v>3.6625579942345346E-2</v>
      </c>
    </row>
    <row r="3824" spans="1:2" x14ac:dyDescent="0.3">
      <c r="A3824">
        <v>3823</v>
      </c>
      <c r="B3824" s="14">
        <v>3.5364464451385913E-2</v>
      </c>
    </row>
    <row r="3825" spans="1:2" x14ac:dyDescent="0.3">
      <c r="A3825">
        <v>3824</v>
      </c>
      <c r="B3825" s="14">
        <v>3.5132662393868044E-2</v>
      </c>
    </row>
    <row r="3826" spans="1:2" x14ac:dyDescent="0.3">
      <c r="A3826">
        <v>3825</v>
      </c>
      <c r="B3826" s="14">
        <v>3.6439359149069747E-2</v>
      </c>
    </row>
    <row r="3827" spans="1:2" x14ac:dyDescent="0.3">
      <c r="A3827">
        <v>3826</v>
      </c>
      <c r="B3827" s="14">
        <v>3.7730404233591447E-2</v>
      </c>
    </row>
    <row r="3828" spans="1:2" x14ac:dyDescent="0.3">
      <c r="A3828">
        <v>3827</v>
      </c>
      <c r="B3828" s="14">
        <v>3.329885762309457E-2</v>
      </c>
    </row>
    <row r="3829" spans="1:2" x14ac:dyDescent="0.3">
      <c r="A3829">
        <v>3828</v>
      </c>
      <c r="B3829" s="14">
        <v>3.4772606156376833E-2</v>
      </c>
    </row>
    <row r="3830" spans="1:2" x14ac:dyDescent="0.3">
      <c r="A3830">
        <v>3829</v>
      </c>
      <c r="B3830" s="14">
        <v>3.2642895763595997E-2</v>
      </c>
    </row>
    <row r="3831" spans="1:2" x14ac:dyDescent="0.3">
      <c r="A3831">
        <v>3830</v>
      </c>
      <c r="B3831" s="14">
        <v>3.5974863999628931E-2</v>
      </c>
    </row>
    <row r="3832" spans="1:2" x14ac:dyDescent="0.3">
      <c r="A3832">
        <v>3831</v>
      </c>
      <c r="B3832" s="14">
        <v>3.8424441464285738E-2</v>
      </c>
    </row>
    <row r="3833" spans="1:2" x14ac:dyDescent="0.3">
      <c r="A3833">
        <v>3832</v>
      </c>
      <c r="B3833" s="14">
        <v>3.322968064795731E-2</v>
      </c>
    </row>
    <row r="3834" spans="1:2" x14ac:dyDescent="0.3">
      <c r="A3834">
        <v>3833</v>
      </c>
      <c r="B3834" s="14">
        <v>3.4674017450628862E-2</v>
      </c>
    </row>
    <row r="3835" spans="1:2" x14ac:dyDescent="0.3">
      <c r="A3835">
        <v>3834</v>
      </c>
      <c r="B3835" s="14">
        <v>3.562064060130813E-2</v>
      </c>
    </row>
    <row r="3836" spans="1:2" x14ac:dyDescent="0.3">
      <c r="A3836">
        <v>3835</v>
      </c>
      <c r="B3836" s="14">
        <v>3.4788662445323117E-2</v>
      </c>
    </row>
    <row r="3837" spans="1:2" x14ac:dyDescent="0.3">
      <c r="A3837">
        <v>3836</v>
      </c>
      <c r="B3837" s="14">
        <v>3.5961845286067613E-2</v>
      </c>
    </row>
    <row r="3838" spans="1:2" x14ac:dyDescent="0.3">
      <c r="A3838">
        <v>3837</v>
      </c>
      <c r="B3838" s="14">
        <v>3.3026357932226857E-2</v>
      </c>
    </row>
    <row r="3839" spans="1:2" x14ac:dyDescent="0.3">
      <c r="A3839">
        <v>3838</v>
      </c>
      <c r="B3839" s="14">
        <v>3.3500302277147016E-2</v>
      </c>
    </row>
    <row r="3840" spans="1:2" x14ac:dyDescent="0.3">
      <c r="A3840">
        <v>3839</v>
      </c>
      <c r="B3840" s="14">
        <v>3.46548688222355E-2</v>
      </c>
    </row>
    <row r="3841" spans="1:2" x14ac:dyDescent="0.3">
      <c r="A3841">
        <v>3840</v>
      </c>
      <c r="B3841" s="14">
        <v>3.5412359482822529E-2</v>
      </c>
    </row>
    <row r="3842" spans="1:2" x14ac:dyDescent="0.3">
      <c r="A3842">
        <v>3841</v>
      </c>
      <c r="B3842" s="14">
        <v>3.5608006867421903E-2</v>
      </c>
    </row>
    <row r="3843" spans="1:2" x14ac:dyDescent="0.3">
      <c r="A3843">
        <v>3842</v>
      </c>
      <c r="B3843" s="14">
        <v>3.5219163579576412E-2</v>
      </c>
    </row>
    <row r="3844" spans="1:2" x14ac:dyDescent="0.3">
      <c r="A3844">
        <v>3843</v>
      </c>
      <c r="B3844" s="14">
        <v>3.3753175926396421E-2</v>
      </c>
    </row>
    <row r="3845" spans="1:2" x14ac:dyDescent="0.3">
      <c r="A3845">
        <v>3844</v>
      </c>
      <c r="B3845" s="14">
        <v>3.3564369130906907E-2</v>
      </c>
    </row>
    <row r="3846" spans="1:2" x14ac:dyDescent="0.3">
      <c r="A3846">
        <v>3845</v>
      </c>
      <c r="B3846" s="14">
        <v>3.3955855606676952E-2</v>
      </c>
    </row>
    <row r="3847" spans="1:2" x14ac:dyDescent="0.3">
      <c r="A3847">
        <v>3846</v>
      </c>
      <c r="B3847" s="14">
        <v>3.5109424578288424E-2</v>
      </c>
    </row>
    <row r="3848" spans="1:2" x14ac:dyDescent="0.3">
      <c r="A3848">
        <v>3847</v>
      </c>
      <c r="B3848" s="14">
        <v>3.2795556657107337E-2</v>
      </c>
    </row>
    <row r="3849" spans="1:2" x14ac:dyDescent="0.3">
      <c r="A3849">
        <v>3848</v>
      </c>
      <c r="B3849" s="14">
        <v>3.4021298713122747E-2</v>
      </c>
    </row>
    <row r="3850" spans="1:2" x14ac:dyDescent="0.3">
      <c r="A3850">
        <v>3849</v>
      </c>
      <c r="B3850" s="14">
        <v>3.3673107552355454E-2</v>
      </c>
    </row>
    <row r="3851" spans="1:2" x14ac:dyDescent="0.3">
      <c r="A3851">
        <v>3850</v>
      </c>
      <c r="B3851" s="14">
        <v>3.2609171516468388E-2</v>
      </c>
    </row>
    <row r="3852" spans="1:2" x14ac:dyDescent="0.3">
      <c r="A3852">
        <v>3851</v>
      </c>
      <c r="B3852" s="14">
        <v>3.4142277717737222E-2</v>
      </c>
    </row>
    <row r="3853" spans="1:2" x14ac:dyDescent="0.3">
      <c r="A3853">
        <v>3852</v>
      </c>
      <c r="B3853" s="14">
        <v>3.3346028418914188E-2</v>
      </c>
    </row>
    <row r="3854" spans="1:2" x14ac:dyDescent="0.3">
      <c r="A3854">
        <v>3853</v>
      </c>
      <c r="B3854" s="14">
        <v>3.4143692554555245E-2</v>
      </c>
    </row>
    <row r="3855" spans="1:2" x14ac:dyDescent="0.3">
      <c r="A3855">
        <v>3854</v>
      </c>
      <c r="B3855" s="14">
        <v>3.2340338035857306E-2</v>
      </c>
    </row>
    <row r="3856" spans="1:2" x14ac:dyDescent="0.3">
      <c r="A3856">
        <v>3855</v>
      </c>
      <c r="B3856" s="14">
        <v>3.7020554357885184E-2</v>
      </c>
    </row>
    <row r="3857" spans="1:2" x14ac:dyDescent="0.3">
      <c r="A3857">
        <v>3856</v>
      </c>
      <c r="B3857" s="14">
        <v>3.4055197974846727E-2</v>
      </c>
    </row>
    <row r="3858" spans="1:2" x14ac:dyDescent="0.3">
      <c r="A3858">
        <v>3857</v>
      </c>
      <c r="B3858" s="14">
        <v>3.4179074084023139E-2</v>
      </c>
    </row>
    <row r="3859" spans="1:2" x14ac:dyDescent="0.3">
      <c r="A3859">
        <v>3858</v>
      </c>
      <c r="B3859" s="14">
        <v>3.2351368054679135E-2</v>
      </c>
    </row>
    <row r="3860" spans="1:2" x14ac:dyDescent="0.3">
      <c r="A3860">
        <v>3859</v>
      </c>
      <c r="B3860" s="14">
        <v>3.3933566704752505E-2</v>
      </c>
    </row>
    <row r="3861" spans="1:2" x14ac:dyDescent="0.3">
      <c r="A3861">
        <v>3860</v>
      </c>
      <c r="B3861" s="14">
        <v>3.2720294824082383E-2</v>
      </c>
    </row>
    <row r="3862" spans="1:2" x14ac:dyDescent="0.3">
      <c r="A3862">
        <v>3861</v>
      </c>
      <c r="B3862" s="14">
        <v>3.476866510350126E-2</v>
      </c>
    </row>
    <row r="3863" spans="1:2" x14ac:dyDescent="0.3">
      <c r="A3863">
        <v>3862</v>
      </c>
      <c r="B3863" s="14">
        <v>3.2246682604643688E-2</v>
      </c>
    </row>
    <row r="3864" spans="1:2" x14ac:dyDescent="0.3">
      <c r="A3864">
        <v>3863</v>
      </c>
      <c r="B3864" s="14">
        <v>3.3494285490652823E-2</v>
      </c>
    </row>
    <row r="3865" spans="1:2" x14ac:dyDescent="0.3">
      <c r="A3865">
        <v>3864</v>
      </c>
      <c r="B3865" s="14">
        <v>3.4545640520590268E-2</v>
      </c>
    </row>
    <row r="3866" spans="1:2" x14ac:dyDescent="0.3">
      <c r="A3866">
        <v>3865</v>
      </c>
      <c r="B3866" s="14">
        <v>3.2686900735652454E-2</v>
      </c>
    </row>
    <row r="3867" spans="1:2" x14ac:dyDescent="0.3">
      <c r="A3867">
        <v>3866</v>
      </c>
      <c r="B3867" s="14">
        <v>3.3398218848242518E-2</v>
      </c>
    </row>
    <row r="3868" spans="1:2" x14ac:dyDescent="0.3">
      <c r="A3868">
        <v>3867</v>
      </c>
      <c r="B3868" s="14">
        <v>3.3797106115449359E-2</v>
      </c>
    </row>
    <row r="3869" spans="1:2" x14ac:dyDescent="0.3">
      <c r="A3869">
        <v>3868</v>
      </c>
      <c r="B3869" s="14">
        <v>3.2774035325779299E-2</v>
      </c>
    </row>
    <row r="3870" spans="1:2" x14ac:dyDescent="0.3">
      <c r="A3870">
        <v>3869</v>
      </c>
      <c r="B3870" s="14">
        <v>3.4520793141956246E-2</v>
      </c>
    </row>
    <row r="3871" spans="1:2" x14ac:dyDescent="0.3">
      <c r="A3871">
        <v>3870</v>
      </c>
      <c r="B3871" s="14">
        <v>3.4090289569454479E-2</v>
      </c>
    </row>
    <row r="3872" spans="1:2" x14ac:dyDescent="0.3">
      <c r="A3872">
        <v>3871</v>
      </c>
      <c r="B3872" s="14">
        <v>3.4933616729485299E-2</v>
      </c>
    </row>
    <row r="3873" spans="1:2" x14ac:dyDescent="0.3">
      <c r="A3873">
        <v>3872</v>
      </c>
      <c r="B3873" s="14">
        <v>3.5305163843374468E-2</v>
      </c>
    </row>
    <row r="3874" spans="1:2" x14ac:dyDescent="0.3">
      <c r="A3874">
        <v>3873</v>
      </c>
      <c r="B3874" s="14">
        <v>3.4724566951562244E-2</v>
      </c>
    </row>
    <row r="3875" spans="1:2" x14ac:dyDescent="0.3">
      <c r="A3875">
        <v>3874</v>
      </c>
      <c r="B3875" s="14">
        <v>3.7772212030542679E-2</v>
      </c>
    </row>
    <row r="3876" spans="1:2" x14ac:dyDescent="0.3">
      <c r="A3876">
        <v>3875</v>
      </c>
      <c r="B3876" s="14">
        <v>3.5159695214572607E-2</v>
      </c>
    </row>
    <row r="3877" spans="1:2" x14ac:dyDescent="0.3">
      <c r="A3877">
        <v>3876</v>
      </c>
      <c r="B3877" s="14">
        <v>3.5087928348098457E-2</v>
      </c>
    </row>
    <row r="3878" spans="1:2" x14ac:dyDescent="0.3">
      <c r="A3878">
        <v>3877</v>
      </c>
      <c r="B3878" s="14">
        <v>3.5383395506429126E-2</v>
      </c>
    </row>
    <row r="3879" spans="1:2" x14ac:dyDescent="0.3">
      <c r="A3879">
        <v>3878</v>
      </c>
      <c r="B3879" s="14">
        <v>3.3150960133872726E-2</v>
      </c>
    </row>
    <row r="3880" spans="1:2" x14ac:dyDescent="0.3">
      <c r="A3880">
        <v>3879</v>
      </c>
      <c r="B3880" s="14">
        <v>3.3783624351631736E-2</v>
      </c>
    </row>
    <row r="3881" spans="1:2" x14ac:dyDescent="0.3">
      <c r="A3881">
        <v>3880</v>
      </c>
      <c r="B3881" s="14">
        <v>3.3809784412481364E-2</v>
      </c>
    </row>
    <row r="3882" spans="1:2" x14ac:dyDescent="0.3">
      <c r="A3882">
        <v>3881</v>
      </c>
      <c r="B3882" s="14">
        <v>3.4761333902030782E-2</v>
      </c>
    </row>
    <row r="3883" spans="1:2" x14ac:dyDescent="0.3">
      <c r="A3883">
        <v>3882</v>
      </c>
      <c r="B3883" s="14">
        <v>3.3925100866018611E-2</v>
      </c>
    </row>
    <row r="3884" spans="1:2" x14ac:dyDescent="0.3">
      <c r="A3884">
        <v>3883</v>
      </c>
      <c r="B3884" s="14">
        <v>3.3336632909796139E-2</v>
      </c>
    </row>
    <row r="3885" spans="1:2" x14ac:dyDescent="0.3">
      <c r="A3885">
        <v>3884</v>
      </c>
      <c r="B3885" s="14">
        <v>3.4083568746400311E-2</v>
      </c>
    </row>
    <row r="3886" spans="1:2" x14ac:dyDescent="0.3">
      <c r="A3886">
        <v>3885</v>
      </c>
      <c r="B3886" s="14">
        <v>3.3383328605996285E-2</v>
      </c>
    </row>
    <row r="3887" spans="1:2" x14ac:dyDescent="0.3">
      <c r="A3887">
        <v>3886</v>
      </c>
      <c r="B3887" s="14">
        <v>3.4780323682187475E-2</v>
      </c>
    </row>
    <row r="3888" spans="1:2" x14ac:dyDescent="0.3">
      <c r="A3888">
        <v>3887</v>
      </c>
      <c r="B3888" s="14">
        <v>3.5205050510862985E-2</v>
      </c>
    </row>
    <row r="3889" spans="1:2" x14ac:dyDescent="0.3">
      <c r="A3889">
        <v>3888</v>
      </c>
      <c r="B3889" s="14">
        <v>3.6845164332516424E-2</v>
      </c>
    </row>
    <row r="3890" spans="1:2" x14ac:dyDescent="0.3">
      <c r="A3890">
        <v>3889</v>
      </c>
      <c r="B3890" s="14">
        <v>3.3761042915543181E-2</v>
      </c>
    </row>
    <row r="3891" spans="1:2" x14ac:dyDescent="0.3">
      <c r="A3891">
        <v>3890</v>
      </c>
      <c r="B3891" s="14">
        <v>3.3467255515755072E-2</v>
      </c>
    </row>
    <row r="3892" spans="1:2" x14ac:dyDescent="0.3">
      <c r="A3892">
        <v>3891</v>
      </c>
      <c r="B3892" s="14">
        <v>3.4767464304497037E-2</v>
      </c>
    </row>
    <row r="3893" spans="1:2" x14ac:dyDescent="0.3">
      <c r="A3893">
        <v>3892</v>
      </c>
      <c r="B3893" s="14">
        <v>3.4299748300399939E-2</v>
      </c>
    </row>
    <row r="3894" spans="1:2" x14ac:dyDescent="0.3">
      <c r="A3894">
        <v>3893</v>
      </c>
      <c r="B3894" s="14">
        <v>3.3497525269349536E-2</v>
      </c>
    </row>
    <row r="3895" spans="1:2" x14ac:dyDescent="0.3">
      <c r="A3895">
        <v>3894</v>
      </c>
      <c r="B3895" s="14">
        <v>3.4218894854779219E-2</v>
      </c>
    </row>
    <row r="3896" spans="1:2" x14ac:dyDescent="0.3">
      <c r="A3896">
        <v>3895</v>
      </c>
      <c r="B3896" s="14">
        <v>3.3190623793458142E-2</v>
      </c>
    </row>
    <row r="3897" spans="1:2" x14ac:dyDescent="0.3">
      <c r="A3897">
        <v>3896</v>
      </c>
      <c r="B3897" s="14">
        <v>3.4075797644512802E-2</v>
      </c>
    </row>
    <row r="3898" spans="1:2" x14ac:dyDescent="0.3">
      <c r="A3898">
        <v>3897</v>
      </c>
      <c r="B3898" s="14">
        <v>3.590835201312978E-2</v>
      </c>
    </row>
    <row r="3899" spans="1:2" x14ac:dyDescent="0.3">
      <c r="A3899">
        <v>3898</v>
      </c>
      <c r="B3899" s="14">
        <v>3.6017101650879783E-2</v>
      </c>
    </row>
    <row r="3900" spans="1:2" x14ac:dyDescent="0.3">
      <c r="A3900">
        <v>3899</v>
      </c>
      <c r="B3900" s="14">
        <v>3.3587727271080926E-2</v>
      </c>
    </row>
    <row r="3901" spans="1:2" x14ac:dyDescent="0.3">
      <c r="A3901">
        <v>3900</v>
      </c>
      <c r="B3901" s="14">
        <v>3.3234741478999977E-2</v>
      </c>
    </row>
    <row r="3902" spans="1:2" x14ac:dyDescent="0.3">
      <c r="A3902">
        <v>3901</v>
      </c>
      <c r="B3902" s="14">
        <v>3.4437327563546595E-2</v>
      </c>
    </row>
    <row r="3903" spans="1:2" x14ac:dyDescent="0.3">
      <c r="A3903">
        <v>3902</v>
      </c>
      <c r="B3903" s="14">
        <v>3.594946983106153E-2</v>
      </c>
    </row>
    <row r="3904" spans="1:2" x14ac:dyDescent="0.3">
      <c r="A3904">
        <v>3903</v>
      </c>
      <c r="B3904" s="14">
        <v>3.6166932686795043E-2</v>
      </c>
    </row>
    <row r="3905" spans="1:2" x14ac:dyDescent="0.3">
      <c r="A3905">
        <v>3904</v>
      </c>
      <c r="B3905" s="14">
        <v>3.444820075175168E-2</v>
      </c>
    </row>
    <row r="3906" spans="1:2" x14ac:dyDescent="0.3">
      <c r="A3906">
        <v>3905</v>
      </c>
      <c r="B3906" s="14">
        <v>3.4065896794418044E-2</v>
      </c>
    </row>
    <row r="3907" spans="1:2" x14ac:dyDescent="0.3">
      <c r="A3907">
        <v>3906</v>
      </c>
      <c r="B3907" s="14">
        <v>3.3148460050761795E-2</v>
      </c>
    </row>
    <row r="3908" spans="1:2" x14ac:dyDescent="0.3">
      <c r="A3908">
        <v>3907</v>
      </c>
      <c r="B3908" s="14">
        <v>3.4288818752203777E-2</v>
      </c>
    </row>
    <row r="3909" spans="1:2" x14ac:dyDescent="0.3">
      <c r="A3909">
        <v>3908</v>
      </c>
      <c r="B3909" s="14">
        <v>3.5450061415069366E-2</v>
      </c>
    </row>
    <row r="3910" spans="1:2" x14ac:dyDescent="0.3">
      <c r="A3910">
        <v>3909</v>
      </c>
      <c r="B3910" s="14">
        <v>3.3292704959792412E-2</v>
      </c>
    </row>
    <row r="3911" spans="1:2" x14ac:dyDescent="0.3">
      <c r="A3911">
        <v>3910</v>
      </c>
      <c r="B3911" s="14">
        <v>3.4749937878837719E-2</v>
      </c>
    </row>
    <row r="3912" spans="1:2" x14ac:dyDescent="0.3">
      <c r="A3912">
        <v>3911</v>
      </c>
      <c r="B3912" s="14">
        <v>3.4072339250875452E-2</v>
      </c>
    </row>
    <row r="3913" spans="1:2" x14ac:dyDescent="0.3">
      <c r="A3913">
        <v>3912</v>
      </c>
      <c r="B3913" s="14">
        <v>3.6081410380646738E-2</v>
      </c>
    </row>
    <row r="3914" spans="1:2" x14ac:dyDescent="0.3">
      <c r="A3914">
        <v>3913</v>
      </c>
      <c r="B3914" s="14">
        <v>3.2513991623187757E-2</v>
      </c>
    </row>
    <row r="3915" spans="1:2" x14ac:dyDescent="0.3">
      <c r="A3915">
        <v>3914</v>
      </c>
      <c r="B3915" s="14">
        <v>3.3351921493373918E-2</v>
      </c>
    </row>
    <row r="3916" spans="1:2" x14ac:dyDescent="0.3">
      <c r="A3916">
        <v>3915</v>
      </c>
      <c r="B3916" s="14">
        <v>3.5168828601575913E-2</v>
      </c>
    </row>
    <row r="3917" spans="1:2" x14ac:dyDescent="0.3">
      <c r="A3917">
        <v>3916</v>
      </c>
      <c r="B3917" s="14">
        <v>3.4330402324931543E-2</v>
      </c>
    </row>
    <row r="3918" spans="1:2" x14ac:dyDescent="0.3">
      <c r="A3918">
        <v>3917</v>
      </c>
      <c r="B3918" s="14">
        <v>3.3623945804895597E-2</v>
      </c>
    </row>
    <row r="3919" spans="1:2" x14ac:dyDescent="0.3">
      <c r="A3919">
        <v>3918</v>
      </c>
      <c r="B3919" s="14">
        <v>3.4191891352502897E-2</v>
      </c>
    </row>
    <row r="3920" spans="1:2" x14ac:dyDescent="0.3">
      <c r="A3920">
        <v>3919</v>
      </c>
      <c r="B3920" s="14">
        <v>3.6704943371251499E-2</v>
      </c>
    </row>
    <row r="3921" spans="1:2" x14ac:dyDescent="0.3">
      <c r="A3921">
        <v>3920</v>
      </c>
      <c r="B3921" s="14">
        <v>3.5065670065018387E-2</v>
      </c>
    </row>
    <row r="3922" spans="1:2" x14ac:dyDescent="0.3">
      <c r="A3922">
        <v>3921</v>
      </c>
      <c r="B3922" s="14">
        <v>3.2956479986146835E-2</v>
      </c>
    </row>
    <row r="3923" spans="1:2" x14ac:dyDescent="0.3">
      <c r="A3923">
        <v>3922</v>
      </c>
      <c r="B3923" s="14">
        <v>3.5380152622898939E-2</v>
      </c>
    </row>
    <row r="3924" spans="1:2" x14ac:dyDescent="0.3">
      <c r="A3924">
        <v>3923</v>
      </c>
      <c r="B3924" s="14">
        <v>3.2463124370436483E-2</v>
      </c>
    </row>
    <row r="3925" spans="1:2" x14ac:dyDescent="0.3">
      <c r="A3925">
        <v>3924</v>
      </c>
      <c r="B3925" s="14">
        <v>3.3826725912846599E-2</v>
      </c>
    </row>
    <row r="3926" spans="1:2" x14ac:dyDescent="0.3">
      <c r="A3926">
        <v>3925</v>
      </c>
      <c r="B3926" s="14">
        <v>3.4561351543155094E-2</v>
      </c>
    </row>
    <row r="3927" spans="1:2" x14ac:dyDescent="0.3">
      <c r="A3927">
        <v>3926</v>
      </c>
      <c r="B3927" s="14">
        <v>3.5936147617270986E-2</v>
      </c>
    </row>
    <row r="3928" spans="1:2" x14ac:dyDescent="0.3">
      <c r="A3928">
        <v>3927</v>
      </c>
      <c r="B3928" s="14">
        <v>3.2953298809860171E-2</v>
      </c>
    </row>
    <row r="3929" spans="1:2" x14ac:dyDescent="0.3">
      <c r="A3929">
        <v>3928</v>
      </c>
      <c r="B3929" s="14">
        <v>3.5215406379850336E-2</v>
      </c>
    </row>
    <row r="3930" spans="1:2" x14ac:dyDescent="0.3">
      <c r="A3930">
        <v>3929</v>
      </c>
      <c r="B3930" s="14">
        <v>3.4680859726196014E-2</v>
      </c>
    </row>
    <row r="3931" spans="1:2" x14ac:dyDescent="0.3">
      <c r="A3931">
        <v>3930</v>
      </c>
      <c r="B3931" s="14">
        <v>3.6683179384437603E-2</v>
      </c>
    </row>
    <row r="3932" spans="1:2" x14ac:dyDescent="0.3">
      <c r="A3932">
        <v>3931</v>
      </c>
      <c r="B3932" s="14">
        <v>3.4096886032688449E-2</v>
      </c>
    </row>
    <row r="3933" spans="1:2" x14ac:dyDescent="0.3">
      <c r="A3933">
        <v>3932</v>
      </c>
      <c r="B3933" s="14">
        <v>3.3775133894421362E-2</v>
      </c>
    </row>
    <row r="3934" spans="1:2" x14ac:dyDescent="0.3">
      <c r="A3934">
        <v>3933</v>
      </c>
      <c r="B3934" s="14">
        <v>3.4876402403198024E-2</v>
      </c>
    </row>
    <row r="3935" spans="1:2" x14ac:dyDescent="0.3">
      <c r="A3935">
        <v>3934</v>
      </c>
      <c r="B3935" s="14">
        <v>3.4169820126219164E-2</v>
      </c>
    </row>
    <row r="3936" spans="1:2" x14ac:dyDescent="0.3">
      <c r="A3936">
        <v>3935</v>
      </c>
      <c r="B3936" s="14">
        <v>3.6592353941952198E-2</v>
      </c>
    </row>
    <row r="3937" spans="1:2" x14ac:dyDescent="0.3">
      <c r="A3937">
        <v>3936</v>
      </c>
      <c r="B3937" s="14">
        <v>3.3525926322266017E-2</v>
      </c>
    </row>
    <row r="3938" spans="1:2" x14ac:dyDescent="0.3">
      <c r="A3938">
        <v>3937</v>
      </c>
      <c r="B3938" s="14">
        <v>3.427455949360339E-2</v>
      </c>
    </row>
    <row r="3939" spans="1:2" x14ac:dyDescent="0.3">
      <c r="A3939">
        <v>3938</v>
      </c>
      <c r="B3939" s="14">
        <v>3.607856584525846E-2</v>
      </c>
    </row>
    <row r="3940" spans="1:2" x14ac:dyDescent="0.3">
      <c r="A3940">
        <v>3939</v>
      </c>
      <c r="B3940" s="14">
        <v>3.4437320118005835E-2</v>
      </c>
    </row>
    <row r="3941" spans="1:2" x14ac:dyDescent="0.3">
      <c r="A3941">
        <v>3940</v>
      </c>
      <c r="B3941" s="14">
        <v>3.4408693509237601E-2</v>
      </c>
    </row>
    <row r="3942" spans="1:2" x14ac:dyDescent="0.3">
      <c r="A3942">
        <v>3941</v>
      </c>
      <c r="B3942" s="14">
        <v>3.4639496623813298E-2</v>
      </c>
    </row>
    <row r="3943" spans="1:2" x14ac:dyDescent="0.3">
      <c r="A3943">
        <v>3942</v>
      </c>
      <c r="B3943" s="14">
        <v>3.3497226329324163E-2</v>
      </c>
    </row>
    <row r="3944" spans="1:2" x14ac:dyDescent="0.3">
      <c r="A3944">
        <v>3943</v>
      </c>
      <c r="B3944" s="14">
        <v>3.4896444643205821E-2</v>
      </c>
    </row>
    <row r="3945" spans="1:2" x14ac:dyDescent="0.3">
      <c r="A3945">
        <v>3944</v>
      </c>
      <c r="B3945" s="14">
        <v>3.4094783107905029E-2</v>
      </c>
    </row>
    <row r="3946" spans="1:2" x14ac:dyDescent="0.3">
      <c r="A3946">
        <v>3945</v>
      </c>
      <c r="B3946" s="14">
        <v>3.4922408972256749E-2</v>
      </c>
    </row>
    <row r="3947" spans="1:2" x14ac:dyDescent="0.3">
      <c r="A3947">
        <v>3946</v>
      </c>
      <c r="B3947" s="14">
        <v>3.4269113672591882E-2</v>
      </c>
    </row>
    <row r="3948" spans="1:2" x14ac:dyDescent="0.3">
      <c r="A3948">
        <v>3947</v>
      </c>
      <c r="B3948" s="14">
        <v>3.4408095942776058E-2</v>
      </c>
    </row>
    <row r="3949" spans="1:2" x14ac:dyDescent="0.3">
      <c r="A3949">
        <v>3948</v>
      </c>
      <c r="B3949" s="14">
        <v>3.5552507902061943E-2</v>
      </c>
    </row>
    <row r="3950" spans="1:2" x14ac:dyDescent="0.3">
      <c r="A3950">
        <v>3949</v>
      </c>
      <c r="B3950" s="14">
        <v>3.3641045017345592E-2</v>
      </c>
    </row>
    <row r="3951" spans="1:2" x14ac:dyDescent="0.3">
      <c r="A3951">
        <v>3950</v>
      </c>
      <c r="B3951" s="14">
        <v>3.5020298993820073E-2</v>
      </c>
    </row>
    <row r="3952" spans="1:2" x14ac:dyDescent="0.3">
      <c r="A3952">
        <v>3951</v>
      </c>
      <c r="B3952" s="14">
        <v>3.4838747595681577E-2</v>
      </c>
    </row>
    <row r="3953" spans="1:2" x14ac:dyDescent="0.3">
      <c r="A3953">
        <v>3952</v>
      </c>
      <c r="B3953" s="14">
        <v>3.301423975074607E-2</v>
      </c>
    </row>
    <row r="3954" spans="1:2" x14ac:dyDescent="0.3">
      <c r="A3954">
        <v>3953</v>
      </c>
      <c r="B3954" s="14">
        <v>3.2659860542766268E-2</v>
      </c>
    </row>
    <row r="3955" spans="1:2" x14ac:dyDescent="0.3">
      <c r="A3955">
        <v>3954</v>
      </c>
      <c r="B3955" s="14">
        <v>3.4815657473597737E-2</v>
      </c>
    </row>
    <row r="3956" spans="1:2" x14ac:dyDescent="0.3">
      <c r="A3956">
        <v>3955</v>
      </c>
      <c r="B3956" s="14">
        <v>3.5844647292721042E-2</v>
      </c>
    </row>
    <row r="3957" spans="1:2" x14ac:dyDescent="0.3">
      <c r="A3957">
        <v>3956</v>
      </c>
      <c r="B3957" s="14">
        <v>3.5992626454994327E-2</v>
      </c>
    </row>
    <row r="3958" spans="1:2" x14ac:dyDescent="0.3">
      <c r="A3958">
        <v>3957</v>
      </c>
      <c r="B3958" s="14">
        <v>3.5271790251963628E-2</v>
      </c>
    </row>
    <row r="3959" spans="1:2" x14ac:dyDescent="0.3">
      <c r="A3959">
        <v>3958</v>
      </c>
      <c r="B3959" s="14">
        <v>3.3648042585567188E-2</v>
      </c>
    </row>
    <row r="3960" spans="1:2" x14ac:dyDescent="0.3">
      <c r="A3960">
        <v>3959</v>
      </c>
      <c r="B3960" s="14">
        <v>3.2838104934418993E-2</v>
      </c>
    </row>
    <row r="3961" spans="1:2" x14ac:dyDescent="0.3">
      <c r="A3961">
        <v>3960</v>
      </c>
      <c r="B3961" s="14">
        <v>3.1983203731087519E-2</v>
      </c>
    </row>
    <row r="3962" spans="1:2" x14ac:dyDescent="0.3">
      <c r="A3962">
        <v>3961</v>
      </c>
      <c r="B3962" s="14">
        <v>3.5056445903585753E-2</v>
      </c>
    </row>
    <row r="3963" spans="1:2" x14ac:dyDescent="0.3">
      <c r="A3963">
        <v>3962</v>
      </c>
      <c r="B3963" s="14">
        <v>3.3193719157955222E-2</v>
      </c>
    </row>
    <row r="3964" spans="1:2" x14ac:dyDescent="0.3">
      <c r="A3964">
        <v>3963</v>
      </c>
      <c r="B3964" s="14">
        <v>3.3710229624247946E-2</v>
      </c>
    </row>
    <row r="3965" spans="1:2" x14ac:dyDescent="0.3">
      <c r="A3965">
        <v>3964</v>
      </c>
      <c r="B3965" s="14">
        <v>3.4532357727671076E-2</v>
      </c>
    </row>
    <row r="3966" spans="1:2" x14ac:dyDescent="0.3">
      <c r="A3966">
        <v>3965</v>
      </c>
      <c r="B3966" s="14">
        <v>3.473258770453462E-2</v>
      </c>
    </row>
    <row r="3967" spans="1:2" x14ac:dyDescent="0.3">
      <c r="A3967">
        <v>3966</v>
      </c>
      <c r="B3967" s="14">
        <v>3.3506437647766417E-2</v>
      </c>
    </row>
    <row r="3968" spans="1:2" x14ac:dyDescent="0.3">
      <c r="A3968">
        <v>3967</v>
      </c>
      <c r="B3968" s="14">
        <v>3.5564528522805464E-2</v>
      </c>
    </row>
    <row r="3969" spans="1:2" x14ac:dyDescent="0.3">
      <c r="A3969">
        <v>3968</v>
      </c>
      <c r="B3969" s="14">
        <v>3.2965534922412894E-2</v>
      </c>
    </row>
    <row r="3970" spans="1:2" x14ac:dyDescent="0.3">
      <c r="A3970">
        <v>3969</v>
      </c>
      <c r="B3970" s="14">
        <v>3.3395652557060472E-2</v>
      </c>
    </row>
    <row r="3971" spans="1:2" x14ac:dyDescent="0.3">
      <c r="A3971">
        <v>3970</v>
      </c>
      <c r="B3971" s="14">
        <v>3.3798272955212781E-2</v>
      </c>
    </row>
    <row r="3972" spans="1:2" x14ac:dyDescent="0.3">
      <c r="A3972">
        <v>3971</v>
      </c>
      <c r="B3972" s="14">
        <v>3.4921544063828337E-2</v>
      </c>
    </row>
    <row r="3973" spans="1:2" x14ac:dyDescent="0.3">
      <c r="A3973">
        <v>3972</v>
      </c>
      <c r="B3973" s="14">
        <v>3.395276975157626E-2</v>
      </c>
    </row>
    <row r="3974" spans="1:2" x14ac:dyDescent="0.3">
      <c r="A3974">
        <v>3973</v>
      </c>
      <c r="B3974" s="14">
        <v>3.4108629368575227E-2</v>
      </c>
    </row>
    <row r="3975" spans="1:2" x14ac:dyDescent="0.3">
      <c r="A3975">
        <v>3974</v>
      </c>
      <c r="B3975" s="14">
        <v>3.5962769238404045E-2</v>
      </c>
    </row>
    <row r="3976" spans="1:2" x14ac:dyDescent="0.3">
      <c r="A3976">
        <v>3975</v>
      </c>
      <c r="B3976" s="14">
        <v>3.263808013050553E-2</v>
      </c>
    </row>
    <row r="3977" spans="1:2" x14ac:dyDescent="0.3">
      <c r="A3977">
        <v>3976</v>
      </c>
      <c r="B3977" s="14">
        <v>3.5855906587921149E-2</v>
      </c>
    </row>
    <row r="3978" spans="1:2" x14ac:dyDescent="0.3">
      <c r="A3978">
        <v>3977</v>
      </c>
      <c r="B3978" s="14">
        <v>3.5475454538263257E-2</v>
      </c>
    </row>
    <row r="3979" spans="1:2" x14ac:dyDescent="0.3">
      <c r="A3979">
        <v>3978</v>
      </c>
      <c r="B3979" s="14">
        <v>3.3664473080072255E-2</v>
      </c>
    </row>
    <row r="3980" spans="1:2" x14ac:dyDescent="0.3">
      <c r="A3980">
        <v>3979</v>
      </c>
      <c r="B3980" s="14">
        <v>3.1863161445741889E-2</v>
      </c>
    </row>
    <row r="3981" spans="1:2" x14ac:dyDescent="0.3">
      <c r="A3981">
        <v>3980</v>
      </c>
      <c r="B3981" s="14">
        <v>3.6125947196328188E-2</v>
      </c>
    </row>
    <row r="3982" spans="1:2" x14ac:dyDescent="0.3">
      <c r="A3982">
        <v>3981</v>
      </c>
      <c r="B3982" s="14">
        <v>3.4274168126315785E-2</v>
      </c>
    </row>
    <row r="3983" spans="1:2" x14ac:dyDescent="0.3">
      <c r="A3983">
        <v>3982</v>
      </c>
      <c r="B3983" s="14">
        <v>3.3595987639811663E-2</v>
      </c>
    </row>
    <row r="3984" spans="1:2" x14ac:dyDescent="0.3">
      <c r="A3984">
        <v>3983</v>
      </c>
      <c r="B3984" s="14">
        <v>3.3254515133844614E-2</v>
      </c>
    </row>
    <row r="3985" spans="1:2" x14ac:dyDescent="0.3">
      <c r="A3985">
        <v>3984</v>
      </c>
      <c r="B3985" s="14">
        <v>3.460307080815217E-2</v>
      </c>
    </row>
    <row r="3986" spans="1:2" x14ac:dyDescent="0.3">
      <c r="A3986">
        <v>3985</v>
      </c>
      <c r="B3986" s="14">
        <v>3.589873051008817E-2</v>
      </c>
    </row>
    <row r="3987" spans="1:2" x14ac:dyDescent="0.3">
      <c r="A3987">
        <v>3986</v>
      </c>
      <c r="B3987" s="14">
        <v>3.3644537903358931E-2</v>
      </c>
    </row>
    <row r="3988" spans="1:2" x14ac:dyDescent="0.3">
      <c r="A3988">
        <v>3987</v>
      </c>
      <c r="B3988" s="14">
        <v>3.3943418835385673E-2</v>
      </c>
    </row>
    <row r="3989" spans="1:2" x14ac:dyDescent="0.3">
      <c r="A3989">
        <v>3988</v>
      </c>
      <c r="B3989" s="14">
        <v>3.5697998741282051E-2</v>
      </c>
    </row>
    <row r="3990" spans="1:2" x14ac:dyDescent="0.3">
      <c r="A3990">
        <v>3989</v>
      </c>
      <c r="B3990" s="14">
        <v>3.4275814534698912E-2</v>
      </c>
    </row>
    <row r="3991" spans="1:2" x14ac:dyDescent="0.3">
      <c r="A3991">
        <v>3990</v>
      </c>
      <c r="B3991" s="14">
        <v>3.5556414333123176E-2</v>
      </c>
    </row>
    <row r="3992" spans="1:2" x14ac:dyDescent="0.3">
      <c r="A3992">
        <v>3991</v>
      </c>
      <c r="B3992" s="14">
        <v>3.5110645692018251E-2</v>
      </c>
    </row>
    <row r="3993" spans="1:2" x14ac:dyDescent="0.3">
      <c r="A3993">
        <v>3992</v>
      </c>
      <c r="B3993" s="14">
        <v>3.3916728772321908E-2</v>
      </c>
    </row>
    <row r="3994" spans="1:2" x14ac:dyDescent="0.3">
      <c r="A3994">
        <v>3993</v>
      </c>
      <c r="B3994" s="14">
        <v>3.6327066162699574E-2</v>
      </c>
    </row>
    <row r="3995" spans="1:2" x14ac:dyDescent="0.3">
      <c r="A3995">
        <v>3994</v>
      </c>
      <c r="B3995" s="14">
        <v>3.4182781698145322E-2</v>
      </c>
    </row>
    <row r="3996" spans="1:2" x14ac:dyDescent="0.3">
      <c r="A3996">
        <v>3995</v>
      </c>
      <c r="B3996" s="14">
        <v>3.3152896251037754E-2</v>
      </c>
    </row>
    <row r="3997" spans="1:2" x14ac:dyDescent="0.3">
      <c r="A3997">
        <v>3996</v>
      </c>
      <c r="B3997" s="14">
        <v>3.2369609608389263E-2</v>
      </c>
    </row>
    <row r="3998" spans="1:2" x14ac:dyDescent="0.3">
      <c r="A3998">
        <v>3997</v>
      </c>
      <c r="B3998" s="14">
        <v>3.5800084629524311E-2</v>
      </c>
    </row>
    <row r="3999" spans="1:2" x14ac:dyDescent="0.3">
      <c r="A3999">
        <v>3998</v>
      </c>
      <c r="B3999" s="14">
        <v>3.5013574705528953E-2</v>
      </c>
    </row>
    <row r="4000" spans="1:2" x14ac:dyDescent="0.3">
      <c r="A4000">
        <v>3999</v>
      </c>
      <c r="B4000" s="14">
        <v>3.4939887755124757E-2</v>
      </c>
    </row>
    <row r="4001" spans="1:2" x14ac:dyDescent="0.3">
      <c r="A4001">
        <v>4000</v>
      </c>
      <c r="B4001" s="14">
        <v>3.2576278578824738E-2</v>
      </c>
    </row>
    <row r="4002" spans="1:2" x14ac:dyDescent="0.3">
      <c r="A4002">
        <v>4001</v>
      </c>
      <c r="B4002" s="14">
        <v>3.3122878737266402E-2</v>
      </c>
    </row>
    <row r="4003" spans="1:2" x14ac:dyDescent="0.3">
      <c r="A4003">
        <v>4002</v>
      </c>
      <c r="B4003" s="14">
        <v>3.4289773009744659E-2</v>
      </c>
    </row>
    <row r="4004" spans="1:2" x14ac:dyDescent="0.3">
      <c r="A4004">
        <v>4003</v>
      </c>
      <c r="B4004" s="14">
        <v>3.6575615989149761E-2</v>
      </c>
    </row>
    <row r="4005" spans="1:2" x14ac:dyDescent="0.3">
      <c r="A4005">
        <v>4004</v>
      </c>
      <c r="B4005" s="14">
        <v>3.4561332257891764E-2</v>
      </c>
    </row>
    <row r="4006" spans="1:2" x14ac:dyDescent="0.3">
      <c r="A4006">
        <v>4005</v>
      </c>
      <c r="B4006" s="14">
        <v>3.4514344371205187E-2</v>
      </c>
    </row>
    <row r="4007" spans="1:2" x14ac:dyDescent="0.3">
      <c r="A4007">
        <v>4006</v>
      </c>
      <c r="B4007" s="14">
        <v>3.4532780806567964E-2</v>
      </c>
    </row>
    <row r="4008" spans="1:2" x14ac:dyDescent="0.3">
      <c r="A4008">
        <v>4007</v>
      </c>
      <c r="B4008" s="14">
        <v>3.5688855150208476E-2</v>
      </c>
    </row>
    <row r="4009" spans="1:2" x14ac:dyDescent="0.3">
      <c r="A4009">
        <v>4008</v>
      </c>
      <c r="B4009" s="14">
        <v>3.447912624871708E-2</v>
      </c>
    </row>
    <row r="4010" spans="1:2" x14ac:dyDescent="0.3">
      <c r="A4010">
        <v>4009</v>
      </c>
      <c r="B4010" s="14">
        <v>3.3728520926116924E-2</v>
      </c>
    </row>
    <row r="4011" spans="1:2" x14ac:dyDescent="0.3">
      <c r="A4011">
        <v>4010</v>
      </c>
      <c r="B4011" s="14">
        <v>3.5064016827124879E-2</v>
      </c>
    </row>
    <row r="4012" spans="1:2" x14ac:dyDescent="0.3">
      <c r="A4012">
        <v>4011</v>
      </c>
      <c r="B4012" s="14">
        <v>3.4951692538356963E-2</v>
      </c>
    </row>
    <row r="4013" spans="1:2" x14ac:dyDescent="0.3">
      <c r="A4013">
        <v>4012</v>
      </c>
      <c r="B4013" s="14">
        <v>3.4975425468647937E-2</v>
      </c>
    </row>
    <row r="4014" spans="1:2" x14ac:dyDescent="0.3">
      <c r="A4014">
        <v>4013</v>
      </c>
      <c r="B4014" s="14">
        <v>3.4901842548259732E-2</v>
      </c>
    </row>
    <row r="4015" spans="1:2" x14ac:dyDescent="0.3">
      <c r="A4015">
        <v>4014</v>
      </c>
      <c r="B4015" s="14">
        <v>3.4311187356491427E-2</v>
      </c>
    </row>
    <row r="4016" spans="1:2" x14ac:dyDescent="0.3">
      <c r="A4016">
        <v>4015</v>
      </c>
      <c r="B4016" s="14">
        <v>3.4744561309377441E-2</v>
      </c>
    </row>
    <row r="4017" spans="1:2" x14ac:dyDescent="0.3">
      <c r="A4017">
        <v>4016</v>
      </c>
      <c r="B4017" s="14">
        <v>3.5391439993667409E-2</v>
      </c>
    </row>
    <row r="4018" spans="1:2" x14ac:dyDescent="0.3">
      <c r="A4018">
        <v>4017</v>
      </c>
      <c r="B4018" s="14">
        <v>3.3440390977750527E-2</v>
      </c>
    </row>
    <row r="4019" spans="1:2" x14ac:dyDescent="0.3">
      <c r="A4019">
        <v>4018</v>
      </c>
      <c r="B4019" s="14">
        <v>3.3526426576329829E-2</v>
      </c>
    </row>
    <row r="4020" spans="1:2" x14ac:dyDescent="0.3">
      <c r="A4020">
        <v>4019</v>
      </c>
      <c r="B4020" s="14">
        <v>3.8572422173166178E-2</v>
      </c>
    </row>
    <row r="4021" spans="1:2" x14ac:dyDescent="0.3">
      <c r="A4021">
        <v>4020</v>
      </c>
      <c r="B4021" s="14">
        <v>3.2187294060671737E-2</v>
      </c>
    </row>
    <row r="4022" spans="1:2" x14ac:dyDescent="0.3">
      <c r="A4022">
        <v>4021</v>
      </c>
      <c r="B4022" s="14">
        <v>3.542800135190572E-2</v>
      </c>
    </row>
    <row r="4023" spans="1:2" x14ac:dyDescent="0.3">
      <c r="A4023">
        <v>4022</v>
      </c>
      <c r="B4023" s="14">
        <v>3.7323380359724365E-2</v>
      </c>
    </row>
    <row r="4024" spans="1:2" x14ac:dyDescent="0.3">
      <c r="A4024">
        <v>4023</v>
      </c>
      <c r="B4024" s="14">
        <v>3.2961128766856029E-2</v>
      </c>
    </row>
    <row r="4025" spans="1:2" x14ac:dyDescent="0.3">
      <c r="A4025">
        <v>4024</v>
      </c>
      <c r="B4025" s="14">
        <v>3.3413948330438703E-2</v>
      </c>
    </row>
    <row r="4026" spans="1:2" x14ac:dyDescent="0.3">
      <c r="A4026">
        <v>4025</v>
      </c>
      <c r="B4026" s="14">
        <v>3.2417179888571672E-2</v>
      </c>
    </row>
    <row r="4027" spans="1:2" x14ac:dyDescent="0.3">
      <c r="A4027">
        <v>4026</v>
      </c>
      <c r="B4027" s="14">
        <v>3.382289164212518E-2</v>
      </c>
    </row>
    <row r="4028" spans="1:2" x14ac:dyDescent="0.3">
      <c r="A4028">
        <v>4027</v>
      </c>
      <c r="B4028" s="14">
        <v>3.3805246804258358E-2</v>
      </c>
    </row>
    <row r="4029" spans="1:2" x14ac:dyDescent="0.3">
      <c r="A4029">
        <v>4028</v>
      </c>
      <c r="B4029" s="14">
        <v>3.4201994727981626E-2</v>
      </c>
    </row>
    <row r="4030" spans="1:2" x14ac:dyDescent="0.3">
      <c r="A4030">
        <v>4029</v>
      </c>
      <c r="B4030" s="14">
        <v>3.2775237914376108E-2</v>
      </c>
    </row>
    <row r="4031" spans="1:2" x14ac:dyDescent="0.3">
      <c r="A4031">
        <v>4030</v>
      </c>
      <c r="B4031" s="14">
        <v>3.5800442306245212E-2</v>
      </c>
    </row>
    <row r="4032" spans="1:2" x14ac:dyDescent="0.3">
      <c r="A4032">
        <v>4031</v>
      </c>
      <c r="B4032" s="14">
        <v>3.6251429254033143E-2</v>
      </c>
    </row>
    <row r="4033" spans="1:2" x14ac:dyDescent="0.3">
      <c r="A4033">
        <v>4032</v>
      </c>
      <c r="B4033" s="14">
        <v>3.4692120245589736E-2</v>
      </c>
    </row>
    <row r="4034" spans="1:2" x14ac:dyDescent="0.3">
      <c r="A4034">
        <v>4033</v>
      </c>
      <c r="B4034" s="14">
        <v>3.4554854866669309E-2</v>
      </c>
    </row>
    <row r="4035" spans="1:2" x14ac:dyDescent="0.3">
      <c r="A4035">
        <v>4034</v>
      </c>
      <c r="B4035" s="14">
        <v>3.4146552467861746E-2</v>
      </c>
    </row>
    <row r="4036" spans="1:2" x14ac:dyDescent="0.3">
      <c r="A4036">
        <v>4035</v>
      </c>
      <c r="B4036" s="14">
        <v>3.8266987566868013E-2</v>
      </c>
    </row>
    <row r="4037" spans="1:2" x14ac:dyDescent="0.3">
      <c r="A4037">
        <v>4036</v>
      </c>
      <c r="B4037" s="14">
        <v>3.3066534289655267E-2</v>
      </c>
    </row>
    <row r="4038" spans="1:2" x14ac:dyDescent="0.3">
      <c r="A4038">
        <v>4037</v>
      </c>
      <c r="B4038" s="14">
        <v>3.4283675366460646E-2</v>
      </c>
    </row>
    <row r="4039" spans="1:2" x14ac:dyDescent="0.3">
      <c r="A4039">
        <v>4038</v>
      </c>
      <c r="B4039" s="14">
        <v>3.3925898553308298E-2</v>
      </c>
    </row>
    <row r="4040" spans="1:2" x14ac:dyDescent="0.3">
      <c r="A4040">
        <v>4039</v>
      </c>
      <c r="B4040" s="14">
        <v>3.4071306620501861E-2</v>
      </c>
    </row>
    <row r="4041" spans="1:2" x14ac:dyDescent="0.3">
      <c r="A4041">
        <v>4040</v>
      </c>
      <c r="B4041" s="14">
        <v>3.5159701310128993E-2</v>
      </c>
    </row>
    <row r="4042" spans="1:2" x14ac:dyDescent="0.3">
      <c r="A4042">
        <v>4041</v>
      </c>
      <c r="B4042" s="14">
        <v>3.4104315746050461E-2</v>
      </c>
    </row>
    <row r="4043" spans="1:2" x14ac:dyDescent="0.3">
      <c r="A4043">
        <v>4042</v>
      </c>
      <c r="B4043" s="14">
        <v>3.4919720671646483E-2</v>
      </c>
    </row>
    <row r="4044" spans="1:2" x14ac:dyDescent="0.3">
      <c r="A4044">
        <v>4043</v>
      </c>
      <c r="B4044" s="14">
        <v>3.4650393684473549E-2</v>
      </c>
    </row>
    <row r="4045" spans="1:2" x14ac:dyDescent="0.3">
      <c r="A4045">
        <v>4044</v>
      </c>
      <c r="B4045" s="14">
        <v>3.7355347613631115E-2</v>
      </c>
    </row>
    <row r="4046" spans="1:2" x14ac:dyDescent="0.3">
      <c r="A4046">
        <v>4045</v>
      </c>
      <c r="B4046" s="14">
        <v>3.4554950318133611E-2</v>
      </c>
    </row>
    <row r="4047" spans="1:2" x14ac:dyDescent="0.3">
      <c r="A4047">
        <v>4046</v>
      </c>
      <c r="B4047" s="14">
        <v>3.4082983892902818E-2</v>
      </c>
    </row>
    <row r="4048" spans="1:2" x14ac:dyDescent="0.3">
      <c r="A4048">
        <v>4047</v>
      </c>
      <c r="B4048" s="14">
        <v>3.2163486559515633E-2</v>
      </c>
    </row>
    <row r="4049" spans="1:2" x14ac:dyDescent="0.3">
      <c r="A4049">
        <v>4048</v>
      </c>
      <c r="B4049" s="14">
        <v>3.3599672627119832E-2</v>
      </c>
    </row>
    <row r="4050" spans="1:2" x14ac:dyDescent="0.3">
      <c r="A4050">
        <v>4049</v>
      </c>
      <c r="B4050" s="14">
        <v>3.480996298870126E-2</v>
      </c>
    </row>
    <row r="4051" spans="1:2" x14ac:dyDescent="0.3">
      <c r="A4051">
        <v>4050</v>
      </c>
      <c r="B4051" s="14">
        <v>3.4071295611080119E-2</v>
      </c>
    </row>
    <row r="4052" spans="1:2" x14ac:dyDescent="0.3">
      <c r="A4052">
        <v>4051</v>
      </c>
      <c r="B4052" s="14">
        <v>3.4398069706275972E-2</v>
      </c>
    </row>
    <row r="4053" spans="1:2" x14ac:dyDescent="0.3">
      <c r="A4053">
        <v>4052</v>
      </c>
      <c r="B4053" s="14">
        <v>3.422222393337937E-2</v>
      </c>
    </row>
    <row r="4054" spans="1:2" x14ac:dyDescent="0.3">
      <c r="A4054">
        <v>4053</v>
      </c>
      <c r="B4054" s="14">
        <v>3.5127417514003424E-2</v>
      </c>
    </row>
    <row r="4055" spans="1:2" x14ac:dyDescent="0.3">
      <c r="A4055">
        <v>4054</v>
      </c>
      <c r="B4055" s="14">
        <v>3.4449137835227961E-2</v>
      </c>
    </row>
    <row r="4056" spans="1:2" x14ac:dyDescent="0.3">
      <c r="A4056">
        <v>4055</v>
      </c>
      <c r="B4056" s="14">
        <v>3.3939122256751747E-2</v>
      </c>
    </row>
    <row r="4057" spans="1:2" x14ac:dyDescent="0.3">
      <c r="A4057">
        <v>4056</v>
      </c>
      <c r="B4057" s="14">
        <v>3.5775625867524613E-2</v>
      </c>
    </row>
    <row r="4058" spans="1:2" x14ac:dyDescent="0.3">
      <c r="A4058">
        <v>4057</v>
      </c>
      <c r="B4058" s="14">
        <v>3.437796217949695E-2</v>
      </c>
    </row>
    <row r="4059" spans="1:2" x14ac:dyDescent="0.3">
      <c r="A4059">
        <v>4058</v>
      </c>
      <c r="B4059" s="14">
        <v>3.3124509291490085E-2</v>
      </c>
    </row>
    <row r="4060" spans="1:2" x14ac:dyDescent="0.3">
      <c r="A4060">
        <v>4059</v>
      </c>
      <c r="B4060" s="14">
        <v>3.4749478128852818E-2</v>
      </c>
    </row>
    <row r="4061" spans="1:2" x14ac:dyDescent="0.3">
      <c r="A4061">
        <v>4060</v>
      </c>
      <c r="B4061" s="14">
        <v>3.3687789792841545E-2</v>
      </c>
    </row>
    <row r="4062" spans="1:2" x14ac:dyDescent="0.3">
      <c r="A4062">
        <v>4061</v>
      </c>
      <c r="B4062" s="14">
        <v>3.3113345716800649E-2</v>
      </c>
    </row>
    <row r="4063" spans="1:2" x14ac:dyDescent="0.3">
      <c r="A4063">
        <v>4062</v>
      </c>
      <c r="B4063" s="14">
        <v>3.4035930051590974E-2</v>
      </c>
    </row>
    <row r="4064" spans="1:2" x14ac:dyDescent="0.3">
      <c r="A4064">
        <v>4063</v>
      </c>
      <c r="B4064" s="14">
        <v>3.4164916293931556E-2</v>
      </c>
    </row>
    <row r="4065" spans="1:2" x14ac:dyDescent="0.3">
      <c r="A4065">
        <v>4064</v>
      </c>
      <c r="B4065" s="14">
        <v>3.4185195700443323E-2</v>
      </c>
    </row>
    <row r="4066" spans="1:2" x14ac:dyDescent="0.3">
      <c r="A4066">
        <v>4065</v>
      </c>
      <c r="B4066" s="14">
        <v>3.4371586257592047E-2</v>
      </c>
    </row>
    <row r="4067" spans="1:2" x14ac:dyDescent="0.3">
      <c r="A4067">
        <v>4066</v>
      </c>
      <c r="B4067" s="14">
        <v>3.4521718144886311E-2</v>
      </c>
    </row>
    <row r="4068" spans="1:2" x14ac:dyDescent="0.3">
      <c r="A4068">
        <v>4067</v>
      </c>
      <c r="B4068" s="14">
        <v>3.5889496714357864E-2</v>
      </c>
    </row>
    <row r="4069" spans="1:2" x14ac:dyDescent="0.3">
      <c r="A4069">
        <v>4068</v>
      </c>
      <c r="B4069" s="14">
        <v>3.1723691212625624E-2</v>
      </c>
    </row>
    <row r="4070" spans="1:2" x14ac:dyDescent="0.3">
      <c r="A4070">
        <v>4069</v>
      </c>
      <c r="B4070" s="14">
        <v>3.526219127962113E-2</v>
      </c>
    </row>
    <row r="4071" spans="1:2" x14ac:dyDescent="0.3">
      <c r="A4071">
        <v>4070</v>
      </c>
      <c r="B4071" s="14">
        <v>3.5380291820188689E-2</v>
      </c>
    </row>
    <row r="4072" spans="1:2" x14ac:dyDescent="0.3">
      <c r="A4072">
        <v>4071</v>
      </c>
      <c r="B4072" s="14">
        <v>3.6559755237374911E-2</v>
      </c>
    </row>
    <row r="4073" spans="1:2" x14ac:dyDescent="0.3">
      <c r="A4073">
        <v>4072</v>
      </c>
      <c r="B4073" s="14">
        <v>3.6208530930136817E-2</v>
      </c>
    </row>
    <row r="4074" spans="1:2" x14ac:dyDescent="0.3">
      <c r="A4074">
        <v>4073</v>
      </c>
      <c r="B4074" s="14">
        <v>3.359361553721834E-2</v>
      </c>
    </row>
    <row r="4075" spans="1:2" x14ac:dyDescent="0.3">
      <c r="A4075">
        <v>4074</v>
      </c>
      <c r="B4075" s="14">
        <v>3.3361420277304293E-2</v>
      </c>
    </row>
    <row r="4076" spans="1:2" x14ac:dyDescent="0.3">
      <c r="A4076">
        <v>4075</v>
      </c>
      <c r="B4076" s="14">
        <v>3.6012558742513662E-2</v>
      </c>
    </row>
    <row r="4077" spans="1:2" x14ac:dyDescent="0.3">
      <c r="A4077">
        <v>4076</v>
      </c>
      <c r="B4077" s="14">
        <v>3.4594897490512956E-2</v>
      </c>
    </row>
    <row r="4078" spans="1:2" x14ac:dyDescent="0.3">
      <c r="A4078">
        <v>4077</v>
      </c>
      <c r="B4078" s="14">
        <v>3.642838616652367E-2</v>
      </c>
    </row>
    <row r="4079" spans="1:2" x14ac:dyDescent="0.3">
      <c r="A4079">
        <v>4078</v>
      </c>
      <c r="B4079" s="14">
        <v>3.3867573996433017E-2</v>
      </c>
    </row>
    <row r="4080" spans="1:2" x14ac:dyDescent="0.3">
      <c r="A4080">
        <v>4079</v>
      </c>
      <c r="B4080" s="14">
        <v>3.4766050451286626E-2</v>
      </c>
    </row>
    <row r="4081" spans="1:2" x14ac:dyDescent="0.3">
      <c r="A4081">
        <v>4080</v>
      </c>
      <c r="B4081" s="14">
        <v>3.1426818847921603E-2</v>
      </c>
    </row>
    <row r="4082" spans="1:2" x14ac:dyDescent="0.3">
      <c r="A4082">
        <v>4081</v>
      </c>
      <c r="B4082" s="14">
        <v>3.3308449739467498E-2</v>
      </c>
    </row>
    <row r="4083" spans="1:2" x14ac:dyDescent="0.3">
      <c r="A4083">
        <v>4082</v>
      </c>
      <c r="B4083" s="14">
        <v>3.4939733804526092E-2</v>
      </c>
    </row>
    <row r="4084" spans="1:2" x14ac:dyDescent="0.3">
      <c r="A4084">
        <v>4083</v>
      </c>
      <c r="B4084" s="14">
        <v>3.4732129259184147E-2</v>
      </c>
    </row>
    <row r="4085" spans="1:2" x14ac:dyDescent="0.3">
      <c r="A4085">
        <v>4084</v>
      </c>
      <c r="B4085" s="14">
        <v>3.3145759100364068E-2</v>
      </c>
    </row>
    <row r="4086" spans="1:2" x14ac:dyDescent="0.3">
      <c r="A4086">
        <v>4085</v>
      </c>
      <c r="B4086" s="14">
        <v>3.7766728420745209E-2</v>
      </c>
    </row>
    <row r="4087" spans="1:2" x14ac:dyDescent="0.3">
      <c r="A4087">
        <v>4086</v>
      </c>
      <c r="B4087" s="14">
        <v>3.4196051877944098E-2</v>
      </c>
    </row>
    <row r="4088" spans="1:2" x14ac:dyDescent="0.3">
      <c r="A4088">
        <v>4087</v>
      </c>
      <c r="B4088" s="14">
        <v>3.6792490828037275E-2</v>
      </c>
    </row>
    <row r="4089" spans="1:2" x14ac:dyDescent="0.3">
      <c r="A4089">
        <v>4088</v>
      </c>
      <c r="B4089" s="14">
        <v>3.3572307193138237E-2</v>
      </c>
    </row>
    <row r="4090" spans="1:2" x14ac:dyDescent="0.3">
      <c r="A4090">
        <v>4089</v>
      </c>
      <c r="B4090" s="14">
        <v>3.4366874304316355E-2</v>
      </c>
    </row>
    <row r="4091" spans="1:2" x14ac:dyDescent="0.3">
      <c r="A4091">
        <v>4090</v>
      </c>
      <c r="B4091" s="14">
        <v>3.3699700608437168E-2</v>
      </c>
    </row>
    <row r="4092" spans="1:2" x14ac:dyDescent="0.3">
      <c r="A4092">
        <v>4091</v>
      </c>
      <c r="B4092" s="14">
        <v>3.5433368513240013E-2</v>
      </c>
    </row>
    <row r="4093" spans="1:2" x14ac:dyDescent="0.3">
      <c r="A4093">
        <v>4092</v>
      </c>
      <c r="B4093" s="14">
        <v>3.4131633213497846E-2</v>
      </c>
    </row>
    <row r="4094" spans="1:2" x14ac:dyDescent="0.3">
      <c r="A4094">
        <v>4093</v>
      </c>
      <c r="B4094" s="14">
        <v>3.4848887800096782E-2</v>
      </c>
    </row>
    <row r="4095" spans="1:2" x14ac:dyDescent="0.3">
      <c r="A4095">
        <v>4094</v>
      </c>
      <c r="B4095" s="14">
        <v>3.4002069309490547E-2</v>
      </c>
    </row>
    <row r="4096" spans="1:2" x14ac:dyDescent="0.3">
      <c r="A4096">
        <v>4095</v>
      </c>
      <c r="B4096" s="14">
        <v>3.3492461278693715E-2</v>
      </c>
    </row>
    <row r="4097" spans="1:2" x14ac:dyDescent="0.3">
      <c r="A4097">
        <v>4096</v>
      </c>
      <c r="B4097" s="14">
        <v>3.4515220457844713E-2</v>
      </c>
    </row>
    <row r="4098" spans="1:2" x14ac:dyDescent="0.3">
      <c r="A4098">
        <v>4097</v>
      </c>
      <c r="B4098" s="14">
        <v>3.2733546814869251E-2</v>
      </c>
    </row>
    <row r="4099" spans="1:2" x14ac:dyDescent="0.3">
      <c r="A4099">
        <v>4098</v>
      </c>
      <c r="B4099" s="14">
        <v>3.4205773869301265E-2</v>
      </c>
    </row>
    <row r="4100" spans="1:2" x14ac:dyDescent="0.3">
      <c r="A4100">
        <v>4099</v>
      </c>
      <c r="B4100" s="14">
        <v>3.5547159240152289E-2</v>
      </c>
    </row>
    <row r="4101" spans="1:2" x14ac:dyDescent="0.3">
      <c r="A4101">
        <v>4100</v>
      </c>
      <c r="B4101" s="14">
        <v>3.5375255372476468E-2</v>
      </c>
    </row>
    <row r="4102" spans="1:2" x14ac:dyDescent="0.3">
      <c r="A4102">
        <v>4101</v>
      </c>
      <c r="B4102" s="14">
        <v>3.604735320263084E-2</v>
      </c>
    </row>
    <row r="4103" spans="1:2" x14ac:dyDescent="0.3">
      <c r="A4103">
        <v>4102</v>
      </c>
      <c r="B4103" s="14">
        <v>3.2946942743082887E-2</v>
      </c>
    </row>
    <row r="4104" spans="1:2" x14ac:dyDescent="0.3">
      <c r="A4104">
        <v>4103</v>
      </c>
      <c r="B4104" s="14">
        <v>3.3365739292809005E-2</v>
      </c>
    </row>
    <row r="4105" spans="1:2" x14ac:dyDescent="0.3">
      <c r="A4105">
        <v>4104</v>
      </c>
      <c r="B4105" s="14">
        <v>3.5114278639250457E-2</v>
      </c>
    </row>
    <row r="4106" spans="1:2" x14ac:dyDescent="0.3">
      <c r="A4106">
        <v>4105</v>
      </c>
      <c r="B4106" s="14">
        <v>3.477751518675129E-2</v>
      </c>
    </row>
    <row r="4107" spans="1:2" x14ac:dyDescent="0.3">
      <c r="A4107">
        <v>4106</v>
      </c>
      <c r="B4107" s="14">
        <v>3.6045660440586005E-2</v>
      </c>
    </row>
    <row r="4108" spans="1:2" x14ac:dyDescent="0.3">
      <c r="A4108">
        <v>4107</v>
      </c>
      <c r="B4108" s="14">
        <v>3.2138448050379423E-2</v>
      </c>
    </row>
    <row r="4109" spans="1:2" x14ac:dyDescent="0.3">
      <c r="A4109">
        <v>4108</v>
      </c>
      <c r="B4109" s="14">
        <v>3.5914165742706422E-2</v>
      </c>
    </row>
    <row r="4110" spans="1:2" x14ac:dyDescent="0.3">
      <c r="A4110">
        <v>4109</v>
      </c>
      <c r="B4110" s="14">
        <v>3.5222019943353812E-2</v>
      </c>
    </row>
    <row r="4111" spans="1:2" x14ac:dyDescent="0.3">
      <c r="A4111">
        <v>4110</v>
      </c>
      <c r="B4111" s="14">
        <v>3.5393337532057922E-2</v>
      </c>
    </row>
    <row r="4112" spans="1:2" x14ac:dyDescent="0.3">
      <c r="A4112">
        <v>4111</v>
      </c>
      <c r="B4112" s="14">
        <v>3.4154571199033451E-2</v>
      </c>
    </row>
    <row r="4113" spans="1:2" x14ac:dyDescent="0.3">
      <c r="A4113">
        <v>4112</v>
      </c>
      <c r="B4113" s="14">
        <v>3.6330860158754266E-2</v>
      </c>
    </row>
    <row r="4114" spans="1:2" x14ac:dyDescent="0.3">
      <c r="A4114">
        <v>4113</v>
      </c>
      <c r="B4114" s="14">
        <v>3.3946803980193625E-2</v>
      </c>
    </row>
    <row r="4115" spans="1:2" x14ac:dyDescent="0.3">
      <c r="A4115">
        <v>4114</v>
      </c>
      <c r="B4115" s="14">
        <v>3.5900055796495391E-2</v>
      </c>
    </row>
    <row r="4116" spans="1:2" x14ac:dyDescent="0.3">
      <c r="A4116">
        <v>4115</v>
      </c>
      <c r="B4116" s="14">
        <v>3.2597604929919193E-2</v>
      </c>
    </row>
    <row r="4117" spans="1:2" x14ac:dyDescent="0.3">
      <c r="A4117">
        <v>4116</v>
      </c>
      <c r="B4117" s="14">
        <v>3.5459781542861564E-2</v>
      </c>
    </row>
    <row r="4118" spans="1:2" x14ac:dyDescent="0.3">
      <c r="A4118">
        <v>4117</v>
      </c>
      <c r="B4118" s="14">
        <v>3.5883811131757135E-2</v>
      </c>
    </row>
    <row r="4119" spans="1:2" x14ac:dyDescent="0.3">
      <c r="A4119">
        <v>4118</v>
      </c>
      <c r="B4119" s="14">
        <v>3.3280116577541298E-2</v>
      </c>
    </row>
    <row r="4120" spans="1:2" x14ac:dyDescent="0.3">
      <c r="A4120">
        <v>4119</v>
      </c>
      <c r="B4120" s="14">
        <v>3.3499805779269753E-2</v>
      </c>
    </row>
    <row r="4121" spans="1:2" x14ac:dyDescent="0.3">
      <c r="A4121">
        <v>4120</v>
      </c>
      <c r="B4121" s="14">
        <v>3.2830625890552946E-2</v>
      </c>
    </row>
    <row r="4122" spans="1:2" x14ac:dyDescent="0.3">
      <c r="A4122">
        <v>4121</v>
      </c>
      <c r="B4122" s="14">
        <v>3.6414708847940826E-2</v>
      </c>
    </row>
    <row r="4123" spans="1:2" x14ac:dyDescent="0.3">
      <c r="A4123">
        <v>4122</v>
      </c>
      <c r="B4123" s="14">
        <v>3.3698469086286688E-2</v>
      </c>
    </row>
    <row r="4124" spans="1:2" x14ac:dyDescent="0.3">
      <c r="A4124">
        <v>4123</v>
      </c>
      <c r="B4124" s="14">
        <v>3.4608614500416322E-2</v>
      </c>
    </row>
    <row r="4125" spans="1:2" x14ac:dyDescent="0.3">
      <c r="A4125">
        <v>4124</v>
      </c>
      <c r="B4125" s="14">
        <v>3.3897311982219125E-2</v>
      </c>
    </row>
    <row r="4126" spans="1:2" x14ac:dyDescent="0.3">
      <c r="A4126">
        <v>4125</v>
      </c>
      <c r="B4126" s="14">
        <v>3.2374530513414636E-2</v>
      </c>
    </row>
    <row r="4127" spans="1:2" x14ac:dyDescent="0.3">
      <c r="A4127">
        <v>4126</v>
      </c>
      <c r="B4127" s="14">
        <v>3.4957347226660329E-2</v>
      </c>
    </row>
    <row r="4128" spans="1:2" x14ac:dyDescent="0.3">
      <c r="A4128">
        <v>4127</v>
      </c>
      <c r="B4128" s="14">
        <v>3.2769390706198671E-2</v>
      </c>
    </row>
    <row r="4129" spans="1:2" x14ac:dyDescent="0.3">
      <c r="A4129">
        <v>4128</v>
      </c>
      <c r="B4129" s="14">
        <v>3.3891500932242594E-2</v>
      </c>
    </row>
    <row r="4130" spans="1:2" x14ac:dyDescent="0.3">
      <c r="A4130">
        <v>4129</v>
      </c>
      <c r="B4130" s="14">
        <v>3.5473633479321205E-2</v>
      </c>
    </row>
    <row r="4131" spans="1:2" x14ac:dyDescent="0.3">
      <c r="A4131">
        <v>4130</v>
      </c>
      <c r="B4131" s="14">
        <v>3.3798915213061206E-2</v>
      </c>
    </row>
    <row r="4132" spans="1:2" x14ac:dyDescent="0.3">
      <c r="A4132">
        <v>4131</v>
      </c>
      <c r="B4132" s="14">
        <v>3.3622860679113985E-2</v>
      </c>
    </row>
    <row r="4133" spans="1:2" x14ac:dyDescent="0.3">
      <c r="A4133">
        <v>4132</v>
      </c>
      <c r="B4133" s="14">
        <v>3.1038861459979458E-2</v>
      </c>
    </row>
    <row r="4134" spans="1:2" x14ac:dyDescent="0.3">
      <c r="A4134">
        <v>4133</v>
      </c>
      <c r="B4134" s="14">
        <v>3.4959966637837514E-2</v>
      </c>
    </row>
    <row r="4135" spans="1:2" x14ac:dyDescent="0.3">
      <c r="A4135">
        <v>4134</v>
      </c>
      <c r="B4135" s="14">
        <v>3.2557454726513224E-2</v>
      </c>
    </row>
    <row r="4136" spans="1:2" x14ac:dyDescent="0.3">
      <c r="A4136">
        <v>4135</v>
      </c>
      <c r="B4136" s="14">
        <v>3.3773168199214429E-2</v>
      </c>
    </row>
    <row r="4137" spans="1:2" x14ac:dyDescent="0.3">
      <c r="A4137">
        <v>4136</v>
      </c>
      <c r="B4137" s="14">
        <v>3.4231129123707488E-2</v>
      </c>
    </row>
    <row r="4138" spans="1:2" x14ac:dyDescent="0.3">
      <c r="A4138">
        <v>4137</v>
      </c>
      <c r="B4138" s="14">
        <v>3.2956957161302848E-2</v>
      </c>
    </row>
    <row r="4139" spans="1:2" x14ac:dyDescent="0.3">
      <c r="A4139">
        <v>4138</v>
      </c>
      <c r="B4139" s="14">
        <v>3.5869911508116116E-2</v>
      </c>
    </row>
    <row r="4140" spans="1:2" x14ac:dyDescent="0.3">
      <c r="A4140">
        <v>4139</v>
      </c>
      <c r="B4140" s="14">
        <v>3.7261760899744346E-2</v>
      </c>
    </row>
    <row r="4141" spans="1:2" x14ac:dyDescent="0.3">
      <c r="A4141">
        <v>4140</v>
      </c>
      <c r="B4141" s="14">
        <v>3.5421254868147491E-2</v>
      </c>
    </row>
    <row r="4142" spans="1:2" x14ac:dyDescent="0.3">
      <c r="A4142">
        <v>4141</v>
      </c>
      <c r="B4142" s="14">
        <v>3.4616946232635379E-2</v>
      </c>
    </row>
    <row r="4143" spans="1:2" x14ac:dyDescent="0.3">
      <c r="A4143">
        <v>4142</v>
      </c>
      <c r="B4143" s="14">
        <v>3.309758647327337E-2</v>
      </c>
    </row>
    <row r="4144" spans="1:2" x14ac:dyDescent="0.3">
      <c r="A4144">
        <v>4143</v>
      </c>
      <c r="B4144" s="14">
        <v>3.5128110362216303E-2</v>
      </c>
    </row>
    <row r="4145" spans="1:2" x14ac:dyDescent="0.3">
      <c r="A4145">
        <v>4144</v>
      </c>
      <c r="B4145" s="14">
        <v>3.5714060805228848E-2</v>
      </c>
    </row>
    <row r="4146" spans="1:2" x14ac:dyDescent="0.3">
      <c r="A4146">
        <v>4145</v>
      </c>
      <c r="B4146" s="14">
        <v>3.4327366264731873E-2</v>
      </c>
    </row>
    <row r="4147" spans="1:2" x14ac:dyDescent="0.3">
      <c r="A4147">
        <v>4146</v>
      </c>
      <c r="B4147" s="14">
        <v>3.4047903125854324E-2</v>
      </c>
    </row>
    <row r="4148" spans="1:2" x14ac:dyDescent="0.3">
      <c r="A4148">
        <v>4147</v>
      </c>
      <c r="B4148" s="14">
        <v>3.330188096340822E-2</v>
      </c>
    </row>
    <row r="4149" spans="1:2" x14ac:dyDescent="0.3">
      <c r="A4149">
        <v>4148</v>
      </c>
      <c r="B4149" s="14">
        <v>3.4278889943629799E-2</v>
      </c>
    </row>
    <row r="4150" spans="1:2" x14ac:dyDescent="0.3">
      <c r="A4150">
        <v>4149</v>
      </c>
      <c r="B4150" s="14">
        <v>3.4722408678054296E-2</v>
      </c>
    </row>
    <row r="4151" spans="1:2" x14ac:dyDescent="0.3">
      <c r="A4151">
        <v>4150</v>
      </c>
      <c r="B4151" s="14">
        <v>3.5974179379941212E-2</v>
      </c>
    </row>
    <row r="4152" spans="1:2" x14ac:dyDescent="0.3">
      <c r="A4152">
        <v>4151</v>
      </c>
      <c r="B4152" s="14">
        <v>3.5381049059783141E-2</v>
      </c>
    </row>
    <row r="4153" spans="1:2" x14ac:dyDescent="0.3">
      <c r="A4153">
        <v>4152</v>
      </c>
      <c r="B4153" s="14">
        <v>3.362339774941981E-2</v>
      </c>
    </row>
    <row r="4154" spans="1:2" x14ac:dyDescent="0.3">
      <c r="A4154">
        <v>4153</v>
      </c>
      <c r="B4154" s="14">
        <v>3.6255068130005612E-2</v>
      </c>
    </row>
    <row r="4155" spans="1:2" x14ac:dyDescent="0.3">
      <c r="A4155">
        <v>4154</v>
      </c>
      <c r="B4155" s="14">
        <v>3.42750645513673E-2</v>
      </c>
    </row>
    <row r="4156" spans="1:2" x14ac:dyDescent="0.3">
      <c r="A4156">
        <v>4155</v>
      </c>
      <c r="B4156" s="14">
        <v>3.4022281348649021E-2</v>
      </c>
    </row>
    <row r="4157" spans="1:2" x14ac:dyDescent="0.3">
      <c r="A4157">
        <v>4156</v>
      </c>
      <c r="B4157" s="14">
        <v>3.379308473808363E-2</v>
      </c>
    </row>
    <row r="4158" spans="1:2" x14ac:dyDescent="0.3">
      <c r="A4158">
        <v>4157</v>
      </c>
      <c r="B4158" s="14">
        <v>3.5522474273477343E-2</v>
      </c>
    </row>
    <row r="4159" spans="1:2" x14ac:dyDescent="0.3">
      <c r="A4159">
        <v>4158</v>
      </c>
      <c r="B4159" s="14">
        <v>3.4555311108332515E-2</v>
      </c>
    </row>
    <row r="4160" spans="1:2" x14ac:dyDescent="0.3">
      <c r="A4160">
        <v>4159</v>
      </c>
      <c r="B4160" s="14">
        <v>3.3396630811367206E-2</v>
      </c>
    </row>
    <row r="4161" spans="1:2" x14ac:dyDescent="0.3">
      <c r="A4161">
        <v>4160</v>
      </c>
      <c r="B4161" s="14">
        <v>3.3175643979703615E-2</v>
      </c>
    </row>
    <row r="4162" spans="1:2" x14ac:dyDescent="0.3">
      <c r="A4162">
        <v>4161</v>
      </c>
      <c r="B4162" s="14">
        <v>3.4964165353547634E-2</v>
      </c>
    </row>
    <row r="4163" spans="1:2" x14ac:dyDescent="0.3">
      <c r="A4163">
        <v>4162</v>
      </c>
      <c r="B4163" s="14">
        <v>3.4955285607916969E-2</v>
      </c>
    </row>
    <row r="4164" spans="1:2" x14ac:dyDescent="0.3">
      <c r="A4164">
        <v>4163</v>
      </c>
      <c r="B4164" s="14">
        <v>3.5705794728652054E-2</v>
      </c>
    </row>
    <row r="4165" spans="1:2" x14ac:dyDescent="0.3">
      <c r="A4165">
        <v>4164</v>
      </c>
      <c r="B4165" s="14">
        <v>3.5305692678519102E-2</v>
      </c>
    </row>
    <row r="4166" spans="1:2" x14ac:dyDescent="0.3">
      <c r="A4166">
        <v>4165</v>
      </c>
      <c r="B4166" s="14">
        <v>3.355592411288174E-2</v>
      </c>
    </row>
    <row r="4167" spans="1:2" x14ac:dyDescent="0.3">
      <c r="A4167">
        <v>4166</v>
      </c>
      <c r="B4167" s="14">
        <v>3.5963357897061822E-2</v>
      </c>
    </row>
    <row r="4168" spans="1:2" x14ac:dyDescent="0.3">
      <c r="A4168">
        <v>4167</v>
      </c>
      <c r="B4168" s="14">
        <v>3.3340857235115734E-2</v>
      </c>
    </row>
    <row r="4169" spans="1:2" x14ac:dyDescent="0.3">
      <c r="A4169">
        <v>4168</v>
      </c>
      <c r="B4169" s="14">
        <v>3.4699419877867232E-2</v>
      </c>
    </row>
    <row r="4170" spans="1:2" x14ac:dyDescent="0.3">
      <c r="A4170">
        <v>4169</v>
      </c>
      <c r="B4170" s="14">
        <v>3.4688764073631362E-2</v>
      </c>
    </row>
    <row r="4171" spans="1:2" x14ac:dyDescent="0.3">
      <c r="A4171">
        <v>4170</v>
      </c>
      <c r="B4171" s="14">
        <v>3.2559014140544178E-2</v>
      </c>
    </row>
    <row r="4172" spans="1:2" x14ac:dyDescent="0.3">
      <c r="A4172">
        <v>4171</v>
      </c>
      <c r="B4172" s="14">
        <v>3.5246889466961383E-2</v>
      </c>
    </row>
    <row r="4173" spans="1:2" x14ac:dyDescent="0.3">
      <c r="A4173">
        <v>4172</v>
      </c>
      <c r="B4173" s="14">
        <v>3.3093596975392055E-2</v>
      </c>
    </row>
    <row r="4174" spans="1:2" x14ac:dyDescent="0.3">
      <c r="A4174">
        <v>4173</v>
      </c>
      <c r="B4174" s="14">
        <v>3.4135825996440307E-2</v>
      </c>
    </row>
    <row r="4175" spans="1:2" x14ac:dyDescent="0.3">
      <c r="A4175">
        <v>4174</v>
      </c>
      <c r="B4175" s="14">
        <v>3.3674613540501282E-2</v>
      </c>
    </row>
    <row r="4176" spans="1:2" x14ac:dyDescent="0.3">
      <c r="A4176">
        <v>4175</v>
      </c>
      <c r="B4176" s="14">
        <v>3.4701109273039397E-2</v>
      </c>
    </row>
    <row r="4177" spans="1:2" x14ac:dyDescent="0.3">
      <c r="A4177">
        <v>4176</v>
      </c>
      <c r="B4177" s="14">
        <v>3.3056907223563831E-2</v>
      </c>
    </row>
    <row r="4178" spans="1:2" x14ac:dyDescent="0.3">
      <c r="A4178">
        <v>4177</v>
      </c>
      <c r="B4178" s="14">
        <v>3.382724698148231E-2</v>
      </c>
    </row>
    <row r="4179" spans="1:2" x14ac:dyDescent="0.3">
      <c r="A4179">
        <v>4178</v>
      </c>
      <c r="B4179" s="14">
        <v>3.4678367497484819E-2</v>
      </c>
    </row>
    <row r="4180" spans="1:2" x14ac:dyDescent="0.3">
      <c r="A4180">
        <v>4179</v>
      </c>
      <c r="B4180" s="14">
        <v>3.2987488470022981E-2</v>
      </c>
    </row>
    <row r="4181" spans="1:2" x14ac:dyDescent="0.3">
      <c r="A4181">
        <v>4180</v>
      </c>
      <c r="B4181" s="14">
        <v>3.6195940633600515E-2</v>
      </c>
    </row>
    <row r="4182" spans="1:2" x14ac:dyDescent="0.3">
      <c r="A4182">
        <v>4181</v>
      </c>
      <c r="B4182" s="14">
        <v>3.4187940204558336E-2</v>
      </c>
    </row>
    <row r="4183" spans="1:2" x14ac:dyDescent="0.3">
      <c r="A4183">
        <v>4182</v>
      </c>
      <c r="B4183" s="14">
        <v>3.5836371221054091E-2</v>
      </c>
    </row>
    <row r="4184" spans="1:2" x14ac:dyDescent="0.3">
      <c r="A4184">
        <v>4183</v>
      </c>
      <c r="B4184" s="14">
        <v>3.6671933000877066E-2</v>
      </c>
    </row>
    <row r="4185" spans="1:2" x14ac:dyDescent="0.3">
      <c r="A4185">
        <v>4184</v>
      </c>
      <c r="B4185" s="14">
        <v>3.691123130338133E-2</v>
      </c>
    </row>
    <row r="4186" spans="1:2" x14ac:dyDescent="0.3">
      <c r="A4186">
        <v>4185</v>
      </c>
      <c r="B4186" s="14">
        <v>3.6638991874927355E-2</v>
      </c>
    </row>
    <row r="4187" spans="1:2" x14ac:dyDescent="0.3">
      <c r="A4187">
        <v>4186</v>
      </c>
      <c r="B4187" s="14">
        <v>3.4908256934693113E-2</v>
      </c>
    </row>
    <row r="4188" spans="1:2" x14ac:dyDescent="0.3">
      <c r="A4188">
        <v>4187</v>
      </c>
      <c r="B4188" s="14">
        <v>3.4671630015771643E-2</v>
      </c>
    </row>
    <row r="4189" spans="1:2" x14ac:dyDescent="0.3">
      <c r="A4189">
        <v>4188</v>
      </c>
      <c r="B4189" s="14">
        <v>3.2915727721036736E-2</v>
      </c>
    </row>
    <row r="4190" spans="1:2" x14ac:dyDescent="0.3">
      <c r="A4190">
        <v>4189</v>
      </c>
      <c r="B4190" s="14">
        <v>3.5791482699907527E-2</v>
      </c>
    </row>
    <row r="4191" spans="1:2" x14ac:dyDescent="0.3">
      <c r="A4191">
        <v>4190</v>
      </c>
      <c r="B4191" s="14">
        <v>3.7385164603606122E-2</v>
      </c>
    </row>
    <row r="4192" spans="1:2" x14ac:dyDescent="0.3">
      <c r="A4192">
        <v>4191</v>
      </c>
      <c r="B4192" s="14">
        <v>3.3319077791893054E-2</v>
      </c>
    </row>
    <row r="4193" spans="1:2" x14ac:dyDescent="0.3">
      <c r="A4193">
        <v>4192</v>
      </c>
      <c r="B4193" s="14">
        <v>3.4698611076041559E-2</v>
      </c>
    </row>
    <row r="4194" spans="1:2" x14ac:dyDescent="0.3">
      <c r="A4194">
        <v>4193</v>
      </c>
      <c r="B4194" s="14">
        <v>3.5287657583118859E-2</v>
      </c>
    </row>
    <row r="4195" spans="1:2" x14ac:dyDescent="0.3">
      <c r="A4195">
        <v>4194</v>
      </c>
      <c r="B4195" s="14">
        <v>3.4668451359189105E-2</v>
      </c>
    </row>
    <row r="4196" spans="1:2" x14ac:dyDescent="0.3">
      <c r="A4196">
        <v>4195</v>
      </c>
      <c r="B4196" s="14">
        <v>3.5284256404325358E-2</v>
      </c>
    </row>
    <row r="4197" spans="1:2" x14ac:dyDescent="0.3">
      <c r="A4197">
        <v>4196</v>
      </c>
      <c r="B4197" s="14">
        <v>3.4411419549236204E-2</v>
      </c>
    </row>
    <row r="4198" spans="1:2" x14ac:dyDescent="0.3">
      <c r="A4198">
        <v>4197</v>
      </c>
      <c r="B4198" s="14">
        <v>3.3939312315330677E-2</v>
      </c>
    </row>
    <row r="4199" spans="1:2" x14ac:dyDescent="0.3">
      <c r="A4199">
        <v>4198</v>
      </c>
      <c r="B4199" s="14">
        <v>3.5346840040110898E-2</v>
      </c>
    </row>
    <row r="4200" spans="1:2" x14ac:dyDescent="0.3">
      <c r="A4200">
        <v>4199</v>
      </c>
      <c r="B4200" s="14">
        <v>3.6062292550246795E-2</v>
      </c>
    </row>
    <row r="4201" spans="1:2" x14ac:dyDescent="0.3">
      <c r="A4201">
        <v>4200</v>
      </c>
      <c r="B4201" s="14">
        <v>3.4449401069750592E-2</v>
      </c>
    </row>
    <row r="4202" spans="1:2" x14ac:dyDescent="0.3">
      <c r="A4202">
        <v>4201</v>
      </c>
      <c r="B4202" s="14">
        <v>3.3743019826193321E-2</v>
      </c>
    </row>
    <row r="4203" spans="1:2" x14ac:dyDescent="0.3">
      <c r="A4203">
        <v>4202</v>
      </c>
      <c r="B4203" s="14">
        <v>3.4575706888528755E-2</v>
      </c>
    </row>
    <row r="4204" spans="1:2" x14ac:dyDescent="0.3">
      <c r="A4204">
        <v>4203</v>
      </c>
      <c r="B4204" s="14">
        <v>3.5390745278055413E-2</v>
      </c>
    </row>
    <row r="4205" spans="1:2" x14ac:dyDescent="0.3">
      <c r="A4205">
        <v>4204</v>
      </c>
      <c r="B4205" s="14">
        <v>3.4138126746733846E-2</v>
      </c>
    </row>
    <row r="4206" spans="1:2" x14ac:dyDescent="0.3">
      <c r="A4206">
        <v>4205</v>
      </c>
      <c r="B4206" s="14">
        <v>3.416521844562339E-2</v>
      </c>
    </row>
    <row r="4207" spans="1:2" x14ac:dyDescent="0.3">
      <c r="A4207">
        <v>4206</v>
      </c>
      <c r="B4207" s="14">
        <v>3.3962225035358645E-2</v>
      </c>
    </row>
    <row r="4208" spans="1:2" x14ac:dyDescent="0.3">
      <c r="A4208">
        <v>4207</v>
      </c>
      <c r="B4208" s="14">
        <v>3.4644228318542684E-2</v>
      </c>
    </row>
    <row r="4209" spans="1:2" x14ac:dyDescent="0.3">
      <c r="A4209">
        <v>4208</v>
      </c>
      <c r="B4209" s="14">
        <v>3.4453713025572513E-2</v>
      </c>
    </row>
    <row r="4210" spans="1:2" x14ac:dyDescent="0.3">
      <c r="A4210">
        <v>4209</v>
      </c>
      <c r="B4210" s="14">
        <v>3.4051280367227911E-2</v>
      </c>
    </row>
    <row r="4211" spans="1:2" x14ac:dyDescent="0.3">
      <c r="A4211">
        <v>4210</v>
      </c>
      <c r="B4211" s="14">
        <v>3.4024027305712731E-2</v>
      </c>
    </row>
    <row r="4212" spans="1:2" x14ac:dyDescent="0.3">
      <c r="A4212">
        <v>4211</v>
      </c>
      <c r="B4212" s="14">
        <v>3.4090210831826596E-2</v>
      </c>
    </row>
    <row r="4213" spans="1:2" x14ac:dyDescent="0.3">
      <c r="A4213">
        <v>4212</v>
      </c>
      <c r="B4213" s="14">
        <v>3.4000698102702592E-2</v>
      </c>
    </row>
    <row r="4214" spans="1:2" x14ac:dyDescent="0.3">
      <c r="A4214">
        <v>4213</v>
      </c>
      <c r="B4214" s="14">
        <v>3.3486477308501628E-2</v>
      </c>
    </row>
    <row r="4215" spans="1:2" x14ac:dyDescent="0.3">
      <c r="A4215">
        <v>4214</v>
      </c>
      <c r="B4215" s="14">
        <v>3.4635063342753299E-2</v>
      </c>
    </row>
    <row r="4216" spans="1:2" x14ac:dyDescent="0.3">
      <c r="A4216">
        <v>4215</v>
      </c>
      <c r="B4216" s="14">
        <v>3.4687537450227346E-2</v>
      </c>
    </row>
    <row r="4217" spans="1:2" x14ac:dyDescent="0.3">
      <c r="A4217">
        <v>4216</v>
      </c>
      <c r="B4217" s="14">
        <v>3.6631348942209166E-2</v>
      </c>
    </row>
    <row r="4218" spans="1:2" x14ac:dyDescent="0.3">
      <c r="A4218">
        <v>4217</v>
      </c>
      <c r="B4218" s="14">
        <v>3.3286575743679693E-2</v>
      </c>
    </row>
    <row r="4219" spans="1:2" x14ac:dyDescent="0.3">
      <c r="A4219">
        <v>4218</v>
      </c>
      <c r="B4219" s="14">
        <v>3.5013365658576379E-2</v>
      </c>
    </row>
    <row r="4220" spans="1:2" x14ac:dyDescent="0.3">
      <c r="A4220">
        <v>4219</v>
      </c>
      <c r="B4220" s="14">
        <v>3.4420404189809267E-2</v>
      </c>
    </row>
    <row r="4221" spans="1:2" x14ac:dyDescent="0.3">
      <c r="A4221">
        <v>4220</v>
      </c>
      <c r="B4221" s="14">
        <v>3.3806605359662595E-2</v>
      </c>
    </row>
    <row r="4222" spans="1:2" x14ac:dyDescent="0.3">
      <c r="A4222">
        <v>4221</v>
      </c>
      <c r="B4222" s="14">
        <v>3.3438430665098627E-2</v>
      </c>
    </row>
    <row r="4223" spans="1:2" x14ac:dyDescent="0.3">
      <c r="A4223">
        <v>4222</v>
      </c>
      <c r="B4223" s="14">
        <v>3.5761157372082408E-2</v>
      </c>
    </row>
    <row r="4224" spans="1:2" x14ac:dyDescent="0.3">
      <c r="A4224">
        <v>4223</v>
      </c>
      <c r="B4224" s="14">
        <v>3.2271680908264634E-2</v>
      </c>
    </row>
    <row r="4225" spans="1:2" x14ac:dyDescent="0.3">
      <c r="A4225">
        <v>4224</v>
      </c>
      <c r="B4225" s="14">
        <v>3.5691170928900763E-2</v>
      </c>
    </row>
    <row r="4226" spans="1:2" x14ac:dyDescent="0.3">
      <c r="A4226">
        <v>4225</v>
      </c>
      <c r="B4226" s="14">
        <v>3.2284051608898232E-2</v>
      </c>
    </row>
    <row r="4227" spans="1:2" x14ac:dyDescent="0.3">
      <c r="A4227">
        <v>4226</v>
      </c>
      <c r="B4227" s="14">
        <v>3.435717493665371E-2</v>
      </c>
    </row>
    <row r="4228" spans="1:2" x14ac:dyDescent="0.3">
      <c r="A4228">
        <v>4227</v>
      </c>
      <c r="B4228" s="14">
        <v>3.574842726923029E-2</v>
      </c>
    </row>
    <row r="4229" spans="1:2" x14ac:dyDescent="0.3">
      <c r="A4229">
        <v>4228</v>
      </c>
      <c r="B4229" s="14">
        <v>3.4217621990598357E-2</v>
      </c>
    </row>
    <row r="4230" spans="1:2" x14ac:dyDescent="0.3">
      <c r="A4230">
        <v>4229</v>
      </c>
      <c r="B4230" s="14">
        <v>3.5036941105709631E-2</v>
      </c>
    </row>
    <row r="4231" spans="1:2" x14ac:dyDescent="0.3">
      <c r="A4231">
        <v>4230</v>
      </c>
      <c r="B4231" s="14">
        <v>3.5296663852477775E-2</v>
      </c>
    </row>
    <row r="4232" spans="1:2" x14ac:dyDescent="0.3">
      <c r="A4232">
        <v>4231</v>
      </c>
      <c r="B4232" s="14">
        <v>3.5005173962581411E-2</v>
      </c>
    </row>
    <row r="4233" spans="1:2" x14ac:dyDescent="0.3">
      <c r="A4233">
        <v>4232</v>
      </c>
      <c r="B4233" s="14">
        <v>3.5883773716249102E-2</v>
      </c>
    </row>
    <row r="4234" spans="1:2" x14ac:dyDescent="0.3">
      <c r="A4234">
        <v>4233</v>
      </c>
      <c r="B4234" s="14">
        <v>3.6040786833188704E-2</v>
      </c>
    </row>
    <row r="4235" spans="1:2" x14ac:dyDescent="0.3">
      <c r="A4235">
        <v>4234</v>
      </c>
      <c r="B4235" s="14">
        <v>3.3323430560305234E-2</v>
      </c>
    </row>
    <row r="4236" spans="1:2" x14ac:dyDescent="0.3">
      <c r="A4236">
        <v>4235</v>
      </c>
      <c r="B4236" s="14">
        <v>3.5710458565207659E-2</v>
      </c>
    </row>
    <row r="4237" spans="1:2" x14ac:dyDescent="0.3">
      <c r="A4237">
        <v>4236</v>
      </c>
      <c r="B4237" s="14">
        <v>3.3185619622667854E-2</v>
      </c>
    </row>
    <row r="4238" spans="1:2" x14ac:dyDescent="0.3">
      <c r="A4238">
        <v>4237</v>
      </c>
      <c r="B4238" s="14">
        <v>3.2248868153994373E-2</v>
      </c>
    </row>
    <row r="4239" spans="1:2" x14ac:dyDescent="0.3">
      <c r="A4239">
        <v>4238</v>
      </c>
      <c r="B4239" s="14">
        <v>3.3873167462744748E-2</v>
      </c>
    </row>
    <row r="4240" spans="1:2" x14ac:dyDescent="0.3">
      <c r="A4240">
        <v>4239</v>
      </c>
      <c r="B4240" s="14">
        <v>3.3294089972164993E-2</v>
      </c>
    </row>
    <row r="4241" spans="1:2" x14ac:dyDescent="0.3">
      <c r="A4241">
        <v>4240</v>
      </c>
      <c r="B4241" s="14">
        <v>3.2814528924272598E-2</v>
      </c>
    </row>
    <row r="4242" spans="1:2" x14ac:dyDescent="0.3">
      <c r="A4242">
        <v>4241</v>
      </c>
      <c r="B4242" s="14">
        <v>3.2785179209073527E-2</v>
      </c>
    </row>
    <row r="4243" spans="1:2" x14ac:dyDescent="0.3">
      <c r="A4243">
        <v>4242</v>
      </c>
      <c r="B4243" s="14">
        <v>3.517645572873123E-2</v>
      </c>
    </row>
    <row r="4244" spans="1:2" x14ac:dyDescent="0.3">
      <c r="A4244">
        <v>4243</v>
      </c>
      <c r="B4244" s="14">
        <v>3.6029324660129959E-2</v>
      </c>
    </row>
    <row r="4245" spans="1:2" x14ac:dyDescent="0.3">
      <c r="A4245">
        <v>4244</v>
      </c>
      <c r="B4245" s="14">
        <v>3.3643078153912237E-2</v>
      </c>
    </row>
    <row r="4246" spans="1:2" x14ac:dyDescent="0.3">
      <c r="A4246">
        <v>4245</v>
      </c>
      <c r="B4246" s="14">
        <v>3.3425495661139129E-2</v>
      </c>
    </row>
    <row r="4247" spans="1:2" x14ac:dyDescent="0.3">
      <c r="A4247">
        <v>4246</v>
      </c>
      <c r="B4247" s="14">
        <v>3.6212920947903349E-2</v>
      </c>
    </row>
    <row r="4248" spans="1:2" x14ac:dyDescent="0.3">
      <c r="A4248">
        <v>4247</v>
      </c>
      <c r="B4248" s="14">
        <v>3.3864189239300971E-2</v>
      </c>
    </row>
    <row r="4249" spans="1:2" x14ac:dyDescent="0.3">
      <c r="A4249">
        <v>4248</v>
      </c>
      <c r="B4249" s="14">
        <v>3.3044543602752052E-2</v>
      </c>
    </row>
    <row r="4250" spans="1:2" x14ac:dyDescent="0.3">
      <c r="A4250">
        <v>4249</v>
      </c>
      <c r="B4250" s="14">
        <v>3.3661248270867451E-2</v>
      </c>
    </row>
    <row r="4251" spans="1:2" x14ac:dyDescent="0.3">
      <c r="A4251">
        <v>4250</v>
      </c>
      <c r="B4251" s="14">
        <v>3.4442596910134383E-2</v>
      </c>
    </row>
    <row r="4252" spans="1:2" x14ac:dyDescent="0.3">
      <c r="A4252">
        <v>4251</v>
      </c>
      <c r="B4252" s="14">
        <v>3.4488625659966472E-2</v>
      </c>
    </row>
    <row r="4253" spans="1:2" x14ac:dyDescent="0.3">
      <c r="A4253">
        <v>4252</v>
      </c>
      <c r="B4253" s="14">
        <v>3.5372116267784949E-2</v>
      </c>
    </row>
    <row r="4254" spans="1:2" x14ac:dyDescent="0.3">
      <c r="A4254">
        <v>4253</v>
      </c>
      <c r="B4254" s="14">
        <v>3.2868893848145904E-2</v>
      </c>
    </row>
    <row r="4255" spans="1:2" x14ac:dyDescent="0.3">
      <c r="A4255">
        <v>4254</v>
      </c>
      <c r="B4255" s="14">
        <v>3.5512118121305281E-2</v>
      </c>
    </row>
    <row r="4256" spans="1:2" x14ac:dyDescent="0.3">
      <c r="A4256">
        <v>4255</v>
      </c>
      <c r="B4256" s="14">
        <v>3.5768533371734842E-2</v>
      </c>
    </row>
    <row r="4257" spans="1:2" x14ac:dyDescent="0.3">
      <c r="A4257">
        <v>4256</v>
      </c>
      <c r="B4257" s="14">
        <v>3.4083872332729671E-2</v>
      </c>
    </row>
    <row r="4258" spans="1:2" x14ac:dyDescent="0.3">
      <c r="A4258">
        <v>4257</v>
      </c>
      <c r="B4258" s="14">
        <v>3.4872872568865156E-2</v>
      </c>
    </row>
    <row r="4259" spans="1:2" x14ac:dyDescent="0.3">
      <c r="A4259">
        <v>4258</v>
      </c>
      <c r="B4259" s="14">
        <v>3.2435518410304114E-2</v>
      </c>
    </row>
    <row r="4260" spans="1:2" x14ac:dyDescent="0.3">
      <c r="A4260">
        <v>4259</v>
      </c>
      <c r="B4260" s="14">
        <v>3.3832479468412127E-2</v>
      </c>
    </row>
    <row r="4261" spans="1:2" x14ac:dyDescent="0.3">
      <c r="A4261">
        <v>4260</v>
      </c>
      <c r="B4261" s="14">
        <v>3.4621809986732553E-2</v>
      </c>
    </row>
    <row r="4262" spans="1:2" x14ac:dyDescent="0.3">
      <c r="A4262">
        <v>4261</v>
      </c>
      <c r="B4262" s="14">
        <v>3.5021599211082506E-2</v>
      </c>
    </row>
    <row r="4263" spans="1:2" x14ac:dyDescent="0.3">
      <c r="A4263">
        <v>4262</v>
      </c>
      <c r="B4263" s="14">
        <v>3.3605545312326943E-2</v>
      </c>
    </row>
    <row r="4264" spans="1:2" x14ac:dyDescent="0.3">
      <c r="A4264">
        <v>4263</v>
      </c>
      <c r="B4264" s="14">
        <v>3.3209932459443252E-2</v>
      </c>
    </row>
    <row r="4265" spans="1:2" x14ac:dyDescent="0.3">
      <c r="A4265">
        <v>4264</v>
      </c>
      <c r="B4265" s="14">
        <v>3.5495940589796132E-2</v>
      </c>
    </row>
    <row r="4266" spans="1:2" x14ac:dyDescent="0.3">
      <c r="A4266">
        <v>4265</v>
      </c>
      <c r="B4266" s="14">
        <v>3.3803923899733933E-2</v>
      </c>
    </row>
    <row r="4267" spans="1:2" x14ac:dyDescent="0.3">
      <c r="A4267">
        <v>4266</v>
      </c>
      <c r="B4267" s="14">
        <v>3.4133718240176407E-2</v>
      </c>
    </row>
    <row r="4268" spans="1:2" x14ac:dyDescent="0.3">
      <c r="A4268">
        <v>4267</v>
      </c>
      <c r="B4268" s="14">
        <v>3.3686582737570039E-2</v>
      </c>
    </row>
    <row r="4269" spans="1:2" x14ac:dyDescent="0.3">
      <c r="A4269">
        <v>4268</v>
      </c>
      <c r="B4269" s="14">
        <v>3.3421805607484187E-2</v>
      </c>
    </row>
    <row r="4270" spans="1:2" x14ac:dyDescent="0.3">
      <c r="A4270">
        <v>4269</v>
      </c>
      <c r="B4270" s="14">
        <v>3.3738446013616454E-2</v>
      </c>
    </row>
    <row r="4271" spans="1:2" x14ac:dyDescent="0.3">
      <c r="A4271">
        <v>4270</v>
      </c>
      <c r="B4271" s="14">
        <v>3.5042598702485703E-2</v>
      </c>
    </row>
    <row r="4272" spans="1:2" x14ac:dyDescent="0.3">
      <c r="A4272">
        <v>4271</v>
      </c>
      <c r="B4272" s="14">
        <v>3.5170171588371268E-2</v>
      </c>
    </row>
    <row r="4273" spans="1:2" x14ac:dyDescent="0.3">
      <c r="A4273">
        <v>4272</v>
      </c>
      <c r="B4273" s="14">
        <v>3.4407659066099709E-2</v>
      </c>
    </row>
    <row r="4274" spans="1:2" x14ac:dyDescent="0.3">
      <c r="A4274">
        <v>4273</v>
      </c>
      <c r="B4274" s="14">
        <v>3.3449337512840245E-2</v>
      </c>
    </row>
    <row r="4275" spans="1:2" x14ac:dyDescent="0.3">
      <c r="A4275">
        <v>4274</v>
      </c>
      <c r="B4275" s="14">
        <v>3.5123730094806724E-2</v>
      </c>
    </row>
    <row r="4276" spans="1:2" x14ac:dyDescent="0.3">
      <c r="A4276">
        <v>4275</v>
      </c>
      <c r="B4276" s="14">
        <v>3.5291655441914906E-2</v>
      </c>
    </row>
    <row r="4277" spans="1:2" x14ac:dyDescent="0.3">
      <c r="A4277">
        <v>4276</v>
      </c>
      <c r="B4277" s="14">
        <v>3.3832113440476305E-2</v>
      </c>
    </row>
    <row r="4278" spans="1:2" x14ac:dyDescent="0.3">
      <c r="A4278">
        <v>4277</v>
      </c>
      <c r="B4278" s="14">
        <v>3.3605937394856164E-2</v>
      </c>
    </row>
    <row r="4279" spans="1:2" x14ac:dyDescent="0.3">
      <c r="A4279">
        <v>4278</v>
      </c>
      <c r="B4279" s="14">
        <v>3.3873554252621708E-2</v>
      </c>
    </row>
    <row r="4280" spans="1:2" x14ac:dyDescent="0.3">
      <c r="A4280">
        <v>4279</v>
      </c>
      <c r="B4280" s="14">
        <v>3.4291587900030368E-2</v>
      </c>
    </row>
    <row r="4281" spans="1:2" x14ac:dyDescent="0.3">
      <c r="A4281">
        <v>4280</v>
      </c>
      <c r="B4281" s="14">
        <v>3.5939591966576041E-2</v>
      </c>
    </row>
    <row r="4282" spans="1:2" x14ac:dyDescent="0.3">
      <c r="A4282">
        <v>4281</v>
      </c>
      <c r="B4282" s="14">
        <v>3.3645179253891322E-2</v>
      </c>
    </row>
    <row r="4283" spans="1:2" x14ac:dyDescent="0.3">
      <c r="A4283">
        <v>4282</v>
      </c>
      <c r="B4283" s="14">
        <v>3.282887366220829E-2</v>
      </c>
    </row>
    <row r="4284" spans="1:2" x14ac:dyDescent="0.3">
      <c r="A4284">
        <v>4283</v>
      </c>
      <c r="B4284" s="14">
        <v>3.5115255929678298E-2</v>
      </c>
    </row>
    <row r="4285" spans="1:2" x14ac:dyDescent="0.3">
      <c r="A4285">
        <v>4284</v>
      </c>
      <c r="B4285" s="14">
        <v>3.324196622889411E-2</v>
      </c>
    </row>
    <row r="4286" spans="1:2" x14ac:dyDescent="0.3">
      <c r="A4286">
        <v>4285</v>
      </c>
      <c r="B4286" s="14">
        <v>3.6544310751570531E-2</v>
      </c>
    </row>
    <row r="4287" spans="1:2" x14ac:dyDescent="0.3">
      <c r="A4287">
        <v>4286</v>
      </c>
      <c r="B4287" s="14">
        <v>3.5048280563915978E-2</v>
      </c>
    </row>
    <row r="4288" spans="1:2" x14ac:dyDescent="0.3">
      <c r="A4288">
        <v>4287</v>
      </c>
      <c r="B4288" s="14">
        <v>3.4625756199204924E-2</v>
      </c>
    </row>
    <row r="4289" spans="1:2" x14ac:dyDescent="0.3">
      <c r="A4289">
        <v>4288</v>
      </c>
      <c r="B4289" s="14">
        <v>3.4246736910959495E-2</v>
      </c>
    </row>
    <row r="4290" spans="1:2" x14ac:dyDescent="0.3">
      <c r="A4290">
        <v>4289</v>
      </c>
      <c r="B4290" s="14">
        <v>3.5587834397795635E-2</v>
      </c>
    </row>
    <row r="4291" spans="1:2" x14ac:dyDescent="0.3">
      <c r="A4291">
        <v>4290</v>
      </c>
      <c r="B4291" s="14">
        <v>3.4607824526503066E-2</v>
      </c>
    </row>
    <row r="4292" spans="1:2" x14ac:dyDescent="0.3">
      <c r="A4292">
        <v>4291</v>
      </c>
      <c r="B4292" s="14">
        <v>3.4656037970751487E-2</v>
      </c>
    </row>
    <row r="4293" spans="1:2" x14ac:dyDescent="0.3">
      <c r="A4293">
        <v>4292</v>
      </c>
      <c r="B4293" s="14">
        <v>3.4427751975550119E-2</v>
      </c>
    </row>
    <row r="4294" spans="1:2" x14ac:dyDescent="0.3">
      <c r="A4294">
        <v>4293</v>
      </c>
      <c r="B4294" s="14">
        <v>3.3720524610682166E-2</v>
      </c>
    </row>
    <row r="4295" spans="1:2" x14ac:dyDescent="0.3">
      <c r="A4295">
        <v>4294</v>
      </c>
      <c r="B4295" s="14">
        <v>3.5627714282800822E-2</v>
      </c>
    </row>
    <row r="4296" spans="1:2" x14ac:dyDescent="0.3">
      <c r="A4296">
        <v>4295</v>
      </c>
      <c r="B4296" s="14">
        <v>3.6267424763823441E-2</v>
      </c>
    </row>
    <row r="4297" spans="1:2" x14ac:dyDescent="0.3">
      <c r="A4297">
        <v>4296</v>
      </c>
      <c r="B4297" s="14">
        <v>3.4578830487826319E-2</v>
      </c>
    </row>
    <row r="4298" spans="1:2" x14ac:dyDescent="0.3">
      <c r="A4298">
        <v>4297</v>
      </c>
      <c r="B4298" s="14">
        <v>3.3140777318618433E-2</v>
      </c>
    </row>
    <row r="4299" spans="1:2" x14ac:dyDescent="0.3">
      <c r="A4299">
        <v>4298</v>
      </c>
      <c r="B4299" s="14">
        <v>3.532109090649567E-2</v>
      </c>
    </row>
    <row r="4300" spans="1:2" x14ac:dyDescent="0.3">
      <c r="A4300">
        <v>4299</v>
      </c>
      <c r="B4300" s="14">
        <v>3.3765332135365679E-2</v>
      </c>
    </row>
    <row r="4301" spans="1:2" x14ac:dyDescent="0.3">
      <c r="A4301">
        <v>4300</v>
      </c>
      <c r="B4301" s="14">
        <v>3.4201937389271221E-2</v>
      </c>
    </row>
    <row r="4302" spans="1:2" x14ac:dyDescent="0.3">
      <c r="A4302">
        <v>4301</v>
      </c>
      <c r="B4302" s="14">
        <v>3.6283626202692147E-2</v>
      </c>
    </row>
    <row r="4303" spans="1:2" x14ac:dyDescent="0.3">
      <c r="A4303">
        <v>4302</v>
      </c>
      <c r="B4303" s="14">
        <v>3.3920208342664855E-2</v>
      </c>
    </row>
    <row r="4304" spans="1:2" x14ac:dyDescent="0.3">
      <c r="A4304">
        <v>4303</v>
      </c>
      <c r="B4304" s="14">
        <v>3.3171578065009644E-2</v>
      </c>
    </row>
    <row r="4305" spans="1:2" x14ac:dyDescent="0.3">
      <c r="A4305">
        <v>4304</v>
      </c>
      <c r="B4305" s="14">
        <v>3.5925369050096814E-2</v>
      </c>
    </row>
    <row r="4306" spans="1:2" x14ac:dyDescent="0.3">
      <c r="A4306">
        <v>4305</v>
      </c>
      <c r="B4306" s="14">
        <v>3.3111537590414644E-2</v>
      </c>
    </row>
    <row r="4307" spans="1:2" x14ac:dyDescent="0.3">
      <c r="A4307">
        <v>4306</v>
      </c>
      <c r="B4307" s="14">
        <v>3.5122874540169755E-2</v>
      </c>
    </row>
    <row r="4308" spans="1:2" x14ac:dyDescent="0.3">
      <c r="A4308">
        <v>4307</v>
      </c>
      <c r="B4308" s="14">
        <v>3.3163969712322806E-2</v>
      </c>
    </row>
    <row r="4309" spans="1:2" x14ac:dyDescent="0.3">
      <c r="A4309">
        <v>4308</v>
      </c>
      <c r="B4309" s="14">
        <v>3.572610970121861E-2</v>
      </c>
    </row>
    <row r="4310" spans="1:2" x14ac:dyDescent="0.3">
      <c r="A4310">
        <v>4309</v>
      </c>
      <c r="B4310" s="14">
        <v>3.3602798602334651E-2</v>
      </c>
    </row>
    <row r="4311" spans="1:2" x14ac:dyDescent="0.3">
      <c r="A4311">
        <v>4310</v>
      </c>
      <c r="B4311" s="14">
        <v>3.360631158837344E-2</v>
      </c>
    </row>
    <row r="4312" spans="1:2" x14ac:dyDescent="0.3">
      <c r="A4312">
        <v>4311</v>
      </c>
      <c r="B4312" s="14">
        <v>3.3127646206091238E-2</v>
      </c>
    </row>
    <row r="4313" spans="1:2" x14ac:dyDescent="0.3">
      <c r="A4313">
        <v>4312</v>
      </c>
      <c r="B4313" s="14">
        <v>3.6038168622320052E-2</v>
      </c>
    </row>
    <row r="4314" spans="1:2" x14ac:dyDescent="0.3">
      <c r="A4314">
        <v>4313</v>
      </c>
      <c r="B4314" s="14">
        <v>3.5206310734508514E-2</v>
      </c>
    </row>
    <row r="4315" spans="1:2" x14ac:dyDescent="0.3">
      <c r="A4315">
        <v>4314</v>
      </c>
      <c r="B4315" s="14">
        <v>3.5764199547269677E-2</v>
      </c>
    </row>
    <row r="4316" spans="1:2" x14ac:dyDescent="0.3">
      <c r="A4316">
        <v>4315</v>
      </c>
      <c r="B4316" s="14">
        <v>3.3796279228843866E-2</v>
      </c>
    </row>
    <row r="4317" spans="1:2" x14ac:dyDescent="0.3">
      <c r="A4317">
        <v>4316</v>
      </c>
      <c r="B4317" s="14">
        <v>3.3357773241914315E-2</v>
      </c>
    </row>
    <row r="4318" spans="1:2" x14ac:dyDescent="0.3">
      <c r="A4318">
        <v>4317</v>
      </c>
      <c r="B4318" s="14">
        <v>3.3718520883087542E-2</v>
      </c>
    </row>
    <row r="4319" spans="1:2" x14ac:dyDescent="0.3">
      <c r="A4319">
        <v>4318</v>
      </c>
      <c r="B4319" s="14">
        <v>3.5453292435195752E-2</v>
      </c>
    </row>
    <row r="4320" spans="1:2" x14ac:dyDescent="0.3">
      <c r="A4320">
        <v>4319</v>
      </c>
      <c r="B4320" s="14">
        <v>3.4117993560747559E-2</v>
      </c>
    </row>
    <row r="4321" spans="1:2" x14ac:dyDescent="0.3">
      <c r="A4321">
        <v>4320</v>
      </c>
      <c r="B4321" s="14">
        <v>3.3073308135327578E-2</v>
      </c>
    </row>
    <row r="4322" spans="1:2" x14ac:dyDescent="0.3">
      <c r="A4322">
        <v>4321</v>
      </c>
      <c r="B4322" s="14">
        <v>3.5462575030516197E-2</v>
      </c>
    </row>
    <row r="4323" spans="1:2" x14ac:dyDescent="0.3">
      <c r="A4323">
        <v>4322</v>
      </c>
      <c r="B4323" s="14">
        <v>3.7020143988367463E-2</v>
      </c>
    </row>
    <row r="4324" spans="1:2" x14ac:dyDescent="0.3">
      <c r="A4324">
        <v>4323</v>
      </c>
      <c r="B4324" s="14">
        <v>3.4734973856225079E-2</v>
      </c>
    </row>
    <row r="4325" spans="1:2" x14ac:dyDescent="0.3">
      <c r="A4325">
        <v>4324</v>
      </c>
      <c r="B4325" s="14">
        <v>3.4087402741514464E-2</v>
      </c>
    </row>
    <row r="4326" spans="1:2" x14ac:dyDescent="0.3">
      <c r="A4326">
        <v>4325</v>
      </c>
      <c r="B4326" s="14">
        <v>3.4253901031381255E-2</v>
      </c>
    </row>
    <row r="4327" spans="1:2" x14ac:dyDescent="0.3">
      <c r="A4327">
        <v>4326</v>
      </c>
      <c r="B4327" s="14">
        <v>3.4926037113558572E-2</v>
      </c>
    </row>
    <row r="4328" spans="1:2" x14ac:dyDescent="0.3">
      <c r="A4328">
        <v>4327</v>
      </c>
      <c r="B4328" s="14">
        <v>3.4798223135971786E-2</v>
      </c>
    </row>
    <row r="4329" spans="1:2" x14ac:dyDescent="0.3">
      <c r="A4329">
        <v>4328</v>
      </c>
      <c r="B4329" s="14">
        <v>3.4009120998843421E-2</v>
      </c>
    </row>
    <row r="4330" spans="1:2" x14ac:dyDescent="0.3">
      <c r="A4330">
        <v>4329</v>
      </c>
      <c r="B4330" s="14">
        <v>3.4527732874522044E-2</v>
      </c>
    </row>
    <row r="4331" spans="1:2" x14ac:dyDescent="0.3">
      <c r="A4331">
        <v>4330</v>
      </c>
      <c r="B4331" s="14">
        <v>3.5572588825936877E-2</v>
      </c>
    </row>
    <row r="4332" spans="1:2" x14ac:dyDescent="0.3">
      <c r="A4332">
        <v>4331</v>
      </c>
      <c r="B4332" s="14">
        <v>3.4312725347734323E-2</v>
      </c>
    </row>
    <row r="4333" spans="1:2" x14ac:dyDescent="0.3">
      <c r="A4333">
        <v>4332</v>
      </c>
      <c r="B4333" s="14">
        <v>3.433039227731343E-2</v>
      </c>
    </row>
    <row r="4334" spans="1:2" x14ac:dyDescent="0.3">
      <c r="A4334">
        <v>4333</v>
      </c>
      <c r="B4334" s="14">
        <v>3.5168560668006991E-2</v>
      </c>
    </row>
    <row r="4335" spans="1:2" x14ac:dyDescent="0.3">
      <c r="A4335">
        <v>4334</v>
      </c>
      <c r="B4335" s="14">
        <v>3.488038931997197E-2</v>
      </c>
    </row>
    <row r="4336" spans="1:2" x14ac:dyDescent="0.3">
      <c r="A4336">
        <v>4335</v>
      </c>
      <c r="B4336" s="14">
        <v>3.5295740001665417E-2</v>
      </c>
    </row>
    <row r="4337" spans="1:2" x14ac:dyDescent="0.3">
      <c r="A4337">
        <v>4336</v>
      </c>
      <c r="B4337" s="14">
        <v>3.4475314462364959E-2</v>
      </c>
    </row>
    <row r="4338" spans="1:2" x14ac:dyDescent="0.3">
      <c r="A4338">
        <v>4337</v>
      </c>
      <c r="B4338" s="14">
        <v>3.3695279572696385E-2</v>
      </c>
    </row>
    <row r="4339" spans="1:2" x14ac:dyDescent="0.3">
      <c r="A4339">
        <v>4338</v>
      </c>
      <c r="B4339" s="14">
        <v>3.5471036449558055E-2</v>
      </c>
    </row>
    <row r="4340" spans="1:2" x14ac:dyDescent="0.3">
      <c r="A4340">
        <v>4339</v>
      </c>
      <c r="B4340" s="14">
        <v>3.5860209686157767E-2</v>
      </c>
    </row>
    <row r="4341" spans="1:2" x14ac:dyDescent="0.3">
      <c r="A4341">
        <v>4340</v>
      </c>
      <c r="B4341" s="14">
        <v>3.3872432275997226E-2</v>
      </c>
    </row>
    <row r="4342" spans="1:2" x14ac:dyDescent="0.3">
      <c r="A4342">
        <v>4341</v>
      </c>
      <c r="B4342" s="14">
        <v>3.447825112836813E-2</v>
      </c>
    </row>
    <row r="4343" spans="1:2" x14ac:dyDescent="0.3">
      <c r="A4343">
        <v>4342</v>
      </c>
      <c r="B4343" s="14">
        <v>3.2636373940576037E-2</v>
      </c>
    </row>
    <row r="4344" spans="1:2" x14ac:dyDescent="0.3">
      <c r="A4344">
        <v>4343</v>
      </c>
      <c r="B4344" s="14">
        <v>3.3511305710116499E-2</v>
      </c>
    </row>
    <row r="4345" spans="1:2" x14ac:dyDescent="0.3">
      <c r="A4345">
        <v>4344</v>
      </c>
      <c r="B4345" s="14">
        <v>3.7554057984885737E-2</v>
      </c>
    </row>
    <row r="4346" spans="1:2" x14ac:dyDescent="0.3">
      <c r="A4346">
        <v>4345</v>
      </c>
      <c r="B4346" s="14">
        <v>3.447971818774713E-2</v>
      </c>
    </row>
    <row r="4347" spans="1:2" x14ac:dyDescent="0.3">
      <c r="A4347">
        <v>4346</v>
      </c>
      <c r="B4347" s="14">
        <v>3.4857229454827221E-2</v>
      </c>
    </row>
    <row r="4348" spans="1:2" x14ac:dyDescent="0.3">
      <c r="A4348">
        <v>4347</v>
      </c>
      <c r="B4348" s="14">
        <v>3.385808392345676E-2</v>
      </c>
    </row>
    <row r="4349" spans="1:2" x14ac:dyDescent="0.3">
      <c r="A4349">
        <v>4348</v>
      </c>
      <c r="B4349" s="14">
        <v>3.2790058912716795E-2</v>
      </c>
    </row>
    <row r="4350" spans="1:2" x14ac:dyDescent="0.3">
      <c r="A4350">
        <v>4349</v>
      </c>
      <c r="B4350" s="14">
        <v>3.3541368705417768E-2</v>
      </c>
    </row>
    <row r="4351" spans="1:2" x14ac:dyDescent="0.3">
      <c r="A4351">
        <v>4350</v>
      </c>
      <c r="B4351" s="14">
        <v>3.4788706814520787E-2</v>
      </c>
    </row>
    <row r="4352" spans="1:2" x14ac:dyDescent="0.3">
      <c r="A4352">
        <v>4351</v>
      </c>
      <c r="B4352" s="14">
        <v>3.3029947763113854E-2</v>
      </c>
    </row>
    <row r="4353" spans="1:2" x14ac:dyDescent="0.3">
      <c r="A4353">
        <v>4352</v>
      </c>
      <c r="B4353" s="14">
        <v>3.4694853518808071E-2</v>
      </c>
    </row>
    <row r="4354" spans="1:2" x14ac:dyDescent="0.3">
      <c r="A4354">
        <v>4353</v>
      </c>
      <c r="B4354" s="14">
        <v>3.4081690994762999E-2</v>
      </c>
    </row>
    <row r="4355" spans="1:2" x14ac:dyDescent="0.3">
      <c r="A4355">
        <v>4354</v>
      </c>
      <c r="B4355" s="14">
        <v>3.4438027232027414E-2</v>
      </c>
    </row>
    <row r="4356" spans="1:2" x14ac:dyDescent="0.3">
      <c r="A4356">
        <v>4355</v>
      </c>
      <c r="B4356" s="14">
        <v>3.4388521590456786E-2</v>
      </c>
    </row>
    <row r="4357" spans="1:2" x14ac:dyDescent="0.3">
      <c r="A4357">
        <v>4356</v>
      </c>
      <c r="B4357" s="14">
        <v>3.6960649767681902E-2</v>
      </c>
    </row>
    <row r="4358" spans="1:2" x14ac:dyDescent="0.3">
      <c r="A4358">
        <v>4357</v>
      </c>
      <c r="B4358" s="14">
        <v>3.390333208616482E-2</v>
      </c>
    </row>
    <row r="4359" spans="1:2" x14ac:dyDescent="0.3">
      <c r="A4359">
        <v>4358</v>
      </c>
      <c r="B4359" s="14">
        <v>3.3932462087260307E-2</v>
      </c>
    </row>
    <row r="4360" spans="1:2" x14ac:dyDescent="0.3">
      <c r="A4360">
        <v>4359</v>
      </c>
      <c r="B4360" s="14">
        <v>3.5943865770925412E-2</v>
      </c>
    </row>
    <row r="4361" spans="1:2" x14ac:dyDescent="0.3">
      <c r="A4361">
        <v>4360</v>
      </c>
      <c r="B4361" s="14">
        <v>3.4159155523595289E-2</v>
      </c>
    </row>
    <row r="4362" spans="1:2" x14ac:dyDescent="0.3">
      <c r="A4362">
        <v>4361</v>
      </c>
      <c r="B4362" s="14">
        <v>3.4265946895960624E-2</v>
      </c>
    </row>
    <row r="4363" spans="1:2" x14ac:dyDescent="0.3">
      <c r="A4363">
        <v>4362</v>
      </c>
      <c r="B4363" s="14">
        <v>3.3290486151689461E-2</v>
      </c>
    </row>
    <row r="4364" spans="1:2" x14ac:dyDescent="0.3">
      <c r="A4364">
        <v>4363</v>
      </c>
      <c r="B4364" s="14">
        <v>3.6351626034799224E-2</v>
      </c>
    </row>
    <row r="4365" spans="1:2" x14ac:dyDescent="0.3">
      <c r="A4365">
        <v>4364</v>
      </c>
      <c r="B4365" s="14">
        <v>3.3653454156733709E-2</v>
      </c>
    </row>
    <row r="4366" spans="1:2" x14ac:dyDescent="0.3">
      <c r="A4366">
        <v>4365</v>
      </c>
      <c r="B4366" s="14">
        <v>3.3112681652998494E-2</v>
      </c>
    </row>
    <row r="4367" spans="1:2" x14ac:dyDescent="0.3">
      <c r="A4367">
        <v>4366</v>
      </c>
      <c r="B4367" s="14">
        <v>3.5587781095382118E-2</v>
      </c>
    </row>
    <row r="4368" spans="1:2" x14ac:dyDescent="0.3">
      <c r="A4368">
        <v>4367</v>
      </c>
      <c r="B4368" s="14">
        <v>3.3794221851575344E-2</v>
      </c>
    </row>
    <row r="4369" spans="1:2" x14ac:dyDescent="0.3">
      <c r="A4369">
        <v>4368</v>
      </c>
      <c r="B4369" s="14">
        <v>3.4916660401455225E-2</v>
      </c>
    </row>
    <row r="4370" spans="1:2" x14ac:dyDescent="0.3">
      <c r="A4370">
        <v>4369</v>
      </c>
      <c r="B4370" s="14">
        <v>3.4782825408309744E-2</v>
      </c>
    </row>
    <row r="4371" spans="1:2" x14ac:dyDescent="0.3">
      <c r="A4371">
        <v>4370</v>
      </c>
      <c r="B4371" s="14">
        <v>3.4243234284566514E-2</v>
      </c>
    </row>
    <row r="4372" spans="1:2" x14ac:dyDescent="0.3">
      <c r="A4372">
        <v>4371</v>
      </c>
      <c r="B4372" s="14">
        <v>3.6715881393135821E-2</v>
      </c>
    </row>
    <row r="4373" spans="1:2" x14ac:dyDescent="0.3">
      <c r="A4373">
        <v>4372</v>
      </c>
      <c r="B4373" s="14">
        <v>3.4470004530115901E-2</v>
      </c>
    </row>
    <row r="4374" spans="1:2" x14ac:dyDescent="0.3">
      <c r="A4374">
        <v>4373</v>
      </c>
      <c r="B4374" s="14">
        <v>3.5016224368874242E-2</v>
      </c>
    </row>
    <row r="4375" spans="1:2" x14ac:dyDescent="0.3">
      <c r="A4375">
        <v>4374</v>
      </c>
      <c r="B4375" s="14">
        <v>3.4473813363345276E-2</v>
      </c>
    </row>
    <row r="4376" spans="1:2" x14ac:dyDescent="0.3">
      <c r="A4376">
        <v>4375</v>
      </c>
      <c r="B4376" s="14">
        <v>3.6262443990114308E-2</v>
      </c>
    </row>
    <row r="4377" spans="1:2" x14ac:dyDescent="0.3">
      <c r="A4377">
        <v>4376</v>
      </c>
      <c r="B4377" s="14">
        <v>3.3920426531635253E-2</v>
      </c>
    </row>
    <row r="4378" spans="1:2" x14ac:dyDescent="0.3">
      <c r="A4378">
        <v>4377</v>
      </c>
      <c r="B4378" s="14">
        <v>3.3328955582617649E-2</v>
      </c>
    </row>
    <row r="4379" spans="1:2" x14ac:dyDescent="0.3">
      <c r="A4379">
        <v>4378</v>
      </c>
      <c r="B4379" s="14">
        <v>3.3313031029302137E-2</v>
      </c>
    </row>
    <row r="4380" spans="1:2" x14ac:dyDescent="0.3">
      <c r="A4380">
        <v>4379</v>
      </c>
      <c r="B4380" s="14">
        <v>3.5062303832384061E-2</v>
      </c>
    </row>
    <row r="4381" spans="1:2" x14ac:dyDescent="0.3">
      <c r="A4381">
        <v>4380</v>
      </c>
      <c r="B4381" s="14">
        <v>3.497740607010999E-2</v>
      </c>
    </row>
    <row r="4382" spans="1:2" x14ac:dyDescent="0.3">
      <c r="A4382">
        <v>4381</v>
      </c>
      <c r="B4382" s="14">
        <v>3.8056225538854634E-2</v>
      </c>
    </row>
    <row r="4383" spans="1:2" x14ac:dyDescent="0.3">
      <c r="A4383">
        <v>4382</v>
      </c>
      <c r="B4383" s="14">
        <v>3.5003767689717087E-2</v>
      </c>
    </row>
    <row r="4384" spans="1:2" x14ac:dyDescent="0.3">
      <c r="A4384">
        <v>4383</v>
      </c>
      <c r="B4384" s="14">
        <v>3.3447860839360133E-2</v>
      </c>
    </row>
    <row r="4385" spans="1:2" x14ac:dyDescent="0.3">
      <c r="A4385">
        <v>4384</v>
      </c>
      <c r="B4385" s="14">
        <v>3.4472871239160111E-2</v>
      </c>
    </row>
    <row r="4386" spans="1:2" x14ac:dyDescent="0.3">
      <c r="A4386">
        <v>4385</v>
      </c>
      <c r="B4386" s="14">
        <v>3.390900267043194E-2</v>
      </c>
    </row>
    <row r="4387" spans="1:2" x14ac:dyDescent="0.3">
      <c r="A4387">
        <v>4386</v>
      </c>
      <c r="B4387" s="14">
        <v>3.2338215407997986E-2</v>
      </c>
    </row>
    <row r="4388" spans="1:2" x14ac:dyDescent="0.3">
      <c r="A4388">
        <v>4387</v>
      </c>
      <c r="B4388" s="14">
        <v>3.6897392438985925E-2</v>
      </c>
    </row>
    <row r="4389" spans="1:2" x14ac:dyDescent="0.3">
      <c r="A4389">
        <v>4388</v>
      </c>
      <c r="B4389" s="14">
        <v>3.4684524093997172E-2</v>
      </c>
    </row>
    <row r="4390" spans="1:2" x14ac:dyDescent="0.3">
      <c r="A4390">
        <v>4389</v>
      </c>
      <c r="B4390" s="14">
        <v>3.3258152729604001E-2</v>
      </c>
    </row>
    <row r="4391" spans="1:2" x14ac:dyDescent="0.3">
      <c r="A4391">
        <v>4390</v>
      </c>
      <c r="B4391" s="14">
        <v>3.4083216611092808E-2</v>
      </c>
    </row>
    <row r="4392" spans="1:2" x14ac:dyDescent="0.3">
      <c r="A4392">
        <v>4391</v>
      </c>
      <c r="B4392" s="14">
        <v>3.4321730970336695E-2</v>
      </c>
    </row>
    <row r="4393" spans="1:2" x14ac:dyDescent="0.3">
      <c r="A4393">
        <v>4392</v>
      </c>
      <c r="B4393" s="14">
        <v>3.5879089682561122E-2</v>
      </c>
    </row>
    <row r="4394" spans="1:2" x14ac:dyDescent="0.3">
      <c r="A4394">
        <v>4393</v>
      </c>
      <c r="B4394" s="14">
        <v>3.3391623116023901E-2</v>
      </c>
    </row>
    <row r="4395" spans="1:2" x14ac:dyDescent="0.3">
      <c r="A4395">
        <v>4394</v>
      </c>
      <c r="B4395" s="14">
        <v>3.5197363760493074E-2</v>
      </c>
    </row>
    <row r="4396" spans="1:2" x14ac:dyDescent="0.3">
      <c r="A4396">
        <v>4395</v>
      </c>
      <c r="B4396" s="14">
        <v>3.4252858623981995E-2</v>
      </c>
    </row>
    <row r="4397" spans="1:2" x14ac:dyDescent="0.3">
      <c r="A4397">
        <v>4396</v>
      </c>
      <c r="B4397" s="14">
        <v>3.3342630822086272E-2</v>
      </c>
    </row>
    <row r="4398" spans="1:2" x14ac:dyDescent="0.3">
      <c r="A4398">
        <v>4397</v>
      </c>
      <c r="B4398" s="14">
        <v>3.5027222946008241E-2</v>
      </c>
    </row>
    <row r="4399" spans="1:2" x14ac:dyDescent="0.3">
      <c r="A4399">
        <v>4398</v>
      </c>
      <c r="B4399" s="14">
        <v>3.6208098641691527E-2</v>
      </c>
    </row>
    <row r="4400" spans="1:2" x14ac:dyDescent="0.3">
      <c r="A4400">
        <v>4399</v>
      </c>
      <c r="B4400" s="14">
        <v>3.4892709822471883E-2</v>
      </c>
    </row>
    <row r="4401" spans="1:2" x14ac:dyDescent="0.3">
      <c r="A4401">
        <v>4400</v>
      </c>
      <c r="B4401" s="14">
        <v>3.5666404659297629E-2</v>
      </c>
    </row>
    <row r="4402" spans="1:2" x14ac:dyDescent="0.3">
      <c r="A4402">
        <v>4401</v>
      </c>
      <c r="B4402" s="14">
        <v>3.6193408456626351E-2</v>
      </c>
    </row>
    <row r="4403" spans="1:2" x14ac:dyDescent="0.3">
      <c r="A4403">
        <v>4402</v>
      </c>
      <c r="B4403" s="14">
        <v>3.3549860373843887E-2</v>
      </c>
    </row>
    <row r="4404" spans="1:2" x14ac:dyDescent="0.3">
      <c r="A4404">
        <v>4403</v>
      </c>
      <c r="B4404" s="14">
        <v>3.4406280816400063E-2</v>
      </c>
    </row>
    <row r="4405" spans="1:2" x14ac:dyDescent="0.3">
      <c r="A4405">
        <v>4404</v>
      </c>
      <c r="B4405" s="14">
        <v>3.3888126721572133E-2</v>
      </c>
    </row>
    <row r="4406" spans="1:2" x14ac:dyDescent="0.3">
      <c r="A4406">
        <v>4405</v>
      </c>
      <c r="B4406" s="14">
        <v>3.3855456812505319E-2</v>
      </c>
    </row>
    <row r="4407" spans="1:2" x14ac:dyDescent="0.3">
      <c r="A4407">
        <v>4406</v>
      </c>
      <c r="B4407" s="14">
        <v>3.7761878551370996E-2</v>
      </c>
    </row>
    <row r="4408" spans="1:2" x14ac:dyDescent="0.3">
      <c r="A4408">
        <v>4407</v>
      </c>
      <c r="B4408" s="14">
        <v>3.2228980620726939E-2</v>
      </c>
    </row>
    <row r="4409" spans="1:2" x14ac:dyDescent="0.3">
      <c r="A4409">
        <v>4408</v>
      </c>
      <c r="B4409" s="14">
        <v>3.3588759444085514E-2</v>
      </c>
    </row>
    <row r="4410" spans="1:2" x14ac:dyDescent="0.3">
      <c r="A4410">
        <v>4409</v>
      </c>
      <c r="B4410" s="14">
        <v>3.347841459938012E-2</v>
      </c>
    </row>
    <row r="4411" spans="1:2" x14ac:dyDescent="0.3">
      <c r="A4411">
        <v>4410</v>
      </c>
      <c r="B4411" s="14">
        <v>3.543798651840397E-2</v>
      </c>
    </row>
    <row r="4412" spans="1:2" x14ac:dyDescent="0.3">
      <c r="A4412">
        <v>4411</v>
      </c>
      <c r="B4412" s="14">
        <v>3.2109443971263585E-2</v>
      </c>
    </row>
    <row r="4413" spans="1:2" x14ac:dyDescent="0.3">
      <c r="A4413">
        <v>4412</v>
      </c>
      <c r="B4413" s="14">
        <v>3.7741228017060584E-2</v>
      </c>
    </row>
    <row r="4414" spans="1:2" x14ac:dyDescent="0.3">
      <c r="A4414">
        <v>4413</v>
      </c>
      <c r="B4414" s="14">
        <v>3.3514903307720147E-2</v>
      </c>
    </row>
    <row r="4415" spans="1:2" x14ac:dyDescent="0.3">
      <c r="A4415">
        <v>4414</v>
      </c>
      <c r="B4415" s="14">
        <v>3.5921384918309471E-2</v>
      </c>
    </row>
    <row r="4416" spans="1:2" x14ac:dyDescent="0.3">
      <c r="A4416">
        <v>4415</v>
      </c>
      <c r="B4416" s="14">
        <v>3.352514399399837E-2</v>
      </c>
    </row>
    <row r="4417" spans="1:2" x14ac:dyDescent="0.3">
      <c r="A4417">
        <v>4416</v>
      </c>
      <c r="B4417" s="14">
        <v>3.3783590756492628E-2</v>
      </c>
    </row>
    <row r="4418" spans="1:2" x14ac:dyDescent="0.3">
      <c r="A4418">
        <v>4417</v>
      </c>
      <c r="B4418" s="14">
        <v>3.4991231003264268E-2</v>
      </c>
    </row>
    <row r="4419" spans="1:2" x14ac:dyDescent="0.3">
      <c r="A4419">
        <v>4418</v>
      </c>
      <c r="B4419" s="14">
        <v>3.3723273094187385E-2</v>
      </c>
    </row>
    <row r="4420" spans="1:2" x14ac:dyDescent="0.3">
      <c r="A4420">
        <v>4419</v>
      </c>
      <c r="B4420" s="14">
        <v>3.4389344759767189E-2</v>
      </c>
    </row>
    <row r="4421" spans="1:2" x14ac:dyDescent="0.3">
      <c r="A4421">
        <v>4420</v>
      </c>
      <c r="B4421" s="14">
        <v>3.2881608026602185E-2</v>
      </c>
    </row>
    <row r="4422" spans="1:2" x14ac:dyDescent="0.3">
      <c r="A4422">
        <v>4421</v>
      </c>
      <c r="B4422" s="14">
        <v>3.3191052371512798E-2</v>
      </c>
    </row>
    <row r="4423" spans="1:2" x14ac:dyDescent="0.3">
      <c r="A4423">
        <v>4422</v>
      </c>
      <c r="B4423" s="14">
        <v>3.3642853231448958E-2</v>
      </c>
    </row>
    <row r="4424" spans="1:2" x14ac:dyDescent="0.3">
      <c r="A4424">
        <v>4423</v>
      </c>
      <c r="B4424" s="14">
        <v>3.5562185867698513E-2</v>
      </c>
    </row>
    <row r="4425" spans="1:2" x14ac:dyDescent="0.3">
      <c r="A4425">
        <v>4424</v>
      </c>
      <c r="B4425" s="14">
        <v>3.4706491189581558E-2</v>
      </c>
    </row>
    <row r="4426" spans="1:2" x14ac:dyDescent="0.3">
      <c r="A4426">
        <v>4425</v>
      </c>
      <c r="B4426" s="14">
        <v>3.507742720675204E-2</v>
      </c>
    </row>
    <row r="4427" spans="1:2" x14ac:dyDescent="0.3">
      <c r="A4427">
        <v>4426</v>
      </c>
      <c r="B4427" s="14">
        <v>3.4281438740679328E-2</v>
      </c>
    </row>
    <row r="4428" spans="1:2" x14ac:dyDescent="0.3">
      <c r="A4428">
        <v>4427</v>
      </c>
      <c r="B4428" s="14">
        <v>3.4189899934466306E-2</v>
      </c>
    </row>
    <row r="4429" spans="1:2" x14ac:dyDescent="0.3">
      <c r="A4429">
        <v>4428</v>
      </c>
      <c r="B4429" s="14">
        <v>3.4642483090620541E-2</v>
      </c>
    </row>
    <row r="4430" spans="1:2" x14ac:dyDescent="0.3">
      <c r="A4430">
        <v>4429</v>
      </c>
      <c r="B4430" s="14">
        <v>3.3993756310156283E-2</v>
      </c>
    </row>
    <row r="4431" spans="1:2" x14ac:dyDescent="0.3">
      <c r="A4431">
        <v>4430</v>
      </c>
      <c r="B4431" s="14">
        <v>3.3654787628582178E-2</v>
      </c>
    </row>
    <row r="4432" spans="1:2" x14ac:dyDescent="0.3">
      <c r="A4432">
        <v>4431</v>
      </c>
      <c r="B4432" s="14">
        <v>3.5116100970269161E-2</v>
      </c>
    </row>
    <row r="4433" spans="1:2" x14ac:dyDescent="0.3">
      <c r="A4433">
        <v>4432</v>
      </c>
      <c r="B4433" s="14">
        <v>3.3583273914944187E-2</v>
      </c>
    </row>
    <row r="4434" spans="1:2" x14ac:dyDescent="0.3">
      <c r="A4434">
        <v>4433</v>
      </c>
      <c r="B4434" s="14">
        <v>3.4677124096029188E-2</v>
      </c>
    </row>
    <row r="4435" spans="1:2" x14ac:dyDescent="0.3">
      <c r="A4435">
        <v>4434</v>
      </c>
      <c r="B4435" s="14">
        <v>3.5334639237535458E-2</v>
      </c>
    </row>
    <row r="4436" spans="1:2" x14ac:dyDescent="0.3">
      <c r="A4436">
        <v>4435</v>
      </c>
      <c r="B4436" s="14">
        <v>3.7117806523304618E-2</v>
      </c>
    </row>
    <row r="4437" spans="1:2" x14ac:dyDescent="0.3">
      <c r="A4437">
        <v>4436</v>
      </c>
      <c r="B4437" s="14">
        <v>3.4585652501172688E-2</v>
      </c>
    </row>
    <row r="4438" spans="1:2" x14ac:dyDescent="0.3">
      <c r="A4438">
        <v>4437</v>
      </c>
      <c r="B4438" s="14">
        <v>3.5624711715917648E-2</v>
      </c>
    </row>
    <row r="4439" spans="1:2" x14ac:dyDescent="0.3">
      <c r="A4439">
        <v>4438</v>
      </c>
      <c r="B4439" s="14">
        <v>3.3369273743817825E-2</v>
      </c>
    </row>
    <row r="4440" spans="1:2" x14ac:dyDescent="0.3">
      <c r="A4440">
        <v>4439</v>
      </c>
      <c r="B4440" s="14">
        <v>3.4094540966808196E-2</v>
      </c>
    </row>
    <row r="4441" spans="1:2" x14ac:dyDescent="0.3">
      <c r="A4441">
        <v>4440</v>
      </c>
      <c r="B4441" s="14">
        <v>3.3591819198308996E-2</v>
      </c>
    </row>
    <row r="4442" spans="1:2" x14ac:dyDescent="0.3">
      <c r="A4442">
        <v>4441</v>
      </c>
      <c r="B4442" s="14">
        <v>3.4371977025338112E-2</v>
      </c>
    </row>
    <row r="4443" spans="1:2" x14ac:dyDescent="0.3">
      <c r="A4443">
        <v>4442</v>
      </c>
      <c r="B4443" s="14">
        <v>3.5093603445923584E-2</v>
      </c>
    </row>
    <row r="4444" spans="1:2" x14ac:dyDescent="0.3">
      <c r="A4444">
        <v>4443</v>
      </c>
      <c r="B4444" s="14">
        <v>3.6375663368848253E-2</v>
      </c>
    </row>
    <row r="4445" spans="1:2" x14ac:dyDescent="0.3">
      <c r="A4445">
        <v>4444</v>
      </c>
      <c r="B4445" s="14">
        <v>3.4759473619518214E-2</v>
      </c>
    </row>
    <row r="4446" spans="1:2" x14ac:dyDescent="0.3">
      <c r="A4446">
        <v>4445</v>
      </c>
      <c r="B4446" s="14">
        <v>3.4598848656414528E-2</v>
      </c>
    </row>
    <row r="4447" spans="1:2" x14ac:dyDescent="0.3">
      <c r="A4447">
        <v>4446</v>
      </c>
      <c r="B4447" s="14">
        <v>3.3446697029389551E-2</v>
      </c>
    </row>
    <row r="4448" spans="1:2" x14ac:dyDescent="0.3">
      <c r="A4448">
        <v>4447</v>
      </c>
      <c r="B4448" s="14">
        <v>3.491131602314633E-2</v>
      </c>
    </row>
    <row r="4449" spans="1:2" x14ac:dyDescent="0.3">
      <c r="A4449">
        <v>4448</v>
      </c>
      <c r="B4449" s="14">
        <v>3.5056906909843845E-2</v>
      </c>
    </row>
    <row r="4450" spans="1:2" x14ac:dyDescent="0.3">
      <c r="A4450">
        <v>4449</v>
      </c>
      <c r="B4450" s="14">
        <v>3.4934780644276672E-2</v>
      </c>
    </row>
    <row r="4451" spans="1:2" x14ac:dyDescent="0.3">
      <c r="A4451">
        <v>4450</v>
      </c>
      <c r="B4451" s="14">
        <v>3.4944226645939255E-2</v>
      </c>
    </row>
    <row r="4452" spans="1:2" x14ac:dyDescent="0.3">
      <c r="A4452">
        <v>4451</v>
      </c>
      <c r="B4452" s="14">
        <v>3.418275888968534E-2</v>
      </c>
    </row>
    <row r="4453" spans="1:2" x14ac:dyDescent="0.3">
      <c r="A4453">
        <v>4452</v>
      </c>
      <c r="B4453" s="14">
        <v>3.377915024722225E-2</v>
      </c>
    </row>
    <row r="4454" spans="1:2" x14ac:dyDescent="0.3">
      <c r="A4454">
        <v>4453</v>
      </c>
      <c r="B4454" s="14">
        <v>3.5400933799417486E-2</v>
      </c>
    </row>
    <row r="4455" spans="1:2" x14ac:dyDescent="0.3">
      <c r="A4455">
        <v>4454</v>
      </c>
      <c r="B4455" s="14">
        <v>3.5086129068618861E-2</v>
      </c>
    </row>
    <row r="4456" spans="1:2" x14ac:dyDescent="0.3">
      <c r="A4456">
        <v>4455</v>
      </c>
      <c r="B4456" s="14">
        <v>3.3970411063987266E-2</v>
      </c>
    </row>
    <row r="4457" spans="1:2" x14ac:dyDescent="0.3">
      <c r="A4457">
        <v>4456</v>
      </c>
      <c r="B4457" s="14">
        <v>3.4056751511147766E-2</v>
      </c>
    </row>
    <row r="4458" spans="1:2" x14ac:dyDescent="0.3">
      <c r="A4458">
        <v>4457</v>
      </c>
      <c r="B4458" s="14">
        <v>3.5591707573520308E-2</v>
      </c>
    </row>
    <row r="4459" spans="1:2" x14ac:dyDescent="0.3">
      <c r="A4459">
        <v>4458</v>
      </c>
      <c r="B4459" s="14">
        <v>3.5318217268611604E-2</v>
      </c>
    </row>
    <row r="4460" spans="1:2" x14ac:dyDescent="0.3">
      <c r="A4460">
        <v>4459</v>
      </c>
      <c r="B4460" s="14">
        <v>3.4503834811414454E-2</v>
      </c>
    </row>
    <row r="4461" spans="1:2" x14ac:dyDescent="0.3">
      <c r="A4461">
        <v>4460</v>
      </c>
      <c r="B4461" s="14">
        <v>3.4496784523385012E-2</v>
      </c>
    </row>
    <row r="4462" spans="1:2" x14ac:dyDescent="0.3">
      <c r="A4462">
        <v>4461</v>
      </c>
      <c r="B4462" s="14">
        <v>3.457845827191925E-2</v>
      </c>
    </row>
    <row r="4463" spans="1:2" x14ac:dyDescent="0.3">
      <c r="A4463">
        <v>4462</v>
      </c>
      <c r="B4463" s="14">
        <v>3.2994290515263452E-2</v>
      </c>
    </row>
    <row r="4464" spans="1:2" x14ac:dyDescent="0.3">
      <c r="A4464">
        <v>4463</v>
      </c>
      <c r="B4464" s="14">
        <v>3.4514580924327867E-2</v>
      </c>
    </row>
    <row r="4465" spans="1:2" x14ac:dyDescent="0.3">
      <c r="A4465">
        <v>4464</v>
      </c>
      <c r="B4465" s="14">
        <v>3.6147068627856008E-2</v>
      </c>
    </row>
    <row r="4466" spans="1:2" x14ac:dyDescent="0.3">
      <c r="A4466">
        <v>4465</v>
      </c>
      <c r="B4466" s="14">
        <v>3.2117623275679519E-2</v>
      </c>
    </row>
    <row r="4467" spans="1:2" x14ac:dyDescent="0.3">
      <c r="A4467">
        <v>4466</v>
      </c>
      <c r="B4467" s="14">
        <v>3.5262899716766764E-2</v>
      </c>
    </row>
    <row r="4468" spans="1:2" x14ac:dyDescent="0.3">
      <c r="A4468">
        <v>4467</v>
      </c>
      <c r="B4468" s="14">
        <v>3.7304476318621389E-2</v>
      </c>
    </row>
    <row r="4469" spans="1:2" x14ac:dyDescent="0.3">
      <c r="A4469">
        <v>4468</v>
      </c>
      <c r="B4469" s="14">
        <v>3.4721504221322551E-2</v>
      </c>
    </row>
    <row r="4470" spans="1:2" x14ac:dyDescent="0.3">
      <c r="A4470">
        <v>4469</v>
      </c>
      <c r="B4470" s="14">
        <v>3.3242882623262193E-2</v>
      </c>
    </row>
    <row r="4471" spans="1:2" x14ac:dyDescent="0.3">
      <c r="A4471">
        <v>4470</v>
      </c>
      <c r="B4471" s="14">
        <v>3.6558274624384789E-2</v>
      </c>
    </row>
    <row r="4472" spans="1:2" x14ac:dyDescent="0.3">
      <c r="A4472">
        <v>4471</v>
      </c>
      <c r="B4472" s="14">
        <v>3.316379048750253E-2</v>
      </c>
    </row>
    <row r="4473" spans="1:2" x14ac:dyDescent="0.3">
      <c r="A4473">
        <v>4472</v>
      </c>
      <c r="B4473" s="14">
        <v>3.5589707678380766E-2</v>
      </c>
    </row>
    <row r="4474" spans="1:2" x14ac:dyDescent="0.3">
      <c r="A4474">
        <v>4473</v>
      </c>
      <c r="B4474" s="14">
        <v>3.477873696927445E-2</v>
      </c>
    </row>
    <row r="4475" spans="1:2" x14ac:dyDescent="0.3">
      <c r="A4475">
        <v>4474</v>
      </c>
      <c r="B4475" s="14">
        <v>3.6421697049871353E-2</v>
      </c>
    </row>
    <row r="4476" spans="1:2" x14ac:dyDescent="0.3">
      <c r="A4476">
        <v>4475</v>
      </c>
      <c r="B4476" s="14">
        <v>3.4768764243925054E-2</v>
      </c>
    </row>
    <row r="4477" spans="1:2" x14ac:dyDescent="0.3">
      <c r="A4477">
        <v>4476</v>
      </c>
      <c r="B4477" s="14">
        <v>3.447290999384884E-2</v>
      </c>
    </row>
    <row r="4478" spans="1:2" x14ac:dyDescent="0.3">
      <c r="A4478">
        <v>4477</v>
      </c>
      <c r="B4478" s="14">
        <v>3.3585680326087004E-2</v>
      </c>
    </row>
    <row r="4479" spans="1:2" x14ac:dyDescent="0.3">
      <c r="A4479">
        <v>4478</v>
      </c>
      <c r="B4479" s="14">
        <v>3.4766711898170453E-2</v>
      </c>
    </row>
    <row r="4480" spans="1:2" x14ac:dyDescent="0.3">
      <c r="A4480">
        <v>4479</v>
      </c>
      <c r="B4480" s="14">
        <v>3.3871364308456914E-2</v>
      </c>
    </row>
    <row r="4481" spans="1:2" x14ac:dyDescent="0.3">
      <c r="A4481">
        <v>4480</v>
      </c>
      <c r="B4481" s="14">
        <v>3.4531036225064482E-2</v>
      </c>
    </row>
    <row r="4482" spans="1:2" x14ac:dyDescent="0.3">
      <c r="A4482">
        <v>4481</v>
      </c>
      <c r="B4482" s="14">
        <v>3.5130961562742605E-2</v>
      </c>
    </row>
    <row r="4483" spans="1:2" x14ac:dyDescent="0.3">
      <c r="A4483">
        <v>4482</v>
      </c>
      <c r="B4483" s="14">
        <v>3.3369400098427968E-2</v>
      </c>
    </row>
    <row r="4484" spans="1:2" x14ac:dyDescent="0.3">
      <c r="A4484">
        <v>4483</v>
      </c>
      <c r="B4484" s="14">
        <v>3.3993945825103025E-2</v>
      </c>
    </row>
    <row r="4485" spans="1:2" x14ac:dyDescent="0.3">
      <c r="A4485">
        <v>4484</v>
      </c>
      <c r="B4485" s="14">
        <v>3.3520080568238318E-2</v>
      </c>
    </row>
    <row r="4486" spans="1:2" x14ac:dyDescent="0.3">
      <c r="A4486">
        <v>4485</v>
      </c>
      <c r="B4486" s="14">
        <v>3.3942620638546535E-2</v>
      </c>
    </row>
    <row r="4487" spans="1:2" x14ac:dyDescent="0.3">
      <c r="A4487">
        <v>4486</v>
      </c>
      <c r="B4487" s="14">
        <v>3.4075175063638427E-2</v>
      </c>
    </row>
    <row r="4488" spans="1:2" x14ac:dyDescent="0.3">
      <c r="A4488">
        <v>4487</v>
      </c>
      <c r="B4488" s="14">
        <v>3.5581754263777327E-2</v>
      </c>
    </row>
    <row r="4489" spans="1:2" x14ac:dyDescent="0.3">
      <c r="A4489">
        <v>4488</v>
      </c>
      <c r="B4489" s="14">
        <v>3.4765556835041247E-2</v>
      </c>
    </row>
    <row r="4490" spans="1:2" x14ac:dyDescent="0.3">
      <c r="A4490">
        <v>4489</v>
      </c>
      <c r="B4490" s="14">
        <v>3.4730109904111781E-2</v>
      </c>
    </row>
    <row r="4491" spans="1:2" x14ac:dyDescent="0.3">
      <c r="A4491">
        <v>4490</v>
      </c>
      <c r="B4491" s="14">
        <v>3.6686772854376312E-2</v>
      </c>
    </row>
    <row r="4492" spans="1:2" x14ac:dyDescent="0.3">
      <c r="A4492">
        <v>4491</v>
      </c>
      <c r="B4492" s="14">
        <v>3.4505637298451339E-2</v>
      </c>
    </row>
    <row r="4493" spans="1:2" x14ac:dyDescent="0.3">
      <c r="A4493">
        <v>4492</v>
      </c>
      <c r="B4493" s="14">
        <v>3.7601431632090759E-2</v>
      </c>
    </row>
    <row r="4494" spans="1:2" x14ac:dyDescent="0.3">
      <c r="A4494">
        <v>4493</v>
      </c>
      <c r="B4494" s="14">
        <v>3.490719285039736E-2</v>
      </c>
    </row>
    <row r="4495" spans="1:2" x14ac:dyDescent="0.3">
      <c r="A4495">
        <v>4494</v>
      </c>
      <c r="B4495" s="14">
        <v>3.3301240259025207E-2</v>
      </c>
    </row>
    <row r="4496" spans="1:2" x14ac:dyDescent="0.3">
      <c r="A4496">
        <v>4495</v>
      </c>
      <c r="B4496" s="14">
        <v>3.3476934358361826E-2</v>
      </c>
    </row>
    <row r="4497" spans="1:2" x14ac:dyDescent="0.3">
      <c r="A4497">
        <v>4496</v>
      </c>
      <c r="B4497" s="14">
        <v>3.3599791936569132E-2</v>
      </c>
    </row>
    <row r="4498" spans="1:2" x14ac:dyDescent="0.3">
      <c r="A4498">
        <v>4497</v>
      </c>
      <c r="B4498" s="14">
        <v>3.4365822237422704E-2</v>
      </c>
    </row>
    <row r="4499" spans="1:2" x14ac:dyDescent="0.3">
      <c r="A4499">
        <v>4498</v>
      </c>
      <c r="B4499" s="14">
        <v>3.2630038589872602E-2</v>
      </c>
    </row>
    <row r="4500" spans="1:2" x14ac:dyDescent="0.3">
      <c r="A4500">
        <v>4499</v>
      </c>
      <c r="B4500" s="14">
        <v>3.4732376025130414E-2</v>
      </c>
    </row>
    <row r="4501" spans="1:2" x14ac:dyDescent="0.3">
      <c r="A4501">
        <v>4500</v>
      </c>
      <c r="B4501" s="14">
        <v>3.7173026114963897E-2</v>
      </c>
    </row>
    <row r="4502" spans="1:2" x14ac:dyDescent="0.3">
      <c r="A4502">
        <v>4501</v>
      </c>
      <c r="B4502" s="14">
        <v>3.3581460299652588E-2</v>
      </c>
    </row>
    <row r="4503" spans="1:2" x14ac:dyDescent="0.3">
      <c r="A4503">
        <v>4502</v>
      </c>
      <c r="B4503" s="14">
        <v>3.4448003640121065E-2</v>
      </c>
    </row>
    <row r="4504" spans="1:2" x14ac:dyDescent="0.3">
      <c r="A4504">
        <v>4503</v>
      </c>
      <c r="B4504" s="14">
        <v>3.4182271684641746E-2</v>
      </c>
    </row>
    <row r="4505" spans="1:2" x14ac:dyDescent="0.3">
      <c r="A4505">
        <v>4504</v>
      </c>
      <c r="B4505" s="14">
        <v>3.3045733893896888E-2</v>
      </c>
    </row>
    <row r="4506" spans="1:2" x14ac:dyDescent="0.3">
      <c r="A4506">
        <v>4505</v>
      </c>
      <c r="B4506" s="14">
        <v>3.4886582290083908E-2</v>
      </c>
    </row>
    <row r="4507" spans="1:2" x14ac:dyDescent="0.3">
      <c r="A4507">
        <v>4506</v>
      </c>
      <c r="B4507" s="14">
        <v>3.4658753785152326E-2</v>
      </c>
    </row>
    <row r="4508" spans="1:2" x14ac:dyDescent="0.3">
      <c r="A4508">
        <v>4507</v>
      </c>
      <c r="B4508" s="14">
        <v>3.4561212143695556E-2</v>
      </c>
    </row>
    <row r="4509" spans="1:2" x14ac:dyDescent="0.3">
      <c r="A4509">
        <v>4508</v>
      </c>
      <c r="B4509" s="14">
        <v>3.4922650689516652E-2</v>
      </c>
    </row>
    <row r="4510" spans="1:2" x14ac:dyDescent="0.3">
      <c r="A4510">
        <v>4509</v>
      </c>
      <c r="B4510" s="14">
        <v>3.5830986050620628E-2</v>
      </c>
    </row>
    <row r="4511" spans="1:2" x14ac:dyDescent="0.3">
      <c r="A4511">
        <v>4510</v>
      </c>
      <c r="B4511" s="14">
        <v>3.2701964061111734E-2</v>
      </c>
    </row>
    <row r="4512" spans="1:2" x14ac:dyDescent="0.3">
      <c r="A4512">
        <v>4511</v>
      </c>
      <c r="B4512" s="14">
        <v>3.5139604142231981E-2</v>
      </c>
    </row>
    <row r="4513" spans="1:2" x14ac:dyDescent="0.3">
      <c r="A4513">
        <v>4512</v>
      </c>
      <c r="B4513" s="14">
        <v>3.5632896145465574E-2</v>
      </c>
    </row>
    <row r="4514" spans="1:2" x14ac:dyDescent="0.3">
      <c r="A4514">
        <v>4513</v>
      </c>
      <c r="B4514" s="14">
        <v>3.4373569586109938E-2</v>
      </c>
    </row>
    <row r="4515" spans="1:2" x14ac:dyDescent="0.3">
      <c r="A4515">
        <v>4514</v>
      </c>
      <c r="B4515" s="14">
        <v>3.5376455517511264E-2</v>
      </c>
    </row>
    <row r="4516" spans="1:2" x14ac:dyDescent="0.3">
      <c r="A4516">
        <v>4515</v>
      </c>
      <c r="B4516" s="14">
        <v>3.5411850971467491E-2</v>
      </c>
    </row>
    <row r="4517" spans="1:2" x14ac:dyDescent="0.3">
      <c r="A4517">
        <v>4516</v>
      </c>
      <c r="B4517" s="14">
        <v>3.3226565055314385E-2</v>
      </c>
    </row>
    <row r="4518" spans="1:2" x14ac:dyDescent="0.3">
      <c r="A4518">
        <v>4517</v>
      </c>
      <c r="B4518" s="14">
        <v>3.3872118592457992E-2</v>
      </c>
    </row>
    <row r="4519" spans="1:2" x14ac:dyDescent="0.3">
      <c r="A4519">
        <v>4518</v>
      </c>
      <c r="B4519" s="14">
        <v>3.2386672065981982E-2</v>
      </c>
    </row>
    <row r="4520" spans="1:2" x14ac:dyDescent="0.3">
      <c r="A4520">
        <v>4519</v>
      </c>
      <c r="B4520" s="14">
        <v>3.5683257367124625E-2</v>
      </c>
    </row>
    <row r="4521" spans="1:2" x14ac:dyDescent="0.3">
      <c r="A4521">
        <v>4520</v>
      </c>
      <c r="B4521" s="14">
        <v>3.5220128023596586E-2</v>
      </c>
    </row>
    <row r="4522" spans="1:2" x14ac:dyDescent="0.3">
      <c r="A4522">
        <v>4521</v>
      </c>
      <c r="B4522" s="14">
        <v>3.4396219672783078E-2</v>
      </c>
    </row>
    <row r="4523" spans="1:2" x14ac:dyDescent="0.3">
      <c r="A4523">
        <v>4522</v>
      </c>
      <c r="B4523" s="14">
        <v>3.4146175703363417E-2</v>
      </c>
    </row>
    <row r="4524" spans="1:2" x14ac:dyDescent="0.3">
      <c r="A4524">
        <v>4523</v>
      </c>
      <c r="B4524" s="14">
        <v>3.6315199419757201E-2</v>
      </c>
    </row>
    <row r="4525" spans="1:2" x14ac:dyDescent="0.3">
      <c r="A4525">
        <v>4524</v>
      </c>
      <c r="B4525" s="14">
        <v>3.3029037557117794E-2</v>
      </c>
    </row>
    <row r="4526" spans="1:2" x14ac:dyDescent="0.3">
      <c r="A4526">
        <v>4525</v>
      </c>
      <c r="B4526" s="14">
        <v>3.4722745596709646E-2</v>
      </c>
    </row>
    <row r="4527" spans="1:2" x14ac:dyDescent="0.3">
      <c r="A4527">
        <v>4526</v>
      </c>
      <c r="B4527" s="14">
        <v>3.434652951546676E-2</v>
      </c>
    </row>
    <row r="4528" spans="1:2" x14ac:dyDescent="0.3">
      <c r="A4528">
        <v>4527</v>
      </c>
      <c r="B4528" s="14">
        <v>3.5372697867789571E-2</v>
      </c>
    </row>
    <row r="4529" spans="1:2" x14ac:dyDescent="0.3">
      <c r="A4529">
        <v>4528</v>
      </c>
      <c r="B4529" s="14">
        <v>3.3811897515793429E-2</v>
      </c>
    </row>
    <row r="4530" spans="1:2" x14ac:dyDescent="0.3">
      <c r="A4530">
        <v>4529</v>
      </c>
      <c r="B4530" s="14">
        <v>3.3731211013028603E-2</v>
      </c>
    </row>
    <row r="4531" spans="1:2" x14ac:dyDescent="0.3">
      <c r="A4531">
        <v>4530</v>
      </c>
      <c r="B4531" s="14">
        <v>3.5097812756806859E-2</v>
      </c>
    </row>
    <row r="4532" spans="1:2" x14ac:dyDescent="0.3">
      <c r="A4532">
        <v>4531</v>
      </c>
      <c r="B4532" s="14">
        <v>3.6837224707571593E-2</v>
      </c>
    </row>
    <row r="4533" spans="1:2" x14ac:dyDescent="0.3">
      <c r="A4533">
        <v>4532</v>
      </c>
      <c r="B4533" s="14">
        <v>3.3011658218147909E-2</v>
      </c>
    </row>
    <row r="4534" spans="1:2" x14ac:dyDescent="0.3">
      <c r="A4534">
        <v>4533</v>
      </c>
      <c r="B4534" s="14">
        <v>3.3242670418853003E-2</v>
      </c>
    </row>
    <row r="4535" spans="1:2" x14ac:dyDescent="0.3">
      <c r="A4535">
        <v>4534</v>
      </c>
      <c r="B4535" s="14">
        <v>3.3962932919600834E-2</v>
      </c>
    </row>
    <row r="4536" spans="1:2" x14ac:dyDescent="0.3">
      <c r="A4536">
        <v>4535</v>
      </c>
      <c r="B4536" s="14">
        <v>3.5475448363471988E-2</v>
      </c>
    </row>
    <row r="4537" spans="1:2" x14ac:dyDescent="0.3">
      <c r="A4537">
        <v>4536</v>
      </c>
      <c r="B4537" s="14">
        <v>3.1714043591870078E-2</v>
      </c>
    </row>
    <row r="4538" spans="1:2" x14ac:dyDescent="0.3">
      <c r="A4538">
        <v>4537</v>
      </c>
      <c r="B4538" s="14">
        <v>3.4695539380550373E-2</v>
      </c>
    </row>
    <row r="4539" spans="1:2" x14ac:dyDescent="0.3">
      <c r="A4539">
        <v>4538</v>
      </c>
      <c r="B4539" s="14">
        <v>3.2729549235993985E-2</v>
      </c>
    </row>
    <row r="4540" spans="1:2" x14ac:dyDescent="0.3">
      <c r="A4540">
        <v>4539</v>
      </c>
      <c r="B4540" s="14">
        <v>3.5463938038461221E-2</v>
      </c>
    </row>
    <row r="4541" spans="1:2" x14ac:dyDescent="0.3">
      <c r="A4541">
        <v>4540</v>
      </c>
      <c r="B4541" s="14">
        <v>3.5424427917496275E-2</v>
      </c>
    </row>
    <row r="4542" spans="1:2" x14ac:dyDescent="0.3">
      <c r="A4542">
        <v>4541</v>
      </c>
      <c r="B4542" s="14">
        <v>3.7598845092775085E-2</v>
      </c>
    </row>
    <row r="4543" spans="1:2" x14ac:dyDescent="0.3">
      <c r="A4543">
        <v>4542</v>
      </c>
      <c r="B4543" s="14">
        <v>3.3143011528751348E-2</v>
      </c>
    </row>
    <row r="4544" spans="1:2" x14ac:dyDescent="0.3">
      <c r="A4544">
        <v>4543</v>
      </c>
      <c r="B4544" s="14">
        <v>3.4592056005898292E-2</v>
      </c>
    </row>
    <row r="4545" spans="1:2" x14ac:dyDescent="0.3">
      <c r="A4545">
        <v>4544</v>
      </c>
      <c r="B4545" s="14">
        <v>3.8731662378199708E-2</v>
      </c>
    </row>
    <row r="4546" spans="1:2" x14ac:dyDescent="0.3">
      <c r="A4546">
        <v>4545</v>
      </c>
      <c r="B4546" s="14">
        <v>3.3802524754416516E-2</v>
      </c>
    </row>
    <row r="4547" spans="1:2" x14ac:dyDescent="0.3">
      <c r="A4547">
        <v>4546</v>
      </c>
      <c r="B4547" s="14">
        <v>3.3808227360709445E-2</v>
      </c>
    </row>
    <row r="4548" spans="1:2" x14ac:dyDescent="0.3">
      <c r="A4548">
        <v>4547</v>
      </c>
      <c r="B4548" s="14">
        <v>3.5967352619841353E-2</v>
      </c>
    </row>
    <row r="4549" spans="1:2" x14ac:dyDescent="0.3">
      <c r="A4549">
        <v>4548</v>
      </c>
      <c r="B4549" s="14">
        <v>3.4218269963734171E-2</v>
      </c>
    </row>
    <row r="4550" spans="1:2" x14ac:dyDescent="0.3">
      <c r="A4550">
        <v>4549</v>
      </c>
      <c r="B4550" s="14">
        <v>3.4604989356399413E-2</v>
      </c>
    </row>
    <row r="4551" spans="1:2" x14ac:dyDescent="0.3">
      <c r="A4551">
        <v>4550</v>
      </c>
      <c r="B4551" s="14">
        <v>3.5148448244709668E-2</v>
      </c>
    </row>
    <row r="4552" spans="1:2" x14ac:dyDescent="0.3">
      <c r="A4552">
        <v>4551</v>
      </c>
      <c r="B4552" s="14">
        <v>3.596353361879074E-2</v>
      </c>
    </row>
    <row r="4553" spans="1:2" x14ac:dyDescent="0.3">
      <c r="A4553">
        <v>4552</v>
      </c>
      <c r="B4553" s="14">
        <v>3.3172640702482832E-2</v>
      </c>
    </row>
    <row r="4554" spans="1:2" x14ac:dyDescent="0.3">
      <c r="A4554">
        <v>4553</v>
      </c>
      <c r="B4554" s="14">
        <v>3.5389260523535193E-2</v>
      </c>
    </row>
    <row r="4555" spans="1:2" x14ac:dyDescent="0.3">
      <c r="A4555">
        <v>4554</v>
      </c>
      <c r="B4555" s="14">
        <v>3.373485236689263E-2</v>
      </c>
    </row>
    <row r="4556" spans="1:2" x14ac:dyDescent="0.3">
      <c r="A4556">
        <v>4555</v>
      </c>
      <c r="B4556" s="14">
        <v>3.442825815129099E-2</v>
      </c>
    </row>
    <row r="4557" spans="1:2" x14ac:dyDescent="0.3">
      <c r="A4557">
        <v>4556</v>
      </c>
      <c r="B4557" s="14">
        <v>3.6821012948508987E-2</v>
      </c>
    </row>
    <row r="4558" spans="1:2" x14ac:dyDescent="0.3">
      <c r="A4558">
        <v>4557</v>
      </c>
      <c r="B4558" s="14">
        <v>3.2047448224999449E-2</v>
      </c>
    </row>
    <row r="4559" spans="1:2" x14ac:dyDescent="0.3">
      <c r="A4559">
        <v>4558</v>
      </c>
      <c r="B4559" s="14">
        <v>3.3402180223698501E-2</v>
      </c>
    </row>
    <row r="4560" spans="1:2" x14ac:dyDescent="0.3">
      <c r="A4560">
        <v>4559</v>
      </c>
      <c r="B4560" s="14">
        <v>3.3895259081924811E-2</v>
      </c>
    </row>
    <row r="4561" spans="1:2" x14ac:dyDescent="0.3">
      <c r="A4561">
        <v>4560</v>
      </c>
      <c r="B4561" s="14">
        <v>3.3277889971241523E-2</v>
      </c>
    </row>
    <row r="4562" spans="1:2" x14ac:dyDescent="0.3">
      <c r="A4562">
        <v>4561</v>
      </c>
      <c r="B4562" s="14">
        <v>3.3442803390770562E-2</v>
      </c>
    </row>
    <row r="4563" spans="1:2" x14ac:dyDescent="0.3">
      <c r="A4563">
        <v>4562</v>
      </c>
      <c r="B4563" s="14">
        <v>3.5948114869247934E-2</v>
      </c>
    </row>
    <row r="4564" spans="1:2" x14ac:dyDescent="0.3">
      <c r="A4564">
        <v>4563</v>
      </c>
      <c r="B4564" s="14">
        <v>3.3847072100163966E-2</v>
      </c>
    </row>
    <row r="4565" spans="1:2" x14ac:dyDescent="0.3">
      <c r="A4565">
        <v>4564</v>
      </c>
      <c r="B4565" s="14">
        <v>3.4715554995026258E-2</v>
      </c>
    </row>
    <row r="4566" spans="1:2" x14ac:dyDescent="0.3">
      <c r="A4566">
        <v>4565</v>
      </c>
      <c r="B4566" s="14">
        <v>3.406262294225483E-2</v>
      </c>
    </row>
    <row r="4567" spans="1:2" x14ac:dyDescent="0.3">
      <c r="A4567">
        <v>4566</v>
      </c>
      <c r="B4567" s="14">
        <v>3.4496364153988143E-2</v>
      </c>
    </row>
    <row r="4568" spans="1:2" x14ac:dyDescent="0.3">
      <c r="A4568">
        <v>4567</v>
      </c>
      <c r="B4568" s="14">
        <v>3.4830637768373029E-2</v>
      </c>
    </row>
    <row r="4569" spans="1:2" x14ac:dyDescent="0.3">
      <c r="A4569">
        <v>4568</v>
      </c>
      <c r="B4569" s="14">
        <v>3.594581309871752E-2</v>
      </c>
    </row>
    <row r="4570" spans="1:2" x14ac:dyDescent="0.3">
      <c r="A4570">
        <v>4569</v>
      </c>
      <c r="B4570" s="14">
        <v>3.5341123099166816E-2</v>
      </c>
    </row>
    <row r="4571" spans="1:2" x14ac:dyDescent="0.3">
      <c r="A4571">
        <v>4570</v>
      </c>
      <c r="B4571" s="14">
        <v>3.5424904830884098E-2</v>
      </c>
    </row>
    <row r="4572" spans="1:2" x14ac:dyDescent="0.3">
      <c r="A4572">
        <v>4571</v>
      </c>
      <c r="B4572" s="14">
        <v>3.3605926855760304E-2</v>
      </c>
    </row>
    <row r="4573" spans="1:2" x14ac:dyDescent="0.3">
      <c r="A4573">
        <v>4572</v>
      </c>
      <c r="B4573" s="14">
        <v>3.4191417330280166E-2</v>
      </c>
    </row>
    <row r="4574" spans="1:2" x14ac:dyDescent="0.3">
      <c r="A4574">
        <v>4573</v>
      </c>
      <c r="B4574" s="14">
        <v>3.4446506801284686E-2</v>
      </c>
    </row>
    <row r="4575" spans="1:2" x14ac:dyDescent="0.3">
      <c r="A4575">
        <v>4574</v>
      </c>
      <c r="B4575" s="14">
        <v>3.3250169231832785E-2</v>
      </c>
    </row>
    <row r="4576" spans="1:2" x14ac:dyDescent="0.3">
      <c r="A4576">
        <v>4575</v>
      </c>
      <c r="B4576" s="14">
        <v>3.5366343887506806E-2</v>
      </c>
    </row>
    <row r="4577" spans="1:2" x14ac:dyDescent="0.3">
      <c r="A4577">
        <v>4576</v>
      </c>
      <c r="B4577" s="14">
        <v>3.409986485429297E-2</v>
      </c>
    </row>
    <row r="4578" spans="1:2" x14ac:dyDescent="0.3">
      <c r="A4578">
        <v>4577</v>
      </c>
      <c r="B4578" s="14">
        <v>3.434497548827558E-2</v>
      </c>
    </row>
    <row r="4579" spans="1:2" x14ac:dyDescent="0.3">
      <c r="A4579">
        <v>4578</v>
      </c>
      <c r="B4579" s="14">
        <v>3.4729980365697209E-2</v>
      </c>
    </row>
    <row r="4580" spans="1:2" x14ac:dyDescent="0.3">
      <c r="A4580">
        <v>4579</v>
      </c>
      <c r="B4580" s="14">
        <v>3.4921439907437561E-2</v>
      </c>
    </row>
    <row r="4581" spans="1:2" x14ac:dyDescent="0.3">
      <c r="A4581">
        <v>4580</v>
      </c>
      <c r="B4581" s="14">
        <v>3.5135052977754759E-2</v>
      </c>
    </row>
    <row r="4582" spans="1:2" x14ac:dyDescent="0.3">
      <c r="A4582">
        <v>4581</v>
      </c>
      <c r="B4582" s="14">
        <v>3.3982096276198158E-2</v>
      </c>
    </row>
    <row r="4583" spans="1:2" x14ac:dyDescent="0.3">
      <c r="A4583">
        <v>4582</v>
      </c>
      <c r="B4583" s="14">
        <v>3.4034033845000609E-2</v>
      </c>
    </row>
    <row r="4584" spans="1:2" x14ac:dyDescent="0.3">
      <c r="A4584">
        <v>4583</v>
      </c>
      <c r="B4584" s="14">
        <v>3.3588296310202694E-2</v>
      </c>
    </row>
    <row r="4585" spans="1:2" x14ac:dyDescent="0.3">
      <c r="A4585">
        <v>4584</v>
      </c>
      <c r="B4585" s="14">
        <v>3.361056701016811E-2</v>
      </c>
    </row>
    <row r="4586" spans="1:2" x14ac:dyDescent="0.3">
      <c r="A4586">
        <v>4585</v>
      </c>
      <c r="B4586" s="14">
        <v>3.6659613312541424E-2</v>
      </c>
    </row>
    <row r="4587" spans="1:2" x14ac:dyDescent="0.3">
      <c r="A4587">
        <v>4586</v>
      </c>
      <c r="B4587" s="14">
        <v>3.3426216909042641E-2</v>
      </c>
    </row>
    <row r="4588" spans="1:2" x14ac:dyDescent="0.3">
      <c r="A4588">
        <v>4587</v>
      </c>
      <c r="B4588" s="14">
        <v>3.431576907615759E-2</v>
      </c>
    </row>
    <row r="4589" spans="1:2" x14ac:dyDescent="0.3">
      <c r="A4589">
        <v>4588</v>
      </c>
      <c r="B4589" s="14">
        <v>3.3430647634839973E-2</v>
      </c>
    </row>
    <row r="4590" spans="1:2" x14ac:dyDescent="0.3">
      <c r="A4590">
        <v>4589</v>
      </c>
      <c r="B4590" s="14">
        <v>3.3787313313874509E-2</v>
      </c>
    </row>
    <row r="4591" spans="1:2" x14ac:dyDescent="0.3">
      <c r="A4591">
        <v>4590</v>
      </c>
      <c r="B4591" s="14">
        <v>3.4097089536021516E-2</v>
      </c>
    </row>
    <row r="4592" spans="1:2" x14ac:dyDescent="0.3">
      <c r="A4592">
        <v>4591</v>
      </c>
      <c r="B4592" s="14">
        <v>3.3890326303366823E-2</v>
      </c>
    </row>
    <row r="4593" spans="1:2" x14ac:dyDescent="0.3">
      <c r="A4593">
        <v>4592</v>
      </c>
      <c r="B4593" s="14">
        <v>3.2859442688244964E-2</v>
      </c>
    </row>
    <row r="4594" spans="1:2" x14ac:dyDescent="0.3">
      <c r="A4594">
        <v>4593</v>
      </c>
      <c r="B4594" s="14">
        <v>3.4935921576605772E-2</v>
      </c>
    </row>
    <row r="4595" spans="1:2" x14ac:dyDescent="0.3">
      <c r="A4595">
        <v>4594</v>
      </c>
      <c r="B4595" s="14">
        <v>3.4611361013575738E-2</v>
      </c>
    </row>
    <row r="4596" spans="1:2" x14ac:dyDescent="0.3">
      <c r="A4596">
        <v>4595</v>
      </c>
      <c r="B4596" s="14">
        <v>3.3968771050068139E-2</v>
      </c>
    </row>
    <row r="4597" spans="1:2" x14ac:dyDescent="0.3">
      <c r="A4597">
        <v>4596</v>
      </c>
      <c r="B4597" s="14">
        <v>3.3251316073609843E-2</v>
      </c>
    </row>
    <row r="4598" spans="1:2" x14ac:dyDescent="0.3">
      <c r="A4598">
        <v>4597</v>
      </c>
      <c r="B4598" s="14">
        <v>3.6453915634384694E-2</v>
      </c>
    </row>
    <row r="4599" spans="1:2" x14ac:dyDescent="0.3">
      <c r="A4599">
        <v>4598</v>
      </c>
      <c r="B4599" s="14">
        <v>3.663290628492373E-2</v>
      </c>
    </row>
    <row r="4600" spans="1:2" x14ac:dyDescent="0.3">
      <c r="A4600">
        <v>4599</v>
      </c>
      <c r="B4600" s="14">
        <v>3.5397670464550099E-2</v>
      </c>
    </row>
    <row r="4601" spans="1:2" x14ac:dyDescent="0.3">
      <c r="A4601">
        <v>4600</v>
      </c>
      <c r="B4601" s="14">
        <v>3.4527418923470651E-2</v>
      </c>
    </row>
    <row r="4602" spans="1:2" x14ac:dyDescent="0.3">
      <c r="A4602">
        <v>4601</v>
      </c>
      <c r="B4602" s="14">
        <v>3.3727179134413796E-2</v>
      </c>
    </row>
    <row r="4603" spans="1:2" x14ac:dyDescent="0.3">
      <c r="A4603">
        <v>4602</v>
      </c>
      <c r="B4603" s="14">
        <v>3.2158724431264024E-2</v>
      </c>
    </row>
    <row r="4604" spans="1:2" x14ac:dyDescent="0.3">
      <c r="A4604">
        <v>4603</v>
      </c>
      <c r="B4604" s="14">
        <v>3.4712578575645935E-2</v>
      </c>
    </row>
    <row r="4605" spans="1:2" x14ac:dyDescent="0.3">
      <c r="A4605">
        <v>4604</v>
      </c>
      <c r="B4605" s="14">
        <v>3.2624756937148391E-2</v>
      </c>
    </row>
    <row r="4606" spans="1:2" x14ac:dyDescent="0.3">
      <c r="A4606">
        <v>4605</v>
      </c>
      <c r="B4606" s="14">
        <v>3.3493266725456904E-2</v>
      </c>
    </row>
    <row r="4607" spans="1:2" x14ac:dyDescent="0.3">
      <c r="A4607">
        <v>4606</v>
      </c>
      <c r="B4607" s="14">
        <v>3.4692113337152435E-2</v>
      </c>
    </row>
    <row r="4608" spans="1:2" x14ac:dyDescent="0.3">
      <c r="A4608">
        <v>4607</v>
      </c>
      <c r="B4608" s="14">
        <v>3.6126758493194203E-2</v>
      </c>
    </row>
    <row r="4609" spans="1:2" x14ac:dyDescent="0.3">
      <c r="A4609">
        <v>4608</v>
      </c>
      <c r="B4609" s="14">
        <v>3.5558090693489884E-2</v>
      </c>
    </row>
    <row r="4610" spans="1:2" x14ac:dyDescent="0.3">
      <c r="A4610">
        <v>4609</v>
      </c>
      <c r="B4610" s="14">
        <v>3.4202613991974808E-2</v>
      </c>
    </row>
    <row r="4611" spans="1:2" x14ac:dyDescent="0.3">
      <c r="A4611">
        <v>4610</v>
      </c>
      <c r="B4611" s="14">
        <v>3.4487457067272013E-2</v>
      </c>
    </row>
    <row r="4612" spans="1:2" x14ac:dyDescent="0.3">
      <c r="A4612">
        <v>4611</v>
      </c>
      <c r="B4612" s="14">
        <v>3.325792619699626E-2</v>
      </c>
    </row>
    <row r="4613" spans="1:2" x14ac:dyDescent="0.3">
      <c r="A4613">
        <v>4612</v>
      </c>
      <c r="B4613" s="14">
        <v>3.5822123263034772E-2</v>
      </c>
    </row>
    <row r="4614" spans="1:2" x14ac:dyDescent="0.3">
      <c r="A4614">
        <v>4613</v>
      </c>
      <c r="B4614" s="14">
        <v>3.4280828947430529E-2</v>
      </c>
    </row>
    <row r="4615" spans="1:2" x14ac:dyDescent="0.3">
      <c r="A4615">
        <v>4614</v>
      </c>
      <c r="B4615" s="14">
        <v>3.4415121015506499E-2</v>
      </c>
    </row>
    <row r="4616" spans="1:2" x14ac:dyDescent="0.3">
      <c r="A4616">
        <v>4615</v>
      </c>
      <c r="B4616" s="14">
        <v>3.3638026858037268E-2</v>
      </c>
    </row>
    <row r="4617" spans="1:2" x14ac:dyDescent="0.3">
      <c r="A4617">
        <v>4616</v>
      </c>
      <c r="B4617" s="14">
        <v>3.4301747351365056E-2</v>
      </c>
    </row>
    <row r="4618" spans="1:2" x14ac:dyDescent="0.3">
      <c r="A4618">
        <v>4617</v>
      </c>
      <c r="B4618" s="14">
        <v>3.437975389751334E-2</v>
      </c>
    </row>
    <row r="4619" spans="1:2" x14ac:dyDescent="0.3">
      <c r="A4619">
        <v>4618</v>
      </c>
      <c r="B4619" s="14">
        <v>3.4061117621849428E-2</v>
      </c>
    </row>
    <row r="4620" spans="1:2" x14ac:dyDescent="0.3">
      <c r="A4620">
        <v>4619</v>
      </c>
      <c r="B4620" s="14">
        <v>3.4265710125202388E-2</v>
      </c>
    </row>
    <row r="4621" spans="1:2" x14ac:dyDescent="0.3">
      <c r="A4621">
        <v>4620</v>
      </c>
      <c r="B4621" s="14">
        <v>3.5997135061564947E-2</v>
      </c>
    </row>
    <row r="4622" spans="1:2" x14ac:dyDescent="0.3">
      <c r="A4622">
        <v>4621</v>
      </c>
      <c r="B4622" s="14">
        <v>3.3524954463503669E-2</v>
      </c>
    </row>
    <row r="4623" spans="1:2" x14ac:dyDescent="0.3">
      <c r="A4623">
        <v>4622</v>
      </c>
      <c r="B4623" s="14">
        <v>3.7258633058855073E-2</v>
      </c>
    </row>
    <row r="4624" spans="1:2" x14ac:dyDescent="0.3">
      <c r="A4624">
        <v>4623</v>
      </c>
      <c r="B4624" s="14">
        <v>3.2447311622371265E-2</v>
      </c>
    </row>
    <row r="4625" spans="1:2" x14ac:dyDescent="0.3">
      <c r="A4625">
        <v>4624</v>
      </c>
      <c r="B4625" s="14">
        <v>3.2723226871984014E-2</v>
      </c>
    </row>
    <row r="4626" spans="1:2" x14ac:dyDescent="0.3">
      <c r="A4626">
        <v>4625</v>
      </c>
      <c r="B4626" s="14">
        <v>3.3687715643994712E-2</v>
      </c>
    </row>
    <row r="4627" spans="1:2" x14ac:dyDescent="0.3">
      <c r="A4627">
        <v>4626</v>
      </c>
      <c r="B4627" s="14">
        <v>3.370876466584221E-2</v>
      </c>
    </row>
    <row r="4628" spans="1:2" x14ac:dyDescent="0.3">
      <c r="A4628">
        <v>4627</v>
      </c>
      <c r="B4628" s="14">
        <v>3.2931103564991737E-2</v>
      </c>
    </row>
    <row r="4629" spans="1:2" x14ac:dyDescent="0.3">
      <c r="A4629">
        <v>4628</v>
      </c>
      <c r="B4629" s="14">
        <v>3.6510050619723566E-2</v>
      </c>
    </row>
    <row r="4630" spans="1:2" x14ac:dyDescent="0.3">
      <c r="A4630">
        <v>4629</v>
      </c>
      <c r="B4630" s="14">
        <v>3.4373506670742959E-2</v>
      </c>
    </row>
    <row r="4631" spans="1:2" x14ac:dyDescent="0.3">
      <c r="A4631">
        <v>4630</v>
      </c>
      <c r="B4631" s="14">
        <v>3.5673675432719258E-2</v>
      </c>
    </row>
    <row r="4632" spans="1:2" x14ac:dyDescent="0.3">
      <c r="A4632">
        <v>4631</v>
      </c>
      <c r="B4632" s="14">
        <v>3.7295501113593879E-2</v>
      </c>
    </row>
    <row r="4633" spans="1:2" x14ac:dyDescent="0.3">
      <c r="A4633">
        <v>4632</v>
      </c>
      <c r="B4633" s="14">
        <v>3.393526462161893E-2</v>
      </c>
    </row>
    <row r="4634" spans="1:2" x14ac:dyDescent="0.3">
      <c r="A4634">
        <v>4633</v>
      </c>
      <c r="B4634" s="14">
        <v>3.7311066757818617E-2</v>
      </c>
    </row>
    <row r="4635" spans="1:2" x14ac:dyDescent="0.3">
      <c r="A4635">
        <v>4634</v>
      </c>
      <c r="B4635" s="14">
        <v>3.6456745196405849E-2</v>
      </c>
    </row>
    <row r="4636" spans="1:2" x14ac:dyDescent="0.3">
      <c r="A4636">
        <v>4635</v>
      </c>
      <c r="B4636" s="14">
        <v>3.7545686406136376E-2</v>
      </c>
    </row>
    <row r="4637" spans="1:2" x14ac:dyDescent="0.3">
      <c r="A4637">
        <v>4636</v>
      </c>
      <c r="B4637" s="14">
        <v>3.4072508724214169E-2</v>
      </c>
    </row>
    <row r="4638" spans="1:2" x14ac:dyDescent="0.3">
      <c r="A4638">
        <v>4637</v>
      </c>
      <c r="B4638" s="14">
        <v>3.2757061665303379E-2</v>
      </c>
    </row>
    <row r="4639" spans="1:2" x14ac:dyDescent="0.3">
      <c r="A4639">
        <v>4638</v>
      </c>
      <c r="B4639" s="14">
        <v>3.4328244093949752E-2</v>
      </c>
    </row>
    <row r="4640" spans="1:2" x14ac:dyDescent="0.3">
      <c r="A4640">
        <v>4639</v>
      </c>
      <c r="B4640" s="14">
        <v>3.5937998452330852E-2</v>
      </c>
    </row>
    <row r="4641" spans="1:2" x14ac:dyDescent="0.3">
      <c r="A4641">
        <v>4640</v>
      </c>
      <c r="B4641" s="14">
        <v>3.3925724419597257E-2</v>
      </c>
    </row>
    <row r="4642" spans="1:2" x14ac:dyDescent="0.3">
      <c r="A4642">
        <v>4641</v>
      </c>
      <c r="B4642" s="14">
        <v>3.4485718157513279E-2</v>
      </c>
    </row>
    <row r="4643" spans="1:2" x14ac:dyDescent="0.3">
      <c r="A4643">
        <v>4642</v>
      </c>
      <c r="B4643" s="14">
        <v>3.4272541897911402E-2</v>
      </c>
    </row>
    <row r="4644" spans="1:2" x14ac:dyDescent="0.3">
      <c r="A4644">
        <v>4643</v>
      </c>
      <c r="B4644" s="14">
        <v>3.2998309805423655E-2</v>
      </c>
    </row>
    <row r="4645" spans="1:2" x14ac:dyDescent="0.3">
      <c r="A4645">
        <v>4644</v>
      </c>
      <c r="B4645" s="14">
        <v>3.5373624508596761E-2</v>
      </c>
    </row>
    <row r="4646" spans="1:2" x14ac:dyDescent="0.3">
      <c r="A4646">
        <v>4645</v>
      </c>
      <c r="B4646" s="14">
        <v>3.3928968338587356E-2</v>
      </c>
    </row>
    <row r="4647" spans="1:2" x14ac:dyDescent="0.3">
      <c r="A4647">
        <v>4646</v>
      </c>
      <c r="B4647" s="14">
        <v>3.373532798007374E-2</v>
      </c>
    </row>
    <row r="4648" spans="1:2" x14ac:dyDescent="0.3">
      <c r="A4648">
        <v>4647</v>
      </c>
      <c r="B4648" s="14">
        <v>3.5382148871311261E-2</v>
      </c>
    </row>
    <row r="4649" spans="1:2" x14ac:dyDescent="0.3">
      <c r="A4649">
        <v>4648</v>
      </c>
      <c r="B4649" s="14">
        <v>3.250268380574995E-2</v>
      </c>
    </row>
    <row r="4650" spans="1:2" x14ac:dyDescent="0.3">
      <c r="A4650">
        <v>4649</v>
      </c>
      <c r="B4650" s="14">
        <v>3.4022078908842249E-2</v>
      </c>
    </row>
    <row r="4651" spans="1:2" x14ac:dyDescent="0.3">
      <c r="A4651">
        <v>4650</v>
      </c>
      <c r="B4651" s="14">
        <v>3.5240548905884655E-2</v>
      </c>
    </row>
    <row r="4652" spans="1:2" x14ac:dyDescent="0.3">
      <c r="A4652">
        <v>4651</v>
      </c>
      <c r="B4652" s="14">
        <v>3.3211953738259227E-2</v>
      </c>
    </row>
    <row r="4653" spans="1:2" x14ac:dyDescent="0.3">
      <c r="A4653">
        <v>4652</v>
      </c>
      <c r="B4653" s="14">
        <v>3.5579871914324289E-2</v>
      </c>
    </row>
    <row r="4654" spans="1:2" x14ac:dyDescent="0.3">
      <c r="A4654">
        <v>4653</v>
      </c>
      <c r="B4654" s="14">
        <v>3.4573750914999458E-2</v>
      </c>
    </row>
    <row r="4655" spans="1:2" x14ac:dyDescent="0.3">
      <c r="A4655">
        <v>4654</v>
      </c>
      <c r="B4655" s="14">
        <v>3.433325079779271E-2</v>
      </c>
    </row>
    <row r="4656" spans="1:2" x14ac:dyDescent="0.3">
      <c r="A4656">
        <v>4655</v>
      </c>
      <c r="B4656" s="14">
        <v>3.3194906367309061E-2</v>
      </c>
    </row>
    <row r="4657" spans="1:2" x14ac:dyDescent="0.3">
      <c r="A4657">
        <v>4656</v>
      </c>
      <c r="B4657" s="14">
        <v>3.4374053777044743E-2</v>
      </c>
    </row>
    <row r="4658" spans="1:2" x14ac:dyDescent="0.3">
      <c r="A4658">
        <v>4657</v>
      </c>
      <c r="B4658" s="14">
        <v>3.5549146775094465E-2</v>
      </c>
    </row>
    <row r="4659" spans="1:2" x14ac:dyDescent="0.3">
      <c r="A4659">
        <v>4658</v>
      </c>
      <c r="B4659" s="14">
        <v>3.5255470470383986E-2</v>
      </c>
    </row>
    <row r="4660" spans="1:2" x14ac:dyDescent="0.3">
      <c r="A4660">
        <v>4659</v>
      </c>
      <c r="B4660" s="14">
        <v>3.4796018099317046E-2</v>
      </c>
    </row>
    <row r="4661" spans="1:2" x14ac:dyDescent="0.3">
      <c r="A4661">
        <v>4660</v>
      </c>
      <c r="B4661" s="14">
        <v>3.5388003834446409E-2</v>
      </c>
    </row>
    <row r="4662" spans="1:2" x14ac:dyDescent="0.3">
      <c r="A4662">
        <v>4661</v>
      </c>
      <c r="B4662" s="14">
        <v>3.3533510999600544E-2</v>
      </c>
    </row>
    <row r="4663" spans="1:2" x14ac:dyDescent="0.3">
      <c r="A4663">
        <v>4662</v>
      </c>
      <c r="B4663" s="14">
        <v>3.5346965841327141E-2</v>
      </c>
    </row>
    <row r="4664" spans="1:2" x14ac:dyDescent="0.3">
      <c r="A4664">
        <v>4663</v>
      </c>
      <c r="B4664" s="14">
        <v>3.4625313485210266E-2</v>
      </c>
    </row>
    <row r="4665" spans="1:2" x14ac:dyDescent="0.3">
      <c r="A4665">
        <v>4664</v>
      </c>
      <c r="B4665" s="14">
        <v>3.5339776055487375E-2</v>
      </c>
    </row>
    <row r="4666" spans="1:2" x14ac:dyDescent="0.3">
      <c r="A4666">
        <v>4665</v>
      </c>
      <c r="B4666" s="14">
        <v>3.4581931751027827E-2</v>
      </c>
    </row>
    <row r="4667" spans="1:2" x14ac:dyDescent="0.3">
      <c r="A4667">
        <v>4666</v>
      </c>
      <c r="B4667" s="14">
        <v>3.4156600161124352E-2</v>
      </c>
    </row>
    <row r="4668" spans="1:2" x14ac:dyDescent="0.3">
      <c r="A4668">
        <v>4667</v>
      </c>
      <c r="B4668" s="14">
        <v>3.3910817456510339E-2</v>
      </c>
    </row>
    <row r="4669" spans="1:2" x14ac:dyDescent="0.3">
      <c r="A4669">
        <v>4668</v>
      </c>
      <c r="B4669" s="14">
        <v>3.5146309184494517E-2</v>
      </c>
    </row>
    <row r="4670" spans="1:2" x14ac:dyDescent="0.3">
      <c r="A4670">
        <v>4669</v>
      </c>
      <c r="B4670" s="14">
        <v>3.4796765405303604E-2</v>
      </c>
    </row>
    <row r="4671" spans="1:2" x14ac:dyDescent="0.3">
      <c r="A4671">
        <v>4670</v>
      </c>
      <c r="B4671" s="14">
        <v>3.4547147087099515E-2</v>
      </c>
    </row>
    <row r="4672" spans="1:2" x14ac:dyDescent="0.3">
      <c r="A4672">
        <v>4671</v>
      </c>
      <c r="B4672" s="14">
        <v>3.4656269660383467E-2</v>
      </c>
    </row>
    <row r="4673" spans="1:2" x14ac:dyDescent="0.3">
      <c r="A4673">
        <v>4672</v>
      </c>
      <c r="B4673" s="14">
        <v>3.2976008633197516E-2</v>
      </c>
    </row>
    <row r="4674" spans="1:2" x14ac:dyDescent="0.3">
      <c r="A4674">
        <v>4673</v>
      </c>
      <c r="B4674" s="14">
        <v>3.4418691480795932E-2</v>
      </c>
    </row>
    <row r="4675" spans="1:2" x14ac:dyDescent="0.3">
      <c r="A4675">
        <v>4674</v>
      </c>
      <c r="B4675" s="14">
        <v>3.4564272670116532E-2</v>
      </c>
    </row>
    <row r="4676" spans="1:2" x14ac:dyDescent="0.3">
      <c r="A4676">
        <v>4675</v>
      </c>
      <c r="B4676" s="14">
        <v>3.4796062702512877E-2</v>
      </c>
    </row>
    <row r="4677" spans="1:2" x14ac:dyDescent="0.3">
      <c r="A4677">
        <v>4676</v>
      </c>
      <c r="B4677" s="14">
        <v>3.5033513268479588E-2</v>
      </c>
    </row>
    <row r="4678" spans="1:2" x14ac:dyDescent="0.3">
      <c r="A4678">
        <v>4677</v>
      </c>
      <c r="B4678" s="14">
        <v>3.4340259210835E-2</v>
      </c>
    </row>
    <row r="4679" spans="1:2" x14ac:dyDescent="0.3">
      <c r="A4679">
        <v>4678</v>
      </c>
      <c r="B4679" s="14">
        <v>3.417855651774955E-2</v>
      </c>
    </row>
    <row r="4680" spans="1:2" x14ac:dyDescent="0.3">
      <c r="A4680">
        <v>4679</v>
      </c>
      <c r="B4680" s="14">
        <v>3.4367520228398611E-2</v>
      </c>
    </row>
    <row r="4681" spans="1:2" x14ac:dyDescent="0.3">
      <c r="A4681">
        <v>4680</v>
      </c>
      <c r="B4681" s="14">
        <v>3.3185078081214466E-2</v>
      </c>
    </row>
    <row r="4682" spans="1:2" x14ac:dyDescent="0.3">
      <c r="A4682">
        <v>4681</v>
      </c>
      <c r="B4682" s="14">
        <v>3.4824441400215206E-2</v>
      </c>
    </row>
    <row r="4683" spans="1:2" x14ac:dyDescent="0.3">
      <c r="A4683">
        <v>4682</v>
      </c>
      <c r="B4683" s="14">
        <v>3.3437771836179568E-2</v>
      </c>
    </row>
    <row r="4684" spans="1:2" x14ac:dyDescent="0.3">
      <c r="A4684">
        <v>4683</v>
      </c>
      <c r="B4684" s="14">
        <v>3.5377597910253189E-2</v>
      </c>
    </row>
    <row r="4685" spans="1:2" x14ac:dyDescent="0.3">
      <c r="A4685">
        <v>4684</v>
      </c>
      <c r="B4685" s="14">
        <v>3.2936203551862872E-2</v>
      </c>
    </row>
    <row r="4686" spans="1:2" x14ac:dyDescent="0.3">
      <c r="A4686">
        <v>4685</v>
      </c>
      <c r="B4686" s="14">
        <v>3.5716552185779307E-2</v>
      </c>
    </row>
    <row r="4687" spans="1:2" x14ac:dyDescent="0.3">
      <c r="A4687">
        <v>4686</v>
      </c>
      <c r="B4687" s="14">
        <v>3.5070098094762032E-2</v>
      </c>
    </row>
    <row r="4688" spans="1:2" x14ac:dyDescent="0.3">
      <c r="A4688">
        <v>4687</v>
      </c>
      <c r="B4688" s="14">
        <v>3.6179894112342202E-2</v>
      </c>
    </row>
    <row r="4689" spans="1:2" x14ac:dyDescent="0.3">
      <c r="A4689">
        <v>4688</v>
      </c>
      <c r="B4689" s="14">
        <v>3.3981674697874727E-2</v>
      </c>
    </row>
    <row r="4690" spans="1:2" x14ac:dyDescent="0.3">
      <c r="A4690">
        <v>4689</v>
      </c>
      <c r="B4690" s="14">
        <v>3.3187681424674216E-2</v>
      </c>
    </row>
    <row r="4691" spans="1:2" x14ac:dyDescent="0.3">
      <c r="A4691">
        <v>4690</v>
      </c>
      <c r="B4691" s="14">
        <v>3.4678065433457465E-2</v>
      </c>
    </row>
    <row r="4692" spans="1:2" x14ac:dyDescent="0.3">
      <c r="A4692">
        <v>4691</v>
      </c>
      <c r="B4692" s="14">
        <v>3.5200905150522016E-2</v>
      </c>
    </row>
    <row r="4693" spans="1:2" x14ac:dyDescent="0.3">
      <c r="A4693">
        <v>4692</v>
      </c>
      <c r="B4693" s="14">
        <v>3.4463084812373757E-2</v>
      </c>
    </row>
    <row r="4694" spans="1:2" x14ac:dyDescent="0.3">
      <c r="A4694">
        <v>4693</v>
      </c>
      <c r="B4694" s="14">
        <v>3.3278898192852659E-2</v>
      </c>
    </row>
    <row r="4695" spans="1:2" x14ac:dyDescent="0.3">
      <c r="A4695">
        <v>4694</v>
      </c>
      <c r="B4695" s="14">
        <v>3.5382220864350472E-2</v>
      </c>
    </row>
    <row r="4696" spans="1:2" x14ac:dyDescent="0.3">
      <c r="A4696">
        <v>4695</v>
      </c>
      <c r="B4696" s="14">
        <v>3.4298863307250509E-2</v>
      </c>
    </row>
    <row r="4697" spans="1:2" x14ac:dyDescent="0.3">
      <c r="A4697">
        <v>4696</v>
      </c>
      <c r="B4697" s="14">
        <v>3.5273490554227592E-2</v>
      </c>
    </row>
    <row r="4698" spans="1:2" x14ac:dyDescent="0.3">
      <c r="A4698">
        <v>4697</v>
      </c>
      <c r="B4698" s="14">
        <v>3.3713602708543011E-2</v>
      </c>
    </row>
    <row r="4699" spans="1:2" x14ac:dyDescent="0.3">
      <c r="A4699">
        <v>4698</v>
      </c>
      <c r="B4699" s="14">
        <v>3.4800995159999071E-2</v>
      </c>
    </row>
    <row r="4700" spans="1:2" x14ac:dyDescent="0.3">
      <c r="A4700">
        <v>4699</v>
      </c>
      <c r="B4700" s="14">
        <v>3.3333240701124166E-2</v>
      </c>
    </row>
    <row r="4701" spans="1:2" x14ac:dyDescent="0.3">
      <c r="A4701">
        <v>4700</v>
      </c>
      <c r="B4701" s="14">
        <v>3.4407517443101575E-2</v>
      </c>
    </row>
    <row r="4702" spans="1:2" x14ac:dyDescent="0.3">
      <c r="A4702">
        <v>4701</v>
      </c>
      <c r="B4702" s="14">
        <v>3.424357903942734E-2</v>
      </c>
    </row>
    <row r="4703" spans="1:2" x14ac:dyDescent="0.3">
      <c r="A4703">
        <v>4702</v>
      </c>
      <c r="B4703" s="14">
        <v>3.5499294811208039E-2</v>
      </c>
    </row>
    <row r="4704" spans="1:2" x14ac:dyDescent="0.3">
      <c r="A4704">
        <v>4703</v>
      </c>
      <c r="B4704" s="14">
        <v>3.5206644480629865E-2</v>
      </c>
    </row>
    <row r="4705" spans="1:2" x14ac:dyDescent="0.3">
      <c r="A4705">
        <v>4704</v>
      </c>
      <c r="B4705" s="14">
        <v>3.4916707546566832E-2</v>
      </c>
    </row>
    <row r="4706" spans="1:2" x14ac:dyDescent="0.3">
      <c r="A4706">
        <v>4705</v>
      </c>
      <c r="B4706" s="14">
        <v>3.6520117599328154E-2</v>
      </c>
    </row>
    <row r="4707" spans="1:2" x14ac:dyDescent="0.3">
      <c r="A4707">
        <v>4706</v>
      </c>
      <c r="B4707" s="14">
        <v>3.4425521887268239E-2</v>
      </c>
    </row>
    <row r="4708" spans="1:2" x14ac:dyDescent="0.3">
      <c r="A4708">
        <v>4707</v>
      </c>
      <c r="B4708" s="14">
        <v>3.4380878851869794E-2</v>
      </c>
    </row>
    <row r="4709" spans="1:2" x14ac:dyDescent="0.3">
      <c r="A4709">
        <v>4708</v>
      </c>
      <c r="B4709" s="14">
        <v>3.4610347046932458E-2</v>
      </c>
    </row>
    <row r="4710" spans="1:2" x14ac:dyDescent="0.3">
      <c r="A4710">
        <v>4709</v>
      </c>
      <c r="B4710" s="14">
        <v>3.2958368829563767E-2</v>
      </c>
    </row>
    <row r="4711" spans="1:2" x14ac:dyDescent="0.3">
      <c r="A4711">
        <v>4710</v>
      </c>
      <c r="B4711" s="14">
        <v>3.4727194909658421E-2</v>
      </c>
    </row>
    <row r="4712" spans="1:2" x14ac:dyDescent="0.3">
      <c r="A4712">
        <v>4711</v>
      </c>
      <c r="B4712" s="14">
        <v>3.4611367410529711E-2</v>
      </c>
    </row>
    <row r="4713" spans="1:2" x14ac:dyDescent="0.3">
      <c r="A4713">
        <v>4712</v>
      </c>
      <c r="B4713" s="14">
        <v>3.3386275580496109E-2</v>
      </c>
    </row>
    <row r="4714" spans="1:2" x14ac:dyDescent="0.3">
      <c r="A4714">
        <v>4713</v>
      </c>
      <c r="B4714" s="14">
        <v>3.511513190493705E-2</v>
      </c>
    </row>
    <row r="4715" spans="1:2" x14ac:dyDescent="0.3">
      <c r="A4715">
        <v>4714</v>
      </c>
      <c r="B4715" s="14">
        <v>3.3990346800237548E-2</v>
      </c>
    </row>
    <row r="4716" spans="1:2" x14ac:dyDescent="0.3">
      <c r="A4716">
        <v>4715</v>
      </c>
      <c r="B4716" s="14">
        <v>3.374995876526115E-2</v>
      </c>
    </row>
    <row r="4717" spans="1:2" x14ac:dyDescent="0.3">
      <c r="A4717">
        <v>4716</v>
      </c>
      <c r="B4717" s="14">
        <v>3.4436288599000962E-2</v>
      </c>
    </row>
    <row r="4718" spans="1:2" x14ac:dyDescent="0.3">
      <c r="A4718">
        <v>4717</v>
      </c>
      <c r="B4718" s="14">
        <v>3.4468474593667413E-2</v>
      </c>
    </row>
    <row r="4719" spans="1:2" x14ac:dyDescent="0.3">
      <c r="A4719">
        <v>4718</v>
      </c>
      <c r="B4719" s="14">
        <v>3.3413062083147406E-2</v>
      </c>
    </row>
    <row r="4720" spans="1:2" x14ac:dyDescent="0.3">
      <c r="A4720">
        <v>4719</v>
      </c>
      <c r="B4720" s="14">
        <v>3.4506229235025235E-2</v>
      </c>
    </row>
    <row r="4721" spans="1:2" x14ac:dyDescent="0.3">
      <c r="A4721">
        <v>4720</v>
      </c>
      <c r="B4721" s="14">
        <v>3.3274209897293773E-2</v>
      </c>
    </row>
    <row r="4722" spans="1:2" x14ac:dyDescent="0.3">
      <c r="A4722">
        <v>4721</v>
      </c>
      <c r="B4722" s="14">
        <v>3.5875017189908501E-2</v>
      </c>
    </row>
    <row r="4723" spans="1:2" x14ac:dyDescent="0.3">
      <c r="A4723">
        <v>4722</v>
      </c>
      <c r="B4723" s="14">
        <v>3.4580890018533074E-2</v>
      </c>
    </row>
    <row r="4724" spans="1:2" x14ac:dyDescent="0.3">
      <c r="A4724">
        <v>4723</v>
      </c>
      <c r="B4724" s="14">
        <v>3.4210813979365581E-2</v>
      </c>
    </row>
    <row r="4725" spans="1:2" x14ac:dyDescent="0.3">
      <c r="A4725">
        <v>4724</v>
      </c>
      <c r="B4725" s="14">
        <v>3.4209408244120283E-2</v>
      </c>
    </row>
    <row r="4726" spans="1:2" x14ac:dyDescent="0.3">
      <c r="A4726">
        <v>4725</v>
      </c>
      <c r="B4726" s="14">
        <v>3.4681468303721263E-2</v>
      </c>
    </row>
    <row r="4727" spans="1:2" x14ac:dyDescent="0.3">
      <c r="A4727">
        <v>4726</v>
      </c>
      <c r="B4727" s="14">
        <v>3.3652376840127091E-2</v>
      </c>
    </row>
    <row r="4728" spans="1:2" x14ac:dyDescent="0.3">
      <c r="A4728">
        <v>4727</v>
      </c>
      <c r="B4728" s="14">
        <v>3.5685145581362196E-2</v>
      </c>
    </row>
    <row r="4729" spans="1:2" x14ac:dyDescent="0.3">
      <c r="A4729">
        <v>4728</v>
      </c>
      <c r="B4729" s="14">
        <v>3.4799179221831733E-2</v>
      </c>
    </row>
    <row r="4730" spans="1:2" x14ac:dyDescent="0.3">
      <c r="A4730">
        <v>4729</v>
      </c>
      <c r="B4730" s="14">
        <v>3.6161010821916202E-2</v>
      </c>
    </row>
    <row r="4731" spans="1:2" x14ac:dyDescent="0.3">
      <c r="A4731">
        <v>4730</v>
      </c>
      <c r="B4731" s="14">
        <v>3.4385700188107389E-2</v>
      </c>
    </row>
    <row r="4732" spans="1:2" x14ac:dyDescent="0.3">
      <c r="A4732">
        <v>4731</v>
      </c>
      <c r="B4732" s="14">
        <v>3.4673807716502789E-2</v>
      </c>
    </row>
    <row r="4733" spans="1:2" x14ac:dyDescent="0.3">
      <c r="A4733">
        <v>4732</v>
      </c>
      <c r="B4733" s="14">
        <v>3.5561462729591556E-2</v>
      </c>
    </row>
    <row r="4734" spans="1:2" x14ac:dyDescent="0.3">
      <c r="A4734">
        <v>4733</v>
      </c>
      <c r="B4734" s="14">
        <v>3.2842696739320304E-2</v>
      </c>
    </row>
    <row r="4735" spans="1:2" x14ac:dyDescent="0.3">
      <c r="A4735">
        <v>4734</v>
      </c>
      <c r="B4735" s="14">
        <v>3.7371439133830932E-2</v>
      </c>
    </row>
    <row r="4736" spans="1:2" x14ac:dyDescent="0.3">
      <c r="A4736">
        <v>4735</v>
      </c>
      <c r="B4736" s="14">
        <v>3.307840625085845E-2</v>
      </c>
    </row>
    <row r="4737" spans="1:2" x14ac:dyDescent="0.3">
      <c r="A4737">
        <v>4736</v>
      </c>
      <c r="B4737" s="14">
        <v>3.3029092161960219E-2</v>
      </c>
    </row>
    <row r="4738" spans="1:2" x14ac:dyDescent="0.3">
      <c r="A4738">
        <v>4737</v>
      </c>
      <c r="B4738" s="14">
        <v>3.4709261049709457E-2</v>
      </c>
    </row>
    <row r="4739" spans="1:2" x14ac:dyDescent="0.3">
      <c r="A4739">
        <v>4738</v>
      </c>
      <c r="B4739" s="14">
        <v>3.6286256878564703E-2</v>
      </c>
    </row>
    <row r="4740" spans="1:2" x14ac:dyDescent="0.3">
      <c r="A4740">
        <v>4739</v>
      </c>
      <c r="B4740" s="14">
        <v>3.6456796277576177E-2</v>
      </c>
    </row>
    <row r="4741" spans="1:2" x14ac:dyDescent="0.3">
      <c r="A4741">
        <v>4740</v>
      </c>
      <c r="B4741" s="14">
        <v>3.4809707036217843E-2</v>
      </c>
    </row>
    <row r="4742" spans="1:2" x14ac:dyDescent="0.3">
      <c r="A4742">
        <v>4741</v>
      </c>
      <c r="B4742" s="14">
        <v>3.3778764419898667E-2</v>
      </c>
    </row>
    <row r="4743" spans="1:2" x14ac:dyDescent="0.3">
      <c r="A4743">
        <v>4742</v>
      </c>
      <c r="B4743" s="14">
        <v>3.3444240766665155E-2</v>
      </c>
    </row>
    <row r="4744" spans="1:2" x14ac:dyDescent="0.3">
      <c r="A4744">
        <v>4743</v>
      </c>
      <c r="B4744" s="14">
        <v>3.4771424905113646E-2</v>
      </c>
    </row>
    <row r="4745" spans="1:2" x14ac:dyDescent="0.3">
      <c r="A4745">
        <v>4744</v>
      </c>
      <c r="B4745" s="14">
        <v>3.3869562758735573E-2</v>
      </c>
    </row>
    <row r="4746" spans="1:2" x14ac:dyDescent="0.3">
      <c r="A4746">
        <v>4745</v>
      </c>
      <c r="B4746" s="14">
        <v>3.4156813216766814E-2</v>
      </c>
    </row>
    <row r="4747" spans="1:2" x14ac:dyDescent="0.3">
      <c r="A4747">
        <v>4746</v>
      </c>
      <c r="B4747" s="14">
        <v>3.1474034177225961E-2</v>
      </c>
    </row>
    <row r="4748" spans="1:2" x14ac:dyDescent="0.3">
      <c r="A4748">
        <v>4747</v>
      </c>
      <c r="B4748" s="14">
        <v>3.2319506386264248E-2</v>
      </c>
    </row>
    <row r="4749" spans="1:2" x14ac:dyDescent="0.3">
      <c r="A4749">
        <v>4748</v>
      </c>
      <c r="B4749" s="14">
        <v>3.5569646637709708E-2</v>
      </c>
    </row>
    <row r="4750" spans="1:2" x14ac:dyDescent="0.3">
      <c r="A4750">
        <v>4749</v>
      </c>
      <c r="B4750" s="14">
        <v>3.3603509010972539E-2</v>
      </c>
    </row>
    <row r="4751" spans="1:2" x14ac:dyDescent="0.3">
      <c r="A4751">
        <v>4750</v>
      </c>
      <c r="B4751" s="14">
        <v>3.3752321123818485E-2</v>
      </c>
    </row>
    <row r="4752" spans="1:2" x14ac:dyDescent="0.3">
      <c r="A4752">
        <v>4751</v>
      </c>
      <c r="B4752" s="14">
        <v>3.3083297083850507E-2</v>
      </c>
    </row>
    <row r="4753" spans="1:2" x14ac:dyDescent="0.3">
      <c r="A4753">
        <v>4752</v>
      </c>
      <c r="B4753" s="14">
        <v>3.4570419824829994E-2</v>
      </c>
    </row>
    <row r="4754" spans="1:2" x14ac:dyDescent="0.3">
      <c r="A4754">
        <v>4753</v>
      </c>
      <c r="B4754" s="14">
        <v>3.4194901924378684E-2</v>
      </c>
    </row>
    <row r="4755" spans="1:2" x14ac:dyDescent="0.3">
      <c r="A4755">
        <v>4754</v>
      </c>
      <c r="B4755" s="14">
        <v>3.4147272185297707E-2</v>
      </c>
    </row>
    <row r="4756" spans="1:2" x14ac:dyDescent="0.3">
      <c r="A4756">
        <v>4755</v>
      </c>
      <c r="B4756" s="14">
        <v>3.4677833278616343E-2</v>
      </c>
    </row>
    <row r="4757" spans="1:2" x14ac:dyDescent="0.3">
      <c r="A4757">
        <v>4756</v>
      </c>
      <c r="B4757" s="14">
        <v>3.3619421674003565E-2</v>
      </c>
    </row>
    <row r="4758" spans="1:2" x14ac:dyDescent="0.3">
      <c r="A4758">
        <v>4757</v>
      </c>
      <c r="B4758" s="14">
        <v>3.6887334072043108E-2</v>
      </c>
    </row>
    <row r="4759" spans="1:2" x14ac:dyDescent="0.3">
      <c r="A4759">
        <v>4758</v>
      </c>
      <c r="B4759" s="14">
        <v>3.2909903417280707E-2</v>
      </c>
    </row>
    <row r="4760" spans="1:2" x14ac:dyDescent="0.3">
      <c r="A4760">
        <v>4759</v>
      </c>
      <c r="B4760" s="14">
        <v>3.4834275328775269E-2</v>
      </c>
    </row>
    <row r="4761" spans="1:2" x14ac:dyDescent="0.3">
      <c r="A4761">
        <v>4760</v>
      </c>
      <c r="B4761" s="14">
        <v>3.5440131465978367E-2</v>
      </c>
    </row>
    <row r="4762" spans="1:2" x14ac:dyDescent="0.3">
      <c r="A4762">
        <v>4761</v>
      </c>
      <c r="B4762" s="14">
        <v>3.5423611658924457E-2</v>
      </c>
    </row>
    <row r="4763" spans="1:2" x14ac:dyDescent="0.3">
      <c r="A4763">
        <v>4762</v>
      </c>
      <c r="B4763" s="14">
        <v>3.543540143304403E-2</v>
      </c>
    </row>
    <row r="4764" spans="1:2" x14ac:dyDescent="0.3">
      <c r="A4764">
        <v>4763</v>
      </c>
      <c r="B4764" s="14">
        <v>3.3906108743999505E-2</v>
      </c>
    </row>
    <row r="4765" spans="1:2" x14ac:dyDescent="0.3">
      <c r="A4765">
        <v>4764</v>
      </c>
      <c r="B4765" s="14">
        <v>3.2532520486189938E-2</v>
      </c>
    </row>
    <row r="4766" spans="1:2" x14ac:dyDescent="0.3">
      <c r="A4766">
        <v>4765</v>
      </c>
      <c r="B4766" s="14">
        <v>3.3402194943630954E-2</v>
      </c>
    </row>
    <row r="4767" spans="1:2" x14ac:dyDescent="0.3">
      <c r="A4767">
        <v>4766</v>
      </c>
      <c r="B4767" s="14">
        <v>3.3584538345216131E-2</v>
      </c>
    </row>
    <row r="4768" spans="1:2" x14ac:dyDescent="0.3">
      <c r="A4768">
        <v>4767</v>
      </c>
      <c r="B4768" s="14">
        <v>3.426497100689449E-2</v>
      </c>
    </row>
    <row r="4769" spans="1:2" x14ac:dyDescent="0.3">
      <c r="A4769">
        <v>4768</v>
      </c>
      <c r="B4769" s="14">
        <v>3.5695035968070637E-2</v>
      </c>
    </row>
    <row r="4770" spans="1:2" x14ac:dyDescent="0.3">
      <c r="A4770">
        <v>4769</v>
      </c>
      <c r="B4770" s="14">
        <v>3.4802119971439692E-2</v>
      </c>
    </row>
    <row r="4771" spans="1:2" x14ac:dyDescent="0.3">
      <c r="A4771">
        <v>4770</v>
      </c>
      <c r="B4771" s="14">
        <v>3.5766952052366879E-2</v>
      </c>
    </row>
    <row r="4772" spans="1:2" x14ac:dyDescent="0.3">
      <c r="A4772">
        <v>4771</v>
      </c>
      <c r="B4772" s="14">
        <v>3.3171795895077232E-2</v>
      </c>
    </row>
    <row r="4773" spans="1:2" x14ac:dyDescent="0.3">
      <c r="A4773">
        <v>4772</v>
      </c>
      <c r="B4773" s="14">
        <v>3.3401464138513658E-2</v>
      </c>
    </row>
    <row r="4774" spans="1:2" x14ac:dyDescent="0.3">
      <c r="A4774">
        <v>4773</v>
      </c>
      <c r="B4774" s="14">
        <v>3.4400927396362323E-2</v>
      </c>
    </row>
    <row r="4775" spans="1:2" x14ac:dyDescent="0.3">
      <c r="A4775">
        <v>4774</v>
      </c>
      <c r="B4775" s="14">
        <v>3.362472921196534E-2</v>
      </c>
    </row>
    <row r="4776" spans="1:2" x14ac:dyDescent="0.3">
      <c r="A4776">
        <v>4775</v>
      </c>
      <c r="B4776" s="14">
        <v>3.4288873917440808E-2</v>
      </c>
    </row>
    <row r="4777" spans="1:2" x14ac:dyDescent="0.3">
      <c r="A4777">
        <v>4776</v>
      </c>
      <c r="B4777" s="14">
        <v>3.5087751105595637E-2</v>
      </c>
    </row>
    <row r="4778" spans="1:2" x14ac:dyDescent="0.3">
      <c r="A4778">
        <v>4777</v>
      </c>
      <c r="B4778" s="14">
        <v>3.4259734831774073E-2</v>
      </c>
    </row>
    <row r="4779" spans="1:2" x14ac:dyDescent="0.3">
      <c r="A4779">
        <v>4778</v>
      </c>
      <c r="B4779" s="14">
        <v>3.2976529587140591E-2</v>
      </c>
    </row>
    <row r="4780" spans="1:2" x14ac:dyDescent="0.3">
      <c r="A4780">
        <v>4779</v>
      </c>
      <c r="B4780" s="14">
        <v>3.42100350569002E-2</v>
      </c>
    </row>
    <row r="4781" spans="1:2" x14ac:dyDescent="0.3">
      <c r="A4781">
        <v>4780</v>
      </c>
      <c r="B4781" s="14">
        <v>3.6221910237301667E-2</v>
      </c>
    </row>
    <row r="4782" spans="1:2" x14ac:dyDescent="0.3">
      <c r="A4782">
        <v>4781</v>
      </c>
      <c r="B4782" s="14">
        <v>3.3153057288928027E-2</v>
      </c>
    </row>
    <row r="4783" spans="1:2" x14ac:dyDescent="0.3">
      <c r="A4783">
        <v>4782</v>
      </c>
      <c r="B4783" s="14">
        <v>3.5439802791781466E-2</v>
      </c>
    </row>
    <row r="4784" spans="1:2" x14ac:dyDescent="0.3">
      <c r="A4784">
        <v>4783</v>
      </c>
      <c r="B4784" s="14">
        <v>3.4198771347123735E-2</v>
      </c>
    </row>
    <row r="4785" spans="1:2" x14ac:dyDescent="0.3">
      <c r="A4785">
        <v>4784</v>
      </c>
      <c r="B4785" s="14">
        <v>3.4952998113398893E-2</v>
      </c>
    </row>
    <row r="4786" spans="1:2" x14ac:dyDescent="0.3">
      <c r="A4786">
        <v>4785</v>
      </c>
      <c r="B4786" s="14">
        <v>3.29822345865168E-2</v>
      </c>
    </row>
    <row r="4787" spans="1:2" x14ac:dyDescent="0.3">
      <c r="A4787">
        <v>4786</v>
      </c>
      <c r="B4787" s="14">
        <v>3.4329986238039248E-2</v>
      </c>
    </row>
    <row r="4788" spans="1:2" x14ac:dyDescent="0.3">
      <c r="A4788">
        <v>4787</v>
      </c>
      <c r="B4788" s="14">
        <v>3.4638010567454726E-2</v>
      </c>
    </row>
    <row r="4789" spans="1:2" x14ac:dyDescent="0.3">
      <c r="A4789">
        <v>4788</v>
      </c>
      <c r="B4789" s="14">
        <v>3.2745441279063141E-2</v>
      </c>
    </row>
    <row r="4790" spans="1:2" x14ac:dyDescent="0.3">
      <c r="A4790">
        <v>4789</v>
      </c>
      <c r="B4790" s="14">
        <v>3.6416565529137773E-2</v>
      </c>
    </row>
    <row r="4791" spans="1:2" x14ac:dyDescent="0.3">
      <c r="A4791">
        <v>4790</v>
      </c>
      <c r="B4791" s="14">
        <v>3.5651567012044888E-2</v>
      </c>
    </row>
    <row r="4792" spans="1:2" x14ac:dyDescent="0.3">
      <c r="A4792">
        <v>4791</v>
      </c>
      <c r="B4792" s="14">
        <v>3.3142462010915502E-2</v>
      </c>
    </row>
    <row r="4793" spans="1:2" x14ac:dyDescent="0.3">
      <c r="A4793">
        <v>4792</v>
      </c>
      <c r="B4793" s="14">
        <v>3.2295673941098252E-2</v>
      </c>
    </row>
    <row r="4794" spans="1:2" x14ac:dyDescent="0.3">
      <c r="A4794">
        <v>4793</v>
      </c>
      <c r="B4794" s="14">
        <v>3.3560349894459551E-2</v>
      </c>
    </row>
    <row r="4795" spans="1:2" x14ac:dyDescent="0.3">
      <c r="A4795">
        <v>4794</v>
      </c>
      <c r="B4795" s="14">
        <v>3.2866722526231157E-2</v>
      </c>
    </row>
    <row r="4796" spans="1:2" x14ac:dyDescent="0.3">
      <c r="A4796">
        <v>4795</v>
      </c>
      <c r="B4796" s="14">
        <v>3.5338218669929138E-2</v>
      </c>
    </row>
    <row r="4797" spans="1:2" x14ac:dyDescent="0.3">
      <c r="A4797">
        <v>4796</v>
      </c>
      <c r="B4797" s="14">
        <v>3.3604278859212189E-2</v>
      </c>
    </row>
    <row r="4798" spans="1:2" x14ac:dyDescent="0.3">
      <c r="A4798">
        <v>4797</v>
      </c>
      <c r="B4798" s="14">
        <v>3.4081682564251578E-2</v>
      </c>
    </row>
    <row r="4799" spans="1:2" x14ac:dyDescent="0.3">
      <c r="A4799">
        <v>4798</v>
      </c>
      <c r="B4799" s="14">
        <v>3.3607970460812181E-2</v>
      </c>
    </row>
    <row r="4800" spans="1:2" x14ac:dyDescent="0.3">
      <c r="A4800">
        <v>4799</v>
      </c>
      <c r="B4800" s="14">
        <v>3.3423854039635374E-2</v>
      </c>
    </row>
    <row r="4801" spans="1:2" x14ac:dyDescent="0.3">
      <c r="A4801">
        <v>4800</v>
      </c>
      <c r="B4801" s="14">
        <v>3.3821228334433115E-2</v>
      </c>
    </row>
    <row r="4802" spans="1:2" x14ac:dyDescent="0.3">
      <c r="A4802">
        <v>4801</v>
      </c>
      <c r="B4802" s="14">
        <v>3.3399278608389128E-2</v>
      </c>
    </row>
    <row r="4803" spans="1:2" x14ac:dyDescent="0.3">
      <c r="A4803">
        <v>4802</v>
      </c>
      <c r="B4803" s="14">
        <v>3.5753909252204008E-2</v>
      </c>
    </row>
    <row r="4804" spans="1:2" x14ac:dyDescent="0.3">
      <c r="A4804">
        <v>4803</v>
      </c>
      <c r="B4804" s="14">
        <v>3.5038817672296808E-2</v>
      </c>
    </row>
    <row r="4805" spans="1:2" x14ac:dyDescent="0.3">
      <c r="A4805">
        <v>4804</v>
      </c>
      <c r="B4805" s="14">
        <v>3.3685924425505595E-2</v>
      </c>
    </row>
    <row r="4806" spans="1:2" x14ac:dyDescent="0.3">
      <c r="A4806">
        <v>4805</v>
      </c>
      <c r="B4806" s="14">
        <v>3.6732412837300596E-2</v>
      </c>
    </row>
    <row r="4807" spans="1:2" x14ac:dyDescent="0.3">
      <c r="A4807">
        <v>4806</v>
      </c>
      <c r="B4807" s="14">
        <v>3.2792203534071016E-2</v>
      </c>
    </row>
    <row r="4808" spans="1:2" x14ac:dyDescent="0.3">
      <c r="A4808">
        <v>4807</v>
      </c>
      <c r="B4808" s="14">
        <v>3.4701615619577277E-2</v>
      </c>
    </row>
    <row r="4809" spans="1:2" x14ac:dyDescent="0.3">
      <c r="A4809">
        <v>4808</v>
      </c>
      <c r="B4809" s="14">
        <v>3.4482837671851001E-2</v>
      </c>
    </row>
    <row r="4810" spans="1:2" x14ac:dyDescent="0.3">
      <c r="A4810">
        <v>4809</v>
      </c>
      <c r="B4810" s="14">
        <v>3.661032830836735E-2</v>
      </c>
    </row>
    <row r="4811" spans="1:2" x14ac:dyDescent="0.3">
      <c r="A4811">
        <v>4810</v>
      </c>
      <c r="B4811" s="14">
        <v>3.6301874416620743E-2</v>
      </c>
    </row>
    <row r="4812" spans="1:2" x14ac:dyDescent="0.3">
      <c r="A4812">
        <v>4811</v>
      </c>
      <c r="B4812" s="14">
        <v>3.3792110477254833E-2</v>
      </c>
    </row>
    <row r="4813" spans="1:2" x14ac:dyDescent="0.3">
      <c r="A4813">
        <v>4812</v>
      </c>
      <c r="B4813" s="14">
        <v>3.4711150443819908E-2</v>
      </c>
    </row>
    <row r="4814" spans="1:2" x14ac:dyDescent="0.3">
      <c r="A4814">
        <v>4813</v>
      </c>
      <c r="B4814" s="14">
        <v>3.3715011742390513E-2</v>
      </c>
    </row>
    <row r="4815" spans="1:2" x14ac:dyDescent="0.3">
      <c r="A4815">
        <v>4814</v>
      </c>
      <c r="B4815" s="14">
        <v>3.2100176899278431E-2</v>
      </c>
    </row>
    <row r="4816" spans="1:2" x14ac:dyDescent="0.3">
      <c r="A4816">
        <v>4815</v>
      </c>
      <c r="B4816" s="14">
        <v>3.4713340539718168E-2</v>
      </c>
    </row>
    <row r="4817" spans="1:2" x14ac:dyDescent="0.3">
      <c r="A4817">
        <v>4816</v>
      </c>
      <c r="B4817" s="14">
        <v>3.3488912794761849E-2</v>
      </c>
    </row>
    <row r="4818" spans="1:2" x14ac:dyDescent="0.3">
      <c r="A4818">
        <v>4817</v>
      </c>
      <c r="B4818" s="14">
        <v>3.4149900690997957E-2</v>
      </c>
    </row>
    <row r="4819" spans="1:2" x14ac:dyDescent="0.3">
      <c r="A4819">
        <v>4818</v>
      </c>
      <c r="B4819" s="14">
        <v>3.2687112359784776E-2</v>
      </c>
    </row>
    <row r="4820" spans="1:2" x14ac:dyDescent="0.3">
      <c r="A4820">
        <v>4819</v>
      </c>
      <c r="B4820" s="14">
        <v>3.5896621927417501E-2</v>
      </c>
    </row>
    <row r="4821" spans="1:2" x14ac:dyDescent="0.3">
      <c r="A4821">
        <v>4820</v>
      </c>
      <c r="B4821" s="14">
        <v>3.362348112758249E-2</v>
      </c>
    </row>
    <row r="4822" spans="1:2" x14ac:dyDescent="0.3">
      <c r="A4822">
        <v>4821</v>
      </c>
      <c r="B4822" s="14">
        <v>3.278813042842374E-2</v>
      </c>
    </row>
    <row r="4823" spans="1:2" x14ac:dyDescent="0.3">
      <c r="A4823">
        <v>4822</v>
      </c>
      <c r="B4823" s="14">
        <v>3.5240787929502818E-2</v>
      </c>
    </row>
    <row r="4824" spans="1:2" x14ac:dyDescent="0.3">
      <c r="A4824">
        <v>4823</v>
      </c>
      <c r="B4824" s="14">
        <v>3.6037943472526895E-2</v>
      </c>
    </row>
    <row r="4825" spans="1:2" x14ac:dyDescent="0.3">
      <c r="A4825">
        <v>4824</v>
      </c>
      <c r="B4825" s="14">
        <v>3.3810614732096261E-2</v>
      </c>
    </row>
    <row r="4826" spans="1:2" x14ac:dyDescent="0.3">
      <c r="A4826">
        <v>4825</v>
      </c>
      <c r="B4826" s="14">
        <v>3.3465144757226804E-2</v>
      </c>
    </row>
    <row r="4827" spans="1:2" x14ac:dyDescent="0.3">
      <c r="A4827">
        <v>4826</v>
      </c>
      <c r="B4827" s="14">
        <v>3.3446916615034503E-2</v>
      </c>
    </row>
    <row r="4828" spans="1:2" x14ac:dyDescent="0.3">
      <c r="A4828">
        <v>4827</v>
      </c>
      <c r="B4828" s="14">
        <v>3.5970617177497409E-2</v>
      </c>
    </row>
    <row r="4829" spans="1:2" x14ac:dyDescent="0.3">
      <c r="A4829">
        <v>4828</v>
      </c>
      <c r="B4829" s="14">
        <v>3.4037844182401716E-2</v>
      </c>
    </row>
    <row r="4830" spans="1:2" x14ac:dyDescent="0.3">
      <c r="A4830">
        <v>4829</v>
      </c>
      <c r="B4830" s="14">
        <v>3.5545986215565317E-2</v>
      </c>
    </row>
    <row r="4831" spans="1:2" x14ac:dyDescent="0.3">
      <c r="A4831">
        <v>4830</v>
      </c>
      <c r="B4831" s="14">
        <v>3.5600107628685942E-2</v>
      </c>
    </row>
    <row r="4832" spans="1:2" x14ac:dyDescent="0.3">
      <c r="A4832">
        <v>4831</v>
      </c>
      <c r="B4832" s="14">
        <v>3.2917089556733906E-2</v>
      </c>
    </row>
    <row r="4833" spans="1:2" x14ac:dyDescent="0.3">
      <c r="A4833">
        <v>4832</v>
      </c>
      <c r="B4833" s="14">
        <v>3.3998716906164995E-2</v>
      </c>
    </row>
    <row r="4834" spans="1:2" x14ac:dyDescent="0.3">
      <c r="A4834">
        <v>4833</v>
      </c>
      <c r="B4834" s="14">
        <v>3.4916018063765923E-2</v>
      </c>
    </row>
    <row r="4835" spans="1:2" x14ac:dyDescent="0.3">
      <c r="A4835">
        <v>4834</v>
      </c>
      <c r="B4835" s="14">
        <v>3.3744729568457504E-2</v>
      </c>
    </row>
    <row r="4836" spans="1:2" x14ac:dyDescent="0.3">
      <c r="A4836">
        <v>4835</v>
      </c>
      <c r="B4836" s="14">
        <v>3.3364809031100472E-2</v>
      </c>
    </row>
    <row r="4837" spans="1:2" x14ac:dyDescent="0.3">
      <c r="A4837">
        <v>4836</v>
      </c>
      <c r="B4837" s="14">
        <v>3.3729171592388356E-2</v>
      </c>
    </row>
    <row r="4838" spans="1:2" x14ac:dyDescent="0.3">
      <c r="A4838">
        <v>4837</v>
      </c>
      <c r="B4838" s="14">
        <v>3.615309043659215E-2</v>
      </c>
    </row>
    <row r="4839" spans="1:2" x14ac:dyDescent="0.3">
      <c r="A4839">
        <v>4838</v>
      </c>
      <c r="B4839" s="14">
        <v>3.5293163542102657E-2</v>
      </c>
    </row>
    <row r="4840" spans="1:2" x14ac:dyDescent="0.3">
      <c r="A4840">
        <v>4839</v>
      </c>
      <c r="B4840" s="14">
        <v>3.3828623099175684E-2</v>
      </c>
    </row>
    <row r="4841" spans="1:2" x14ac:dyDescent="0.3">
      <c r="A4841">
        <v>4840</v>
      </c>
      <c r="B4841" s="14">
        <v>3.4188013318264411E-2</v>
      </c>
    </row>
    <row r="4842" spans="1:2" x14ac:dyDescent="0.3">
      <c r="A4842">
        <v>4841</v>
      </c>
      <c r="B4842" s="14">
        <v>3.437732694097613E-2</v>
      </c>
    </row>
    <row r="4843" spans="1:2" x14ac:dyDescent="0.3">
      <c r="A4843">
        <v>4842</v>
      </c>
      <c r="B4843" s="14">
        <v>3.3824267201031114E-2</v>
      </c>
    </row>
    <row r="4844" spans="1:2" x14ac:dyDescent="0.3">
      <c r="A4844">
        <v>4843</v>
      </c>
      <c r="B4844" s="14">
        <v>3.3942093943435399E-2</v>
      </c>
    </row>
    <row r="4845" spans="1:2" x14ac:dyDescent="0.3">
      <c r="A4845">
        <v>4844</v>
      </c>
      <c r="B4845" s="14">
        <v>3.5246715205341256E-2</v>
      </c>
    </row>
    <row r="4846" spans="1:2" x14ac:dyDescent="0.3">
      <c r="A4846">
        <v>4845</v>
      </c>
      <c r="B4846" s="14">
        <v>3.6264288872859561E-2</v>
      </c>
    </row>
    <row r="4847" spans="1:2" x14ac:dyDescent="0.3">
      <c r="A4847">
        <v>4846</v>
      </c>
      <c r="B4847" s="14">
        <v>3.4550925368350652E-2</v>
      </c>
    </row>
    <row r="4848" spans="1:2" x14ac:dyDescent="0.3">
      <c r="A4848">
        <v>4847</v>
      </c>
      <c r="B4848" s="14">
        <v>3.3656929326960176E-2</v>
      </c>
    </row>
    <row r="4849" spans="1:2" x14ac:dyDescent="0.3">
      <c r="A4849">
        <v>4848</v>
      </c>
      <c r="B4849" s="14">
        <v>3.3755430082997605E-2</v>
      </c>
    </row>
    <row r="4850" spans="1:2" x14ac:dyDescent="0.3">
      <c r="A4850">
        <v>4849</v>
      </c>
      <c r="B4850" s="14">
        <v>3.3725216028792956E-2</v>
      </c>
    </row>
    <row r="4851" spans="1:2" x14ac:dyDescent="0.3">
      <c r="A4851">
        <v>4850</v>
      </c>
      <c r="B4851" s="14">
        <v>3.5617285208315058E-2</v>
      </c>
    </row>
    <row r="4852" spans="1:2" x14ac:dyDescent="0.3">
      <c r="A4852">
        <v>4851</v>
      </c>
      <c r="B4852" s="14">
        <v>3.2689845615636114E-2</v>
      </c>
    </row>
    <row r="4853" spans="1:2" x14ac:dyDescent="0.3">
      <c r="A4853">
        <v>4852</v>
      </c>
      <c r="B4853" s="14">
        <v>3.3746281045496096E-2</v>
      </c>
    </row>
    <row r="4854" spans="1:2" x14ac:dyDescent="0.3">
      <c r="A4854">
        <v>4853</v>
      </c>
      <c r="B4854" s="14">
        <v>3.3182512570901435E-2</v>
      </c>
    </row>
    <row r="4855" spans="1:2" x14ac:dyDescent="0.3">
      <c r="A4855">
        <v>4854</v>
      </c>
      <c r="B4855" s="14">
        <v>3.3681582385038718E-2</v>
      </c>
    </row>
    <row r="4856" spans="1:2" x14ac:dyDescent="0.3">
      <c r="A4856">
        <v>4855</v>
      </c>
      <c r="B4856" s="14">
        <v>3.3883470947389256E-2</v>
      </c>
    </row>
    <row r="4857" spans="1:2" x14ac:dyDescent="0.3">
      <c r="A4857">
        <v>4856</v>
      </c>
      <c r="B4857" s="14">
        <v>3.4432903347846558E-2</v>
      </c>
    </row>
    <row r="4858" spans="1:2" x14ac:dyDescent="0.3">
      <c r="A4858">
        <v>4857</v>
      </c>
      <c r="B4858" s="14">
        <v>3.354595115406523E-2</v>
      </c>
    </row>
    <row r="4859" spans="1:2" x14ac:dyDescent="0.3">
      <c r="A4859">
        <v>4858</v>
      </c>
      <c r="B4859" s="14">
        <v>3.3643162177636292E-2</v>
      </c>
    </row>
    <row r="4860" spans="1:2" x14ac:dyDescent="0.3">
      <c r="A4860">
        <v>4859</v>
      </c>
      <c r="B4860" s="14">
        <v>3.2421738051594054E-2</v>
      </c>
    </row>
    <row r="4861" spans="1:2" x14ac:dyDescent="0.3">
      <c r="A4861">
        <v>4860</v>
      </c>
      <c r="B4861" s="14">
        <v>3.4747924407590537E-2</v>
      </c>
    </row>
    <row r="4862" spans="1:2" x14ac:dyDescent="0.3">
      <c r="A4862">
        <v>4861</v>
      </c>
      <c r="B4862" s="14">
        <v>3.5537770215861554E-2</v>
      </c>
    </row>
    <row r="4863" spans="1:2" x14ac:dyDescent="0.3">
      <c r="A4863">
        <v>4862</v>
      </c>
      <c r="B4863" s="14">
        <v>3.4138500908742445E-2</v>
      </c>
    </row>
    <row r="4864" spans="1:2" x14ac:dyDescent="0.3">
      <c r="A4864">
        <v>4863</v>
      </c>
      <c r="B4864" s="14">
        <v>3.5478984544555149E-2</v>
      </c>
    </row>
    <row r="4865" spans="1:2" x14ac:dyDescent="0.3">
      <c r="A4865">
        <v>4864</v>
      </c>
      <c r="B4865" s="14">
        <v>3.4666845699393108E-2</v>
      </c>
    </row>
    <row r="4866" spans="1:2" x14ac:dyDescent="0.3">
      <c r="A4866">
        <v>4865</v>
      </c>
      <c r="B4866" s="14">
        <v>3.6257719680370705E-2</v>
      </c>
    </row>
    <row r="4867" spans="1:2" x14ac:dyDescent="0.3">
      <c r="A4867">
        <v>4866</v>
      </c>
      <c r="B4867" s="14">
        <v>3.4806611263029086E-2</v>
      </c>
    </row>
    <row r="4868" spans="1:2" x14ac:dyDescent="0.3">
      <c r="A4868">
        <v>4867</v>
      </c>
      <c r="B4868" s="14">
        <v>3.3174102917086966E-2</v>
      </c>
    </row>
    <row r="4869" spans="1:2" x14ac:dyDescent="0.3">
      <c r="A4869">
        <v>4868</v>
      </c>
      <c r="B4869" s="14">
        <v>3.3912685767395104E-2</v>
      </c>
    </row>
    <row r="4870" spans="1:2" x14ac:dyDescent="0.3">
      <c r="A4870">
        <v>4869</v>
      </c>
      <c r="B4870" s="14">
        <v>3.344301872994819E-2</v>
      </c>
    </row>
    <row r="4871" spans="1:2" x14ac:dyDescent="0.3">
      <c r="A4871">
        <v>4870</v>
      </c>
      <c r="B4871" s="14">
        <v>3.4780264209839144E-2</v>
      </c>
    </row>
    <row r="4872" spans="1:2" x14ac:dyDescent="0.3">
      <c r="A4872">
        <v>4871</v>
      </c>
      <c r="B4872" s="14">
        <v>3.3048416572986093E-2</v>
      </c>
    </row>
    <row r="4873" spans="1:2" x14ac:dyDescent="0.3">
      <c r="A4873">
        <v>4872</v>
      </c>
      <c r="B4873" s="14">
        <v>3.4062603109645075E-2</v>
      </c>
    </row>
    <row r="4874" spans="1:2" x14ac:dyDescent="0.3">
      <c r="A4874">
        <v>4873</v>
      </c>
      <c r="B4874" s="14">
        <v>3.5347143091408968E-2</v>
      </c>
    </row>
    <row r="4875" spans="1:2" x14ac:dyDescent="0.3">
      <c r="A4875">
        <v>4874</v>
      </c>
      <c r="B4875" s="14">
        <v>3.3743139535864199E-2</v>
      </c>
    </row>
    <row r="4876" spans="1:2" x14ac:dyDescent="0.3">
      <c r="A4876">
        <v>4875</v>
      </c>
      <c r="B4876" s="14">
        <v>3.3783986290788937E-2</v>
      </c>
    </row>
    <row r="4877" spans="1:2" x14ac:dyDescent="0.3">
      <c r="A4877">
        <v>4876</v>
      </c>
      <c r="B4877" s="14">
        <v>3.5930976015543181E-2</v>
      </c>
    </row>
    <row r="4878" spans="1:2" x14ac:dyDescent="0.3">
      <c r="A4878">
        <v>4877</v>
      </c>
      <c r="B4878" s="14">
        <v>3.5792397111738185E-2</v>
      </c>
    </row>
    <row r="4879" spans="1:2" x14ac:dyDescent="0.3">
      <c r="A4879">
        <v>4878</v>
      </c>
      <c r="B4879" s="14">
        <v>3.3766513743930651E-2</v>
      </c>
    </row>
    <row r="4880" spans="1:2" x14ac:dyDescent="0.3">
      <c r="A4880">
        <v>4879</v>
      </c>
      <c r="B4880" s="14">
        <v>3.4558403646427371E-2</v>
      </c>
    </row>
    <row r="4881" spans="1:2" x14ac:dyDescent="0.3">
      <c r="A4881">
        <v>4880</v>
      </c>
      <c r="B4881" s="14">
        <v>3.35390383014149E-2</v>
      </c>
    </row>
    <row r="4882" spans="1:2" x14ac:dyDescent="0.3">
      <c r="A4882">
        <v>4881</v>
      </c>
      <c r="B4882" s="14">
        <v>3.4762411105623482E-2</v>
      </c>
    </row>
    <row r="4883" spans="1:2" x14ac:dyDescent="0.3">
      <c r="A4883">
        <v>4882</v>
      </c>
      <c r="B4883" s="14">
        <v>3.4321485446640369E-2</v>
      </c>
    </row>
    <row r="4884" spans="1:2" x14ac:dyDescent="0.3">
      <c r="A4884">
        <v>4883</v>
      </c>
      <c r="B4884" s="14">
        <v>3.6091483690617342E-2</v>
      </c>
    </row>
    <row r="4885" spans="1:2" x14ac:dyDescent="0.3">
      <c r="A4885">
        <v>4884</v>
      </c>
      <c r="B4885" s="14">
        <v>3.2968114343556384E-2</v>
      </c>
    </row>
    <row r="4886" spans="1:2" x14ac:dyDescent="0.3">
      <c r="A4886">
        <v>4885</v>
      </c>
      <c r="B4886" s="14">
        <v>3.2974853681200102E-2</v>
      </c>
    </row>
    <row r="4887" spans="1:2" x14ac:dyDescent="0.3">
      <c r="A4887">
        <v>4886</v>
      </c>
      <c r="B4887" s="14">
        <v>3.3933347121768501E-2</v>
      </c>
    </row>
    <row r="4888" spans="1:2" x14ac:dyDescent="0.3">
      <c r="A4888">
        <v>4887</v>
      </c>
      <c r="B4888" s="14">
        <v>3.5580100969257317E-2</v>
      </c>
    </row>
    <row r="4889" spans="1:2" x14ac:dyDescent="0.3">
      <c r="A4889">
        <v>4888</v>
      </c>
      <c r="B4889" s="14">
        <v>3.6287091278217533E-2</v>
      </c>
    </row>
    <row r="4890" spans="1:2" x14ac:dyDescent="0.3">
      <c r="A4890">
        <v>4889</v>
      </c>
      <c r="B4890" s="14">
        <v>3.6504518114262093E-2</v>
      </c>
    </row>
    <row r="4891" spans="1:2" x14ac:dyDescent="0.3">
      <c r="A4891">
        <v>4890</v>
      </c>
      <c r="B4891" s="14">
        <v>3.4189618653007958E-2</v>
      </c>
    </row>
    <row r="4892" spans="1:2" x14ac:dyDescent="0.3">
      <c r="A4892">
        <v>4891</v>
      </c>
      <c r="B4892" s="14">
        <v>3.5667360600058318E-2</v>
      </c>
    </row>
    <row r="4893" spans="1:2" x14ac:dyDescent="0.3">
      <c r="A4893">
        <v>4892</v>
      </c>
      <c r="B4893" s="14">
        <v>3.6020599883511542E-2</v>
      </c>
    </row>
    <row r="4894" spans="1:2" x14ac:dyDescent="0.3">
      <c r="A4894">
        <v>4893</v>
      </c>
      <c r="B4894" s="14">
        <v>3.4175577064688725E-2</v>
      </c>
    </row>
    <row r="4895" spans="1:2" x14ac:dyDescent="0.3">
      <c r="A4895">
        <v>4894</v>
      </c>
      <c r="B4895" s="14">
        <v>3.519900522465904E-2</v>
      </c>
    </row>
    <row r="4896" spans="1:2" x14ac:dyDescent="0.3">
      <c r="A4896">
        <v>4895</v>
      </c>
      <c r="B4896" s="14">
        <v>3.364020004081697E-2</v>
      </c>
    </row>
    <row r="4897" spans="1:2" x14ac:dyDescent="0.3">
      <c r="A4897">
        <v>4896</v>
      </c>
      <c r="B4897" s="14">
        <v>3.4187526425958785E-2</v>
      </c>
    </row>
    <row r="4898" spans="1:2" x14ac:dyDescent="0.3">
      <c r="A4898">
        <v>4897</v>
      </c>
      <c r="B4898" s="14">
        <v>3.3514495066077947E-2</v>
      </c>
    </row>
    <row r="4899" spans="1:2" x14ac:dyDescent="0.3">
      <c r="A4899">
        <v>4898</v>
      </c>
      <c r="B4899" s="14">
        <v>3.442849566823198E-2</v>
      </c>
    </row>
    <row r="4900" spans="1:2" x14ac:dyDescent="0.3">
      <c r="A4900">
        <v>4899</v>
      </c>
      <c r="B4900" s="14">
        <v>3.4547541327756913E-2</v>
      </c>
    </row>
    <row r="4901" spans="1:2" x14ac:dyDescent="0.3">
      <c r="A4901">
        <v>4900</v>
      </c>
      <c r="B4901" s="14">
        <v>3.4898603468912465E-2</v>
      </c>
    </row>
    <row r="4902" spans="1:2" x14ac:dyDescent="0.3">
      <c r="A4902">
        <v>4901</v>
      </c>
      <c r="B4902" s="14">
        <v>3.3570122617772737E-2</v>
      </c>
    </row>
    <row r="4903" spans="1:2" x14ac:dyDescent="0.3">
      <c r="A4903">
        <v>4902</v>
      </c>
      <c r="B4903" s="14">
        <v>3.4527776973459913E-2</v>
      </c>
    </row>
    <row r="4904" spans="1:2" x14ac:dyDescent="0.3">
      <c r="A4904">
        <v>4903</v>
      </c>
      <c r="B4904" s="14">
        <v>3.3763518320938886E-2</v>
      </c>
    </row>
    <row r="4905" spans="1:2" x14ac:dyDescent="0.3">
      <c r="A4905">
        <v>4904</v>
      </c>
      <c r="B4905" s="14">
        <v>3.4458823025630816E-2</v>
      </c>
    </row>
    <row r="4906" spans="1:2" x14ac:dyDescent="0.3">
      <c r="A4906">
        <v>4905</v>
      </c>
      <c r="B4906" s="14">
        <v>3.3191155375142868E-2</v>
      </c>
    </row>
    <row r="4907" spans="1:2" x14ac:dyDescent="0.3">
      <c r="A4907">
        <v>4906</v>
      </c>
      <c r="B4907" s="14">
        <v>3.2853832711070466E-2</v>
      </c>
    </row>
    <row r="4908" spans="1:2" x14ac:dyDescent="0.3">
      <c r="A4908">
        <v>4907</v>
      </c>
      <c r="B4908" s="14">
        <v>3.2687110777164331E-2</v>
      </c>
    </row>
    <row r="4909" spans="1:2" x14ac:dyDescent="0.3">
      <c r="A4909">
        <v>4908</v>
      </c>
      <c r="B4909" s="14">
        <v>3.5192959981485104E-2</v>
      </c>
    </row>
    <row r="4910" spans="1:2" x14ac:dyDescent="0.3">
      <c r="A4910">
        <v>4909</v>
      </c>
      <c r="B4910" s="14">
        <v>3.3973678527046865E-2</v>
      </c>
    </row>
    <row r="4911" spans="1:2" x14ac:dyDescent="0.3">
      <c r="A4911">
        <v>4910</v>
      </c>
      <c r="B4911" s="14">
        <v>3.3400965764861061E-2</v>
      </c>
    </row>
    <row r="4912" spans="1:2" x14ac:dyDescent="0.3">
      <c r="A4912">
        <v>4911</v>
      </c>
      <c r="B4912" s="14">
        <v>3.6835444396153584E-2</v>
      </c>
    </row>
    <row r="4913" spans="1:2" x14ac:dyDescent="0.3">
      <c r="A4913">
        <v>4912</v>
      </c>
      <c r="B4913" s="14">
        <v>3.5141061892651905E-2</v>
      </c>
    </row>
    <row r="4914" spans="1:2" x14ac:dyDescent="0.3">
      <c r="A4914">
        <v>4913</v>
      </c>
      <c r="B4914" s="14">
        <v>3.468570301038168E-2</v>
      </c>
    </row>
    <row r="4915" spans="1:2" x14ac:dyDescent="0.3">
      <c r="A4915">
        <v>4914</v>
      </c>
      <c r="B4915" s="14">
        <v>3.4784816011592216E-2</v>
      </c>
    </row>
    <row r="4916" spans="1:2" x14ac:dyDescent="0.3">
      <c r="A4916">
        <v>4915</v>
      </c>
      <c r="B4916" s="14">
        <v>3.5872943737359518E-2</v>
      </c>
    </row>
    <row r="4917" spans="1:2" x14ac:dyDescent="0.3">
      <c r="A4917">
        <v>4916</v>
      </c>
      <c r="B4917" s="14">
        <v>3.4125783833144428E-2</v>
      </c>
    </row>
    <row r="4918" spans="1:2" x14ac:dyDescent="0.3">
      <c r="A4918">
        <v>4917</v>
      </c>
      <c r="B4918" s="14">
        <v>3.4025101791936796E-2</v>
      </c>
    </row>
    <row r="4919" spans="1:2" x14ac:dyDescent="0.3">
      <c r="A4919">
        <v>4918</v>
      </c>
      <c r="B4919" s="14">
        <v>3.4345334047181618E-2</v>
      </c>
    </row>
    <row r="4920" spans="1:2" x14ac:dyDescent="0.3">
      <c r="A4920">
        <v>4919</v>
      </c>
      <c r="B4920" s="14">
        <v>3.3269125759204959E-2</v>
      </c>
    </row>
    <row r="4921" spans="1:2" x14ac:dyDescent="0.3">
      <c r="A4921">
        <v>4920</v>
      </c>
      <c r="B4921" s="14">
        <v>3.5164716628698717E-2</v>
      </c>
    </row>
    <row r="4922" spans="1:2" x14ac:dyDescent="0.3">
      <c r="A4922">
        <v>4921</v>
      </c>
      <c r="B4922" s="14">
        <v>3.5348616807561829E-2</v>
      </c>
    </row>
    <row r="4923" spans="1:2" x14ac:dyDescent="0.3">
      <c r="A4923">
        <v>4922</v>
      </c>
      <c r="B4923" s="14">
        <v>3.5790941221496904E-2</v>
      </c>
    </row>
    <row r="4924" spans="1:2" x14ac:dyDescent="0.3">
      <c r="A4924">
        <v>4923</v>
      </c>
      <c r="B4924" s="14">
        <v>3.2976486636135845E-2</v>
      </c>
    </row>
    <row r="4925" spans="1:2" x14ac:dyDescent="0.3">
      <c r="A4925">
        <v>4924</v>
      </c>
      <c r="B4925" s="14">
        <v>3.517776025550625E-2</v>
      </c>
    </row>
    <row r="4926" spans="1:2" x14ac:dyDescent="0.3">
      <c r="A4926">
        <v>4925</v>
      </c>
      <c r="B4926" s="14">
        <v>3.6967100877228418E-2</v>
      </c>
    </row>
    <row r="4927" spans="1:2" x14ac:dyDescent="0.3">
      <c r="A4927">
        <v>4926</v>
      </c>
      <c r="B4927" s="14">
        <v>3.4774536674690451E-2</v>
      </c>
    </row>
    <row r="4928" spans="1:2" x14ac:dyDescent="0.3">
      <c r="A4928">
        <v>4927</v>
      </c>
      <c r="B4928" s="14">
        <v>3.396188739071599E-2</v>
      </c>
    </row>
    <row r="4929" spans="1:2" x14ac:dyDescent="0.3">
      <c r="A4929">
        <v>4928</v>
      </c>
      <c r="B4929" s="14">
        <v>3.5812853011908521E-2</v>
      </c>
    </row>
    <row r="4930" spans="1:2" x14ac:dyDescent="0.3">
      <c r="A4930">
        <v>4929</v>
      </c>
      <c r="B4930" s="14">
        <v>3.3486646950190033E-2</v>
      </c>
    </row>
    <row r="4931" spans="1:2" x14ac:dyDescent="0.3">
      <c r="A4931">
        <v>4930</v>
      </c>
      <c r="B4931" s="14">
        <v>3.3218790870139445E-2</v>
      </c>
    </row>
    <row r="4932" spans="1:2" x14ac:dyDescent="0.3">
      <c r="A4932">
        <v>4931</v>
      </c>
      <c r="B4932" s="14">
        <v>3.549740627010646E-2</v>
      </c>
    </row>
    <row r="4933" spans="1:2" x14ac:dyDescent="0.3">
      <c r="A4933">
        <v>4932</v>
      </c>
      <c r="B4933" s="14">
        <v>3.4904914438982644E-2</v>
      </c>
    </row>
    <row r="4934" spans="1:2" x14ac:dyDescent="0.3">
      <c r="A4934">
        <v>4933</v>
      </c>
      <c r="B4934" s="14">
        <v>3.4705878579468254E-2</v>
      </c>
    </row>
    <row r="4935" spans="1:2" x14ac:dyDescent="0.3">
      <c r="A4935">
        <v>4934</v>
      </c>
      <c r="B4935" s="14">
        <v>3.4801618294245461E-2</v>
      </c>
    </row>
    <row r="4936" spans="1:2" x14ac:dyDescent="0.3">
      <c r="A4936">
        <v>4935</v>
      </c>
      <c r="B4936" s="14">
        <v>3.5808948875365607E-2</v>
      </c>
    </row>
    <row r="4937" spans="1:2" x14ac:dyDescent="0.3">
      <c r="A4937">
        <v>4936</v>
      </c>
      <c r="B4937" s="14">
        <v>3.4291608861906762E-2</v>
      </c>
    </row>
    <row r="4938" spans="1:2" x14ac:dyDescent="0.3">
      <c r="A4938">
        <v>4937</v>
      </c>
      <c r="B4938" s="14">
        <v>3.4108553084462194E-2</v>
      </c>
    </row>
    <row r="4939" spans="1:2" x14ac:dyDescent="0.3">
      <c r="A4939">
        <v>4938</v>
      </c>
      <c r="B4939" s="14">
        <v>3.4004486688609947E-2</v>
      </c>
    </row>
    <row r="4940" spans="1:2" x14ac:dyDescent="0.3">
      <c r="A4940">
        <v>4939</v>
      </c>
      <c r="B4940" s="14">
        <v>3.3710448077205767E-2</v>
      </c>
    </row>
    <row r="4941" spans="1:2" x14ac:dyDescent="0.3">
      <c r="A4941">
        <v>4940</v>
      </c>
      <c r="B4941" s="14">
        <v>3.559305113883262E-2</v>
      </c>
    </row>
    <row r="4942" spans="1:2" x14ac:dyDescent="0.3">
      <c r="A4942">
        <v>4941</v>
      </c>
      <c r="B4942" s="14">
        <v>3.2962738624436792E-2</v>
      </c>
    </row>
    <row r="4943" spans="1:2" x14ac:dyDescent="0.3">
      <c r="A4943">
        <v>4942</v>
      </c>
      <c r="B4943" s="14">
        <v>3.4522249880304216E-2</v>
      </c>
    </row>
    <row r="4944" spans="1:2" x14ac:dyDescent="0.3">
      <c r="A4944">
        <v>4943</v>
      </c>
      <c r="B4944" s="14">
        <v>3.3380677766819029E-2</v>
      </c>
    </row>
    <row r="4945" spans="1:2" x14ac:dyDescent="0.3">
      <c r="A4945">
        <v>4944</v>
      </c>
      <c r="B4945" s="14">
        <v>3.4395934340009017E-2</v>
      </c>
    </row>
    <row r="4946" spans="1:2" x14ac:dyDescent="0.3">
      <c r="A4946">
        <v>4945</v>
      </c>
      <c r="B4946" s="14">
        <v>3.4955881501817249E-2</v>
      </c>
    </row>
    <row r="4947" spans="1:2" x14ac:dyDescent="0.3">
      <c r="A4947">
        <v>4946</v>
      </c>
      <c r="B4947" s="14">
        <v>3.6191486144511543E-2</v>
      </c>
    </row>
    <row r="4948" spans="1:2" x14ac:dyDescent="0.3">
      <c r="A4948">
        <v>4947</v>
      </c>
      <c r="B4948" s="14">
        <v>3.4127345428237012E-2</v>
      </c>
    </row>
    <row r="4949" spans="1:2" x14ac:dyDescent="0.3">
      <c r="A4949">
        <v>4948</v>
      </c>
      <c r="B4949" s="14">
        <v>3.4391454604084264E-2</v>
      </c>
    </row>
    <row r="4950" spans="1:2" x14ac:dyDescent="0.3">
      <c r="A4950">
        <v>4949</v>
      </c>
      <c r="B4950" s="14">
        <v>3.3376734056304105E-2</v>
      </c>
    </row>
    <row r="4951" spans="1:2" x14ac:dyDescent="0.3">
      <c r="A4951">
        <v>4950</v>
      </c>
      <c r="B4951" s="14">
        <v>3.3759078929154064E-2</v>
      </c>
    </row>
    <row r="4952" spans="1:2" x14ac:dyDescent="0.3">
      <c r="A4952">
        <v>4951</v>
      </c>
      <c r="B4952" s="14">
        <v>3.5103297053608075E-2</v>
      </c>
    </row>
    <row r="4953" spans="1:2" x14ac:dyDescent="0.3">
      <c r="A4953">
        <v>4952</v>
      </c>
      <c r="B4953" s="14">
        <v>3.3096275202110233E-2</v>
      </c>
    </row>
    <row r="4954" spans="1:2" x14ac:dyDescent="0.3">
      <c r="A4954">
        <v>4953</v>
      </c>
      <c r="B4954" s="14">
        <v>3.3442863980617507E-2</v>
      </c>
    </row>
    <row r="4955" spans="1:2" x14ac:dyDescent="0.3">
      <c r="A4955">
        <v>4954</v>
      </c>
      <c r="B4955" s="14">
        <v>3.3968262414310897E-2</v>
      </c>
    </row>
    <row r="4956" spans="1:2" x14ac:dyDescent="0.3">
      <c r="A4956">
        <v>4955</v>
      </c>
      <c r="B4956" s="14">
        <v>3.3995823224290983E-2</v>
      </c>
    </row>
    <row r="4957" spans="1:2" x14ac:dyDescent="0.3">
      <c r="A4957">
        <v>4956</v>
      </c>
      <c r="B4957" s="14">
        <v>3.3862357982130907E-2</v>
      </c>
    </row>
    <row r="4958" spans="1:2" x14ac:dyDescent="0.3">
      <c r="A4958">
        <v>4957</v>
      </c>
      <c r="B4958" s="14">
        <v>3.4258646530215285E-2</v>
      </c>
    </row>
    <row r="4959" spans="1:2" x14ac:dyDescent="0.3">
      <c r="A4959">
        <v>4958</v>
      </c>
      <c r="B4959" s="14">
        <v>3.4890900386803717E-2</v>
      </c>
    </row>
    <row r="4960" spans="1:2" x14ac:dyDescent="0.3">
      <c r="A4960">
        <v>4959</v>
      </c>
      <c r="B4960" s="14">
        <v>3.4422423451034086E-2</v>
      </c>
    </row>
    <row r="4961" spans="1:2" x14ac:dyDescent="0.3">
      <c r="A4961">
        <v>4960</v>
      </c>
      <c r="B4961" s="14">
        <v>3.5909997273377119E-2</v>
      </c>
    </row>
    <row r="4962" spans="1:2" x14ac:dyDescent="0.3">
      <c r="A4962">
        <v>4961</v>
      </c>
      <c r="B4962" s="14">
        <v>3.4956093864260275E-2</v>
      </c>
    </row>
    <row r="4963" spans="1:2" x14ac:dyDescent="0.3">
      <c r="A4963">
        <v>4962</v>
      </c>
      <c r="B4963" s="14">
        <v>3.3946584929822117E-2</v>
      </c>
    </row>
    <row r="4964" spans="1:2" x14ac:dyDescent="0.3">
      <c r="A4964">
        <v>4963</v>
      </c>
      <c r="B4964" s="14">
        <v>3.4577393187824726E-2</v>
      </c>
    </row>
    <row r="4965" spans="1:2" x14ac:dyDescent="0.3">
      <c r="A4965">
        <v>4964</v>
      </c>
      <c r="B4965" s="14">
        <v>3.5996269758110135E-2</v>
      </c>
    </row>
    <row r="4966" spans="1:2" x14ac:dyDescent="0.3">
      <c r="A4966">
        <v>4965</v>
      </c>
      <c r="B4966" s="14">
        <v>3.5001672040076391E-2</v>
      </c>
    </row>
    <row r="4967" spans="1:2" x14ac:dyDescent="0.3">
      <c r="A4967">
        <v>4966</v>
      </c>
      <c r="B4967" s="14">
        <v>3.3393253812821509E-2</v>
      </c>
    </row>
    <row r="4968" spans="1:2" x14ac:dyDescent="0.3">
      <c r="A4968">
        <v>4967</v>
      </c>
      <c r="B4968" s="14">
        <v>3.4426624550536869E-2</v>
      </c>
    </row>
    <row r="4969" spans="1:2" x14ac:dyDescent="0.3">
      <c r="A4969">
        <v>4968</v>
      </c>
      <c r="B4969" s="14">
        <v>3.6123744174469341E-2</v>
      </c>
    </row>
    <row r="4970" spans="1:2" x14ac:dyDescent="0.3">
      <c r="A4970">
        <v>4969</v>
      </c>
      <c r="B4970" s="14">
        <v>3.4688610807307528E-2</v>
      </c>
    </row>
    <row r="4971" spans="1:2" x14ac:dyDescent="0.3">
      <c r="A4971">
        <v>4970</v>
      </c>
      <c r="B4971" s="14">
        <v>3.5553989038577767E-2</v>
      </c>
    </row>
    <row r="4972" spans="1:2" x14ac:dyDescent="0.3">
      <c r="A4972">
        <v>4971</v>
      </c>
      <c r="B4972" s="14">
        <v>3.6049714360090003E-2</v>
      </c>
    </row>
    <row r="4973" spans="1:2" x14ac:dyDescent="0.3">
      <c r="A4973">
        <v>4972</v>
      </c>
      <c r="B4973" s="14">
        <v>3.4434440883420403E-2</v>
      </c>
    </row>
    <row r="4974" spans="1:2" x14ac:dyDescent="0.3">
      <c r="A4974">
        <v>4973</v>
      </c>
      <c r="B4974" s="14">
        <v>3.4187541823091021E-2</v>
      </c>
    </row>
    <row r="4975" spans="1:2" x14ac:dyDescent="0.3">
      <c r="A4975">
        <v>4974</v>
      </c>
      <c r="B4975" s="14">
        <v>3.4168333001144302E-2</v>
      </c>
    </row>
    <row r="4976" spans="1:2" x14ac:dyDescent="0.3">
      <c r="A4976">
        <v>4975</v>
      </c>
      <c r="B4976" s="14">
        <v>3.3958649669090742E-2</v>
      </c>
    </row>
    <row r="4977" spans="1:2" x14ac:dyDescent="0.3">
      <c r="A4977">
        <v>4976</v>
      </c>
      <c r="B4977" s="14">
        <v>3.4568427468530755E-2</v>
      </c>
    </row>
    <row r="4978" spans="1:2" x14ac:dyDescent="0.3">
      <c r="A4978">
        <v>4977</v>
      </c>
      <c r="B4978" s="14">
        <v>3.5325675478263686E-2</v>
      </c>
    </row>
    <row r="4979" spans="1:2" x14ac:dyDescent="0.3">
      <c r="A4979">
        <v>4978</v>
      </c>
      <c r="B4979" s="14">
        <v>3.4386575269187883E-2</v>
      </c>
    </row>
    <row r="4980" spans="1:2" x14ac:dyDescent="0.3">
      <c r="A4980">
        <v>4979</v>
      </c>
      <c r="B4980" s="14">
        <v>3.5060552773572506E-2</v>
      </c>
    </row>
    <row r="4981" spans="1:2" x14ac:dyDescent="0.3">
      <c r="A4981">
        <v>4980</v>
      </c>
      <c r="B4981" s="14">
        <v>3.4127664775334909E-2</v>
      </c>
    </row>
    <row r="4982" spans="1:2" x14ac:dyDescent="0.3">
      <c r="A4982">
        <v>4981</v>
      </c>
      <c r="B4982" s="14">
        <v>3.6464544357973069E-2</v>
      </c>
    </row>
    <row r="4983" spans="1:2" x14ac:dyDescent="0.3">
      <c r="A4983">
        <v>4982</v>
      </c>
      <c r="B4983" s="14">
        <v>3.3132621317036641E-2</v>
      </c>
    </row>
    <row r="4984" spans="1:2" x14ac:dyDescent="0.3">
      <c r="A4984">
        <v>4983</v>
      </c>
      <c r="B4984" s="14">
        <v>3.428054884093025E-2</v>
      </c>
    </row>
    <row r="4985" spans="1:2" x14ac:dyDescent="0.3">
      <c r="A4985">
        <v>4984</v>
      </c>
      <c r="B4985" s="14">
        <v>3.2928592522307842E-2</v>
      </c>
    </row>
    <row r="4986" spans="1:2" x14ac:dyDescent="0.3">
      <c r="A4986">
        <v>4985</v>
      </c>
      <c r="B4986" s="14">
        <v>3.4860714930602173E-2</v>
      </c>
    </row>
    <row r="4987" spans="1:2" x14ac:dyDescent="0.3">
      <c r="A4987">
        <v>4986</v>
      </c>
      <c r="B4987" s="14">
        <v>3.3625261233847889E-2</v>
      </c>
    </row>
    <row r="4988" spans="1:2" x14ac:dyDescent="0.3">
      <c r="A4988">
        <v>4987</v>
      </c>
      <c r="B4988" s="14">
        <v>3.7038566994743935E-2</v>
      </c>
    </row>
    <row r="4989" spans="1:2" x14ac:dyDescent="0.3">
      <c r="A4989">
        <v>4988</v>
      </c>
      <c r="B4989" s="14">
        <v>3.3236270383895788E-2</v>
      </c>
    </row>
    <row r="4990" spans="1:2" x14ac:dyDescent="0.3">
      <c r="A4990">
        <v>4989</v>
      </c>
      <c r="B4990" s="14">
        <v>3.3138937390292077E-2</v>
      </c>
    </row>
    <row r="4991" spans="1:2" x14ac:dyDescent="0.3">
      <c r="A4991">
        <v>4990</v>
      </c>
      <c r="B4991" s="14">
        <v>3.3782783801174089E-2</v>
      </c>
    </row>
    <row r="4992" spans="1:2" x14ac:dyDescent="0.3">
      <c r="A4992">
        <v>4991</v>
      </c>
      <c r="B4992" s="14">
        <v>3.3484500010621178E-2</v>
      </c>
    </row>
    <row r="4993" spans="1:2" x14ac:dyDescent="0.3">
      <c r="A4993">
        <v>4992</v>
      </c>
      <c r="B4993" s="14">
        <v>3.3565713119188316E-2</v>
      </c>
    </row>
    <row r="4994" spans="1:2" x14ac:dyDescent="0.3">
      <c r="A4994">
        <v>4993</v>
      </c>
      <c r="B4994" s="14">
        <v>3.2874673948815464E-2</v>
      </c>
    </row>
    <row r="4995" spans="1:2" x14ac:dyDescent="0.3">
      <c r="A4995">
        <v>4994</v>
      </c>
      <c r="B4995" s="14">
        <v>3.4373875277916625E-2</v>
      </c>
    </row>
    <row r="4996" spans="1:2" x14ac:dyDescent="0.3">
      <c r="A4996">
        <v>4995</v>
      </c>
      <c r="B4996" s="14">
        <v>3.9111761869062976E-2</v>
      </c>
    </row>
    <row r="4997" spans="1:2" x14ac:dyDescent="0.3">
      <c r="A4997">
        <v>4996</v>
      </c>
      <c r="B4997" s="14">
        <v>3.6060778951213117E-2</v>
      </c>
    </row>
    <row r="4998" spans="1:2" x14ac:dyDescent="0.3">
      <c r="A4998">
        <v>4997</v>
      </c>
      <c r="B4998" s="14">
        <v>3.4131187804134641E-2</v>
      </c>
    </row>
    <row r="4999" spans="1:2" x14ac:dyDescent="0.3">
      <c r="A4999">
        <v>4998</v>
      </c>
      <c r="B4999" s="14">
        <v>3.5028072140881696E-2</v>
      </c>
    </row>
    <row r="5000" spans="1:2" x14ac:dyDescent="0.3">
      <c r="A5000">
        <v>4999</v>
      </c>
      <c r="B5000" s="14">
        <v>3.4373667720447566E-2</v>
      </c>
    </row>
    <row r="5001" spans="1:2" x14ac:dyDescent="0.3">
      <c r="A5001">
        <v>5000</v>
      </c>
      <c r="B5001" s="14">
        <v>3.4377053948884281E-2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A1447-3706-432F-BCD3-A34F10988390}">
  <dimension ref="A1:B5001"/>
  <sheetViews>
    <sheetView topLeftCell="A4975" workbookViewId="0">
      <selection activeCell="G4998" sqref="G4998"/>
    </sheetView>
  </sheetViews>
  <sheetFormatPr defaultRowHeight="14.4" x14ac:dyDescent="0.3"/>
  <cols>
    <col min="2" max="2" width="9.5546875" style="35" bestFit="1" customWidth="1"/>
  </cols>
  <sheetData>
    <row r="1" spans="1:2" x14ac:dyDescent="0.3">
      <c r="A1" t="s">
        <v>54</v>
      </c>
      <c r="B1" s="35" t="s">
        <v>76</v>
      </c>
    </row>
    <row r="2" spans="1:2" x14ac:dyDescent="0.3">
      <c r="A2">
        <v>1</v>
      </c>
      <c r="B2" s="35">
        <f ca="1">YPR!Y127</f>
        <v>7.7236408957762334E-2</v>
      </c>
    </row>
    <row r="3" spans="1:2" x14ac:dyDescent="0.3">
      <c r="A3">
        <v>2</v>
      </c>
      <c r="B3" s="35">
        <f t="dataTable" ref="B3:B5001" dt2D="0" dtr="0" r1="E3" ca="1"/>
        <v>7.8115959900665541E-2</v>
      </c>
    </row>
    <row r="4" spans="1:2" x14ac:dyDescent="0.3">
      <c r="A4">
        <v>3</v>
      </c>
      <c r="B4" s="35">
        <v>6.705792500250754E-2</v>
      </c>
    </row>
    <row r="5" spans="1:2" x14ac:dyDescent="0.3">
      <c r="A5">
        <v>4</v>
      </c>
      <c r="B5" s="35">
        <v>6.8621866172891996E-2</v>
      </c>
    </row>
    <row r="6" spans="1:2" x14ac:dyDescent="0.3">
      <c r="A6">
        <v>5</v>
      </c>
      <c r="B6" s="35">
        <v>7.0713504024277188E-2</v>
      </c>
    </row>
    <row r="7" spans="1:2" x14ac:dyDescent="0.3">
      <c r="A7">
        <v>6</v>
      </c>
      <c r="B7" s="35">
        <v>7.248971860084677E-2</v>
      </c>
    </row>
    <row r="8" spans="1:2" x14ac:dyDescent="0.3">
      <c r="A8">
        <v>7</v>
      </c>
      <c r="B8" s="35">
        <v>7.4535460820232297E-2</v>
      </c>
    </row>
    <row r="9" spans="1:2" x14ac:dyDescent="0.3">
      <c r="A9">
        <v>8</v>
      </c>
      <c r="B9" s="35">
        <v>7.351205029476196E-2</v>
      </c>
    </row>
    <row r="10" spans="1:2" x14ac:dyDescent="0.3">
      <c r="A10">
        <v>9</v>
      </c>
      <c r="B10" s="35">
        <v>6.8567850150027726E-2</v>
      </c>
    </row>
    <row r="11" spans="1:2" x14ac:dyDescent="0.3">
      <c r="A11">
        <v>10</v>
      </c>
      <c r="B11" s="35">
        <v>7.7228056237745202E-2</v>
      </c>
    </row>
    <row r="12" spans="1:2" x14ac:dyDescent="0.3">
      <c r="A12">
        <v>11</v>
      </c>
      <c r="B12" s="35">
        <v>7.2347144726159579E-2</v>
      </c>
    </row>
    <row r="13" spans="1:2" x14ac:dyDescent="0.3">
      <c r="A13">
        <v>12</v>
      </c>
      <c r="B13" s="35">
        <v>7.4775678523735636E-2</v>
      </c>
    </row>
    <row r="14" spans="1:2" x14ac:dyDescent="0.3">
      <c r="A14">
        <v>13</v>
      </c>
      <c r="B14" s="35">
        <v>7.6948534943614075E-2</v>
      </c>
    </row>
    <row r="15" spans="1:2" x14ac:dyDescent="0.3">
      <c r="A15">
        <v>14</v>
      </c>
      <c r="B15" s="35">
        <v>7.8892768155935322E-2</v>
      </c>
    </row>
    <row r="16" spans="1:2" x14ac:dyDescent="0.3">
      <c r="A16">
        <v>15</v>
      </c>
      <c r="B16" s="35">
        <v>7.845950702703626E-2</v>
      </c>
    </row>
    <row r="17" spans="1:2" x14ac:dyDescent="0.3">
      <c r="A17">
        <v>16</v>
      </c>
      <c r="B17" s="35">
        <v>7.7298057847900642E-2</v>
      </c>
    </row>
    <row r="18" spans="1:2" x14ac:dyDescent="0.3">
      <c r="A18">
        <v>17</v>
      </c>
      <c r="B18" s="35">
        <v>6.1770367302728092E-2</v>
      </c>
    </row>
    <row r="19" spans="1:2" x14ac:dyDescent="0.3">
      <c r="A19">
        <v>18</v>
      </c>
      <c r="B19" s="35">
        <v>7.3119953608327293E-2</v>
      </c>
    </row>
    <row r="20" spans="1:2" x14ac:dyDescent="0.3">
      <c r="A20">
        <v>19</v>
      </c>
      <c r="B20" s="35">
        <v>6.9515934722999384E-2</v>
      </c>
    </row>
    <row r="21" spans="1:2" x14ac:dyDescent="0.3">
      <c r="A21">
        <v>20</v>
      </c>
      <c r="B21" s="35">
        <v>7.0798244784053332E-2</v>
      </c>
    </row>
    <row r="22" spans="1:2" x14ac:dyDescent="0.3">
      <c r="A22">
        <v>21</v>
      </c>
      <c r="B22" s="35">
        <v>6.4606495211551374E-2</v>
      </c>
    </row>
    <row r="23" spans="1:2" x14ac:dyDescent="0.3">
      <c r="A23">
        <v>22</v>
      </c>
      <c r="B23" s="35">
        <v>7.0429194644135953E-2</v>
      </c>
    </row>
    <row r="24" spans="1:2" x14ac:dyDescent="0.3">
      <c r="A24">
        <v>23</v>
      </c>
      <c r="B24" s="35">
        <v>7.2158379597054942E-2</v>
      </c>
    </row>
    <row r="25" spans="1:2" x14ac:dyDescent="0.3">
      <c r="A25">
        <v>24</v>
      </c>
      <c r="B25" s="35">
        <v>7.5381845652028726E-2</v>
      </c>
    </row>
    <row r="26" spans="1:2" x14ac:dyDescent="0.3">
      <c r="A26">
        <v>25</v>
      </c>
      <c r="B26" s="35">
        <v>7.397990451613902E-2</v>
      </c>
    </row>
    <row r="27" spans="1:2" x14ac:dyDescent="0.3">
      <c r="A27">
        <v>26</v>
      </c>
      <c r="B27" s="35">
        <v>6.7924642517276007E-2</v>
      </c>
    </row>
    <row r="28" spans="1:2" x14ac:dyDescent="0.3">
      <c r="A28">
        <v>27</v>
      </c>
      <c r="B28" s="35">
        <v>7.2498747191389143E-2</v>
      </c>
    </row>
    <row r="29" spans="1:2" x14ac:dyDescent="0.3">
      <c r="A29">
        <v>28</v>
      </c>
      <c r="B29" s="35">
        <v>7.4437938889038824E-2</v>
      </c>
    </row>
    <row r="30" spans="1:2" x14ac:dyDescent="0.3">
      <c r="A30">
        <v>29</v>
      </c>
      <c r="B30" s="35">
        <v>6.6015321372180094E-2</v>
      </c>
    </row>
    <row r="31" spans="1:2" x14ac:dyDescent="0.3">
      <c r="A31">
        <v>30</v>
      </c>
      <c r="B31" s="35">
        <v>7.2955294561072276E-2</v>
      </c>
    </row>
    <row r="32" spans="1:2" x14ac:dyDescent="0.3">
      <c r="A32">
        <v>31</v>
      </c>
      <c r="B32" s="35">
        <v>7.5312719198693645E-2</v>
      </c>
    </row>
    <row r="33" spans="1:2" x14ac:dyDescent="0.3">
      <c r="A33">
        <v>32</v>
      </c>
      <c r="B33" s="35">
        <v>7.8447819934656382E-2</v>
      </c>
    </row>
    <row r="34" spans="1:2" x14ac:dyDescent="0.3">
      <c r="A34">
        <v>33</v>
      </c>
      <c r="B34" s="35">
        <v>6.6851580704713393E-2</v>
      </c>
    </row>
    <row r="35" spans="1:2" x14ac:dyDescent="0.3">
      <c r="A35">
        <v>34</v>
      </c>
      <c r="B35" s="35">
        <v>7.0367175335784404E-2</v>
      </c>
    </row>
    <row r="36" spans="1:2" x14ac:dyDescent="0.3">
      <c r="A36">
        <v>35</v>
      </c>
      <c r="B36" s="35">
        <v>7.0158229739072334E-2</v>
      </c>
    </row>
    <row r="37" spans="1:2" x14ac:dyDescent="0.3">
      <c r="A37">
        <v>36</v>
      </c>
      <c r="B37" s="35">
        <v>7.1605448440077352E-2</v>
      </c>
    </row>
    <row r="38" spans="1:2" x14ac:dyDescent="0.3">
      <c r="A38">
        <v>37</v>
      </c>
      <c r="B38" s="35">
        <v>6.5716015085895307E-2</v>
      </c>
    </row>
    <row r="39" spans="1:2" x14ac:dyDescent="0.3">
      <c r="A39">
        <v>38</v>
      </c>
      <c r="B39" s="35">
        <v>7.1044184332541019E-2</v>
      </c>
    </row>
    <row r="40" spans="1:2" x14ac:dyDescent="0.3">
      <c r="A40">
        <v>39</v>
      </c>
      <c r="B40" s="35">
        <v>6.8108504031240094E-2</v>
      </c>
    </row>
    <row r="41" spans="1:2" x14ac:dyDescent="0.3">
      <c r="A41">
        <v>40</v>
      </c>
      <c r="B41" s="35">
        <v>8.1105922093461444E-2</v>
      </c>
    </row>
    <row r="42" spans="1:2" x14ac:dyDescent="0.3">
      <c r="A42">
        <v>41</v>
      </c>
      <c r="B42" s="35">
        <v>7.7454227995387592E-2</v>
      </c>
    </row>
    <row r="43" spans="1:2" x14ac:dyDescent="0.3">
      <c r="A43">
        <v>42</v>
      </c>
      <c r="B43" s="35">
        <v>7.9657067659749198E-2</v>
      </c>
    </row>
    <row r="44" spans="1:2" x14ac:dyDescent="0.3">
      <c r="A44">
        <v>43</v>
      </c>
      <c r="B44" s="35">
        <v>8.1981546569811839E-2</v>
      </c>
    </row>
    <row r="45" spans="1:2" x14ac:dyDescent="0.3">
      <c r="A45">
        <v>44</v>
      </c>
      <c r="B45" s="35">
        <v>7.2161725838865792E-2</v>
      </c>
    </row>
    <row r="46" spans="1:2" x14ac:dyDescent="0.3">
      <c r="A46">
        <v>45</v>
      </c>
      <c r="B46" s="35">
        <v>7.5698709125001123E-2</v>
      </c>
    </row>
    <row r="47" spans="1:2" x14ac:dyDescent="0.3">
      <c r="A47">
        <v>46</v>
      </c>
      <c r="B47" s="35">
        <v>7.1381707496876126E-2</v>
      </c>
    </row>
    <row r="48" spans="1:2" x14ac:dyDescent="0.3">
      <c r="A48">
        <v>47</v>
      </c>
      <c r="B48" s="35">
        <v>7.4918754993706135E-2</v>
      </c>
    </row>
    <row r="49" spans="1:2" x14ac:dyDescent="0.3">
      <c r="A49">
        <v>48</v>
      </c>
      <c r="B49" s="35">
        <v>7.7221042002207085E-2</v>
      </c>
    </row>
    <row r="50" spans="1:2" x14ac:dyDescent="0.3">
      <c r="A50">
        <v>49</v>
      </c>
      <c r="B50" s="35">
        <v>8.1391962120464303E-2</v>
      </c>
    </row>
    <row r="51" spans="1:2" x14ac:dyDescent="0.3">
      <c r="A51">
        <v>50</v>
      </c>
      <c r="B51" s="35">
        <v>7.3248351805546424E-2</v>
      </c>
    </row>
    <row r="52" spans="1:2" x14ac:dyDescent="0.3">
      <c r="A52">
        <v>51</v>
      </c>
      <c r="B52" s="35">
        <v>7.1093759240858034E-2</v>
      </c>
    </row>
    <row r="53" spans="1:2" x14ac:dyDescent="0.3">
      <c r="A53">
        <v>52</v>
      </c>
      <c r="B53" s="35">
        <v>7.2964673729462498E-2</v>
      </c>
    </row>
    <row r="54" spans="1:2" x14ac:dyDescent="0.3">
      <c r="A54">
        <v>53</v>
      </c>
      <c r="B54" s="35">
        <v>6.7744417822397859E-2</v>
      </c>
    </row>
    <row r="55" spans="1:2" x14ac:dyDescent="0.3">
      <c r="A55">
        <v>54</v>
      </c>
      <c r="B55" s="35">
        <v>7.2909670745896243E-2</v>
      </c>
    </row>
    <row r="56" spans="1:2" x14ac:dyDescent="0.3">
      <c r="A56">
        <v>55</v>
      </c>
      <c r="B56" s="35">
        <v>7.964117968100011E-2</v>
      </c>
    </row>
    <row r="57" spans="1:2" x14ac:dyDescent="0.3">
      <c r="A57">
        <v>56</v>
      </c>
      <c r="B57" s="35">
        <v>6.9442573185348994E-2</v>
      </c>
    </row>
    <row r="58" spans="1:2" x14ac:dyDescent="0.3">
      <c r="A58">
        <v>57</v>
      </c>
      <c r="B58" s="35">
        <v>6.7280656467205394E-2</v>
      </c>
    </row>
    <row r="59" spans="1:2" x14ac:dyDescent="0.3">
      <c r="A59">
        <v>58</v>
      </c>
      <c r="B59" s="35">
        <v>8.0135524204472952E-2</v>
      </c>
    </row>
    <row r="60" spans="1:2" x14ac:dyDescent="0.3">
      <c r="A60">
        <v>59</v>
      </c>
      <c r="B60" s="35">
        <v>7.9209399484884924E-2</v>
      </c>
    </row>
    <row r="61" spans="1:2" x14ac:dyDescent="0.3">
      <c r="A61">
        <v>60</v>
      </c>
      <c r="B61" s="35">
        <v>6.5302688266565143E-2</v>
      </c>
    </row>
    <row r="62" spans="1:2" x14ac:dyDescent="0.3">
      <c r="A62">
        <v>61</v>
      </c>
      <c r="B62" s="35">
        <v>7.2357598587583713E-2</v>
      </c>
    </row>
    <row r="63" spans="1:2" x14ac:dyDescent="0.3">
      <c r="A63">
        <v>62</v>
      </c>
      <c r="B63" s="35">
        <v>8.1141908740178931E-2</v>
      </c>
    </row>
    <row r="64" spans="1:2" x14ac:dyDescent="0.3">
      <c r="A64">
        <v>63</v>
      </c>
      <c r="B64" s="35">
        <v>7.3503298189169189E-2</v>
      </c>
    </row>
    <row r="65" spans="1:2" x14ac:dyDescent="0.3">
      <c r="A65">
        <v>64</v>
      </c>
      <c r="B65" s="35">
        <v>7.6936695911390449E-2</v>
      </c>
    </row>
    <row r="66" spans="1:2" x14ac:dyDescent="0.3">
      <c r="A66">
        <v>65</v>
      </c>
      <c r="B66" s="35">
        <v>7.4611520473153767E-2</v>
      </c>
    </row>
    <row r="67" spans="1:2" x14ac:dyDescent="0.3">
      <c r="A67">
        <v>66</v>
      </c>
      <c r="B67" s="35">
        <v>7.7381405366617445E-2</v>
      </c>
    </row>
    <row r="68" spans="1:2" x14ac:dyDescent="0.3">
      <c r="A68">
        <v>67</v>
      </c>
      <c r="B68" s="35">
        <v>6.8353305435983822E-2</v>
      </c>
    </row>
    <row r="69" spans="1:2" x14ac:dyDescent="0.3">
      <c r="A69">
        <v>68</v>
      </c>
      <c r="B69" s="35">
        <v>7.8533010451945315E-2</v>
      </c>
    </row>
    <row r="70" spans="1:2" x14ac:dyDescent="0.3">
      <c r="A70">
        <v>69</v>
      </c>
      <c r="B70" s="35">
        <v>8.7303961409090192E-2</v>
      </c>
    </row>
    <row r="71" spans="1:2" x14ac:dyDescent="0.3">
      <c r="A71">
        <v>70</v>
      </c>
      <c r="B71" s="35">
        <v>7.0636249745554797E-2</v>
      </c>
    </row>
    <row r="72" spans="1:2" x14ac:dyDescent="0.3">
      <c r="A72">
        <v>71</v>
      </c>
      <c r="B72" s="35">
        <v>7.3247549250598759E-2</v>
      </c>
    </row>
    <row r="73" spans="1:2" x14ac:dyDescent="0.3">
      <c r="A73">
        <v>72</v>
      </c>
      <c r="B73" s="35">
        <v>8.2790225556964678E-2</v>
      </c>
    </row>
    <row r="74" spans="1:2" x14ac:dyDescent="0.3">
      <c r="A74">
        <v>73</v>
      </c>
      <c r="B74" s="35">
        <v>7.5340561931853622E-2</v>
      </c>
    </row>
    <row r="75" spans="1:2" x14ac:dyDescent="0.3">
      <c r="A75">
        <v>74</v>
      </c>
      <c r="B75" s="35">
        <v>7.2703091094344072E-2</v>
      </c>
    </row>
    <row r="76" spans="1:2" x14ac:dyDescent="0.3">
      <c r="A76">
        <v>75</v>
      </c>
      <c r="B76" s="35">
        <v>6.2324300474555179E-2</v>
      </c>
    </row>
    <row r="77" spans="1:2" x14ac:dyDescent="0.3">
      <c r="A77">
        <v>76</v>
      </c>
      <c r="B77" s="35">
        <v>7.2215886460544013E-2</v>
      </c>
    </row>
    <row r="78" spans="1:2" x14ac:dyDescent="0.3">
      <c r="A78">
        <v>77</v>
      </c>
      <c r="B78" s="35">
        <v>7.2318510937654526E-2</v>
      </c>
    </row>
    <row r="79" spans="1:2" x14ac:dyDescent="0.3">
      <c r="A79">
        <v>78</v>
      </c>
      <c r="B79" s="35">
        <v>9.0805235682059351E-2</v>
      </c>
    </row>
    <row r="80" spans="1:2" x14ac:dyDescent="0.3">
      <c r="A80">
        <v>79</v>
      </c>
      <c r="B80" s="35">
        <v>7.0029698247758856E-2</v>
      </c>
    </row>
    <row r="81" spans="1:2" x14ac:dyDescent="0.3">
      <c r="A81">
        <v>80</v>
      </c>
      <c r="B81" s="35">
        <v>7.3928149785326566E-2</v>
      </c>
    </row>
    <row r="82" spans="1:2" x14ac:dyDescent="0.3">
      <c r="A82">
        <v>81</v>
      </c>
      <c r="B82" s="35">
        <v>7.9636619362367239E-2</v>
      </c>
    </row>
    <row r="83" spans="1:2" x14ac:dyDescent="0.3">
      <c r="A83">
        <v>82</v>
      </c>
      <c r="B83" s="35">
        <v>6.658221308487644E-2</v>
      </c>
    </row>
    <row r="84" spans="1:2" x14ac:dyDescent="0.3">
      <c r="A84">
        <v>83</v>
      </c>
      <c r="B84" s="35">
        <v>7.8351846015869711E-2</v>
      </c>
    </row>
    <row r="85" spans="1:2" x14ac:dyDescent="0.3">
      <c r="A85">
        <v>84</v>
      </c>
      <c r="B85" s="35">
        <v>7.0317667261255282E-2</v>
      </c>
    </row>
    <row r="86" spans="1:2" x14ac:dyDescent="0.3">
      <c r="A86">
        <v>85</v>
      </c>
      <c r="B86" s="35">
        <v>8.6455043728971462E-2</v>
      </c>
    </row>
    <row r="87" spans="1:2" x14ac:dyDescent="0.3">
      <c r="A87">
        <v>86</v>
      </c>
      <c r="B87" s="35">
        <v>7.1487145828613402E-2</v>
      </c>
    </row>
    <row r="88" spans="1:2" x14ac:dyDescent="0.3">
      <c r="A88">
        <v>87</v>
      </c>
      <c r="B88" s="35">
        <v>7.5129208528605773E-2</v>
      </c>
    </row>
    <row r="89" spans="1:2" x14ac:dyDescent="0.3">
      <c r="A89">
        <v>88</v>
      </c>
      <c r="B89" s="35">
        <v>6.4280616892323714E-2</v>
      </c>
    </row>
    <row r="90" spans="1:2" x14ac:dyDescent="0.3">
      <c r="A90">
        <v>89</v>
      </c>
      <c r="B90" s="35">
        <v>6.3797124704678493E-2</v>
      </c>
    </row>
    <row r="91" spans="1:2" x14ac:dyDescent="0.3">
      <c r="A91">
        <v>90</v>
      </c>
      <c r="B91" s="35">
        <v>8.0189585301454466E-2</v>
      </c>
    </row>
    <row r="92" spans="1:2" x14ac:dyDescent="0.3">
      <c r="A92">
        <v>91</v>
      </c>
      <c r="B92" s="35">
        <v>7.200981288104405E-2</v>
      </c>
    </row>
    <row r="93" spans="1:2" x14ac:dyDescent="0.3">
      <c r="A93">
        <v>92</v>
      </c>
      <c r="B93" s="35">
        <v>6.198389297628449E-2</v>
      </c>
    </row>
    <row r="94" spans="1:2" x14ac:dyDescent="0.3">
      <c r="A94">
        <v>93</v>
      </c>
      <c r="B94" s="35">
        <v>6.5299969608166905E-2</v>
      </c>
    </row>
    <row r="95" spans="1:2" x14ac:dyDescent="0.3">
      <c r="A95">
        <v>94</v>
      </c>
      <c r="B95" s="35">
        <v>8.100635569449266E-2</v>
      </c>
    </row>
    <row r="96" spans="1:2" x14ac:dyDescent="0.3">
      <c r="A96">
        <v>95</v>
      </c>
      <c r="B96" s="35">
        <v>7.0217395929532592E-2</v>
      </c>
    </row>
    <row r="97" spans="1:2" x14ac:dyDescent="0.3">
      <c r="A97">
        <v>96</v>
      </c>
      <c r="B97" s="35">
        <v>7.3946401934892686E-2</v>
      </c>
    </row>
    <row r="98" spans="1:2" x14ac:dyDescent="0.3">
      <c r="A98">
        <v>97</v>
      </c>
      <c r="B98" s="35">
        <v>7.1720587568977021E-2</v>
      </c>
    </row>
    <row r="99" spans="1:2" x14ac:dyDescent="0.3">
      <c r="A99">
        <v>98</v>
      </c>
      <c r="B99" s="35">
        <v>7.3159834198276513E-2</v>
      </c>
    </row>
    <row r="100" spans="1:2" x14ac:dyDescent="0.3">
      <c r="A100">
        <v>99</v>
      </c>
      <c r="B100" s="35">
        <v>6.946934997023875E-2</v>
      </c>
    </row>
    <row r="101" spans="1:2" x14ac:dyDescent="0.3">
      <c r="A101">
        <v>100</v>
      </c>
      <c r="B101" s="35">
        <v>6.7718566219015647E-2</v>
      </c>
    </row>
    <row r="102" spans="1:2" x14ac:dyDescent="0.3">
      <c r="A102">
        <v>101</v>
      </c>
      <c r="B102" s="35">
        <v>6.5888462111269822E-2</v>
      </c>
    </row>
    <row r="103" spans="1:2" x14ac:dyDescent="0.3">
      <c r="A103">
        <v>102</v>
      </c>
      <c r="B103" s="35">
        <v>8.0709733961508684E-2</v>
      </c>
    </row>
    <row r="104" spans="1:2" x14ac:dyDescent="0.3">
      <c r="A104">
        <v>103</v>
      </c>
      <c r="B104" s="35">
        <v>6.350748959081387E-2</v>
      </c>
    </row>
    <row r="105" spans="1:2" x14ac:dyDescent="0.3">
      <c r="A105">
        <v>104</v>
      </c>
      <c r="B105" s="35">
        <v>8.3722102098671855E-2</v>
      </c>
    </row>
    <row r="106" spans="1:2" x14ac:dyDescent="0.3">
      <c r="A106">
        <v>105</v>
      </c>
      <c r="B106" s="35">
        <v>6.6290324078896137E-2</v>
      </c>
    </row>
    <row r="107" spans="1:2" x14ac:dyDescent="0.3">
      <c r="A107">
        <v>106</v>
      </c>
      <c r="B107" s="35">
        <v>6.9498764992991055E-2</v>
      </c>
    </row>
    <row r="108" spans="1:2" x14ac:dyDescent="0.3">
      <c r="A108">
        <v>107</v>
      </c>
      <c r="B108" s="35">
        <v>7.5324511636288505E-2</v>
      </c>
    </row>
    <row r="109" spans="1:2" x14ac:dyDescent="0.3">
      <c r="A109">
        <v>108</v>
      </c>
      <c r="B109" s="35">
        <v>6.9356263350816974E-2</v>
      </c>
    </row>
    <row r="110" spans="1:2" x14ac:dyDescent="0.3">
      <c r="A110">
        <v>109</v>
      </c>
      <c r="B110" s="35">
        <v>9.2182699912350938E-2</v>
      </c>
    </row>
    <row r="111" spans="1:2" x14ac:dyDescent="0.3">
      <c r="A111">
        <v>110</v>
      </c>
      <c r="B111" s="35">
        <v>7.4735059369593793E-2</v>
      </c>
    </row>
    <row r="112" spans="1:2" x14ac:dyDescent="0.3">
      <c r="A112">
        <v>111</v>
      </c>
      <c r="B112" s="35">
        <v>6.6323609262072189E-2</v>
      </c>
    </row>
    <row r="113" spans="1:2" x14ac:dyDescent="0.3">
      <c r="A113">
        <v>112</v>
      </c>
      <c r="B113" s="35">
        <v>8.2488690194261804E-2</v>
      </c>
    </row>
    <row r="114" spans="1:2" x14ac:dyDescent="0.3">
      <c r="A114">
        <v>113</v>
      </c>
      <c r="B114" s="35">
        <v>8.9179074778553261E-2</v>
      </c>
    </row>
    <row r="115" spans="1:2" x14ac:dyDescent="0.3">
      <c r="A115">
        <v>114</v>
      </c>
      <c r="B115" s="35">
        <v>7.2046604528430438E-2</v>
      </c>
    </row>
    <row r="116" spans="1:2" x14ac:dyDescent="0.3">
      <c r="A116">
        <v>115</v>
      </c>
      <c r="B116" s="35">
        <v>7.4436207550660077E-2</v>
      </c>
    </row>
    <row r="117" spans="1:2" x14ac:dyDescent="0.3">
      <c r="A117">
        <v>116</v>
      </c>
      <c r="B117" s="35">
        <v>7.1969862770671189E-2</v>
      </c>
    </row>
    <row r="118" spans="1:2" x14ac:dyDescent="0.3">
      <c r="A118">
        <v>117</v>
      </c>
      <c r="B118" s="35">
        <v>6.9691532333178194E-2</v>
      </c>
    </row>
    <row r="119" spans="1:2" x14ac:dyDescent="0.3">
      <c r="A119">
        <v>118</v>
      </c>
      <c r="B119" s="35">
        <v>8.4702450931876089E-2</v>
      </c>
    </row>
    <row r="120" spans="1:2" x14ac:dyDescent="0.3">
      <c r="A120">
        <v>119</v>
      </c>
      <c r="B120" s="35">
        <v>7.4992351362004009E-2</v>
      </c>
    </row>
    <row r="121" spans="1:2" x14ac:dyDescent="0.3">
      <c r="A121">
        <v>120</v>
      </c>
      <c r="B121" s="35">
        <v>7.5806050383908377E-2</v>
      </c>
    </row>
    <row r="122" spans="1:2" x14ac:dyDescent="0.3">
      <c r="A122">
        <v>121</v>
      </c>
      <c r="B122" s="35">
        <v>8.726687038400982E-2</v>
      </c>
    </row>
    <row r="123" spans="1:2" x14ac:dyDescent="0.3">
      <c r="A123">
        <v>122</v>
      </c>
      <c r="B123" s="35">
        <v>8.2687177785654639E-2</v>
      </c>
    </row>
    <row r="124" spans="1:2" x14ac:dyDescent="0.3">
      <c r="A124">
        <v>123</v>
      </c>
      <c r="B124" s="35">
        <v>8.2434528167748058E-2</v>
      </c>
    </row>
    <row r="125" spans="1:2" x14ac:dyDescent="0.3">
      <c r="A125">
        <v>124</v>
      </c>
      <c r="B125" s="35">
        <v>7.4966881583745495E-2</v>
      </c>
    </row>
    <row r="126" spans="1:2" x14ac:dyDescent="0.3">
      <c r="A126">
        <v>125</v>
      </c>
      <c r="B126" s="35">
        <v>7.6251847131334163E-2</v>
      </c>
    </row>
    <row r="127" spans="1:2" x14ac:dyDescent="0.3">
      <c r="A127">
        <v>126</v>
      </c>
      <c r="B127" s="35">
        <v>7.5308027104163192E-2</v>
      </c>
    </row>
    <row r="128" spans="1:2" x14ac:dyDescent="0.3">
      <c r="A128">
        <v>127</v>
      </c>
      <c r="B128" s="35">
        <v>6.8802413987690283E-2</v>
      </c>
    </row>
    <row r="129" spans="1:2" x14ac:dyDescent="0.3">
      <c r="A129">
        <v>128</v>
      </c>
      <c r="B129" s="35">
        <v>6.3676991776579095E-2</v>
      </c>
    </row>
    <row r="130" spans="1:2" x14ac:dyDescent="0.3">
      <c r="A130">
        <v>129</v>
      </c>
      <c r="B130" s="35">
        <v>7.0197611402328192E-2</v>
      </c>
    </row>
    <row r="131" spans="1:2" x14ac:dyDescent="0.3">
      <c r="A131">
        <v>130</v>
      </c>
      <c r="B131" s="35">
        <v>6.9090182008840803E-2</v>
      </c>
    </row>
    <row r="132" spans="1:2" x14ac:dyDescent="0.3">
      <c r="A132">
        <v>131</v>
      </c>
      <c r="B132" s="35">
        <v>6.8720535887485515E-2</v>
      </c>
    </row>
    <row r="133" spans="1:2" x14ac:dyDescent="0.3">
      <c r="A133">
        <v>132</v>
      </c>
      <c r="B133" s="35">
        <v>7.6172166450497528E-2</v>
      </c>
    </row>
    <row r="134" spans="1:2" x14ac:dyDescent="0.3">
      <c r="A134">
        <v>133</v>
      </c>
      <c r="B134" s="35">
        <v>7.3808840368836268E-2</v>
      </c>
    </row>
    <row r="135" spans="1:2" x14ac:dyDescent="0.3">
      <c r="A135">
        <v>134</v>
      </c>
      <c r="B135" s="35">
        <v>7.2336390459092584E-2</v>
      </c>
    </row>
    <row r="136" spans="1:2" x14ac:dyDescent="0.3">
      <c r="A136">
        <v>135</v>
      </c>
      <c r="B136" s="35">
        <v>8.7800475591747945E-2</v>
      </c>
    </row>
    <row r="137" spans="1:2" x14ac:dyDescent="0.3">
      <c r="A137">
        <v>136</v>
      </c>
      <c r="B137" s="35">
        <v>7.7937618749436E-2</v>
      </c>
    </row>
    <row r="138" spans="1:2" x14ac:dyDescent="0.3">
      <c r="A138">
        <v>137</v>
      </c>
      <c r="B138" s="35">
        <v>7.3757716888217265E-2</v>
      </c>
    </row>
    <row r="139" spans="1:2" x14ac:dyDescent="0.3">
      <c r="A139">
        <v>138</v>
      </c>
      <c r="B139" s="35">
        <v>7.562009691719869E-2</v>
      </c>
    </row>
    <row r="140" spans="1:2" x14ac:dyDescent="0.3">
      <c r="A140">
        <v>139</v>
      </c>
      <c r="B140" s="35">
        <v>6.3678007648749688E-2</v>
      </c>
    </row>
    <row r="141" spans="1:2" x14ac:dyDescent="0.3">
      <c r="A141">
        <v>140</v>
      </c>
      <c r="B141" s="35">
        <v>7.7671432541480581E-2</v>
      </c>
    </row>
    <row r="142" spans="1:2" x14ac:dyDescent="0.3">
      <c r="A142">
        <v>141</v>
      </c>
      <c r="B142" s="35">
        <v>6.0976666034960214E-2</v>
      </c>
    </row>
    <row r="143" spans="1:2" x14ac:dyDescent="0.3">
      <c r="A143">
        <v>142</v>
      </c>
      <c r="B143" s="35">
        <v>7.0535299811050028E-2</v>
      </c>
    </row>
    <row r="144" spans="1:2" x14ac:dyDescent="0.3">
      <c r="A144">
        <v>143</v>
      </c>
      <c r="B144" s="35">
        <v>7.5732893247010463E-2</v>
      </c>
    </row>
    <row r="145" spans="1:2" x14ac:dyDescent="0.3">
      <c r="A145">
        <v>144</v>
      </c>
      <c r="B145" s="35">
        <v>9.3202568231853786E-2</v>
      </c>
    </row>
    <row r="146" spans="1:2" x14ac:dyDescent="0.3">
      <c r="A146">
        <v>145</v>
      </c>
      <c r="B146" s="35">
        <v>7.5349954916648448E-2</v>
      </c>
    </row>
    <row r="147" spans="1:2" x14ac:dyDescent="0.3">
      <c r="A147">
        <v>146</v>
      </c>
      <c r="B147" s="35">
        <v>7.1911335230868956E-2</v>
      </c>
    </row>
    <row r="148" spans="1:2" x14ac:dyDescent="0.3">
      <c r="A148">
        <v>147</v>
      </c>
      <c r="B148" s="35">
        <v>7.0241990738239085E-2</v>
      </c>
    </row>
    <row r="149" spans="1:2" x14ac:dyDescent="0.3">
      <c r="A149">
        <v>148</v>
      </c>
      <c r="B149" s="35">
        <v>7.2541631604542689E-2</v>
      </c>
    </row>
    <row r="150" spans="1:2" x14ac:dyDescent="0.3">
      <c r="A150">
        <v>149</v>
      </c>
      <c r="B150" s="35">
        <v>6.6213252659370003E-2</v>
      </c>
    </row>
    <row r="151" spans="1:2" x14ac:dyDescent="0.3">
      <c r="A151">
        <v>150</v>
      </c>
      <c r="B151" s="35">
        <v>7.1499181887647617E-2</v>
      </c>
    </row>
    <row r="152" spans="1:2" x14ac:dyDescent="0.3">
      <c r="A152">
        <v>151</v>
      </c>
      <c r="B152" s="35">
        <v>6.999595736837648E-2</v>
      </c>
    </row>
    <row r="153" spans="1:2" x14ac:dyDescent="0.3">
      <c r="A153">
        <v>152</v>
      </c>
      <c r="B153" s="35">
        <v>7.7368693634572688E-2</v>
      </c>
    </row>
    <row r="154" spans="1:2" x14ac:dyDescent="0.3">
      <c r="A154">
        <v>153</v>
      </c>
      <c r="B154" s="35">
        <v>6.6813529524499121E-2</v>
      </c>
    </row>
    <row r="155" spans="1:2" x14ac:dyDescent="0.3">
      <c r="A155">
        <v>154</v>
      </c>
      <c r="B155" s="35">
        <v>6.5058306802172797E-2</v>
      </c>
    </row>
    <row r="156" spans="1:2" x14ac:dyDescent="0.3">
      <c r="A156">
        <v>155</v>
      </c>
      <c r="B156" s="35">
        <v>8.4410774956815759E-2</v>
      </c>
    </row>
    <row r="157" spans="1:2" x14ac:dyDescent="0.3">
      <c r="A157">
        <v>156</v>
      </c>
      <c r="B157" s="35">
        <v>7.9197671509264711E-2</v>
      </c>
    </row>
    <row r="158" spans="1:2" x14ac:dyDescent="0.3">
      <c r="A158">
        <v>157</v>
      </c>
      <c r="B158" s="35">
        <v>7.6731988461815323E-2</v>
      </c>
    </row>
    <row r="159" spans="1:2" x14ac:dyDescent="0.3">
      <c r="A159">
        <v>158</v>
      </c>
      <c r="B159" s="35">
        <v>6.7629373865361983E-2</v>
      </c>
    </row>
    <row r="160" spans="1:2" x14ac:dyDescent="0.3">
      <c r="A160">
        <v>159</v>
      </c>
      <c r="B160" s="35">
        <v>7.055596255241281E-2</v>
      </c>
    </row>
    <row r="161" spans="1:2" x14ac:dyDescent="0.3">
      <c r="A161">
        <v>160</v>
      </c>
      <c r="B161" s="35">
        <v>8.3902547493449206E-2</v>
      </c>
    </row>
    <row r="162" spans="1:2" x14ac:dyDescent="0.3">
      <c r="A162">
        <v>161</v>
      </c>
      <c r="B162" s="35">
        <v>8.4267355761989085E-2</v>
      </c>
    </row>
    <row r="163" spans="1:2" x14ac:dyDescent="0.3">
      <c r="A163">
        <v>162</v>
      </c>
      <c r="B163" s="35">
        <v>7.6936769685104628E-2</v>
      </c>
    </row>
    <row r="164" spans="1:2" x14ac:dyDescent="0.3">
      <c r="A164">
        <v>163</v>
      </c>
      <c r="B164" s="35">
        <v>6.8529976173247867E-2</v>
      </c>
    </row>
    <row r="165" spans="1:2" x14ac:dyDescent="0.3">
      <c r="A165">
        <v>164</v>
      </c>
      <c r="B165" s="35">
        <v>6.5364636178980362E-2</v>
      </c>
    </row>
    <row r="166" spans="1:2" x14ac:dyDescent="0.3">
      <c r="A166">
        <v>165</v>
      </c>
      <c r="B166" s="35">
        <v>9.0022132591261114E-2</v>
      </c>
    </row>
    <row r="167" spans="1:2" x14ac:dyDescent="0.3">
      <c r="A167">
        <v>166</v>
      </c>
      <c r="B167" s="35">
        <v>6.8008592760076605E-2</v>
      </c>
    </row>
    <row r="168" spans="1:2" x14ac:dyDescent="0.3">
      <c r="A168">
        <v>167</v>
      </c>
      <c r="B168" s="35">
        <v>6.476418106382921E-2</v>
      </c>
    </row>
    <row r="169" spans="1:2" x14ac:dyDescent="0.3">
      <c r="A169">
        <v>168</v>
      </c>
      <c r="B169" s="35">
        <v>6.9499697357894671E-2</v>
      </c>
    </row>
    <row r="170" spans="1:2" x14ac:dyDescent="0.3">
      <c r="A170">
        <v>169</v>
      </c>
      <c r="B170" s="35">
        <v>7.3135383526284653E-2</v>
      </c>
    </row>
    <row r="171" spans="1:2" x14ac:dyDescent="0.3">
      <c r="A171">
        <v>170</v>
      </c>
      <c r="B171" s="35">
        <v>8.8859833809451255E-2</v>
      </c>
    </row>
    <row r="172" spans="1:2" x14ac:dyDescent="0.3">
      <c r="A172">
        <v>171</v>
      </c>
      <c r="B172" s="35">
        <v>7.4376937194991041E-2</v>
      </c>
    </row>
    <row r="173" spans="1:2" x14ac:dyDescent="0.3">
      <c r="A173">
        <v>172</v>
      </c>
      <c r="B173" s="35">
        <v>6.7258530506542569E-2</v>
      </c>
    </row>
    <row r="174" spans="1:2" x14ac:dyDescent="0.3">
      <c r="A174">
        <v>173</v>
      </c>
      <c r="B174" s="35">
        <v>6.6586399226755924E-2</v>
      </c>
    </row>
    <row r="175" spans="1:2" x14ac:dyDescent="0.3">
      <c r="A175">
        <v>174</v>
      </c>
      <c r="B175" s="35">
        <v>7.1724341456724683E-2</v>
      </c>
    </row>
    <row r="176" spans="1:2" x14ac:dyDescent="0.3">
      <c r="A176">
        <v>175</v>
      </c>
      <c r="B176" s="35">
        <v>7.2732621335679856E-2</v>
      </c>
    </row>
    <row r="177" spans="1:2" x14ac:dyDescent="0.3">
      <c r="A177">
        <v>176</v>
      </c>
      <c r="B177" s="35">
        <v>7.2078012401715338E-2</v>
      </c>
    </row>
    <row r="178" spans="1:2" x14ac:dyDescent="0.3">
      <c r="A178">
        <v>177</v>
      </c>
      <c r="B178" s="35">
        <v>7.4423153092682354E-2</v>
      </c>
    </row>
    <row r="179" spans="1:2" x14ac:dyDescent="0.3">
      <c r="A179">
        <v>178</v>
      </c>
      <c r="B179" s="35">
        <v>7.4581567175381322E-2</v>
      </c>
    </row>
    <row r="180" spans="1:2" x14ac:dyDescent="0.3">
      <c r="A180">
        <v>179</v>
      </c>
      <c r="B180" s="35">
        <v>7.3122710066111263E-2</v>
      </c>
    </row>
    <row r="181" spans="1:2" x14ac:dyDescent="0.3">
      <c r="A181">
        <v>180</v>
      </c>
      <c r="B181" s="35">
        <v>7.0941294664853924E-2</v>
      </c>
    </row>
    <row r="182" spans="1:2" x14ac:dyDescent="0.3">
      <c r="A182">
        <v>181</v>
      </c>
      <c r="B182" s="35">
        <v>7.7809946880191702E-2</v>
      </c>
    </row>
    <row r="183" spans="1:2" x14ac:dyDescent="0.3">
      <c r="A183">
        <v>182</v>
      </c>
      <c r="B183" s="35">
        <v>7.4028277074794577E-2</v>
      </c>
    </row>
    <row r="184" spans="1:2" x14ac:dyDescent="0.3">
      <c r="A184">
        <v>183</v>
      </c>
      <c r="B184" s="35">
        <v>7.3699237715867366E-2</v>
      </c>
    </row>
    <row r="185" spans="1:2" x14ac:dyDescent="0.3">
      <c r="A185">
        <v>184</v>
      </c>
      <c r="B185" s="35">
        <v>7.0642670028883275E-2</v>
      </c>
    </row>
    <row r="186" spans="1:2" x14ac:dyDescent="0.3">
      <c r="A186">
        <v>185</v>
      </c>
      <c r="B186" s="35">
        <v>6.2549405420913765E-2</v>
      </c>
    </row>
    <row r="187" spans="1:2" x14ac:dyDescent="0.3">
      <c r="A187">
        <v>186</v>
      </c>
      <c r="B187" s="35">
        <v>7.0027093846519256E-2</v>
      </c>
    </row>
    <row r="188" spans="1:2" x14ac:dyDescent="0.3">
      <c r="A188">
        <v>187</v>
      </c>
      <c r="B188" s="35">
        <v>7.4835082605029982E-2</v>
      </c>
    </row>
    <row r="189" spans="1:2" x14ac:dyDescent="0.3">
      <c r="A189">
        <v>188</v>
      </c>
      <c r="B189" s="35">
        <v>6.8707323746837509E-2</v>
      </c>
    </row>
    <row r="190" spans="1:2" x14ac:dyDescent="0.3">
      <c r="A190">
        <v>189</v>
      </c>
      <c r="B190" s="35">
        <v>8.938303744325693E-2</v>
      </c>
    </row>
    <row r="191" spans="1:2" x14ac:dyDescent="0.3">
      <c r="A191">
        <v>190</v>
      </c>
      <c r="B191" s="35">
        <v>6.3515922829415414E-2</v>
      </c>
    </row>
    <row r="192" spans="1:2" x14ac:dyDescent="0.3">
      <c r="A192">
        <v>191</v>
      </c>
      <c r="B192" s="35">
        <v>6.568106802075746E-2</v>
      </c>
    </row>
    <row r="193" spans="1:2" x14ac:dyDescent="0.3">
      <c r="A193">
        <v>192</v>
      </c>
      <c r="B193" s="35">
        <v>7.1562602371441256E-2</v>
      </c>
    </row>
    <row r="194" spans="1:2" x14ac:dyDescent="0.3">
      <c r="A194">
        <v>193</v>
      </c>
      <c r="B194" s="35">
        <v>7.5292414818626086E-2</v>
      </c>
    </row>
    <row r="195" spans="1:2" x14ac:dyDescent="0.3">
      <c r="A195">
        <v>194</v>
      </c>
      <c r="B195" s="35">
        <v>6.6142560830774536E-2</v>
      </c>
    </row>
    <row r="196" spans="1:2" x14ac:dyDescent="0.3">
      <c r="A196">
        <v>195</v>
      </c>
      <c r="B196" s="35">
        <v>7.5506734688076019E-2</v>
      </c>
    </row>
    <row r="197" spans="1:2" x14ac:dyDescent="0.3">
      <c r="A197">
        <v>196</v>
      </c>
      <c r="B197" s="35">
        <v>6.8829067898299706E-2</v>
      </c>
    </row>
    <row r="198" spans="1:2" x14ac:dyDescent="0.3">
      <c r="A198">
        <v>197</v>
      </c>
      <c r="B198" s="35">
        <v>7.7297349338284374E-2</v>
      </c>
    </row>
    <row r="199" spans="1:2" x14ac:dyDescent="0.3">
      <c r="A199">
        <v>198</v>
      </c>
      <c r="B199" s="35">
        <v>7.2262091439376147E-2</v>
      </c>
    </row>
    <row r="200" spans="1:2" x14ac:dyDescent="0.3">
      <c r="A200">
        <v>199</v>
      </c>
      <c r="B200" s="35">
        <v>6.356153176955498E-2</v>
      </c>
    </row>
    <row r="201" spans="1:2" x14ac:dyDescent="0.3">
      <c r="A201">
        <v>200</v>
      </c>
      <c r="B201" s="35">
        <v>7.5811900005986976E-2</v>
      </c>
    </row>
    <row r="202" spans="1:2" x14ac:dyDescent="0.3">
      <c r="A202">
        <v>201</v>
      </c>
      <c r="B202" s="35">
        <v>7.4989311257587593E-2</v>
      </c>
    </row>
    <row r="203" spans="1:2" x14ac:dyDescent="0.3">
      <c r="A203">
        <v>202</v>
      </c>
      <c r="B203" s="35">
        <v>7.2901772693031483E-2</v>
      </c>
    </row>
    <row r="204" spans="1:2" x14ac:dyDescent="0.3">
      <c r="A204">
        <v>203</v>
      </c>
      <c r="B204" s="35">
        <v>6.9357428791543399E-2</v>
      </c>
    </row>
    <row r="205" spans="1:2" x14ac:dyDescent="0.3">
      <c r="A205">
        <v>204</v>
      </c>
      <c r="B205" s="35">
        <v>7.7263495427559323E-2</v>
      </c>
    </row>
    <row r="206" spans="1:2" x14ac:dyDescent="0.3">
      <c r="A206">
        <v>205</v>
      </c>
      <c r="B206" s="35">
        <v>7.8033331822183069E-2</v>
      </c>
    </row>
    <row r="207" spans="1:2" x14ac:dyDescent="0.3">
      <c r="A207">
        <v>206</v>
      </c>
      <c r="B207" s="35">
        <v>7.2052579247845527E-2</v>
      </c>
    </row>
    <row r="208" spans="1:2" x14ac:dyDescent="0.3">
      <c r="A208">
        <v>207</v>
      </c>
      <c r="B208" s="35">
        <v>7.7356757155269212E-2</v>
      </c>
    </row>
    <row r="209" spans="1:2" x14ac:dyDescent="0.3">
      <c r="A209">
        <v>208</v>
      </c>
      <c r="B209" s="35">
        <v>7.8031065343583408E-2</v>
      </c>
    </row>
    <row r="210" spans="1:2" x14ac:dyDescent="0.3">
      <c r="A210">
        <v>209</v>
      </c>
      <c r="B210" s="35">
        <v>7.4483324276875582E-2</v>
      </c>
    </row>
    <row r="211" spans="1:2" x14ac:dyDescent="0.3">
      <c r="A211">
        <v>210</v>
      </c>
      <c r="B211" s="35">
        <v>6.1577940144279093E-2</v>
      </c>
    </row>
    <row r="212" spans="1:2" x14ac:dyDescent="0.3">
      <c r="A212">
        <v>211</v>
      </c>
      <c r="B212" s="35">
        <v>8.3978380661907576E-2</v>
      </c>
    </row>
    <row r="213" spans="1:2" x14ac:dyDescent="0.3">
      <c r="A213">
        <v>212</v>
      </c>
      <c r="B213" s="35">
        <v>8.0735955217100974E-2</v>
      </c>
    </row>
    <row r="214" spans="1:2" x14ac:dyDescent="0.3">
      <c r="A214">
        <v>213</v>
      </c>
      <c r="B214" s="35">
        <v>7.5644620087857245E-2</v>
      </c>
    </row>
    <row r="215" spans="1:2" x14ac:dyDescent="0.3">
      <c r="A215">
        <v>214</v>
      </c>
      <c r="B215" s="35">
        <v>7.5326918546638602E-2</v>
      </c>
    </row>
    <row r="216" spans="1:2" x14ac:dyDescent="0.3">
      <c r="A216">
        <v>215</v>
      </c>
      <c r="B216" s="35">
        <v>7.1532627671675453E-2</v>
      </c>
    </row>
    <row r="217" spans="1:2" x14ac:dyDescent="0.3">
      <c r="A217">
        <v>216</v>
      </c>
      <c r="B217" s="35">
        <v>8.304087450758417E-2</v>
      </c>
    </row>
    <row r="218" spans="1:2" x14ac:dyDescent="0.3">
      <c r="A218">
        <v>217</v>
      </c>
      <c r="B218" s="35">
        <v>6.8134743455408125E-2</v>
      </c>
    </row>
    <row r="219" spans="1:2" x14ac:dyDescent="0.3">
      <c r="A219">
        <v>218</v>
      </c>
      <c r="B219" s="35">
        <v>8.0210711367114315E-2</v>
      </c>
    </row>
    <row r="220" spans="1:2" x14ac:dyDescent="0.3">
      <c r="A220">
        <v>219</v>
      </c>
      <c r="B220" s="35">
        <v>7.0392816441411626E-2</v>
      </c>
    </row>
    <row r="221" spans="1:2" x14ac:dyDescent="0.3">
      <c r="A221">
        <v>220</v>
      </c>
      <c r="B221" s="35">
        <v>7.2177141327579991E-2</v>
      </c>
    </row>
    <row r="222" spans="1:2" x14ac:dyDescent="0.3">
      <c r="A222">
        <v>221</v>
      </c>
      <c r="B222" s="35">
        <v>7.128256454929241E-2</v>
      </c>
    </row>
    <row r="223" spans="1:2" x14ac:dyDescent="0.3">
      <c r="A223">
        <v>222</v>
      </c>
      <c r="B223" s="35">
        <v>7.7697232501625899E-2</v>
      </c>
    </row>
    <row r="224" spans="1:2" x14ac:dyDescent="0.3">
      <c r="A224">
        <v>223</v>
      </c>
      <c r="B224" s="35">
        <v>6.5412242433124046E-2</v>
      </c>
    </row>
    <row r="225" spans="1:2" x14ac:dyDescent="0.3">
      <c r="A225">
        <v>224</v>
      </c>
      <c r="B225" s="35">
        <v>8.3629622377017043E-2</v>
      </c>
    </row>
    <row r="226" spans="1:2" x14ac:dyDescent="0.3">
      <c r="A226">
        <v>225</v>
      </c>
      <c r="B226" s="35">
        <v>7.5579486028120133E-2</v>
      </c>
    </row>
    <row r="227" spans="1:2" x14ac:dyDescent="0.3">
      <c r="A227">
        <v>226</v>
      </c>
      <c r="B227" s="35">
        <v>7.5468788211868518E-2</v>
      </c>
    </row>
    <row r="228" spans="1:2" x14ac:dyDescent="0.3">
      <c r="A228">
        <v>227</v>
      </c>
      <c r="B228" s="35">
        <v>8.206233121244598E-2</v>
      </c>
    </row>
    <row r="229" spans="1:2" x14ac:dyDescent="0.3">
      <c r="A229">
        <v>228</v>
      </c>
      <c r="B229" s="35">
        <v>6.6556134872237854E-2</v>
      </c>
    </row>
    <row r="230" spans="1:2" x14ac:dyDescent="0.3">
      <c r="A230">
        <v>229</v>
      </c>
      <c r="B230" s="35">
        <v>6.4816366092815408E-2</v>
      </c>
    </row>
    <row r="231" spans="1:2" x14ac:dyDescent="0.3">
      <c r="A231">
        <v>230</v>
      </c>
      <c r="B231" s="35">
        <v>6.8716173086827398E-2</v>
      </c>
    </row>
    <row r="232" spans="1:2" x14ac:dyDescent="0.3">
      <c r="A232">
        <v>231</v>
      </c>
      <c r="B232" s="35">
        <v>7.0830172978654349E-2</v>
      </c>
    </row>
    <row r="233" spans="1:2" x14ac:dyDescent="0.3">
      <c r="A233">
        <v>232</v>
      </c>
      <c r="B233" s="35">
        <v>6.7888978165309297E-2</v>
      </c>
    </row>
    <row r="234" spans="1:2" x14ac:dyDescent="0.3">
      <c r="A234">
        <v>233</v>
      </c>
      <c r="B234" s="35">
        <v>7.0727595655199482E-2</v>
      </c>
    </row>
    <row r="235" spans="1:2" x14ac:dyDescent="0.3">
      <c r="A235">
        <v>234</v>
      </c>
      <c r="B235" s="35">
        <v>7.5103415201543414E-2</v>
      </c>
    </row>
    <row r="236" spans="1:2" x14ac:dyDescent="0.3">
      <c r="A236">
        <v>235</v>
      </c>
      <c r="B236" s="35">
        <v>7.770459137641364E-2</v>
      </c>
    </row>
    <row r="237" spans="1:2" x14ac:dyDescent="0.3">
      <c r="A237">
        <v>236</v>
      </c>
      <c r="B237" s="35">
        <v>7.2711436820114841E-2</v>
      </c>
    </row>
    <row r="238" spans="1:2" x14ac:dyDescent="0.3">
      <c r="A238">
        <v>237</v>
      </c>
      <c r="B238" s="35">
        <v>7.4867220773073132E-2</v>
      </c>
    </row>
    <row r="239" spans="1:2" x14ac:dyDescent="0.3">
      <c r="A239">
        <v>238</v>
      </c>
      <c r="B239" s="35">
        <v>7.8806246553544859E-2</v>
      </c>
    </row>
    <row r="240" spans="1:2" x14ac:dyDescent="0.3">
      <c r="A240">
        <v>239</v>
      </c>
      <c r="B240" s="35">
        <v>7.6962703385352216E-2</v>
      </c>
    </row>
    <row r="241" spans="1:2" x14ac:dyDescent="0.3">
      <c r="A241">
        <v>240</v>
      </c>
      <c r="B241" s="35">
        <v>7.6540412556326626E-2</v>
      </c>
    </row>
    <row r="242" spans="1:2" x14ac:dyDescent="0.3">
      <c r="A242">
        <v>241</v>
      </c>
      <c r="B242" s="35">
        <v>7.586260523933977E-2</v>
      </c>
    </row>
    <row r="243" spans="1:2" x14ac:dyDescent="0.3">
      <c r="A243">
        <v>242</v>
      </c>
      <c r="B243" s="35">
        <v>8.0845741268712426E-2</v>
      </c>
    </row>
    <row r="244" spans="1:2" x14ac:dyDescent="0.3">
      <c r="A244">
        <v>243</v>
      </c>
      <c r="B244" s="35">
        <v>7.1532182845620698E-2</v>
      </c>
    </row>
    <row r="245" spans="1:2" x14ac:dyDescent="0.3">
      <c r="A245">
        <v>244</v>
      </c>
      <c r="B245" s="35">
        <v>7.3971851387207202E-2</v>
      </c>
    </row>
    <row r="246" spans="1:2" x14ac:dyDescent="0.3">
      <c r="A246">
        <v>245</v>
      </c>
      <c r="B246" s="35">
        <v>7.754758617609199E-2</v>
      </c>
    </row>
    <row r="247" spans="1:2" x14ac:dyDescent="0.3">
      <c r="A247">
        <v>246</v>
      </c>
      <c r="B247" s="35">
        <v>7.1239508161959855E-2</v>
      </c>
    </row>
    <row r="248" spans="1:2" x14ac:dyDescent="0.3">
      <c r="A248">
        <v>247</v>
      </c>
      <c r="B248" s="35">
        <v>6.2839829516685222E-2</v>
      </c>
    </row>
    <row r="249" spans="1:2" x14ac:dyDescent="0.3">
      <c r="A249">
        <v>248</v>
      </c>
      <c r="B249" s="35">
        <v>6.5452004816128936E-2</v>
      </c>
    </row>
    <row r="250" spans="1:2" x14ac:dyDescent="0.3">
      <c r="A250">
        <v>249</v>
      </c>
      <c r="B250" s="35">
        <v>7.9767467409658122E-2</v>
      </c>
    </row>
    <row r="251" spans="1:2" x14ac:dyDescent="0.3">
      <c r="A251">
        <v>250</v>
      </c>
      <c r="B251" s="35">
        <v>6.262927118978398E-2</v>
      </c>
    </row>
    <row r="252" spans="1:2" x14ac:dyDescent="0.3">
      <c r="A252">
        <v>251</v>
      </c>
      <c r="B252" s="35">
        <v>6.6222776248264614E-2</v>
      </c>
    </row>
    <row r="253" spans="1:2" x14ac:dyDescent="0.3">
      <c r="A253">
        <v>252</v>
      </c>
      <c r="B253" s="35">
        <v>7.4463531353872861E-2</v>
      </c>
    </row>
    <row r="254" spans="1:2" x14ac:dyDescent="0.3">
      <c r="A254">
        <v>253</v>
      </c>
      <c r="B254" s="35">
        <v>8.2548065493408526E-2</v>
      </c>
    </row>
    <row r="255" spans="1:2" x14ac:dyDescent="0.3">
      <c r="A255">
        <v>254</v>
      </c>
      <c r="B255" s="35">
        <v>6.997198494498065E-2</v>
      </c>
    </row>
    <row r="256" spans="1:2" x14ac:dyDescent="0.3">
      <c r="A256">
        <v>255</v>
      </c>
      <c r="B256" s="35">
        <v>8.3520083646468471E-2</v>
      </c>
    </row>
    <row r="257" spans="1:2" x14ac:dyDescent="0.3">
      <c r="A257">
        <v>256</v>
      </c>
      <c r="B257" s="35">
        <v>7.2907345183913369E-2</v>
      </c>
    </row>
    <row r="258" spans="1:2" x14ac:dyDescent="0.3">
      <c r="A258">
        <v>257</v>
      </c>
      <c r="B258" s="35">
        <v>7.7491207897675593E-2</v>
      </c>
    </row>
    <row r="259" spans="1:2" x14ac:dyDescent="0.3">
      <c r="A259">
        <v>258</v>
      </c>
      <c r="B259" s="35">
        <v>7.641418872380594E-2</v>
      </c>
    </row>
    <row r="260" spans="1:2" x14ac:dyDescent="0.3">
      <c r="A260">
        <v>259</v>
      </c>
      <c r="B260" s="35">
        <v>7.0732623215661983E-2</v>
      </c>
    </row>
    <row r="261" spans="1:2" x14ac:dyDescent="0.3">
      <c r="A261">
        <v>260</v>
      </c>
      <c r="B261" s="35">
        <v>7.3817407718790654E-2</v>
      </c>
    </row>
    <row r="262" spans="1:2" x14ac:dyDescent="0.3">
      <c r="A262">
        <v>261</v>
      </c>
      <c r="B262" s="35">
        <v>7.6250877472590448E-2</v>
      </c>
    </row>
    <row r="263" spans="1:2" x14ac:dyDescent="0.3">
      <c r="A263">
        <v>262</v>
      </c>
      <c r="B263" s="35">
        <v>6.1462143572375651E-2</v>
      </c>
    </row>
    <row r="264" spans="1:2" x14ac:dyDescent="0.3">
      <c r="A264">
        <v>263</v>
      </c>
      <c r="B264" s="35">
        <v>8.2221064283285142E-2</v>
      </c>
    </row>
    <row r="265" spans="1:2" x14ac:dyDescent="0.3">
      <c r="A265">
        <v>264</v>
      </c>
      <c r="B265" s="35">
        <v>7.7220503318786909E-2</v>
      </c>
    </row>
    <row r="266" spans="1:2" x14ac:dyDescent="0.3">
      <c r="A266">
        <v>265</v>
      </c>
      <c r="B266" s="35">
        <v>8.2106838694612772E-2</v>
      </c>
    </row>
    <row r="267" spans="1:2" x14ac:dyDescent="0.3">
      <c r="A267">
        <v>266</v>
      </c>
      <c r="B267" s="35">
        <v>8.0776965510121673E-2</v>
      </c>
    </row>
    <row r="268" spans="1:2" x14ac:dyDescent="0.3">
      <c r="A268">
        <v>267</v>
      </c>
      <c r="B268" s="35">
        <v>7.2994594799743476E-2</v>
      </c>
    </row>
    <row r="269" spans="1:2" x14ac:dyDescent="0.3">
      <c r="A269">
        <v>268</v>
      </c>
      <c r="B269" s="35">
        <v>9.0380701861214302E-2</v>
      </c>
    </row>
    <row r="270" spans="1:2" x14ac:dyDescent="0.3">
      <c r="A270">
        <v>269</v>
      </c>
      <c r="B270" s="35">
        <v>6.4375284311831496E-2</v>
      </c>
    </row>
    <row r="271" spans="1:2" x14ac:dyDescent="0.3">
      <c r="A271">
        <v>270</v>
      </c>
      <c r="B271" s="35">
        <v>8.4094773229052122E-2</v>
      </c>
    </row>
    <row r="272" spans="1:2" x14ac:dyDescent="0.3">
      <c r="A272">
        <v>271</v>
      </c>
      <c r="B272" s="35">
        <v>7.7713708060997339E-2</v>
      </c>
    </row>
    <row r="273" spans="1:2" x14ac:dyDescent="0.3">
      <c r="A273">
        <v>272</v>
      </c>
      <c r="B273" s="35">
        <v>7.255146517886342E-2</v>
      </c>
    </row>
    <row r="274" spans="1:2" x14ac:dyDescent="0.3">
      <c r="A274">
        <v>273</v>
      </c>
      <c r="B274" s="35">
        <v>7.2995095637299875E-2</v>
      </c>
    </row>
    <row r="275" spans="1:2" x14ac:dyDescent="0.3">
      <c r="A275">
        <v>274</v>
      </c>
      <c r="B275" s="35">
        <v>7.1784052567515022E-2</v>
      </c>
    </row>
    <row r="276" spans="1:2" x14ac:dyDescent="0.3">
      <c r="A276">
        <v>275</v>
      </c>
      <c r="B276" s="35">
        <v>7.6729971428859248E-2</v>
      </c>
    </row>
    <row r="277" spans="1:2" x14ac:dyDescent="0.3">
      <c r="A277">
        <v>276</v>
      </c>
      <c r="B277" s="35">
        <v>6.599533545332513E-2</v>
      </c>
    </row>
    <row r="278" spans="1:2" x14ac:dyDescent="0.3">
      <c r="A278">
        <v>277</v>
      </c>
      <c r="B278" s="35">
        <v>8.0957127244119353E-2</v>
      </c>
    </row>
    <row r="279" spans="1:2" x14ac:dyDescent="0.3">
      <c r="A279">
        <v>278</v>
      </c>
      <c r="B279" s="35">
        <v>7.9343050882627011E-2</v>
      </c>
    </row>
    <row r="280" spans="1:2" x14ac:dyDescent="0.3">
      <c r="A280">
        <v>279</v>
      </c>
      <c r="B280" s="35">
        <v>8.1762653679649216E-2</v>
      </c>
    </row>
    <row r="281" spans="1:2" x14ac:dyDescent="0.3">
      <c r="A281">
        <v>280</v>
      </c>
      <c r="B281" s="35">
        <v>8.4282879388949336E-2</v>
      </c>
    </row>
    <row r="282" spans="1:2" x14ac:dyDescent="0.3">
      <c r="A282">
        <v>281</v>
      </c>
      <c r="B282" s="35">
        <v>7.4775012132985985E-2</v>
      </c>
    </row>
    <row r="283" spans="1:2" x14ac:dyDescent="0.3">
      <c r="A283">
        <v>282</v>
      </c>
      <c r="B283" s="35">
        <v>7.5160981906586821E-2</v>
      </c>
    </row>
    <row r="284" spans="1:2" x14ac:dyDescent="0.3">
      <c r="A284">
        <v>283</v>
      </c>
      <c r="B284" s="35">
        <v>7.5323885980321692E-2</v>
      </c>
    </row>
    <row r="285" spans="1:2" x14ac:dyDescent="0.3">
      <c r="A285">
        <v>284</v>
      </c>
      <c r="B285" s="35">
        <v>7.1064616880083711E-2</v>
      </c>
    </row>
    <row r="286" spans="1:2" x14ac:dyDescent="0.3">
      <c r="A286">
        <v>285</v>
      </c>
      <c r="B286" s="35">
        <v>6.5573559370643186E-2</v>
      </c>
    </row>
    <row r="287" spans="1:2" x14ac:dyDescent="0.3">
      <c r="A287">
        <v>286</v>
      </c>
      <c r="B287" s="35">
        <v>8.2008974378653454E-2</v>
      </c>
    </row>
    <row r="288" spans="1:2" x14ac:dyDescent="0.3">
      <c r="A288">
        <v>287</v>
      </c>
      <c r="B288" s="35">
        <v>7.6255081059080673E-2</v>
      </c>
    </row>
    <row r="289" spans="1:2" x14ac:dyDescent="0.3">
      <c r="A289">
        <v>288</v>
      </c>
      <c r="B289" s="35">
        <v>8.0281762145480745E-2</v>
      </c>
    </row>
    <row r="290" spans="1:2" x14ac:dyDescent="0.3">
      <c r="A290">
        <v>289</v>
      </c>
      <c r="B290" s="35">
        <v>7.5334086331787342E-2</v>
      </c>
    </row>
    <row r="291" spans="1:2" x14ac:dyDescent="0.3">
      <c r="A291">
        <v>290</v>
      </c>
      <c r="B291" s="35">
        <v>6.9751657693739949E-2</v>
      </c>
    </row>
    <row r="292" spans="1:2" x14ac:dyDescent="0.3">
      <c r="A292">
        <v>291</v>
      </c>
      <c r="B292" s="35">
        <v>6.5716029578772914E-2</v>
      </c>
    </row>
    <row r="293" spans="1:2" x14ac:dyDescent="0.3">
      <c r="A293">
        <v>292</v>
      </c>
      <c r="B293" s="35">
        <v>7.6211746071805586E-2</v>
      </c>
    </row>
    <row r="294" spans="1:2" x14ac:dyDescent="0.3">
      <c r="A294">
        <v>293</v>
      </c>
      <c r="B294" s="35">
        <v>7.3315243499561977E-2</v>
      </c>
    </row>
    <row r="295" spans="1:2" x14ac:dyDescent="0.3">
      <c r="A295">
        <v>294</v>
      </c>
      <c r="B295" s="35">
        <v>6.8957059050277922E-2</v>
      </c>
    </row>
    <row r="296" spans="1:2" x14ac:dyDescent="0.3">
      <c r="A296">
        <v>295</v>
      </c>
      <c r="B296" s="35">
        <v>7.4907544612448584E-2</v>
      </c>
    </row>
    <row r="297" spans="1:2" x14ac:dyDescent="0.3">
      <c r="A297">
        <v>296</v>
      </c>
      <c r="B297" s="35">
        <v>7.2021408573457166E-2</v>
      </c>
    </row>
    <row r="298" spans="1:2" x14ac:dyDescent="0.3">
      <c r="A298">
        <v>297</v>
      </c>
      <c r="B298" s="35">
        <v>6.4390836507525612E-2</v>
      </c>
    </row>
    <row r="299" spans="1:2" x14ac:dyDescent="0.3">
      <c r="A299">
        <v>298</v>
      </c>
      <c r="B299" s="35">
        <v>7.6411051422891896E-2</v>
      </c>
    </row>
    <row r="300" spans="1:2" x14ac:dyDescent="0.3">
      <c r="A300">
        <v>299</v>
      </c>
      <c r="B300" s="35">
        <v>8.0100672196475986E-2</v>
      </c>
    </row>
    <row r="301" spans="1:2" x14ac:dyDescent="0.3">
      <c r="A301">
        <v>300</v>
      </c>
      <c r="B301" s="35">
        <v>7.2886072512915456E-2</v>
      </c>
    </row>
    <row r="302" spans="1:2" x14ac:dyDescent="0.3">
      <c r="A302">
        <v>301</v>
      </c>
      <c r="B302" s="35">
        <v>7.6773901414591547E-2</v>
      </c>
    </row>
    <row r="303" spans="1:2" x14ac:dyDescent="0.3">
      <c r="A303">
        <v>302</v>
      </c>
      <c r="B303" s="35">
        <v>7.1504585936427195E-2</v>
      </c>
    </row>
    <row r="304" spans="1:2" x14ac:dyDescent="0.3">
      <c r="A304">
        <v>303</v>
      </c>
      <c r="B304" s="35">
        <v>7.4456999726787598E-2</v>
      </c>
    </row>
    <row r="305" spans="1:2" x14ac:dyDescent="0.3">
      <c r="A305">
        <v>304</v>
      </c>
      <c r="B305" s="35">
        <v>8.373836993323848E-2</v>
      </c>
    </row>
    <row r="306" spans="1:2" x14ac:dyDescent="0.3">
      <c r="A306">
        <v>305</v>
      </c>
      <c r="B306" s="35">
        <v>6.7826553434659112E-2</v>
      </c>
    </row>
    <row r="307" spans="1:2" x14ac:dyDescent="0.3">
      <c r="A307">
        <v>306</v>
      </c>
      <c r="B307" s="35">
        <v>7.1218736168189981E-2</v>
      </c>
    </row>
    <row r="308" spans="1:2" x14ac:dyDescent="0.3">
      <c r="A308">
        <v>307</v>
      </c>
      <c r="B308" s="35">
        <v>6.8662362179002484E-2</v>
      </c>
    </row>
    <row r="309" spans="1:2" x14ac:dyDescent="0.3">
      <c r="A309">
        <v>308</v>
      </c>
      <c r="B309" s="35">
        <v>7.2531698615082546E-2</v>
      </c>
    </row>
    <row r="310" spans="1:2" x14ac:dyDescent="0.3">
      <c r="A310">
        <v>309</v>
      </c>
      <c r="B310" s="35">
        <v>7.7746305949685179E-2</v>
      </c>
    </row>
    <row r="311" spans="1:2" x14ac:dyDescent="0.3">
      <c r="A311">
        <v>310</v>
      </c>
      <c r="B311" s="35">
        <v>7.6721625248438521E-2</v>
      </c>
    </row>
    <row r="312" spans="1:2" x14ac:dyDescent="0.3">
      <c r="A312">
        <v>311</v>
      </c>
      <c r="B312" s="35">
        <v>7.4922403697012321E-2</v>
      </c>
    </row>
    <row r="313" spans="1:2" x14ac:dyDescent="0.3">
      <c r="A313">
        <v>312</v>
      </c>
      <c r="B313" s="35">
        <v>7.2575357378530325E-2</v>
      </c>
    </row>
    <row r="314" spans="1:2" x14ac:dyDescent="0.3">
      <c r="A314">
        <v>313</v>
      </c>
      <c r="B314" s="35">
        <v>8.2767892539452062E-2</v>
      </c>
    </row>
    <row r="315" spans="1:2" x14ac:dyDescent="0.3">
      <c r="A315">
        <v>314</v>
      </c>
      <c r="B315" s="35">
        <v>6.7247270198869502E-2</v>
      </c>
    </row>
    <row r="316" spans="1:2" x14ac:dyDescent="0.3">
      <c r="A316">
        <v>315</v>
      </c>
      <c r="B316" s="35">
        <v>7.3373344309783248E-2</v>
      </c>
    </row>
    <row r="317" spans="1:2" x14ac:dyDescent="0.3">
      <c r="A317">
        <v>316</v>
      </c>
      <c r="B317" s="35">
        <v>7.6604049854061759E-2</v>
      </c>
    </row>
    <row r="318" spans="1:2" x14ac:dyDescent="0.3">
      <c r="A318">
        <v>317</v>
      </c>
      <c r="B318" s="35">
        <v>7.0122102134740599E-2</v>
      </c>
    </row>
    <row r="319" spans="1:2" x14ac:dyDescent="0.3">
      <c r="A319">
        <v>318</v>
      </c>
      <c r="B319" s="35">
        <v>7.1616674423064894E-2</v>
      </c>
    </row>
    <row r="320" spans="1:2" x14ac:dyDescent="0.3">
      <c r="A320">
        <v>319</v>
      </c>
      <c r="B320" s="35">
        <v>8.0781219516939687E-2</v>
      </c>
    </row>
    <row r="321" spans="1:2" x14ac:dyDescent="0.3">
      <c r="A321">
        <v>320</v>
      </c>
      <c r="B321" s="35">
        <v>7.2910796110967693E-2</v>
      </c>
    </row>
    <row r="322" spans="1:2" x14ac:dyDescent="0.3">
      <c r="A322">
        <v>321</v>
      </c>
      <c r="B322" s="35">
        <v>6.7137256400677428E-2</v>
      </c>
    </row>
    <row r="323" spans="1:2" x14ac:dyDescent="0.3">
      <c r="A323">
        <v>322</v>
      </c>
      <c r="B323" s="35">
        <v>7.3417706239878436E-2</v>
      </c>
    </row>
    <row r="324" spans="1:2" x14ac:dyDescent="0.3">
      <c r="A324">
        <v>323</v>
      </c>
      <c r="B324" s="35">
        <v>6.0890012371108464E-2</v>
      </c>
    </row>
    <row r="325" spans="1:2" x14ac:dyDescent="0.3">
      <c r="A325">
        <v>324</v>
      </c>
      <c r="B325" s="35">
        <v>7.1370308520311121E-2</v>
      </c>
    </row>
    <row r="326" spans="1:2" x14ac:dyDescent="0.3">
      <c r="A326">
        <v>325</v>
      </c>
      <c r="B326" s="35">
        <v>6.9628362788166989E-2</v>
      </c>
    </row>
    <row r="327" spans="1:2" x14ac:dyDescent="0.3">
      <c r="A327">
        <v>326</v>
      </c>
      <c r="B327" s="35">
        <v>6.5676548644665503E-2</v>
      </c>
    </row>
    <row r="328" spans="1:2" x14ac:dyDescent="0.3">
      <c r="A328">
        <v>327</v>
      </c>
      <c r="B328" s="35">
        <v>7.2802559644679701E-2</v>
      </c>
    </row>
    <row r="329" spans="1:2" x14ac:dyDescent="0.3">
      <c r="A329">
        <v>328</v>
      </c>
      <c r="B329" s="35">
        <v>7.2028925487417877E-2</v>
      </c>
    </row>
    <row r="330" spans="1:2" x14ac:dyDescent="0.3">
      <c r="A330">
        <v>329</v>
      </c>
      <c r="B330" s="35">
        <v>7.0074602024565322E-2</v>
      </c>
    </row>
    <row r="331" spans="1:2" x14ac:dyDescent="0.3">
      <c r="A331">
        <v>330</v>
      </c>
      <c r="B331" s="35">
        <v>7.3487568930815622E-2</v>
      </c>
    </row>
    <row r="332" spans="1:2" x14ac:dyDescent="0.3">
      <c r="A332">
        <v>331</v>
      </c>
      <c r="B332" s="35">
        <v>7.5825575741024817E-2</v>
      </c>
    </row>
    <row r="333" spans="1:2" x14ac:dyDescent="0.3">
      <c r="A333">
        <v>332</v>
      </c>
      <c r="B333" s="35">
        <v>7.0091882558857385E-2</v>
      </c>
    </row>
    <row r="334" spans="1:2" x14ac:dyDescent="0.3">
      <c r="A334">
        <v>333</v>
      </c>
      <c r="B334" s="35">
        <v>7.770038403348592E-2</v>
      </c>
    </row>
    <row r="335" spans="1:2" x14ac:dyDescent="0.3">
      <c r="A335">
        <v>334</v>
      </c>
      <c r="B335" s="35">
        <v>7.8460370851056532E-2</v>
      </c>
    </row>
    <row r="336" spans="1:2" x14ac:dyDescent="0.3">
      <c r="A336">
        <v>335</v>
      </c>
      <c r="B336" s="35">
        <v>6.7964663673669282E-2</v>
      </c>
    </row>
    <row r="337" spans="1:2" x14ac:dyDescent="0.3">
      <c r="A337">
        <v>336</v>
      </c>
      <c r="B337" s="35">
        <v>7.4469985216595022E-2</v>
      </c>
    </row>
    <row r="338" spans="1:2" x14ac:dyDescent="0.3">
      <c r="A338">
        <v>337</v>
      </c>
      <c r="B338" s="35">
        <v>8.8319779845720786E-2</v>
      </c>
    </row>
    <row r="339" spans="1:2" x14ac:dyDescent="0.3">
      <c r="A339">
        <v>338</v>
      </c>
      <c r="B339" s="35">
        <v>7.72352673073885E-2</v>
      </c>
    </row>
    <row r="340" spans="1:2" x14ac:dyDescent="0.3">
      <c r="A340">
        <v>339</v>
      </c>
      <c r="B340" s="35">
        <v>7.3105132672167367E-2</v>
      </c>
    </row>
    <row r="341" spans="1:2" x14ac:dyDescent="0.3">
      <c r="A341">
        <v>340</v>
      </c>
      <c r="B341" s="35">
        <v>7.0977885398963977E-2</v>
      </c>
    </row>
    <row r="342" spans="1:2" x14ac:dyDescent="0.3">
      <c r="A342">
        <v>341</v>
      </c>
      <c r="B342" s="35">
        <v>7.0013716533689915E-2</v>
      </c>
    </row>
    <row r="343" spans="1:2" x14ac:dyDescent="0.3">
      <c r="A343">
        <v>342</v>
      </c>
      <c r="B343" s="35">
        <v>8.6150348834492033E-2</v>
      </c>
    </row>
    <row r="344" spans="1:2" x14ac:dyDescent="0.3">
      <c r="A344">
        <v>343</v>
      </c>
      <c r="B344" s="35">
        <v>6.9252178928877695E-2</v>
      </c>
    </row>
    <row r="345" spans="1:2" x14ac:dyDescent="0.3">
      <c r="A345">
        <v>344</v>
      </c>
      <c r="B345" s="35">
        <v>7.2276831706209188E-2</v>
      </c>
    </row>
    <row r="346" spans="1:2" x14ac:dyDescent="0.3">
      <c r="A346">
        <v>345</v>
      </c>
      <c r="B346" s="35">
        <v>7.3895939804198618E-2</v>
      </c>
    </row>
    <row r="347" spans="1:2" x14ac:dyDescent="0.3">
      <c r="A347">
        <v>346</v>
      </c>
      <c r="B347" s="35">
        <v>6.3638090646868581E-2</v>
      </c>
    </row>
    <row r="348" spans="1:2" x14ac:dyDescent="0.3">
      <c r="A348">
        <v>347</v>
      </c>
      <c r="B348" s="35">
        <v>8.3185367498218546E-2</v>
      </c>
    </row>
    <row r="349" spans="1:2" x14ac:dyDescent="0.3">
      <c r="A349">
        <v>348</v>
      </c>
      <c r="B349" s="35">
        <v>6.7039048469162768E-2</v>
      </c>
    </row>
    <row r="350" spans="1:2" x14ac:dyDescent="0.3">
      <c r="A350">
        <v>349</v>
      </c>
      <c r="B350" s="35">
        <v>8.4150681253160983E-2</v>
      </c>
    </row>
    <row r="351" spans="1:2" x14ac:dyDescent="0.3">
      <c r="A351">
        <v>350</v>
      </c>
      <c r="B351" s="35">
        <v>6.5911913405804518E-2</v>
      </c>
    </row>
    <row r="352" spans="1:2" x14ac:dyDescent="0.3">
      <c r="A352">
        <v>351</v>
      </c>
      <c r="B352" s="35">
        <v>7.7206917371707151E-2</v>
      </c>
    </row>
    <row r="353" spans="1:2" x14ac:dyDescent="0.3">
      <c r="A353">
        <v>352</v>
      </c>
      <c r="B353" s="35">
        <v>7.1407234198236871E-2</v>
      </c>
    </row>
    <row r="354" spans="1:2" x14ac:dyDescent="0.3">
      <c r="A354">
        <v>353</v>
      </c>
      <c r="B354" s="35">
        <v>6.5879112047636704E-2</v>
      </c>
    </row>
    <row r="355" spans="1:2" x14ac:dyDescent="0.3">
      <c r="A355">
        <v>354</v>
      </c>
      <c r="B355" s="35">
        <v>7.6085405959883376E-2</v>
      </c>
    </row>
    <row r="356" spans="1:2" x14ac:dyDescent="0.3">
      <c r="A356">
        <v>355</v>
      </c>
      <c r="B356" s="35">
        <v>7.8640133228971065E-2</v>
      </c>
    </row>
    <row r="357" spans="1:2" x14ac:dyDescent="0.3">
      <c r="A357">
        <v>356</v>
      </c>
      <c r="B357" s="35">
        <v>7.1222464707597091E-2</v>
      </c>
    </row>
    <row r="358" spans="1:2" x14ac:dyDescent="0.3">
      <c r="A358">
        <v>357</v>
      </c>
      <c r="B358" s="35">
        <v>7.1239141485795909E-2</v>
      </c>
    </row>
    <row r="359" spans="1:2" x14ac:dyDescent="0.3">
      <c r="A359">
        <v>358</v>
      </c>
      <c r="B359" s="35">
        <v>6.8897194752693999E-2</v>
      </c>
    </row>
    <row r="360" spans="1:2" x14ac:dyDescent="0.3">
      <c r="A360">
        <v>359</v>
      </c>
      <c r="B360" s="35">
        <v>7.5977146270039903E-2</v>
      </c>
    </row>
    <row r="361" spans="1:2" x14ac:dyDescent="0.3">
      <c r="A361">
        <v>360</v>
      </c>
      <c r="B361" s="35">
        <v>6.7527372964375373E-2</v>
      </c>
    </row>
    <row r="362" spans="1:2" x14ac:dyDescent="0.3">
      <c r="A362">
        <v>361</v>
      </c>
      <c r="B362" s="35">
        <v>7.6990869374206183E-2</v>
      </c>
    </row>
    <row r="363" spans="1:2" x14ac:dyDescent="0.3">
      <c r="A363">
        <v>362</v>
      </c>
      <c r="B363" s="35">
        <v>6.8960465302892016E-2</v>
      </c>
    </row>
    <row r="364" spans="1:2" x14ac:dyDescent="0.3">
      <c r="A364">
        <v>363</v>
      </c>
      <c r="B364" s="35">
        <v>7.2997268760984627E-2</v>
      </c>
    </row>
    <row r="365" spans="1:2" x14ac:dyDescent="0.3">
      <c r="A365">
        <v>364</v>
      </c>
      <c r="B365" s="35">
        <v>7.6075161018602566E-2</v>
      </c>
    </row>
    <row r="366" spans="1:2" x14ac:dyDescent="0.3">
      <c r="A366">
        <v>365</v>
      </c>
      <c r="B366" s="35">
        <v>7.6004565492179918E-2</v>
      </c>
    </row>
    <row r="367" spans="1:2" x14ac:dyDescent="0.3">
      <c r="A367">
        <v>366</v>
      </c>
      <c r="B367" s="35">
        <v>7.30176307708814E-2</v>
      </c>
    </row>
    <row r="368" spans="1:2" x14ac:dyDescent="0.3">
      <c r="A368">
        <v>367</v>
      </c>
      <c r="B368" s="35">
        <v>7.1877240380005661E-2</v>
      </c>
    </row>
    <row r="369" spans="1:2" x14ac:dyDescent="0.3">
      <c r="A369">
        <v>368</v>
      </c>
      <c r="B369" s="35">
        <v>7.579117911912138E-2</v>
      </c>
    </row>
    <row r="370" spans="1:2" x14ac:dyDescent="0.3">
      <c r="A370">
        <v>369</v>
      </c>
      <c r="B370" s="35">
        <v>7.4797782076694547E-2</v>
      </c>
    </row>
    <row r="371" spans="1:2" x14ac:dyDescent="0.3">
      <c r="A371">
        <v>370</v>
      </c>
      <c r="B371" s="35">
        <v>7.7227094628925991E-2</v>
      </c>
    </row>
    <row r="372" spans="1:2" x14ac:dyDescent="0.3">
      <c r="A372">
        <v>371</v>
      </c>
      <c r="B372" s="35">
        <v>7.4575594809765638E-2</v>
      </c>
    </row>
    <row r="373" spans="1:2" x14ac:dyDescent="0.3">
      <c r="A373">
        <v>372</v>
      </c>
      <c r="B373" s="35">
        <v>6.9071501869613125E-2</v>
      </c>
    </row>
    <row r="374" spans="1:2" x14ac:dyDescent="0.3">
      <c r="A374">
        <v>373</v>
      </c>
      <c r="B374" s="35">
        <v>7.1840750457916561E-2</v>
      </c>
    </row>
    <row r="375" spans="1:2" x14ac:dyDescent="0.3">
      <c r="A375">
        <v>374</v>
      </c>
      <c r="B375" s="35">
        <v>7.846472269774292E-2</v>
      </c>
    </row>
    <row r="376" spans="1:2" x14ac:dyDescent="0.3">
      <c r="A376">
        <v>375</v>
      </c>
      <c r="B376" s="35">
        <v>6.9644775086179653E-2</v>
      </c>
    </row>
    <row r="377" spans="1:2" x14ac:dyDescent="0.3">
      <c r="A377">
        <v>376</v>
      </c>
      <c r="B377" s="35">
        <v>6.7419493170699993E-2</v>
      </c>
    </row>
    <row r="378" spans="1:2" x14ac:dyDescent="0.3">
      <c r="A378">
        <v>377</v>
      </c>
      <c r="B378" s="35">
        <v>7.2149397470685508E-2</v>
      </c>
    </row>
    <row r="379" spans="1:2" x14ac:dyDescent="0.3">
      <c r="A379">
        <v>378</v>
      </c>
      <c r="B379" s="35">
        <v>6.9491736777384489E-2</v>
      </c>
    </row>
    <row r="380" spans="1:2" x14ac:dyDescent="0.3">
      <c r="A380">
        <v>379</v>
      </c>
      <c r="B380" s="35">
        <v>7.4523425305154642E-2</v>
      </c>
    </row>
    <row r="381" spans="1:2" x14ac:dyDescent="0.3">
      <c r="A381">
        <v>380</v>
      </c>
      <c r="B381" s="35">
        <v>7.2282509490857946E-2</v>
      </c>
    </row>
    <row r="382" spans="1:2" x14ac:dyDescent="0.3">
      <c r="A382">
        <v>381</v>
      </c>
      <c r="B382" s="35">
        <v>7.3031752575367023E-2</v>
      </c>
    </row>
    <row r="383" spans="1:2" x14ac:dyDescent="0.3">
      <c r="A383">
        <v>382</v>
      </c>
      <c r="B383" s="35">
        <v>6.9081682341852468E-2</v>
      </c>
    </row>
    <row r="384" spans="1:2" x14ac:dyDescent="0.3">
      <c r="A384">
        <v>383</v>
      </c>
      <c r="B384" s="35">
        <v>6.7930572232756822E-2</v>
      </c>
    </row>
    <row r="385" spans="1:2" x14ac:dyDescent="0.3">
      <c r="A385">
        <v>384</v>
      </c>
      <c r="B385" s="35">
        <v>7.6364381896637898E-2</v>
      </c>
    </row>
    <row r="386" spans="1:2" x14ac:dyDescent="0.3">
      <c r="A386">
        <v>385</v>
      </c>
      <c r="B386" s="35">
        <v>7.7393377318280943E-2</v>
      </c>
    </row>
    <row r="387" spans="1:2" x14ac:dyDescent="0.3">
      <c r="A387">
        <v>386</v>
      </c>
      <c r="B387" s="35">
        <v>6.8943286770321549E-2</v>
      </c>
    </row>
    <row r="388" spans="1:2" x14ac:dyDescent="0.3">
      <c r="A388">
        <v>387</v>
      </c>
      <c r="B388" s="35">
        <v>6.6162168444079725E-2</v>
      </c>
    </row>
    <row r="389" spans="1:2" x14ac:dyDescent="0.3">
      <c r="A389">
        <v>388</v>
      </c>
      <c r="B389" s="35">
        <v>6.8619394881528142E-2</v>
      </c>
    </row>
    <row r="390" spans="1:2" x14ac:dyDescent="0.3">
      <c r="A390">
        <v>389</v>
      </c>
      <c r="B390" s="35">
        <v>7.5363427565870708E-2</v>
      </c>
    </row>
    <row r="391" spans="1:2" x14ac:dyDescent="0.3">
      <c r="A391">
        <v>390</v>
      </c>
      <c r="B391" s="35">
        <v>8.0773939798256214E-2</v>
      </c>
    </row>
    <row r="392" spans="1:2" x14ac:dyDescent="0.3">
      <c r="A392">
        <v>391</v>
      </c>
      <c r="B392" s="35">
        <v>7.796087833103052E-2</v>
      </c>
    </row>
    <row r="393" spans="1:2" x14ac:dyDescent="0.3">
      <c r="A393">
        <v>392</v>
      </c>
      <c r="B393" s="35">
        <v>6.7442132577596056E-2</v>
      </c>
    </row>
    <row r="394" spans="1:2" x14ac:dyDescent="0.3">
      <c r="A394">
        <v>393</v>
      </c>
      <c r="B394" s="35">
        <v>7.2889741404663658E-2</v>
      </c>
    </row>
    <row r="395" spans="1:2" x14ac:dyDescent="0.3">
      <c r="A395">
        <v>394</v>
      </c>
      <c r="B395" s="35">
        <v>6.7159418540386845E-2</v>
      </c>
    </row>
    <row r="396" spans="1:2" x14ac:dyDescent="0.3">
      <c r="A396">
        <v>395</v>
      </c>
      <c r="B396" s="35">
        <v>7.0247392199455791E-2</v>
      </c>
    </row>
    <row r="397" spans="1:2" x14ac:dyDescent="0.3">
      <c r="A397">
        <v>396</v>
      </c>
      <c r="B397" s="35">
        <v>8.0508123272989063E-2</v>
      </c>
    </row>
    <row r="398" spans="1:2" x14ac:dyDescent="0.3">
      <c r="A398">
        <v>397</v>
      </c>
      <c r="B398" s="35">
        <v>8.0673854728533986E-2</v>
      </c>
    </row>
    <row r="399" spans="1:2" x14ac:dyDescent="0.3">
      <c r="A399">
        <v>398</v>
      </c>
      <c r="B399" s="35">
        <v>7.5951932806299527E-2</v>
      </c>
    </row>
    <row r="400" spans="1:2" x14ac:dyDescent="0.3">
      <c r="A400">
        <v>399</v>
      </c>
      <c r="B400" s="35">
        <v>6.815663090458586E-2</v>
      </c>
    </row>
    <row r="401" spans="1:2" x14ac:dyDescent="0.3">
      <c r="A401">
        <v>400</v>
      </c>
      <c r="B401" s="35">
        <v>7.8024841504760481E-2</v>
      </c>
    </row>
    <row r="402" spans="1:2" x14ac:dyDescent="0.3">
      <c r="A402">
        <v>401</v>
      </c>
      <c r="B402" s="35">
        <v>7.3542235122448577E-2</v>
      </c>
    </row>
    <row r="403" spans="1:2" x14ac:dyDescent="0.3">
      <c r="A403">
        <v>402</v>
      </c>
      <c r="B403" s="35">
        <v>7.3955444185345207E-2</v>
      </c>
    </row>
    <row r="404" spans="1:2" x14ac:dyDescent="0.3">
      <c r="A404">
        <v>403</v>
      </c>
      <c r="B404" s="35">
        <v>7.4634910891447984E-2</v>
      </c>
    </row>
    <row r="405" spans="1:2" x14ac:dyDescent="0.3">
      <c r="A405">
        <v>404</v>
      </c>
      <c r="B405" s="35">
        <v>7.2183555366495289E-2</v>
      </c>
    </row>
    <row r="406" spans="1:2" x14ac:dyDescent="0.3">
      <c r="A406">
        <v>405</v>
      </c>
      <c r="B406" s="35">
        <v>6.3943522708964556E-2</v>
      </c>
    </row>
    <row r="407" spans="1:2" x14ac:dyDescent="0.3">
      <c r="A407">
        <v>406</v>
      </c>
      <c r="B407" s="35">
        <v>7.2870364157700276E-2</v>
      </c>
    </row>
    <row r="408" spans="1:2" x14ac:dyDescent="0.3">
      <c r="A408">
        <v>407</v>
      </c>
      <c r="B408" s="35">
        <v>6.7642597799805096E-2</v>
      </c>
    </row>
    <row r="409" spans="1:2" x14ac:dyDescent="0.3">
      <c r="A409">
        <v>408</v>
      </c>
      <c r="B409" s="35">
        <v>7.1024685080864972E-2</v>
      </c>
    </row>
    <row r="410" spans="1:2" x14ac:dyDescent="0.3">
      <c r="A410">
        <v>409</v>
      </c>
      <c r="B410" s="35">
        <v>7.4401835529022131E-2</v>
      </c>
    </row>
    <row r="411" spans="1:2" x14ac:dyDescent="0.3">
      <c r="A411">
        <v>410</v>
      </c>
      <c r="B411" s="35">
        <v>6.5126009679607452E-2</v>
      </c>
    </row>
    <row r="412" spans="1:2" x14ac:dyDescent="0.3">
      <c r="A412">
        <v>411</v>
      </c>
      <c r="B412" s="35">
        <v>7.4763420828664218E-2</v>
      </c>
    </row>
    <row r="413" spans="1:2" x14ac:dyDescent="0.3">
      <c r="A413">
        <v>412</v>
      </c>
      <c r="B413" s="35">
        <v>6.9007726569636704E-2</v>
      </c>
    </row>
    <row r="414" spans="1:2" x14ac:dyDescent="0.3">
      <c r="A414">
        <v>413</v>
      </c>
      <c r="B414" s="35">
        <v>7.183828759776327E-2</v>
      </c>
    </row>
    <row r="415" spans="1:2" x14ac:dyDescent="0.3">
      <c r="A415">
        <v>414</v>
      </c>
      <c r="B415" s="35">
        <v>7.3701702809874939E-2</v>
      </c>
    </row>
    <row r="416" spans="1:2" x14ac:dyDescent="0.3">
      <c r="A416">
        <v>415</v>
      </c>
      <c r="B416" s="35">
        <v>6.9425172089681519E-2</v>
      </c>
    </row>
    <row r="417" spans="1:2" x14ac:dyDescent="0.3">
      <c r="A417">
        <v>416</v>
      </c>
      <c r="B417" s="35">
        <v>6.7528826855768054E-2</v>
      </c>
    </row>
    <row r="418" spans="1:2" x14ac:dyDescent="0.3">
      <c r="A418">
        <v>417</v>
      </c>
      <c r="B418" s="35">
        <v>7.1364133815928557E-2</v>
      </c>
    </row>
    <row r="419" spans="1:2" x14ac:dyDescent="0.3">
      <c r="A419">
        <v>418</v>
      </c>
      <c r="B419" s="35">
        <v>8.2256376891895258E-2</v>
      </c>
    </row>
    <row r="420" spans="1:2" x14ac:dyDescent="0.3">
      <c r="A420">
        <v>419</v>
      </c>
      <c r="B420" s="35">
        <v>8.0784580775442483E-2</v>
      </c>
    </row>
    <row r="421" spans="1:2" x14ac:dyDescent="0.3">
      <c r="A421">
        <v>420</v>
      </c>
      <c r="B421" s="35">
        <v>6.8044370541400695E-2</v>
      </c>
    </row>
    <row r="422" spans="1:2" x14ac:dyDescent="0.3">
      <c r="A422">
        <v>421</v>
      </c>
      <c r="B422" s="35">
        <v>6.8857445818238563E-2</v>
      </c>
    </row>
    <row r="423" spans="1:2" x14ac:dyDescent="0.3">
      <c r="A423">
        <v>422</v>
      </c>
      <c r="B423" s="35">
        <v>8.5686634438405102E-2</v>
      </c>
    </row>
    <row r="424" spans="1:2" x14ac:dyDescent="0.3">
      <c r="A424">
        <v>423</v>
      </c>
      <c r="B424" s="35">
        <v>7.1813021909744063E-2</v>
      </c>
    </row>
    <row r="425" spans="1:2" x14ac:dyDescent="0.3">
      <c r="A425">
        <v>424</v>
      </c>
      <c r="B425" s="35">
        <v>7.5680445992000273E-2</v>
      </c>
    </row>
    <row r="426" spans="1:2" x14ac:dyDescent="0.3">
      <c r="A426">
        <v>425</v>
      </c>
      <c r="B426" s="35">
        <v>6.7755624581435428E-2</v>
      </c>
    </row>
    <row r="427" spans="1:2" x14ac:dyDescent="0.3">
      <c r="A427">
        <v>426</v>
      </c>
      <c r="B427" s="35">
        <v>6.849251469467893E-2</v>
      </c>
    </row>
    <row r="428" spans="1:2" x14ac:dyDescent="0.3">
      <c r="A428">
        <v>427</v>
      </c>
      <c r="B428" s="35">
        <v>6.8989758311091387E-2</v>
      </c>
    </row>
    <row r="429" spans="1:2" x14ac:dyDescent="0.3">
      <c r="A429">
        <v>428</v>
      </c>
      <c r="B429" s="35">
        <v>6.893929698469925E-2</v>
      </c>
    </row>
    <row r="430" spans="1:2" x14ac:dyDescent="0.3">
      <c r="A430">
        <v>429</v>
      </c>
      <c r="B430" s="35">
        <v>7.6723567203659832E-2</v>
      </c>
    </row>
    <row r="431" spans="1:2" x14ac:dyDescent="0.3">
      <c r="A431">
        <v>430</v>
      </c>
      <c r="B431" s="35">
        <v>7.2652565248544548E-2</v>
      </c>
    </row>
    <row r="432" spans="1:2" x14ac:dyDescent="0.3">
      <c r="A432">
        <v>431</v>
      </c>
      <c r="B432" s="35">
        <v>7.7398403924310119E-2</v>
      </c>
    </row>
    <row r="433" spans="1:2" x14ac:dyDescent="0.3">
      <c r="A433">
        <v>432</v>
      </c>
      <c r="B433" s="35">
        <v>8.0577114501808336E-2</v>
      </c>
    </row>
    <row r="434" spans="1:2" x14ac:dyDescent="0.3">
      <c r="A434">
        <v>433</v>
      </c>
      <c r="B434" s="35">
        <v>6.7008384964449219E-2</v>
      </c>
    </row>
    <row r="435" spans="1:2" x14ac:dyDescent="0.3">
      <c r="A435">
        <v>434</v>
      </c>
      <c r="B435" s="35">
        <v>7.4498344939496058E-2</v>
      </c>
    </row>
    <row r="436" spans="1:2" x14ac:dyDescent="0.3">
      <c r="A436">
        <v>435</v>
      </c>
      <c r="B436" s="35">
        <v>7.0643166256811579E-2</v>
      </c>
    </row>
    <row r="437" spans="1:2" x14ac:dyDescent="0.3">
      <c r="A437">
        <v>436</v>
      </c>
      <c r="B437" s="35">
        <v>7.0011805066722277E-2</v>
      </c>
    </row>
    <row r="438" spans="1:2" x14ac:dyDescent="0.3">
      <c r="A438">
        <v>437</v>
      </c>
      <c r="B438" s="35">
        <v>7.2155177077081162E-2</v>
      </c>
    </row>
    <row r="439" spans="1:2" x14ac:dyDescent="0.3">
      <c r="A439">
        <v>438</v>
      </c>
      <c r="B439" s="35">
        <v>6.3463323008976696E-2</v>
      </c>
    </row>
    <row r="440" spans="1:2" x14ac:dyDescent="0.3">
      <c r="A440">
        <v>439</v>
      </c>
      <c r="B440" s="35">
        <v>7.9980589339623154E-2</v>
      </c>
    </row>
    <row r="441" spans="1:2" x14ac:dyDescent="0.3">
      <c r="A441">
        <v>440</v>
      </c>
      <c r="B441" s="35">
        <v>7.0254800723472066E-2</v>
      </c>
    </row>
    <row r="442" spans="1:2" x14ac:dyDescent="0.3">
      <c r="A442">
        <v>441</v>
      </c>
      <c r="B442" s="35">
        <v>6.5305104618811144E-2</v>
      </c>
    </row>
    <row r="443" spans="1:2" x14ac:dyDescent="0.3">
      <c r="A443">
        <v>442</v>
      </c>
      <c r="B443" s="35">
        <v>7.401806557343138E-2</v>
      </c>
    </row>
    <row r="444" spans="1:2" x14ac:dyDescent="0.3">
      <c r="A444">
        <v>443</v>
      </c>
      <c r="B444" s="35">
        <v>7.2864691435945386E-2</v>
      </c>
    </row>
    <row r="445" spans="1:2" x14ac:dyDescent="0.3">
      <c r="A445">
        <v>444</v>
      </c>
      <c r="B445" s="35">
        <v>6.5508904616748409E-2</v>
      </c>
    </row>
    <row r="446" spans="1:2" x14ac:dyDescent="0.3">
      <c r="A446">
        <v>445</v>
      </c>
      <c r="B446" s="35">
        <v>7.8191790249544826E-2</v>
      </c>
    </row>
    <row r="447" spans="1:2" x14ac:dyDescent="0.3">
      <c r="A447">
        <v>446</v>
      </c>
      <c r="B447" s="35">
        <v>7.0740052489536853E-2</v>
      </c>
    </row>
    <row r="448" spans="1:2" x14ac:dyDescent="0.3">
      <c r="A448">
        <v>447</v>
      </c>
      <c r="B448" s="35">
        <v>7.2163710285277669E-2</v>
      </c>
    </row>
    <row r="449" spans="1:2" x14ac:dyDescent="0.3">
      <c r="A449">
        <v>448</v>
      </c>
      <c r="B449" s="35">
        <v>7.969932257193818E-2</v>
      </c>
    </row>
    <row r="450" spans="1:2" x14ac:dyDescent="0.3">
      <c r="A450">
        <v>449</v>
      </c>
      <c r="B450" s="35">
        <v>6.7348947662951311E-2</v>
      </c>
    </row>
    <row r="451" spans="1:2" x14ac:dyDescent="0.3">
      <c r="A451">
        <v>450</v>
      </c>
      <c r="B451" s="35">
        <v>7.5574880830629701E-2</v>
      </c>
    </row>
    <row r="452" spans="1:2" x14ac:dyDescent="0.3">
      <c r="A452">
        <v>451</v>
      </c>
      <c r="B452" s="35">
        <v>7.8022555184561609E-2</v>
      </c>
    </row>
    <row r="453" spans="1:2" x14ac:dyDescent="0.3">
      <c r="A453">
        <v>452</v>
      </c>
      <c r="B453" s="35">
        <v>6.5305700980210254E-2</v>
      </c>
    </row>
    <row r="454" spans="1:2" x14ac:dyDescent="0.3">
      <c r="A454">
        <v>453</v>
      </c>
      <c r="B454" s="35">
        <v>8.284666346170512E-2</v>
      </c>
    </row>
    <row r="455" spans="1:2" x14ac:dyDescent="0.3">
      <c r="A455">
        <v>454</v>
      </c>
      <c r="B455" s="35">
        <v>7.0086719257858421E-2</v>
      </c>
    </row>
    <row r="456" spans="1:2" x14ac:dyDescent="0.3">
      <c r="A456">
        <v>455</v>
      </c>
      <c r="B456" s="35">
        <v>7.3238269591864816E-2</v>
      </c>
    </row>
    <row r="457" spans="1:2" x14ac:dyDescent="0.3">
      <c r="A457">
        <v>456</v>
      </c>
      <c r="B457" s="35">
        <v>7.2488150172066709E-2</v>
      </c>
    </row>
    <row r="458" spans="1:2" x14ac:dyDescent="0.3">
      <c r="A458">
        <v>457</v>
      </c>
      <c r="B458" s="35">
        <v>6.5818079878208882E-2</v>
      </c>
    </row>
    <row r="459" spans="1:2" x14ac:dyDescent="0.3">
      <c r="A459">
        <v>458</v>
      </c>
      <c r="B459" s="35">
        <v>8.3528158215243758E-2</v>
      </c>
    </row>
    <row r="460" spans="1:2" x14ac:dyDescent="0.3">
      <c r="A460">
        <v>459</v>
      </c>
      <c r="B460" s="35">
        <v>7.4448670462339772E-2</v>
      </c>
    </row>
    <row r="461" spans="1:2" x14ac:dyDescent="0.3">
      <c r="A461">
        <v>460</v>
      </c>
      <c r="B461" s="35">
        <v>6.9498537130853355E-2</v>
      </c>
    </row>
    <row r="462" spans="1:2" x14ac:dyDescent="0.3">
      <c r="A462">
        <v>461</v>
      </c>
      <c r="B462" s="35">
        <v>7.1495331319047756E-2</v>
      </c>
    </row>
    <row r="463" spans="1:2" x14ac:dyDescent="0.3">
      <c r="A463">
        <v>462</v>
      </c>
      <c r="B463" s="35">
        <v>7.9775783819818799E-2</v>
      </c>
    </row>
    <row r="464" spans="1:2" x14ac:dyDescent="0.3">
      <c r="A464">
        <v>463</v>
      </c>
      <c r="B464" s="35">
        <v>6.3299748412788709E-2</v>
      </c>
    </row>
    <row r="465" spans="1:2" x14ac:dyDescent="0.3">
      <c r="A465">
        <v>464</v>
      </c>
      <c r="B465" s="35">
        <v>6.673275681003156E-2</v>
      </c>
    </row>
    <row r="466" spans="1:2" x14ac:dyDescent="0.3">
      <c r="A466">
        <v>465</v>
      </c>
      <c r="B466" s="35">
        <v>6.6670466860919972E-2</v>
      </c>
    </row>
    <row r="467" spans="1:2" x14ac:dyDescent="0.3">
      <c r="A467">
        <v>466</v>
      </c>
      <c r="B467" s="35">
        <v>7.0011728326452999E-2</v>
      </c>
    </row>
    <row r="468" spans="1:2" x14ac:dyDescent="0.3">
      <c r="A468">
        <v>467</v>
      </c>
      <c r="B468" s="35">
        <v>7.1201767317312051E-2</v>
      </c>
    </row>
    <row r="469" spans="1:2" x14ac:dyDescent="0.3">
      <c r="A469">
        <v>468</v>
      </c>
      <c r="B469" s="35">
        <v>7.0238821117556804E-2</v>
      </c>
    </row>
    <row r="470" spans="1:2" x14ac:dyDescent="0.3">
      <c r="A470">
        <v>469</v>
      </c>
      <c r="B470" s="35">
        <v>7.7104790068515658E-2</v>
      </c>
    </row>
    <row r="471" spans="1:2" x14ac:dyDescent="0.3">
      <c r="A471">
        <v>470</v>
      </c>
      <c r="B471" s="35">
        <v>8.0997096427001272E-2</v>
      </c>
    </row>
    <row r="472" spans="1:2" x14ac:dyDescent="0.3">
      <c r="A472">
        <v>471</v>
      </c>
      <c r="B472" s="35">
        <v>8.5208634557429233E-2</v>
      </c>
    </row>
    <row r="473" spans="1:2" x14ac:dyDescent="0.3">
      <c r="A473">
        <v>472</v>
      </c>
      <c r="B473" s="35">
        <v>7.717480873110466E-2</v>
      </c>
    </row>
    <row r="474" spans="1:2" x14ac:dyDescent="0.3">
      <c r="A474">
        <v>473</v>
      </c>
      <c r="B474" s="35">
        <v>7.632252191919453E-2</v>
      </c>
    </row>
    <row r="475" spans="1:2" x14ac:dyDescent="0.3">
      <c r="A475">
        <v>474</v>
      </c>
      <c r="B475" s="35">
        <v>7.334038026370425E-2</v>
      </c>
    </row>
    <row r="476" spans="1:2" x14ac:dyDescent="0.3">
      <c r="A476">
        <v>475</v>
      </c>
      <c r="B476" s="35">
        <v>6.7740530581785266E-2</v>
      </c>
    </row>
    <row r="477" spans="1:2" x14ac:dyDescent="0.3">
      <c r="A477">
        <v>476</v>
      </c>
      <c r="B477" s="35">
        <v>7.2793829228072496E-2</v>
      </c>
    </row>
    <row r="478" spans="1:2" x14ac:dyDescent="0.3">
      <c r="A478">
        <v>477</v>
      </c>
      <c r="B478" s="35">
        <v>7.5964055117229909E-2</v>
      </c>
    </row>
    <row r="479" spans="1:2" x14ac:dyDescent="0.3">
      <c r="A479">
        <v>478</v>
      </c>
      <c r="B479" s="35">
        <v>6.9585602053573337E-2</v>
      </c>
    </row>
    <row r="480" spans="1:2" x14ac:dyDescent="0.3">
      <c r="A480">
        <v>479</v>
      </c>
      <c r="B480" s="35">
        <v>6.8298029527271889E-2</v>
      </c>
    </row>
    <row r="481" spans="1:2" x14ac:dyDescent="0.3">
      <c r="A481">
        <v>480</v>
      </c>
      <c r="B481" s="35">
        <v>7.0025426183759135E-2</v>
      </c>
    </row>
    <row r="482" spans="1:2" x14ac:dyDescent="0.3">
      <c r="A482">
        <v>481</v>
      </c>
      <c r="B482" s="35">
        <v>7.6681750739693341E-2</v>
      </c>
    </row>
    <row r="483" spans="1:2" x14ac:dyDescent="0.3">
      <c r="A483">
        <v>482</v>
      </c>
      <c r="B483" s="35">
        <v>7.2338654920434842E-2</v>
      </c>
    </row>
    <row r="484" spans="1:2" x14ac:dyDescent="0.3">
      <c r="A484">
        <v>483</v>
      </c>
      <c r="B484" s="35">
        <v>7.2779956173563726E-2</v>
      </c>
    </row>
    <row r="485" spans="1:2" x14ac:dyDescent="0.3">
      <c r="A485">
        <v>484</v>
      </c>
      <c r="B485" s="35">
        <v>7.8403371854627701E-2</v>
      </c>
    </row>
    <row r="486" spans="1:2" x14ac:dyDescent="0.3">
      <c r="A486">
        <v>485</v>
      </c>
      <c r="B486" s="35">
        <v>7.6134883362389535E-2</v>
      </c>
    </row>
    <row r="487" spans="1:2" x14ac:dyDescent="0.3">
      <c r="A487">
        <v>486</v>
      </c>
      <c r="B487" s="35">
        <v>7.0236517414500599E-2</v>
      </c>
    </row>
    <row r="488" spans="1:2" x14ac:dyDescent="0.3">
      <c r="A488">
        <v>487</v>
      </c>
      <c r="B488" s="35">
        <v>8.5972055730510324E-2</v>
      </c>
    </row>
    <row r="489" spans="1:2" x14ac:dyDescent="0.3">
      <c r="A489">
        <v>488</v>
      </c>
      <c r="B489" s="35">
        <v>7.6504316185283014E-2</v>
      </c>
    </row>
    <row r="490" spans="1:2" x14ac:dyDescent="0.3">
      <c r="A490">
        <v>489</v>
      </c>
      <c r="B490" s="35">
        <v>7.353722147844878E-2</v>
      </c>
    </row>
    <row r="491" spans="1:2" x14ac:dyDescent="0.3">
      <c r="A491">
        <v>490</v>
      </c>
      <c r="B491" s="35">
        <v>7.5321296608882968E-2</v>
      </c>
    </row>
    <row r="492" spans="1:2" x14ac:dyDescent="0.3">
      <c r="A492">
        <v>491</v>
      </c>
      <c r="B492" s="35">
        <v>6.9067779563831991E-2</v>
      </c>
    </row>
    <row r="493" spans="1:2" x14ac:dyDescent="0.3">
      <c r="A493">
        <v>492</v>
      </c>
      <c r="B493" s="35">
        <v>7.279188620217443E-2</v>
      </c>
    </row>
    <row r="494" spans="1:2" x14ac:dyDescent="0.3">
      <c r="A494">
        <v>493</v>
      </c>
      <c r="B494" s="35">
        <v>7.1704520439345054E-2</v>
      </c>
    </row>
    <row r="495" spans="1:2" x14ac:dyDescent="0.3">
      <c r="A495">
        <v>494</v>
      </c>
      <c r="B495" s="35">
        <v>7.3604533448176038E-2</v>
      </c>
    </row>
    <row r="496" spans="1:2" x14ac:dyDescent="0.3">
      <c r="A496">
        <v>495</v>
      </c>
      <c r="B496" s="35">
        <v>6.8447686695684684E-2</v>
      </c>
    </row>
    <row r="497" spans="1:2" x14ac:dyDescent="0.3">
      <c r="A497">
        <v>496</v>
      </c>
      <c r="B497" s="35">
        <v>7.4428006254772056E-2</v>
      </c>
    </row>
    <row r="498" spans="1:2" x14ac:dyDescent="0.3">
      <c r="A498">
        <v>497</v>
      </c>
      <c r="B498" s="35">
        <v>7.5191328602422475E-2</v>
      </c>
    </row>
    <row r="499" spans="1:2" x14ac:dyDescent="0.3">
      <c r="A499">
        <v>498</v>
      </c>
      <c r="B499" s="35">
        <v>8.5522509454626361E-2</v>
      </c>
    </row>
    <row r="500" spans="1:2" x14ac:dyDescent="0.3">
      <c r="A500">
        <v>499</v>
      </c>
      <c r="B500" s="35">
        <v>6.9263756780045094E-2</v>
      </c>
    </row>
    <row r="501" spans="1:2" x14ac:dyDescent="0.3">
      <c r="A501">
        <v>500</v>
      </c>
      <c r="B501" s="35">
        <v>7.688259859381126E-2</v>
      </c>
    </row>
    <row r="502" spans="1:2" x14ac:dyDescent="0.3">
      <c r="A502">
        <v>501</v>
      </c>
      <c r="B502" s="35">
        <v>7.7089127834992305E-2</v>
      </c>
    </row>
    <row r="503" spans="1:2" x14ac:dyDescent="0.3">
      <c r="A503">
        <v>502</v>
      </c>
      <c r="B503" s="35">
        <v>7.5054445659143404E-2</v>
      </c>
    </row>
    <row r="504" spans="1:2" x14ac:dyDescent="0.3">
      <c r="A504">
        <v>503</v>
      </c>
      <c r="B504" s="35">
        <v>7.3317360422250705E-2</v>
      </c>
    </row>
    <row r="505" spans="1:2" x14ac:dyDescent="0.3">
      <c r="A505">
        <v>504</v>
      </c>
      <c r="B505" s="35">
        <v>7.1588632076803493E-2</v>
      </c>
    </row>
    <row r="506" spans="1:2" x14ac:dyDescent="0.3">
      <c r="A506">
        <v>505</v>
      </c>
      <c r="B506" s="35">
        <v>7.0382588766321585E-2</v>
      </c>
    </row>
    <row r="507" spans="1:2" x14ac:dyDescent="0.3">
      <c r="A507">
        <v>506</v>
      </c>
      <c r="B507" s="35">
        <v>7.11352662820839E-2</v>
      </c>
    </row>
    <row r="508" spans="1:2" x14ac:dyDescent="0.3">
      <c r="A508">
        <v>507</v>
      </c>
      <c r="B508" s="35">
        <v>7.9056160960117763E-2</v>
      </c>
    </row>
    <row r="509" spans="1:2" x14ac:dyDescent="0.3">
      <c r="A509">
        <v>508</v>
      </c>
      <c r="B509" s="35">
        <v>7.9696865620140139E-2</v>
      </c>
    </row>
    <row r="510" spans="1:2" x14ac:dyDescent="0.3">
      <c r="A510">
        <v>509</v>
      </c>
      <c r="B510" s="35">
        <v>8.4856496780540636E-2</v>
      </c>
    </row>
    <row r="511" spans="1:2" x14ac:dyDescent="0.3">
      <c r="A511">
        <v>510</v>
      </c>
      <c r="B511" s="35">
        <v>7.1730034963688058E-2</v>
      </c>
    </row>
    <row r="512" spans="1:2" x14ac:dyDescent="0.3">
      <c r="A512">
        <v>511</v>
      </c>
      <c r="B512" s="35">
        <v>6.9820345780693904E-2</v>
      </c>
    </row>
    <row r="513" spans="1:2" x14ac:dyDescent="0.3">
      <c r="A513">
        <v>512</v>
      </c>
      <c r="B513" s="35">
        <v>7.2229785154874229E-2</v>
      </c>
    </row>
    <row r="514" spans="1:2" x14ac:dyDescent="0.3">
      <c r="A514">
        <v>513</v>
      </c>
      <c r="B514" s="35">
        <v>6.9356689801092622E-2</v>
      </c>
    </row>
    <row r="515" spans="1:2" x14ac:dyDescent="0.3">
      <c r="A515">
        <v>514</v>
      </c>
      <c r="B515" s="35">
        <v>6.410211953805206E-2</v>
      </c>
    </row>
    <row r="516" spans="1:2" x14ac:dyDescent="0.3">
      <c r="A516">
        <v>515</v>
      </c>
      <c r="B516" s="35">
        <v>6.9758866803109387E-2</v>
      </c>
    </row>
    <row r="517" spans="1:2" x14ac:dyDescent="0.3">
      <c r="A517">
        <v>516</v>
      </c>
      <c r="B517" s="35">
        <v>6.6334201310543947E-2</v>
      </c>
    </row>
    <row r="518" spans="1:2" x14ac:dyDescent="0.3">
      <c r="A518">
        <v>517</v>
      </c>
      <c r="B518" s="35">
        <v>6.7831167386157784E-2</v>
      </c>
    </row>
    <row r="519" spans="1:2" x14ac:dyDescent="0.3">
      <c r="A519">
        <v>518</v>
      </c>
      <c r="B519" s="35">
        <v>7.5918883945191667E-2</v>
      </c>
    </row>
    <row r="520" spans="1:2" x14ac:dyDescent="0.3">
      <c r="A520">
        <v>519</v>
      </c>
      <c r="B520" s="35">
        <v>7.0285022567185482E-2</v>
      </c>
    </row>
    <row r="521" spans="1:2" x14ac:dyDescent="0.3">
      <c r="A521">
        <v>520</v>
      </c>
      <c r="B521" s="35">
        <v>7.0645579584020846E-2</v>
      </c>
    </row>
    <row r="522" spans="1:2" x14ac:dyDescent="0.3">
      <c r="A522">
        <v>521</v>
      </c>
      <c r="B522" s="35">
        <v>7.4129398112811773E-2</v>
      </c>
    </row>
    <row r="523" spans="1:2" x14ac:dyDescent="0.3">
      <c r="A523">
        <v>522</v>
      </c>
      <c r="B523" s="35">
        <v>6.9854144023887538E-2</v>
      </c>
    </row>
    <row r="524" spans="1:2" x14ac:dyDescent="0.3">
      <c r="A524">
        <v>523</v>
      </c>
      <c r="B524" s="35">
        <v>6.9378155195748553E-2</v>
      </c>
    </row>
    <row r="525" spans="1:2" x14ac:dyDescent="0.3">
      <c r="A525">
        <v>524</v>
      </c>
      <c r="B525" s="35">
        <v>7.6452871928461549E-2</v>
      </c>
    </row>
    <row r="526" spans="1:2" x14ac:dyDescent="0.3">
      <c r="A526">
        <v>525</v>
      </c>
      <c r="B526" s="35">
        <v>7.4052461622956811E-2</v>
      </c>
    </row>
    <row r="527" spans="1:2" x14ac:dyDescent="0.3">
      <c r="A527">
        <v>526</v>
      </c>
      <c r="B527" s="35">
        <v>6.3428583422252452E-2</v>
      </c>
    </row>
    <row r="528" spans="1:2" x14ac:dyDescent="0.3">
      <c r="A528">
        <v>527</v>
      </c>
      <c r="B528" s="35">
        <v>8.551203175815604E-2</v>
      </c>
    </row>
    <row r="529" spans="1:2" x14ac:dyDescent="0.3">
      <c r="A529">
        <v>528</v>
      </c>
      <c r="B529" s="35">
        <v>6.4752697367057271E-2</v>
      </c>
    </row>
    <row r="530" spans="1:2" x14ac:dyDescent="0.3">
      <c r="A530">
        <v>529</v>
      </c>
      <c r="B530" s="35">
        <v>7.7693629833902614E-2</v>
      </c>
    </row>
    <row r="531" spans="1:2" x14ac:dyDescent="0.3">
      <c r="A531">
        <v>530</v>
      </c>
      <c r="B531" s="35">
        <v>7.2156258058869147E-2</v>
      </c>
    </row>
    <row r="532" spans="1:2" x14ac:dyDescent="0.3">
      <c r="A532">
        <v>531</v>
      </c>
      <c r="B532" s="35">
        <v>7.1066178247173192E-2</v>
      </c>
    </row>
    <row r="533" spans="1:2" x14ac:dyDescent="0.3">
      <c r="A533">
        <v>532</v>
      </c>
      <c r="B533" s="35">
        <v>8.1887586575069643E-2</v>
      </c>
    </row>
    <row r="534" spans="1:2" x14ac:dyDescent="0.3">
      <c r="A534">
        <v>533</v>
      </c>
      <c r="B534" s="35">
        <v>7.108181587582986E-2</v>
      </c>
    </row>
    <row r="535" spans="1:2" x14ac:dyDescent="0.3">
      <c r="A535">
        <v>534</v>
      </c>
      <c r="B535" s="35">
        <v>7.8094060388338771E-2</v>
      </c>
    </row>
    <row r="536" spans="1:2" x14ac:dyDescent="0.3">
      <c r="A536">
        <v>535</v>
      </c>
      <c r="B536" s="35">
        <v>8.9175676579534513E-2</v>
      </c>
    </row>
    <row r="537" spans="1:2" x14ac:dyDescent="0.3">
      <c r="A537">
        <v>536</v>
      </c>
      <c r="B537" s="35">
        <v>7.0033397514391513E-2</v>
      </c>
    </row>
    <row r="538" spans="1:2" x14ac:dyDescent="0.3">
      <c r="A538">
        <v>537</v>
      </c>
      <c r="B538" s="35">
        <v>6.7357558304378298E-2</v>
      </c>
    </row>
    <row r="539" spans="1:2" x14ac:dyDescent="0.3">
      <c r="A539">
        <v>538</v>
      </c>
      <c r="B539" s="35">
        <v>7.3616299428894208E-2</v>
      </c>
    </row>
    <row r="540" spans="1:2" x14ac:dyDescent="0.3">
      <c r="A540">
        <v>539</v>
      </c>
      <c r="B540" s="35">
        <v>7.400132407293171E-2</v>
      </c>
    </row>
    <row r="541" spans="1:2" x14ac:dyDescent="0.3">
      <c r="A541">
        <v>540</v>
      </c>
      <c r="B541" s="35">
        <v>7.4946329547571952E-2</v>
      </c>
    </row>
    <row r="542" spans="1:2" x14ac:dyDescent="0.3">
      <c r="A542">
        <v>541</v>
      </c>
      <c r="B542" s="35">
        <v>7.0101676876362137E-2</v>
      </c>
    </row>
    <row r="543" spans="1:2" x14ac:dyDescent="0.3">
      <c r="A543">
        <v>542</v>
      </c>
      <c r="B543" s="35">
        <v>6.025546419212665E-2</v>
      </c>
    </row>
    <row r="544" spans="1:2" x14ac:dyDescent="0.3">
      <c r="A544">
        <v>543</v>
      </c>
      <c r="B544" s="35">
        <v>7.2441186648304234E-2</v>
      </c>
    </row>
    <row r="545" spans="1:2" x14ac:dyDescent="0.3">
      <c r="A545">
        <v>544</v>
      </c>
      <c r="B545" s="35">
        <v>7.9047869394185941E-2</v>
      </c>
    </row>
    <row r="546" spans="1:2" x14ac:dyDescent="0.3">
      <c r="A546">
        <v>545</v>
      </c>
      <c r="B546" s="35">
        <v>6.7864386536281754E-2</v>
      </c>
    </row>
    <row r="547" spans="1:2" x14ac:dyDescent="0.3">
      <c r="A547">
        <v>546</v>
      </c>
      <c r="B547" s="35">
        <v>8.0153596352985398E-2</v>
      </c>
    </row>
    <row r="548" spans="1:2" x14ac:dyDescent="0.3">
      <c r="A548">
        <v>547</v>
      </c>
      <c r="B548" s="35">
        <v>8.6152407211706014E-2</v>
      </c>
    </row>
    <row r="549" spans="1:2" x14ac:dyDescent="0.3">
      <c r="A549">
        <v>548</v>
      </c>
      <c r="B549" s="35">
        <v>7.6435663645224985E-2</v>
      </c>
    </row>
    <row r="550" spans="1:2" x14ac:dyDescent="0.3">
      <c r="A550">
        <v>549</v>
      </c>
      <c r="B550" s="35">
        <v>8.1999526493641742E-2</v>
      </c>
    </row>
    <row r="551" spans="1:2" x14ac:dyDescent="0.3">
      <c r="A551">
        <v>550</v>
      </c>
      <c r="B551" s="35">
        <v>7.8314654383342633E-2</v>
      </c>
    </row>
    <row r="552" spans="1:2" x14ac:dyDescent="0.3">
      <c r="A552">
        <v>551</v>
      </c>
      <c r="B552" s="35">
        <v>6.7703018784685695E-2</v>
      </c>
    </row>
    <row r="553" spans="1:2" x14ac:dyDescent="0.3">
      <c r="A553">
        <v>552</v>
      </c>
      <c r="B553" s="35">
        <v>7.1693912242797336E-2</v>
      </c>
    </row>
    <row r="554" spans="1:2" x14ac:dyDescent="0.3">
      <c r="A554">
        <v>553</v>
      </c>
      <c r="B554" s="35">
        <v>7.2160911244158202E-2</v>
      </c>
    </row>
    <row r="555" spans="1:2" x14ac:dyDescent="0.3">
      <c r="A555">
        <v>554</v>
      </c>
      <c r="B555" s="35">
        <v>6.6651892167924054E-2</v>
      </c>
    </row>
    <row r="556" spans="1:2" x14ac:dyDescent="0.3">
      <c r="A556">
        <v>555</v>
      </c>
      <c r="B556" s="35">
        <v>8.4246018711799306E-2</v>
      </c>
    </row>
    <row r="557" spans="1:2" x14ac:dyDescent="0.3">
      <c r="A557">
        <v>556</v>
      </c>
      <c r="B557" s="35">
        <v>7.377502606815263E-2</v>
      </c>
    </row>
    <row r="558" spans="1:2" x14ac:dyDescent="0.3">
      <c r="A558">
        <v>557</v>
      </c>
      <c r="B558" s="35">
        <v>7.8947939405794171E-2</v>
      </c>
    </row>
    <row r="559" spans="1:2" x14ac:dyDescent="0.3">
      <c r="A559">
        <v>558</v>
      </c>
      <c r="B559" s="35">
        <v>7.5518554250788808E-2</v>
      </c>
    </row>
    <row r="560" spans="1:2" x14ac:dyDescent="0.3">
      <c r="A560">
        <v>559</v>
      </c>
      <c r="B560" s="35">
        <v>8.903952269197743E-2</v>
      </c>
    </row>
    <row r="561" spans="1:2" x14ac:dyDescent="0.3">
      <c r="A561">
        <v>560</v>
      </c>
      <c r="B561" s="35">
        <v>6.6491134287559081E-2</v>
      </c>
    </row>
    <row r="562" spans="1:2" x14ac:dyDescent="0.3">
      <c r="A562">
        <v>561</v>
      </c>
      <c r="B562" s="35">
        <v>7.5094811748228199E-2</v>
      </c>
    </row>
    <row r="563" spans="1:2" x14ac:dyDescent="0.3">
      <c r="A563">
        <v>562</v>
      </c>
      <c r="B563" s="35">
        <v>7.386083731873358E-2</v>
      </c>
    </row>
    <row r="564" spans="1:2" x14ac:dyDescent="0.3">
      <c r="A564">
        <v>563</v>
      </c>
      <c r="B564" s="35">
        <v>8.229074313831547E-2</v>
      </c>
    </row>
    <row r="565" spans="1:2" x14ac:dyDescent="0.3">
      <c r="A565">
        <v>564</v>
      </c>
      <c r="B565" s="35">
        <v>6.773165944278757E-2</v>
      </c>
    </row>
    <row r="566" spans="1:2" x14ac:dyDescent="0.3">
      <c r="A566">
        <v>565</v>
      </c>
      <c r="B566" s="35">
        <v>7.2572101741046446E-2</v>
      </c>
    </row>
    <row r="567" spans="1:2" x14ac:dyDescent="0.3">
      <c r="A567">
        <v>566</v>
      </c>
      <c r="B567" s="35">
        <v>7.8137444735232486E-2</v>
      </c>
    </row>
    <row r="568" spans="1:2" x14ac:dyDescent="0.3">
      <c r="A568">
        <v>567</v>
      </c>
      <c r="B568" s="35">
        <v>7.9137424584326835E-2</v>
      </c>
    </row>
    <row r="569" spans="1:2" x14ac:dyDescent="0.3">
      <c r="A569">
        <v>568</v>
      </c>
      <c r="B569" s="35">
        <v>6.6065651714389648E-2</v>
      </c>
    </row>
    <row r="570" spans="1:2" x14ac:dyDescent="0.3">
      <c r="A570">
        <v>569</v>
      </c>
      <c r="B570" s="35">
        <v>7.2129142158945309E-2</v>
      </c>
    </row>
    <row r="571" spans="1:2" x14ac:dyDescent="0.3">
      <c r="A571">
        <v>570</v>
      </c>
      <c r="B571" s="35">
        <v>6.7078127891772144E-2</v>
      </c>
    </row>
    <row r="572" spans="1:2" x14ac:dyDescent="0.3">
      <c r="A572">
        <v>571</v>
      </c>
      <c r="B572" s="35">
        <v>8.840364307031609E-2</v>
      </c>
    </row>
    <row r="573" spans="1:2" x14ac:dyDescent="0.3">
      <c r="A573">
        <v>572</v>
      </c>
      <c r="B573" s="35">
        <v>7.478138145030086E-2</v>
      </c>
    </row>
    <row r="574" spans="1:2" x14ac:dyDescent="0.3">
      <c r="A574">
        <v>573</v>
      </c>
      <c r="B574" s="35">
        <v>6.2782467601494737E-2</v>
      </c>
    </row>
    <row r="575" spans="1:2" x14ac:dyDescent="0.3">
      <c r="A575">
        <v>574</v>
      </c>
      <c r="B575" s="35">
        <v>7.9840297228806562E-2</v>
      </c>
    </row>
    <row r="576" spans="1:2" x14ac:dyDescent="0.3">
      <c r="A576">
        <v>575</v>
      </c>
      <c r="B576" s="35">
        <v>7.5681343226434217E-2</v>
      </c>
    </row>
    <row r="577" spans="1:2" x14ac:dyDescent="0.3">
      <c r="A577">
        <v>576</v>
      </c>
      <c r="B577" s="35">
        <v>7.4556277880970717E-2</v>
      </c>
    </row>
    <row r="578" spans="1:2" x14ac:dyDescent="0.3">
      <c r="A578">
        <v>577</v>
      </c>
      <c r="B578" s="35">
        <v>6.9967545604961448E-2</v>
      </c>
    </row>
    <row r="579" spans="1:2" x14ac:dyDescent="0.3">
      <c r="A579">
        <v>578</v>
      </c>
      <c r="B579" s="35">
        <v>7.2927272485883002E-2</v>
      </c>
    </row>
    <row r="580" spans="1:2" x14ac:dyDescent="0.3">
      <c r="A580">
        <v>579</v>
      </c>
      <c r="B580" s="35">
        <v>7.6553220173412748E-2</v>
      </c>
    </row>
    <row r="581" spans="1:2" x14ac:dyDescent="0.3">
      <c r="A581">
        <v>580</v>
      </c>
      <c r="B581" s="35">
        <v>7.2376766541285928E-2</v>
      </c>
    </row>
    <row r="582" spans="1:2" x14ac:dyDescent="0.3">
      <c r="A582">
        <v>581</v>
      </c>
      <c r="B582" s="35">
        <v>7.7330168344784206E-2</v>
      </c>
    </row>
    <row r="583" spans="1:2" x14ac:dyDescent="0.3">
      <c r="A583">
        <v>582</v>
      </c>
      <c r="B583" s="35">
        <v>6.3447107180602008E-2</v>
      </c>
    </row>
    <row r="584" spans="1:2" x14ac:dyDescent="0.3">
      <c r="A584">
        <v>583</v>
      </c>
      <c r="B584" s="35">
        <v>6.7965484677815075E-2</v>
      </c>
    </row>
    <row r="585" spans="1:2" x14ac:dyDescent="0.3">
      <c r="A585">
        <v>584</v>
      </c>
      <c r="B585" s="35">
        <v>7.8898712219153913E-2</v>
      </c>
    </row>
    <row r="586" spans="1:2" x14ac:dyDescent="0.3">
      <c r="A586">
        <v>585</v>
      </c>
      <c r="B586" s="35">
        <v>6.590800726119346E-2</v>
      </c>
    </row>
    <row r="587" spans="1:2" x14ac:dyDescent="0.3">
      <c r="A587">
        <v>586</v>
      </c>
      <c r="B587" s="35">
        <v>6.9753573888435699E-2</v>
      </c>
    </row>
    <row r="588" spans="1:2" x14ac:dyDescent="0.3">
      <c r="A588">
        <v>587</v>
      </c>
      <c r="B588" s="35">
        <v>7.5451390930722256E-2</v>
      </c>
    </row>
    <row r="589" spans="1:2" x14ac:dyDescent="0.3">
      <c r="A589">
        <v>588</v>
      </c>
      <c r="B589" s="35">
        <v>7.8991756517388947E-2</v>
      </c>
    </row>
    <row r="590" spans="1:2" x14ac:dyDescent="0.3">
      <c r="A590">
        <v>589</v>
      </c>
      <c r="B590" s="35">
        <v>7.4627438337496341E-2</v>
      </c>
    </row>
    <row r="591" spans="1:2" x14ac:dyDescent="0.3">
      <c r="A591">
        <v>590</v>
      </c>
      <c r="B591" s="35">
        <v>6.8489119964708925E-2</v>
      </c>
    </row>
    <row r="592" spans="1:2" x14ac:dyDescent="0.3">
      <c r="A592">
        <v>591</v>
      </c>
      <c r="B592" s="35">
        <v>7.6644145158442242E-2</v>
      </c>
    </row>
    <row r="593" spans="1:2" x14ac:dyDescent="0.3">
      <c r="A593">
        <v>592</v>
      </c>
      <c r="B593" s="35">
        <v>7.2116694509476012E-2</v>
      </c>
    </row>
    <row r="594" spans="1:2" x14ac:dyDescent="0.3">
      <c r="A594">
        <v>593</v>
      </c>
      <c r="B594" s="35">
        <v>8.7379018097967706E-2</v>
      </c>
    </row>
    <row r="595" spans="1:2" x14ac:dyDescent="0.3">
      <c r="A595">
        <v>594</v>
      </c>
      <c r="B595" s="35">
        <v>6.5573353366200085E-2</v>
      </c>
    </row>
    <row r="596" spans="1:2" x14ac:dyDescent="0.3">
      <c r="A596">
        <v>595</v>
      </c>
      <c r="B596" s="35">
        <v>7.8513526753225288E-2</v>
      </c>
    </row>
    <row r="597" spans="1:2" x14ac:dyDescent="0.3">
      <c r="A597">
        <v>596</v>
      </c>
      <c r="B597" s="35">
        <v>8.5082309852818963E-2</v>
      </c>
    </row>
    <row r="598" spans="1:2" x14ac:dyDescent="0.3">
      <c r="A598">
        <v>597</v>
      </c>
      <c r="B598" s="35">
        <v>7.7407577256395688E-2</v>
      </c>
    </row>
    <row r="599" spans="1:2" x14ac:dyDescent="0.3">
      <c r="A599">
        <v>598</v>
      </c>
      <c r="B599" s="35">
        <v>7.1879703075560838E-2</v>
      </c>
    </row>
    <row r="600" spans="1:2" x14ac:dyDescent="0.3">
      <c r="A600">
        <v>599</v>
      </c>
      <c r="B600" s="35">
        <v>6.8215546399804095E-2</v>
      </c>
    </row>
    <row r="601" spans="1:2" x14ac:dyDescent="0.3">
      <c r="A601">
        <v>600</v>
      </c>
      <c r="B601" s="35">
        <v>6.2284425711618088E-2</v>
      </c>
    </row>
    <row r="602" spans="1:2" x14ac:dyDescent="0.3">
      <c r="A602">
        <v>601</v>
      </c>
      <c r="B602" s="35">
        <v>7.6564218733016762E-2</v>
      </c>
    </row>
    <row r="603" spans="1:2" x14ac:dyDescent="0.3">
      <c r="A603">
        <v>602</v>
      </c>
      <c r="B603" s="35">
        <v>7.1586580479393411E-2</v>
      </c>
    </row>
    <row r="604" spans="1:2" x14ac:dyDescent="0.3">
      <c r="A604">
        <v>603</v>
      </c>
      <c r="B604" s="35">
        <v>7.7698165721817578E-2</v>
      </c>
    </row>
    <row r="605" spans="1:2" x14ac:dyDescent="0.3">
      <c r="A605">
        <v>604</v>
      </c>
      <c r="B605" s="35">
        <v>7.1411176694124293E-2</v>
      </c>
    </row>
    <row r="606" spans="1:2" x14ac:dyDescent="0.3">
      <c r="A606">
        <v>605</v>
      </c>
      <c r="B606" s="35">
        <v>7.4811657517878799E-2</v>
      </c>
    </row>
    <row r="607" spans="1:2" x14ac:dyDescent="0.3">
      <c r="A607">
        <v>606</v>
      </c>
      <c r="B607" s="35">
        <v>7.2040012575572507E-2</v>
      </c>
    </row>
    <row r="608" spans="1:2" x14ac:dyDescent="0.3">
      <c r="A608">
        <v>607</v>
      </c>
      <c r="B608" s="35">
        <v>6.3533032742374637E-2</v>
      </c>
    </row>
    <row r="609" spans="1:2" x14ac:dyDescent="0.3">
      <c r="A609">
        <v>608</v>
      </c>
      <c r="B609" s="35">
        <v>7.7371524934508842E-2</v>
      </c>
    </row>
    <row r="610" spans="1:2" x14ac:dyDescent="0.3">
      <c r="A610">
        <v>609</v>
      </c>
      <c r="B610" s="35">
        <v>8.7124363008161107E-2</v>
      </c>
    </row>
    <row r="611" spans="1:2" x14ac:dyDescent="0.3">
      <c r="A611">
        <v>610</v>
      </c>
      <c r="B611" s="35">
        <v>7.1089771233460719E-2</v>
      </c>
    </row>
    <row r="612" spans="1:2" x14ac:dyDescent="0.3">
      <c r="A612">
        <v>611</v>
      </c>
      <c r="B612" s="35">
        <v>6.6964113927556385E-2</v>
      </c>
    </row>
    <row r="613" spans="1:2" x14ac:dyDescent="0.3">
      <c r="A613">
        <v>612</v>
      </c>
      <c r="B613" s="35">
        <v>7.4298869642299453E-2</v>
      </c>
    </row>
    <row r="614" spans="1:2" x14ac:dyDescent="0.3">
      <c r="A614">
        <v>613</v>
      </c>
      <c r="B614" s="35">
        <v>7.4363551564790326E-2</v>
      </c>
    </row>
    <row r="615" spans="1:2" x14ac:dyDescent="0.3">
      <c r="A615">
        <v>614</v>
      </c>
      <c r="B615" s="35">
        <v>7.0479963505498996E-2</v>
      </c>
    </row>
    <row r="616" spans="1:2" x14ac:dyDescent="0.3">
      <c r="A616">
        <v>615</v>
      </c>
      <c r="B616" s="35">
        <v>7.7627062631906149E-2</v>
      </c>
    </row>
    <row r="617" spans="1:2" x14ac:dyDescent="0.3">
      <c r="A617">
        <v>616</v>
      </c>
      <c r="B617" s="35">
        <v>8.6138535675159819E-2</v>
      </c>
    </row>
    <row r="618" spans="1:2" x14ac:dyDescent="0.3">
      <c r="A618">
        <v>617</v>
      </c>
      <c r="B618" s="35">
        <v>7.2574536205972734E-2</v>
      </c>
    </row>
    <row r="619" spans="1:2" x14ac:dyDescent="0.3">
      <c r="A619">
        <v>618</v>
      </c>
      <c r="B619" s="35">
        <v>7.7197362168426639E-2</v>
      </c>
    </row>
    <row r="620" spans="1:2" x14ac:dyDescent="0.3">
      <c r="A620">
        <v>619</v>
      </c>
      <c r="B620" s="35">
        <v>7.0508996499740101E-2</v>
      </c>
    </row>
    <row r="621" spans="1:2" x14ac:dyDescent="0.3">
      <c r="A621">
        <v>620</v>
      </c>
      <c r="B621" s="35">
        <v>7.6167365124640868E-2</v>
      </c>
    </row>
    <row r="622" spans="1:2" x14ac:dyDescent="0.3">
      <c r="A622">
        <v>621</v>
      </c>
      <c r="B622" s="35">
        <v>7.350976795477468E-2</v>
      </c>
    </row>
    <row r="623" spans="1:2" x14ac:dyDescent="0.3">
      <c r="A623">
        <v>622</v>
      </c>
      <c r="B623" s="35">
        <v>8.3800600102644549E-2</v>
      </c>
    </row>
    <row r="624" spans="1:2" x14ac:dyDescent="0.3">
      <c r="A624">
        <v>623</v>
      </c>
      <c r="B624" s="35">
        <v>6.5375716409622683E-2</v>
      </c>
    </row>
    <row r="625" spans="1:2" x14ac:dyDescent="0.3">
      <c r="A625">
        <v>624</v>
      </c>
      <c r="B625" s="35">
        <v>6.8168891008474522E-2</v>
      </c>
    </row>
    <row r="626" spans="1:2" x14ac:dyDescent="0.3">
      <c r="A626">
        <v>625</v>
      </c>
      <c r="B626" s="35">
        <v>8.3837558184048894E-2</v>
      </c>
    </row>
    <row r="627" spans="1:2" x14ac:dyDescent="0.3">
      <c r="A627">
        <v>626</v>
      </c>
      <c r="B627" s="35">
        <v>8.0780464749796499E-2</v>
      </c>
    </row>
    <row r="628" spans="1:2" x14ac:dyDescent="0.3">
      <c r="A628">
        <v>627</v>
      </c>
      <c r="B628" s="35">
        <v>6.4027335901539709E-2</v>
      </c>
    </row>
    <row r="629" spans="1:2" x14ac:dyDescent="0.3">
      <c r="A629">
        <v>628</v>
      </c>
      <c r="B629" s="35">
        <v>8.4963201203854158E-2</v>
      </c>
    </row>
    <row r="630" spans="1:2" x14ac:dyDescent="0.3">
      <c r="A630">
        <v>629</v>
      </c>
      <c r="B630" s="35">
        <v>7.3527620971309951E-2</v>
      </c>
    </row>
    <row r="631" spans="1:2" x14ac:dyDescent="0.3">
      <c r="A631">
        <v>630</v>
      </c>
      <c r="B631" s="35">
        <v>7.5439252552648939E-2</v>
      </c>
    </row>
    <row r="632" spans="1:2" x14ac:dyDescent="0.3">
      <c r="A632">
        <v>631</v>
      </c>
      <c r="B632" s="35">
        <v>6.9409396060049935E-2</v>
      </c>
    </row>
    <row r="633" spans="1:2" x14ac:dyDescent="0.3">
      <c r="A633">
        <v>632</v>
      </c>
      <c r="B633" s="35">
        <v>6.8898170010430942E-2</v>
      </c>
    </row>
    <row r="634" spans="1:2" x14ac:dyDescent="0.3">
      <c r="A634">
        <v>633</v>
      </c>
      <c r="B634" s="35">
        <v>8.6573676952423281E-2</v>
      </c>
    </row>
    <row r="635" spans="1:2" x14ac:dyDescent="0.3">
      <c r="A635">
        <v>634</v>
      </c>
      <c r="B635" s="35">
        <v>7.1254959924669944E-2</v>
      </c>
    </row>
    <row r="636" spans="1:2" x14ac:dyDescent="0.3">
      <c r="A636">
        <v>635</v>
      </c>
      <c r="B636" s="35">
        <v>8.3859421429579667E-2</v>
      </c>
    </row>
    <row r="637" spans="1:2" x14ac:dyDescent="0.3">
      <c r="A637">
        <v>636</v>
      </c>
      <c r="B637" s="35">
        <v>7.2334498195202435E-2</v>
      </c>
    </row>
    <row r="638" spans="1:2" x14ac:dyDescent="0.3">
      <c r="A638">
        <v>637</v>
      </c>
      <c r="B638" s="35">
        <v>6.8107756691150559E-2</v>
      </c>
    </row>
    <row r="639" spans="1:2" x14ac:dyDescent="0.3">
      <c r="A639">
        <v>638</v>
      </c>
      <c r="B639" s="35">
        <v>7.4741443484764206E-2</v>
      </c>
    </row>
    <row r="640" spans="1:2" x14ac:dyDescent="0.3">
      <c r="A640">
        <v>639</v>
      </c>
      <c r="B640" s="35">
        <v>7.7740788099142297E-2</v>
      </c>
    </row>
    <row r="641" spans="1:2" x14ac:dyDescent="0.3">
      <c r="A641">
        <v>640</v>
      </c>
      <c r="B641" s="35">
        <v>6.3474337007290271E-2</v>
      </c>
    </row>
    <row r="642" spans="1:2" x14ac:dyDescent="0.3">
      <c r="A642">
        <v>641</v>
      </c>
      <c r="B642" s="35">
        <v>8.3064903383524222E-2</v>
      </c>
    </row>
    <row r="643" spans="1:2" x14ac:dyDescent="0.3">
      <c r="A643">
        <v>642</v>
      </c>
      <c r="B643" s="35">
        <v>8.1361306665453742E-2</v>
      </c>
    </row>
    <row r="644" spans="1:2" x14ac:dyDescent="0.3">
      <c r="A644">
        <v>643</v>
      </c>
      <c r="B644" s="35">
        <v>8.0731402099145935E-2</v>
      </c>
    </row>
    <row r="645" spans="1:2" x14ac:dyDescent="0.3">
      <c r="A645">
        <v>644</v>
      </c>
      <c r="B645" s="35">
        <v>6.7967774211535034E-2</v>
      </c>
    </row>
    <row r="646" spans="1:2" x14ac:dyDescent="0.3">
      <c r="A646">
        <v>645</v>
      </c>
      <c r="B646" s="35">
        <v>8.185282499696947E-2</v>
      </c>
    </row>
    <row r="647" spans="1:2" x14ac:dyDescent="0.3">
      <c r="A647">
        <v>646</v>
      </c>
      <c r="B647" s="35">
        <v>7.1041695546267464E-2</v>
      </c>
    </row>
    <row r="648" spans="1:2" x14ac:dyDescent="0.3">
      <c r="A648">
        <v>647</v>
      </c>
      <c r="B648" s="35">
        <v>6.4354567536848747E-2</v>
      </c>
    </row>
    <row r="649" spans="1:2" x14ac:dyDescent="0.3">
      <c r="A649">
        <v>648</v>
      </c>
      <c r="B649" s="35">
        <v>6.8925830868886276E-2</v>
      </c>
    </row>
    <row r="650" spans="1:2" x14ac:dyDescent="0.3">
      <c r="A650">
        <v>649</v>
      </c>
      <c r="B650" s="35">
        <v>6.9873683712259799E-2</v>
      </c>
    </row>
    <row r="651" spans="1:2" x14ac:dyDescent="0.3">
      <c r="A651">
        <v>650</v>
      </c>
      <c r="B651" s="35">
        <v>7.7692059824062604E-2</v>
      </c>
    </row>
    <row r="652" spans="1:2" x14ac:dyDescent="0.3">
      <c r="A652">
        <v>651</v>
      </c>
      <c r="B652" s="35">
        <v>8.8602325363481907E-2</v>
      </c>
    </row>
    <row r="653" spans="1:2" x14ac:dyDescent="0.3">
      <c r="A653">
        <v>652</v>
      </c>
      <c r="B653" s="35">
        <v>6.8721462789978593E-2</v>
      </c>
    </row>
    <row r="654" spans="1:2" x14ac:dyDescent="0.3">
      <c r="A654">
        <v>653</v>
      </c>
      <c r="B654" s="35">
        <v>7.0091050783057177E-2</v>
      </c>
    </row>
    <row r="655" spans="1:2" x14ac:dyDescent="0.3">
      <c r="A655">
        <v>654</v>
      </c>
      <c r="B655" s="35">
        <v>8.2364446957168477E-2</v>
      </c>
    </row>
    <row r="656" spans="1:2" x14ac:dyDescent="0.3">
      <c r="A656">
        <v>655</v>
      </c>
      <c r="B656" s="35">
        <v>7.1243232722895511E-2</v>
      </c>
    </row>
    <row r="657" spans="1:2" x14ac:dyDescent="0.3">
      <c r="A657">
        <v>656</v>
      </c>
      <c r="B657" s="35">
        <v>7.8149588110899046E-2</v>
      </c>
    </row>
    <row r="658" spans="1:2" x14ac:dyDescent="0.3">
      <c r="A658">
        <v>657</v>
      </c>
      <c r="B658" s="35">
        <v>6.9616970707755757E-2</v>
      </c>
    </row>
    <row r="659" spans="1:2" x14ac:dyDescent="0.3">
      <c r="A659">
        <v>658</v>
      </c>
      <c r="B659" s="35">
        <v>6.8603180392644375E-2</v>
      </c>
    </row>
    <row r="660" spans="1:2" x14ac:dyDescent="0.3">
      <c r="A660">
        <v>659</v>
      </c>
      <c r="B660" s="35">
        <v>7.0593369170629527E-2</v>
      </c>
    </row>
    <row r="661" spans="1:2" x14ac:dyDescent="0.3">
      <c r="A661">
        <v>660</v>
      </c>
      <c r="B661" s="35">
        <v>7.5741248139977721E-2</v>
      </c>
    </row>
    <row r="662" spans="1:2" x14ac:dyDescent="0.3">
      <c r="A662">
        <v>661</v>
      </c>
      <c r="B662" s="35">
        <v>7.4568955578945634E-2</v>
      </c>
    </row>
    <row r="663" spans="1:2" x14ac:dyDescent="0.3">
      <c r="A663">
        <v>662</v>
      </c>
      <c r="B663" s="35">
        <v>7.3863185675090717E-2</v>
      </c>
    </row>
    <row r="664" spans="1:2" x14ac:dyDescent="0.3">
      <c r="A664">
        <v>663</v>
      </c>
      <c r="B664" s="35">
        <v>6.6842377023437358E-2</v>
      </c>
    </row>
    <row r="665" spans="1:2" x14ac:dyDescent="0.3">
      <c r="A665">
        <v>664</v>
      </c>
      <c r="B665" s="35">
        <v>7.7348592209818046E-2</v>
      </c>
    </row>
    <row r="666" spans="1:2" x14ac:dyDescent="0.3">
      <c r="A666">
        <v>665</v>
      </c>
      <c r="B666" s="35">
        <v>9.2054833131495067E-2</v>
      </c>
    </row>
    <row r="667" spans="1:2" x14ac:dyDescent="0.3">
      <c r="A667">
        <v>666</v>
      </c>
      <c r="B667" s="35">
        <v>7.8469197509412184E-2</v>
      </c>
    </row>
    <row r="668" spans="1:2" x14ac:dyDescent="0.3">
      <c r="A668">
        <v>667</v>
      </c>
      <c r="B668" s="35">
        <v>7.9332501920605702E-2</v>
      </c>
    </row>
    <row r="669" spans="1:2" x14ac:dyDescent="0.3">
      <c r="A669">
        <v>668</v>
      </c>
      <c r="B669" s="35">
        <v>6.8690936424034954E-2</v>
      </c>
    </row>
    <row r="670" spans="1:2" x14ac:dyDescent="0.3">
      <c r="A670">
        <v>669</v>
      </c>
      <c r="B670" s="35">
        <v>6.3284093161778382E-2</v>
      </c>
    </row>
    <row r="671" spans="1:2" x14ac:dyDescent="0.3">
      <c r="A671">
        <v>670</v>
      </c>
      <c r="B671" s="35">
        <v>7.3081501434954857E-2</v>
      </c>
    </row>
    <row r="672" spans="1:2" x14ac:dyDescent="0.3">
      <c r="A672">
        <v>671</v>
      </c>
      <c r="B672" s="35">
        <v>7.4902183287483048E-2</v>
      </c>
    </row>
    <row r="673" spans="1:2" x14ac:dyDescent="0.3">
      <c r="A673">
        <v>672</v>
      </c>
      <c r="B673" s="35">
        <v>6.7797693141991383E-2</v>
      </c>
    </row>
    <row r="674" spans="1:2" x14ac:dyDescent="0.3">
      <c r="A674">
        <v>673</v>
      </c>
      <c r="B674" s="35">
        <v>7.8173951614816412E-2</v>
      </c>
    </row>
    <row r="675" spans="1:2" x14ac:dyDescent="0.3">
      <c r="A675">
        <v>674</v>
      </c>
      <c r="B675" s="35">
        <v>7.3865774506700468E-2</v>
      </c>
    </row>
    <row r="676" spans="1:2" x14ac:dyDescent="0.3">
      <c r="A676">
        <v>675</v>
      </c>
      <c r="B676" s="35">
        <v>7.2769187064436788E-2</v>
      </c>
    </row>
    <row r="677" spans="1:2" x14ac:dyDescent="0.3">
      <c r="A677">
        <v>676</v>
      </c>
      <c r="B677" s="35">
        <v>7.5820288590897164E-2</v>
      </c>
    </row>
    <row r="678" spans="1:2" x14ac:dyDescent="0.3">
      <c r="A678">
        <v>677</v>
      </c>
      <c r="B678" s="35">
        <v>6.5616887517833553E-2</v>
      </c>
    </row>
    <row r="679" spans="1:2" x14ac:dyDescent="0.3">
      <c r="A679">
        <v>678</v>
      </c>
      <c r="B679" s="35">
        <v>7.5277833421650467E-2</v>
      </c>
    </row>
    <row r="680" spans="1:2" x14ac:dyDescent="0.3">
      <c r="A680">
        <v>679</v>
      </c>
      <c r="B680" s="35">
        <v>7.1653237686359603E-2</v>
      </c>
    </row>
    <row r="681" spans="1:2" x14ac:dyDescent="0.3">
      <c r="A681">
        <v>680</v>
      </c>
      <c r="B681" s="35">
        <v>7.6002630985771341E-2</v>
      </c>
    </row>
    <row r="682" spans="1:2" x14ac:dyDescent="0.3">
      <c r="A682">
        <v>681</v>
      </c>
      <c r="B682" s="35">
        <v>8.2518714225094575E-2</v>
      </c>
    </row>
    <row r="683" spans="1:2" x14ac:dyDescent="0.3">
      <c r="A683">
        <v>682</v>
      </c>
      <c r="B683" s="35">
        <v>7.0082659259542768E-2</v>
      </c>
    </row>
    <row r="684" spans="1:2" x14ac:dyDescent="0.3">
      <c r="A684">
        <v>683</v>
      </c>
      <c r="B684" s="35">
        <v>8.6106084607621855E-2</v>
      </c>
    </row>
    <row r="685" spans="1:2" x14ac:dyDescent="0.3">
      <c r="A685">
        <v>684</v>
      </c>
      <c r="B685" s="35">
        <v>7.1057876316113766E-2</v>
      </c>
    </row>
    <row r="686" spans="1:2" x14ac:dyDescent="0.3">
      <c r="A686">
        <v>685</v>
      </c>
      <c r="B686" s="35">
        <v>7.6734744643485189E-2</v>
      </c>
    </row>
    <row r="687" spans="1:2" x14ac:dyDescent="0.3">
      <c r="A687">
        <v>686</v>
      </c>
      <c r="B687" s="35">
        <v>6.8396182918884649E-2</v>
      </c>
    </row>
    <row r="688" spans="1:2" x14ac:dyDescent="0.3">
      <c r="A688">
        <v>687</v>
      </c>
      <c r="B688" s="35">
        <v>6.7286312526423225E-2</v>
      </c>
    </row>
    <row r="689" spans="1:2" x14ac:dyDescent="0.3">
      <c r="A689">
        <v>688</v>
      </c>
      <c r="B689" s="35">
        <v>6.7646593809996963E-2</v>
      </c>
    </row>
    <row r="690" spans="1:2" x14ac:dyDescent="0.3">
      <c r="A690">
        <v>689</v>
      </c>
      <c r="B690" s="35">
        <v>6.6921918067863101E-2</v>
      </c>
    </row>
    <row r="691" spans="1:2" x14ac:dyDescent="0.3">
      <c r="A691">
        <v>690</v>
      </c>
      <c r="B691" s="35">
        <v>7.1777483595269642E-2</v>
      </c>
    </row>
    <row r="692" spans="1:2" x14ac:dyDescent="0.3">
      <c r="A692">
        <v>691</v>
      </c>
      <c r="B692" s="35">
        <v>8.0878261087524814E-2</v>
      </c>
    </row>
    <row r="693" spans="1:2" x14ac:dyDescent="0.3">
      <c r="A693">
        <v>692</v>
      </c>
      <c r="B693" s="35">
        <v>6.9769431367416854E-2</v>
      </c>
    </row>
    <row r="694" spans="1:2" x14ac:dyDescent="0.3">
      <c r="A694">
        <v>693</v>
      </c>
      <c r="B694" s="35">
        <v>6.4116918437411352E-2</v>
      </c>
    </row>
    <row r="695" spans="1:2" x14ac:dyDescent="0.3">
      <c r="A695">
        <v>694</v>
      </c>
      <c r="B695" s="35">
        <v>6.5662935776325648E-2</v>
      </c>
    </row>
    <row r="696" spans="1:2" x14ac:dyDescent="0.3">
      <c r="A696">
        <v>695</v>
      </c>
      <c r="B696" s="35">
        <v>6.7486428795449471E-2</v>
      </c>
    </row>
    <row r="697" spans="1:2" x14ac:dyDescent="0.3">
      <c r="A697">
        <v>696</v>
      </c>
      <c r="B697" s="35">
        <v>6.8664829029158519E-2</v>
      </c>
    </row>
    <row r="698" spans="1:2" x14ac:dyDescent="0.3">
      <c r="A698">
        <v>697</v>
      </c>
      <c r="B698" s="35">
        <v>7.3316874916676308E-2</v>
      </c>
    </row>
    <row r="699" spans="1:2" x14ac:dyDescent="0.3">
      <c r="A699">
        <v>698</v>
      </c>
      <c r="B699" s="35">
        <v>7.1869435417005814E-2</v>
      </c>
    </row>
    <row r="700" spans="1:2" x14ac:dyDescent="0.3">
      <c r="A700">
        <v>699</v>
      </c>
      <c r="B700" s="35">
        <v>7.6678316292538004E-2</v>
      </c>
    </row>
    <row r="701" spans="1:2" x14ac:dyDescent="0.3">
      <c r="A701">
        <v>700</v>
      </c>
      <c r="B701" s="35">
        <v>6.7033853890848094E-2</v>
      </c>
    </row>
    <row r="702" spans="1:2" x14ac:dyDescent="0.3">
      <c r="A702">
        <v>701</v>
      </c>
      <c r="B702" s="35">
        <v>7.1909785909528609E-2</v>
      </c>
    </row>
    <row r="703" spans="1:2" x14ac:dyDescent="0.3">
      <c r="A703">
        <v>702</v>
      </c>
      <c r="B703" s="35">
        <v>7.7044745492140743E-2</v>
      </c>
    </row>
    <row r="704" spans="1:2" x14ac:dyDescent="0.3">
      <c r="A704">
        <v>703</v>
      </c>
      <c r="B704" s="35">
        <v>7.8580871668009422E-2</v>
      </c>
    </row>
    <row r="705" spans="1:2" x14ac:dyDescent="0.3">
      <c r="A705">
        <v>704</v>
      </c>
      <c r="B705" s="35">
        <v>8.0369829749471849E-2</v>
      </c>
    </row>
    <row r="706" spans="1:2" x14ac:dyDescent="0.3">
      <c r="A706">
        <v>705</v>
      </c>
      <c r="B706" s="35">
        <v>8.2594460254456159E-2</v>
      </c>
    </row>
    <row r="707" spans="1:2" x14ac:dyDescent="0.3">
      <c r="A707">
        <v>706</v>
      </c>
      <c r="B707" s="35">
        <v>5.7727627100215208E-2</v>
      </c>
    </row>
    <row r="708" spans="1:2" x14ac:dyDescent="0.3">
      <c r="A708">
        <v>707</v>
      </c>
      <c r="B708" s="35">
        <v>6.0970127334654949E-2</v>
      </c>
    </row>
    <row r="709" spans="1:2" x14ac:dyDescent="0.3">
      <c r="A709">
        <v>708</v>
      </c>
      <c r="B709" s="35">
        <v>7.1871210280570669E-2</v>
      </c>
    </row>
    <row r="710" spans="1:2" x14ac:dyDescent="0.3">
      <c r="A710">
        <v>709</v>
      </c>
      <c r="B710" s="35">
        <v>6.803648767685673E-2</v>
      </c>
    </row>
    <row r="711" spans="1:2" x14ac:dyDescent="0.3">
      <c r="A711">
        <v>710</v>
      </c>
      <c r="B711" s="35">
        <v>7.1859968724380371E-2</v>
      </c>
    </row>
    <row r="712" spans="1:2" x14ac:dyDescent="0.3">
      <c r="A712">
        <v>711</v>
      </c>
      <c r="B712" s="35">
        <v>7.1359731196967299E-2</v>
      </c>
    </row>
    <row r="713" spans="1:2" x14ac:dyDescent="0.3">
      <c r="A713">
        <v>712</v>
      </c>
      <c r="B713" s="35">
        <v>6.6131470510782164E-2</v>
      </c>
    </row>
    <row r="714" spans="1:2" x14ac:dyDescent="0.3">
      <c r="A714">
        <v>713</v>
      </c>
      <c r="B714" s="35">
        <v>7.1127865494960113E-2</v>
      </c>
    </row>
    <row r="715" spans="1:2" x14ac:dyDescent="0.3">
      <c r="A715">
        <v>714</v>
      </c>
      <c r="B715" s="35">
        <v>6.441610795672631E-2</v>
      </c>
    </row>
    <row r="716" spans="1:2" x14ac:dyDescent="0.3">
      <c r="A716">
        <v>715</v>
      </c>
      <c r="B716" s="35">
        <v>6.2847182080418382E-2</v>
      </c>
    </row>
    <row r="717" spans="1:2" x14ac:dyDescent="0.3">
      <c r="A717">
        <v>716</v>
      </c>
      <c r="B717" s="35">
        <v>6.973430108384765E-2</v>
      </c>
    </row>
    <row r="718" spans="1:2" x14ac:dyDescent="0.3">
      <c r="A718">
        <v>717</v>
      </c>
      <c r="B718" s="35">
        <v>7.8144108900894627E-2</v>
      </c>
    </row>
    <row r="719" spans="1:2" x14ac:dyDescent="0.3">
      <c r="A719">
        <v>718</v>
      </c>
      <c r="B719" s="35">
        <v>7.4489519101598622E-2</v>
      </c>
    </row>
    <row r="720" spans="1:2" x14ac:dyDescent="0.3">
      <c r="A720">
        <v>719</v>
      </c>
      <c r="B720" s="35">
        <v>7.7418696300446482E-2</v>
      </c>
    </row>
    <row r="721" spans="1:2" x14ac:dyDescent="0.3">
      <c r="A721">
        <v>720</v>
      </c>
      <c r="B721" s="35">
        <v>6.7891475863745512E-2</v>
      </c>
    </row>
    <row r="722" spans="1:2" x14ac:dyDescent="0.3">
      <c r="A722">
        <v>721</v>
      </c>
      <c r="B722" s="35">
        <v>6.984940384244194E-2</v>
      </c>
    </row>
    <row r="723" spans="1:2" x14ac:dyDescent="0.3">
      <c r="A723">
        <v>722</v>
      </c>
      <c r="B723" s="35">
        <v>6.9103519675932312E-2</v>
      </c>
    </row>
    <row r="724" spans="1:2" x14ac:dyDescent="0.3">
      <c r="A724">
        <v>723</v>
      </c>
      <c r="B724" s="35">
        <v>7.7097342837346761E-2</v>
      </c>
    </row>
    <row r="725" spans="1:2" x14ac:dyDescent="0.3">
      <c r="A725">
        <v>724</v>
      </c>
      <c r="B725" s="35">
        <v>8.4639826089622436E-2</v>
      </c>
    </row>
    <row r="726" spans="1:2" x14ac:dyDescent="0.3">
      <c r="A726">
        <v>725</v>
      </c>
      <c r="B726" s="35">
        <v>7.6446142088850033E-2</v>
      </c>
    </row>
    <row r="727" spans="1:2" x14ac:dyDescent="0.3">
      <c r="A727">
        <v>726</v>
      </c>
      <c r="B727" s="35">
        <v>7.2571309243062904E-2</v>
      </c>
    </row>
    <row r="728" spans="1:2" x14ac:dyDescent="0.3">
      <c r="A728">
        <v>727</v>
      </c>
      <c r="B728" s="35">
        <v>7.4876261831744922E-2</v>
      </c>
    </row>
    <row r="729" spans="1:2" x14ac:dyDescent="0.3">
      <c r="A729">
        <v>728</v>
      </c>
      <c r="B729" s="35">
        <v>8.8258650672165567E-2</v>
      </c>
    </row>
    <row r="730" spans="1:2" x14ac:dyDescent="0.3">
      <c r="A730">
        <v>729</v>
      </c>
      <c r="B730" s="35">
        <v>7.1655310431165367E-2</v>
      </c>
    </row>
    <row r="731" spans="1:2" x14ac:dyDescent="0.3">
      <c r="A731">
        <v>730</v>
      </c>
      <c r="B731" s="35">
        <v>7.0442668444438278E-2</v>
      </c>
    </row>
    <row r="732" spans="1:2" x14ac:dyDescent="0.3">
      <c r="A732">
        <v>731</v>
      </c>
      <c r="B732" s="35">
        <v>8.6802671247745655E-2</v>
      </c>
    </row>
    <row r="733" spans="1:2" x14ac:dyDescent="0.3">
      <c r="A733">
        <v>732</v>
      </c>
      <c r="B733" s="35">
        <v>7.2801727450917522E-2</v>
      </c>
    </row>
    <row r="734" spans="1:2" x14ac:dyDescent="0.3">
      <c r="A734">
        <v>733</v>
      </c>
      <c r="B734" s="35">
        <v>7.2931302914133009E-2</v>
      </c>
    </row>
    <row r="735" spans="1:2" x14ac:dyDescent="0.3">
      <c r="A735">
        <v>734</v>
      </c>
      <c r="B735" s="35">
        <v>7.62213557264836E-2</v>
      </c>
    </row>
    <row r="736" spans="1:2" x14ac:dyDescent="0.3">
      <c r="A736">
        <v>735</v>
      </c>
      <c r="B736" s="35">
        <v>8.5026836234675662E-2</v>
      </c>
    </row>
    <row r="737" spans="1:2" x14ac:dyDescent="0.3">
      <c r="A737">
        <v>736</v>
      </c>
      <c r="B737" s="35">
        <v>7.1090481623551624E-2</v>
      </c>
    </row>
    <row r="738" spans="1:2" x14ac:dyDescent="0.3">
      <c r="A738">
        <v>737</v>
      </c>
      <c r="B738" s="35">
        <v>7.7709520592173703E-2</v>
      </c>
    </row>
    <row r="739" spans="1:2" x14ac:dyDescent="0.3">
      <c r="A739">
        <v>738</v>
      </c>
      <c r="B739" s="35">
        <v>7.6770356966192443E-2</v>
      </c>
    </row>
    <row r="740" spans="1:2" x14ac:dyDescent="0.3">
      <c r="A740">
        <v>739</v>
      </c>
      <c r="B740" s="35">
        <v>7.2375712025385869E-2</v>
      </c>
    </row>
    <row r="741" spans="1:2" x14ac:dyDescent="0.3">
      <c r="A741">
        <v>740</v>
      </c>
      <c r="B741" s="35">
        <v>7.8450026441283113E-2</v>
      </c>
    </row>
    <row r="742" spans="1:2" x14ac:dyDescent="0.3">
      <c r="A742">
        <v>741</v>
      </c>
      <c r="B742" s="35">
        <v>7.4150875391697943E-2</v>
      </c>
    </row>
    <row r="743" spans="1:2" x14ac:dyDescent="0.3">
      <c r="A743">
        <v>742</v>
      </c>
      <c r="B743" s="35">
        <v>6.7532198476843774E-2</v>
      </c>
    </row>
    <row r="744" spans="1:2" x14ac:dyDescent="0.3">
      <c r="A744">
        <v>743</v>
      </c>
      <c r="B744" s="35">
        <v>6.5460458760753265E-2</v>
      </c>
    </row>
    <row r="745" spans="1:2" x14ac:dyDescent="0.3">
      <c r="A745">
        <v>744</v>
      </c>
      <c r="B745" s="35">
        <v>6.5015206896599897E-2</v>
      </c>
    </row>
    <row r="746" spans="1:2" x14ac:dyDescent="0.3">
      <c r="A746">
        <v>745</v>
      </c>
      <c r="B746" s="35">
        <v>7.6554890160104472E-2</v>
      </c>
    </row>
    <row r="747" spans="1:2" x14ac:dyDescent="0.3">
      <c r="A747">
        <v>746</v>
      </c>
      <c r="B747" s="35">
        <v>8.2594247406895985E-2</v>
      </c>
    </row>
    <row r="748" spans="1:2" x14ac:dyDescent="0.3">
      <c r="A748">
        <v>747</v>
      </c>
      <c r="B748" s="35">
        <v>8.4627809234204446E-2</v>
      </c>
    </row>
    <row r="749" spans="1:2" x14ac:dyDescent="0.3">
      <c r="A749">
        <v>748</v>
      </c>
      <c r="B749" s="35">
        <v>6.6949459536697398E-2</v>
      </c>
    </row>
    <row r="750" spans="1:2" x14ac:dyDescent="0.3">
      <c r="A750">
        <v>749</v>
      </c>
      <c r="B750" s="35">
        <v>7.9553910590574678E-2</v>
      </c>
    </row>
    <row r="751" spans="1:2" x14ac:dyDescent="0.3">
      <c r="A751">
        <v>750</v>
      </c>
      <c r="B751" s="35">
        <v>7.4236825760563466E-2</v>
      </c>
    </row>
    <row r="752" spans="1:2" x14ac:dyDescent="0.3">
      <c r="A752">
        <v>751</v>
      </c>
      <c r="B752" s="35">
        <v>7.5052611487097243E-2</v>
      </c>
    </row>
    <row r="753" spans="1:2" x14ac:dyDescent="0.3">
      <c r="A753">
        <v>752</v>
      </c>
      <c r="B753" s="35">
        <v>7.3724153733715297E-2</v>
      </c>
    </row>
    <row r="754" spans="1:2" x14ac:dyDescent="0.3">
      <c r="A754">
        <v>753</v>
      </c>
      <c r="B754" s="35">
        <v>7.2450011924471494E-2</v>
      </c>
    </row>
    <row r="755" spans="1:2" x14ac:dyDescent="0.3">
      <c r="A755">
        <v>754</v>
      </c>
      <c r="B755" s="35">
        <v>8.1643179160235183E-2</v>
      </c>
    </row>
    <row r="756" spans="1:2" x14ac:dyDescent="0.3">
      <c r="A756">
        <v>755</v>
      </c>
      <c r="B756" s="35">
        <v>7.9646226937401851E-2</v>
      </c>
    </row>
    <row r="757" spans="1:2" x14ac:dyDescent="0.3">
      <c r="A757">
        <v>756</v>
      </c>
      <c r="B757" s="35">
        <v>7.2806904313605952E-2</v>
      </c>
    </row>
    <row r="758" spans="1:2" x14ac:dyDescent="0.3">
      <c r="A758">
        <v>757</v>
      </c>
      <c r="B758" s="35">
        <v>9.0208292014257882E-2</v>
      </c>
    </row>
    <row r="759" spans="1:2" x14ac:dyDescent="0.3">
      <c r="A759">
        <v>758</v>
      </c>
      <c r="B759" s="35">
        <v>7.5777291089648063E-2</v>
      </c>
    </row>
    <row r="760" spans="1:2" x14ac:dyDescent="0.3">
      <c r="A760">
        <v>759</v>
      </c>
      <c r="B760" s="35">
        <v>6.6472924324770546E-2</v>
      </c>
    </row>
    <row r="761" spans="1:2" x14ac:dyDescent="0.3">
      <c r="A761">
        <v>760</v>
      </c>
      <c r="B761" s="35">
        <v>7.4267235904225848E-2</v>
      </c>
    </row>
    <row r="762" spans="1:2" x14ac:dyDescent="0.3">
      <c r="A762">
        <v>761</v>
      </c>
      <c r="B762" s="35">
        <v>7.6276430121873628E-2</v>
      </c>
    </row>
    <row r="763" spans="1:2" x14ac:dyDescent="0.3">
      <c r="A763">
        <v>762</v>
      </c>
      <c r="B763" s="35">
        <v>6.9651185049700984E-2</v>
      </c>
    </row>
    <row r="764" spans="1:2" x14ac:dyDescent="0.3">
      <c r="A764">
        <v>763</v>
      </c>
      <c r="B764" s="35">
        <v>6.619799461460131E-2</v>
      </c>
    </row>
    <row r="765" spans="1:2" x14ac:dyDescent="0.3">
      <c r="A765">
        <v>764</v>
      </c>
      <c r="B765" s="35">
        <v>6.8357853886246198E-2</v>
      </c>
    </row>
    <row r="766" spans="1:2" x14ac:dyDescent="0.3">
      <c r="A766">
        <v>765</v>
      </c>
      <c r="B766" s="35">
        <v>7.315782201939891E-2</v>
      </c>
    </row>
    <row r="767" spans="1:2" x14ac:dyDescent="0.3">
      <c r="A767">
        <v>766</v>
      </c>
      <c r="B767" s="35">
        <v>6.8028626245855817E-2</v>
      </c>
    </row>
    <row r="768" spans="1:2" x14ac:dyDescent="0.3">
      <c r="A768">
        <v>767</v>
      </c>
      <c r="B768" s="35">
        <v>7.1370766854459741E-2</v>
      </c>
    </row>
    <row r="769" spans="1:2" x14ac:dyDescent="0.3">
      <c r="A769">
        <v>768</v>
      </c>
      <c r="B769" s="35">
        <v>8.0480668323783602E-2</v>
      </c>
    </row>
    <row r="770" spans="1:2" x14ac:dyDescent="0.3">
      <c r="A770">
        <v>769</v>
      </c>
      <c r="B770" s="35">
        <v>9.2515289913043322E-2</v>
      </c>
    </row>
    <row r="771" spans="1:2" x14ac:dyDescent="0.3">
      <c r="A771">
        <v>770</v>
      </c>
      <c r="B771" s="35">
        <v>7.3448916390950678E-2</v>
      </c>
    </row>
    <row r="772" spans="1:2" x14ac:dyDescent="0.3">
      <c r="A772">
        <v>771</v>
      </c>
      <c r="B772" s="35">
        <v>7.8149638507152744E-2</v>
      </c>
    </row>
    <row r="773" spans="1:2" x14ac:dyDescent="0.3">
      <c r="A773">
        <v>772</v>
      </c>
      <c r="B773" s="35">
        <v>7.1199326212949166E-2</v>
      </c>
    </row>
    <row r="774" spans="1:2" x14ac:dyDescent="0.3">
      <c r="A774">
        <v>773</v>
      </c>
      <c r="B774" s="35">
        <v>7.3274879971700888E-2</v>
      </c>
    </row>
    <row r="775" spans="1:2" x14ac:dyDescent="0.3">
      <c r="A775">
        <v>774</v>
      </c>
      <c r="B775" s="35">
        <v>8.3448526314844673E-2</v>
      </c>
    </row>
    <row r="776" spans="1:2" x14ac:dyDescent="0.3">
      <c r="A776">
        <v>775</v>
      </c>
      <c r="B776" s="35">
        <v>8.0062845730831042E-2</v>
      </c>
    </row>
    <row r="777" spans="1:2" x14ac:dyDescent="0.3">
      <c r="A777">
        <v>776</v>
      </c>
      <c r="B777" s="35">
        <v>7.2119451202130314E-2</v>
      </c>
    </row>
    <row r="778" spans="1:2" x14ac:dyDescent="0.3">
      <c r="A778">
        <v>777</v>
      </c>
      <c r="B778" s="35">
        <v>6.8520566686278955E-2</v>
      </c>
    </row>
    <row r="779" spans="1:2" x14ac:dyDescent="0.3">
      <c r="A779">
        <v>778</v>
      </c>
      <c r="B779" s="35">
        <v>6.3534152299477786E-2</v>
      </c>
    </row>
    <row r="780" spans="1:2" x14ac:dyDescent="0.3">
      <c r="A780">
        <v>779</v>
      </c>
      <c r="B780" s="35">
        <v>6.8329078127273124E-2</v>
      </c>
    </row>
    <row r="781" spans="1:2" x14ac:dyDescent="0.3">
      <c r="A781">
        <v>780</v>
      </c>
      <c r="B781" s="35">
        <v>6.9994130879958621E-2</v>
      </c>
    </row>
    <row r="782" spans="1:2" x14ac:dyDescent="0.3">
      <c r="A782">
        <v>781</v>
      </c>
      <c r="B782" s="35">
        <v>7.7827760624222683E-2</v>
      </c>
    </row>
    <row r="783" spans="1:2" x14ac:dyDescent="0.3">
      <c r="A783">
        <v>782</v>
      </c>
      <c r="B783" s="35">
        <v>7.877990953706053E-2</v>
      </c>
    </row>
    <row r="784" spans="1:2" x14ac:dyDescent="0.3">
      <c r="A784">
        <v>783</v>
      </c>
      <c r="B784" s="35">
        <v>7.9628897127381068E-2</v>
      </c>
    </row>
    <row r="785" spans="1:2" x14ac:dyDescent="0.3">
      <c r="A785">
        <v>784</v>
      </c>
      <c r="B785" s="35">
        <v>7.0004959015051563E-2</v>
      </c>
    </row>
    <row r="786" spans="1:2" x14ac:dyDescent="0.3">
      <c r="A786">
        <v>785</v>
      </c>
      <c r="B786" s="35">
        <v>8.007503287621219E-2</v>
      </c>
    </row>
    <row r="787" spans="1:2" x14ac:dyDescent="0.3">
      <c r="A787">
        <v>786</v>
      </c>
      <c r="B787" s="35">
        <v>6.9442807163207887E-2</v>
      </c>
    </row>
    <row r="788" spans="1:2" x14ac:dyDescent="0.3">
      <c r="A788">
        <v>787</v>
      </c>
      <c r="B788" s="35">
        <v>8.2925825921375693E-2</v>
      </c>
    </row>
    <row r="789" spans="1:2" x14ac:dyDescent="0.3">
      <c r="A789">
        <v>788</v>
      </c>
      <c r="B789" s="35">
        <v>7.8730487095763149E-2</v>
      </c>
    </row>
    <row r="790" spans="1:2" x14ac:dyDescent="0.3">
      <c r="A790">
        <v>789</v>
      </c>
      <c r="B790" s="35">
        <v>7.1998263493639747E-2</v>
      </c>
    </row>
    <row r="791" spans="1:2" x14ac:dyDescent="0.3">
      <c r="A791">
        <v>790</v>
      </c>
      <c r="B791" s="35">
        <v>7.2940757330487896E-2</v>
      </c>
    </row>
    <row r="792" spans="1:2" x14ac:dyDescent="0.3">
      <c r="A792">
        <v>791</v>
      </c>
      <c r="B792" s="35">
        <v>7.0627203715953907E-2</v>
      </c>
    </row>
    <row r="793" spans="1:2" x14ac:dyDescent="0.3">
      <c r="A793">
        <v>792</v>
      </c>
      <c r="B793" s="35">
        <v>6.825054611807102E-2</v>
      </c>
    </row>
    <row r="794" spans="1:2" x14ac:dyDescent="0.3">
      <c r="A794">
        <v>793</v>
      </c>
      <c r="B794" s="35">
        <v>8.3053986523071152E-2</v>
      </c>
    </row>
    <row r="795" spans="1:2" x14ac:dyDescent="0.3">
      <c r="A795">
        <v>794</v>
      </c>
      <c r="B795" s="35">
        <v>7.5517509817689399E-2</v>
      </c>
    </row>
    <row r="796" spans="1:2" x14ac:dyDescent="0.3">
      <c r="A796">
        <v>795</v>
      </c>
      <c r="B796" s="35">
        <v>7.0376905435454204E-2</v>
      </c>
    </row>
    <row r="797" spans="1:2" x14ac:dyDescent="0.3">
      <c r="A797">
        <v>796</v>
      </c>
      <c r="B797" s="35">
        <v>7.660017876453816E-2</v>
      </c>
    </row>
    <row r="798" spans="1:2" x14ac:dyDescent="0.3">
      <c r="A798">
        <v>797</v>
      </c>
      <c r="B798" s="35">
        <v>6.7460927963102185E-2</v>
      </c>
    </row>
    <row r="799" spans="1:2" x14ac:dyDescent="0.3">
      <c r="A799">
        <v>798</v>
      </c>
      <c r="B799" s="35">
        <v>7.4422389827545482E-2</v>
      </c>
    </row>
    <row r="800" spans="1:2" x14ac:dyDescent="0.3">
      <c r="A800">
        <v>799</v>
      </c>
      <c r="B800" s="35">
        <v>6.6742344728837541E-2</v>
      </c>
    </row>
    <row r="801" spans="1:2" x14ac:dyDescent="0.3">
      <c r="A801">
        <v>800</v>
      </c>
      <c r="B801" s="35">
        <v>7.6232281730336013E-2</v>
      </c>
    </row>
    <row r="802" spans="1:2" x14ac:dyDescent="0.3">
      <c r="A802">
        <v>801</v>
      </c>
      <c r="B802" s="35">
        <v>6.964096908826245E-2</v>
      </c>
    </row>
    <row r="803" spans="1:2" x14ac:dyDescent="0.3">
      <c r="A803">
        <v>802</v>
      </c>
      <c r="B803" s="35">
        <v>6.8514498962504139E-2</v>
      </c>
    </row>
    <row r="804" spans="1:2" x14ac:dyDescent="0.3">
      <c r="A804">
        <v>803</v>
      </c>
      <c r="B804" s="35">
        <v>6.7890311468147044E-2</v>
      </c>
    </row>
    <row r="805" spans="1:2" x14ac:dyDescent="0.3">
      <c r="A805">
        <v>804</v>
      </c>
      <c r="B805" s="35">
        <v>6.9865444139017657E-2</v>
      </c>
    </row>
    <row r="806" spans="1:2" x14ac:dyDescent="0.3">
      <c r="A806">
        <v>805</v>
      </c>
      <c r="B806" s="35">
        <v>7.1150010622074364E-2</v>
      </c>
    </row>
    <row r="807" spans="1:2" x14ac:dyDescent="0.3">
      <c r="A807">
        <v>806</v>
      </c>
      <c r="B807" s="35">
        <v>7.1105871319446207E-2</v>
      </c>
    </row>
    <row r="808" spans="1:2" x14ac:dyDescent="0.3">
      <c r="A808">
        <v>807</v>
      </c>
      <c r="B808" s="35">
        <v>7.5209792117953561E-2</v>
      </c>
    </row>
    <row r="809" spans="1:2" x14ac:dyDescent="0.3">
      <c r="A809">
        <v>808</v>
      </c>
      <c r="B809" s="35">
        <v>7.5712619263425443E-2</v>
      </c>
    </row>
    <row r="810" spans="1:2" x14ac:dyDescent="0.3">
      <c r="A810">
        <v>809</v>
      </c>
      <c r="B810" s="35">
        <v>8.176095288131055E-2</v>
      </c>
    </row>
    <row r="811" spans="1:2" x14ac:dyDescent="0.3">
      <c r="A811">
        <v>810</v>
      </c>
      <c r="B811" s="35">
        <v>6.7567215527801344E-2</v>
      </c>
    </row>
    <row r="812" spans="1:2" x14ac:dyDescent="0.3">
      <c r="A812">
        <v>811</v>
      </c>
      <c r="B812" s="35">
        <v>6.7684865178113895E-2</v>
      </c>
    </row>
    <row r="813" spans="1:2" x14ac:dyDescent="0.3">
      <c r="A813">
        <v>812</v>
      </c>
      <c r="B813" s="35">
        <v>8.5777078354427827E-2</v>
      </c>
    </row>
    <row r="814" spans="1:2" x14ac:dyDescent="0.3">
      <c r="A814">
        <v>813</v>
      </c>
      <c r="B814" s="35">
        <v>7.4719711357244964E-2</v>
      </c>
    </row>
    <row r="815" spans="1:2" x14ac:dyDescent="0.3">
      <c r="A815">
        <v>814</v>
      </c>
      <c r="B815" s="35">
        <v>7.7928163280962581E-2</v>
      </c>
    </row>
    <row r="816" spans="1:2" x14ac:dyDescent="0.3">
      <c r="A816">
        <v>815</v>
      </c>
      <c r="B816" s="35">
        <v>8.3632648563869247E-2</v>
      </c>
    </row>
    <row r="817" spans="1:2" x14ac:dyDescent="0.3">
      <c r="A817">
        <v>816</v>
      </c>
      <c r="B817" s="35">
        <v>7.0013908623524829E-2</v>
      </c>
    </row>
    <row r="818" spans="1:2" x14ac:dyDescent="0.3">
      <c r="A818">
        <v>817</v>
      </c>
      <c r="B818" s="35">
        <v>7.8606086998844721E-2</v>
      </c>
    </row>
    <row r="819" spans="1:2" x14ac:dyDescent="0.3">
      <c r="A819">
        <v>818</v>
      </c>
      <c r="B819" s="35">
        <v>7.6228221668865906E-2</v>
      </c>
    </row>
    <row r="820" spans="1:2" x14ac:dyDescent="0.3">
      <c r="A820">
        <v>819</v>
      </c>
      <c r="B820" s="35">
        <v>6.9993407554663822E-2</v>
      </c>
    </row>
    <row r="821" spans="1:2" x14ac:dyDescent="0.3">
      <c r="A821">
        <v>820</v>
      </c>
      <c r="B821" s="35">
        <v>7.2302491796670573E-2</v>
      </c>
    </row>
    <row r="822" spans="1:2" x14ac:dyDescent="0.3">
      <c r="A822">
        <v>821</v>
      </c>
      <c r="B822" s="35">
        <v>8.3763996579624689E-2</v>
      </c>
    </row>
    <row r="823" spans="1:2" x14ac:dyDescent="0.3">
      <c r="A823">
        <v>822</v>
      </c>
      <c r="B823" s="35">
        <v>8.1469134756873632E-2</v>
      </c>
    </row>
    <row r="824" spans="1:2" x14ac:dyDescent="0.3">
      <c r="A824">
        <v>823</v>
      </c>
      <c r="B824" s="35">
        <v>6.6980327544100215E-2</v>
      </c>
    </row>
    <row r="825" spans="1:2" x14ac:dyDescent="0.3">
      <c r="A825">
        <v>824</v>
      </c>
      <c r="B825" s="35">
        <v>6.8592688417958972E-2</v>
      </c>
    </row>
    <row r="826" spans="1:2" x14ac:dyDescent="0.3">
      <c r="A826">
        <v>825</v>
      </c>
      <c r="B826" s="35">
        <v>7.2154150035304551E-2</v>
      </c>
    </row>
    <row r="827" spans="1:2" x14ac:dyDescent="0.3">
      <c r="A827">
        <v>826</v>
      </c>
      <c r="B827" s="35">
        <v>8.5707004792857061E-2</v>
      </c>
    </row>
    <row r="828" spans="1:2" x14ac:dyDescent="0.3">
      <c r="A828">
        <v>827</v>
      </c>
      <c r="B828" s="35">
        <v>6.8624873121252344E-2</v>
      </c>
    </row>
    <row r="829" spans="1:2" x14ac:dyDescent="0.3">
      <c r="A829">
        <v>828</v>
      </c>
      <c r="B829" s="35">
        <v>7.3424899486881648E-2</v>
      </c>
    </row>
    <row r="830" spans="1:2" x14ac:dyDescent="0.3">
      <c r="A830">
        <v>829</v>
      </c>
      <c r="B830" s="35">
        <v>6.175517378119675E-2</v>
      </c>
    </row>
    <row r="831" spans="1:2" x14ac:dyDescent="0.3">
      <c r="A831">
        <v>830</v>
      </c>
      <c r="B831" s="35">
        <v>8.4357379467575044E-2</v>
      </c>
    </row>
    <row r="832" spans="1:2" x14ac:dyDescent="0.3">
      <c r="A832">
        <v>831</v>
      </c>
      <c r="B832" s="35">
        <v>7.5210849768448704E-2</v>
      </c>
    </row>
    <row r="833" spans="1:2" x14ac:dyDescent="0.3">
      <c r="A833">
        <v>832</v>
      </c>
      <c r="B833" s="35">
        <v>7.8060916103234124E-2</v>
      </c>
    </row>
    <row r="834" spans="1:2" x14ac:dyDescent="0.3">
      <c r="A834">
        <v>833</v>
      </c>
      <c r="B834" s="35">
        <v>7.679298680522996E-2</v>
      </c>
    </row>
    <row r="835" spans="1:2" x14ac:dyDescent="0.3">
      <c r="A835">
        <v>834</v>
      </c>
      <c r="B835" s="35">
        <v>8.1382965002853816E-2</v>
      </c>
    </row>
    <row r="836" spans="1:2" x14ac:dyDescent="0.3">
      <c r="A836">
        <v>835</v>
      </c>
      <c r="B836" s="35">
        <v>6.657687457242889E-2</v>
      </c>
    </row>
    <row r="837" spans="1:2" x14ac:dyDescent="0.3">
      <c r="A837">
        <v>836</v>
      </c>
      <c r="B837" s="35">
        <v>6.5683462392218131E-2</v>
      </c>
    </row>
    <row r="838" spans="1:2" x14ac:dyDescent="0.3">
      <c r="A838">
        <v>837</v>
      </c>
      <c r="B838" s="35">
        <v>6.6953818287808997E-2</v>
      </c>
    </row>
    <row r="839" spans="1:2" x14ac:dyDescent="0.3">
      <c r="A839">
        <v>838</v>
      </c>
      <c r="B839" s="35">
        <v>6.8141744561229456E-2</v>
      </c>
    </row>
    <row r="840" spans="1:2" x14ac:dyDescent="0.3">
      <c r="A840">
        <v>839</v>
      </c>
      <c r="B840" s="35">
        <v>6.3149936218277872E-2</v>
      </c>
    </row>
    <row r="841" spans="1:2" x14ac:dyDescent="0.3">
      <c r="A841">
        <v>840</v>
      </c>
      <c r="B841" s="35">
        <v>7.2082187603470335E-2</v>
      </c>
    </row>
    <row r="842" spans="1:2" x14ac:dyDescent="0.3">
      <c r="A842">
        <v>841</v>
      </c>
      <c r="B842" s="35">
        <v>7.535185882288678E-2</v>
      </c>
    </row>
    <row r="843" spans="1:2" x14ac:dyDescent="0.3">
      <c r="A843">
        <v>842</v>
      </c>
      <c r="B843" s="35">
        <v>6.9449275815835015E-2</v>
      </c>
    </row>
    <row r="844" spans="1:2" x14ac:dyDescent="0.3">
      <c r="A844">
        <v>843</v>
      </c>
      <c r="B844" s="35">
        <v>8.0072745900036713E-2</v>
      </c>
    </row>
    <row r="845" spans="1:2" x14ac:dyDescent="0.3">
      <c r="A845">
        <v>844</v>
      </c>
      <c r="B845" s="35">
        <v>8.511053913334006E-2</v>
      </c>
    </row>
    <row r="846" spans="1:2" x14ac:dyDescent="0.3">
      <c r="A846">
        <v>845</v>
      </c>
      <c r="B846" s="35">
        <v>7.8552158306363737E-2</v>
      </c>
    </row>
    <row r="847" spans="1:2" x14ac:dyDescent="0.3">
      <c r="A847">
        <v>846</v>
      </c>
      <c r="B847" s="35">
        <v>6.667422503665231E-2</v>
      </c>
    </row>
    <row r="848" spans="1:2" x14ac:dyDescent="0.3">
      <c r="A848">
        <v>847</v>
      </c>
      <c r="B848" s="35">
        <v>8.9356518679874194E-2</v>
      </c>
    </row>
    <row r="849" spans="1:2" x14ac:dyDescent="0.3">
      <c r="A849">
        <v>848</v>
      </c>
      <c r="B849" s="35">
        <v>8.7806539763860825E-2</v>
      </c>
    </row>
    <row r="850" spans="1:2" x14ac:dyDescent="0.3">
      <c r="A850">
        <v>849</v>
      </c>
      <c r="B850" s="35">
        <v>6.6230668885029792E-2</v>
      </c>
    </row>
    <row r="851" spans="1:2" x14ac:dyDescent="0.3">
      <c r="A851">
        <v>850</v>
      </c>
      <c r="B851" s="35">
        <v>7.4001915528945153E-2</v>
      </c>
    </row>
    <row r="852" spans="1:2" x14ac:dyDescent="0.3">
      <c r="A852">
        <v>851</v>
      </c>
      <c r="B852" s="35">
        <v>7.1074764588237874E-2</v>
      </c>
    </row>
    <row r="853" spans="1:2" x14ac:dyDescent="0.3">
      <c r="A853">
        <v>852</v>
      </c>
      <c r="B853" s="35">
        <v>8.4837347266216195E-2</v>
      </c>
    </row>
    <row r="854" spans="1:2" x14ac:dyDescent="0.3">
      <c r="A854">
        <v>853</v>
      </c>
      <c r="B854" s="35">
        <v>7.2279284285292775E-2</v>
      </c>
    </row>
    <row r="855" spans="1:2" x14ac:dyDescent="0.3">
      <c r="A855">
        <v>854</v>
      </c>
      <c r="B855" s="35">
        <v>7.132760169512202E-2</v>
      </c>
    </row>
    <row r="856" spans="1:2" x14ac:dyDescent="0.3">
      <c r="A856">
        <v>855</v>
      </c>
      <c r="B856" s="35">
        <v>9.0286564038659464E-2</v>
      </c>
    </row>
    <row r="857" spans="1:2" x14ac:dyDescent="0.3">
      <c r="A857">
        <v>856</v>
      </c>
      <c r="B857" s="35">
        <v>8.3524907132546386E-2</v>
      </c>
    </row>
    <row r="858" spans="1:2" x14ac:dyDescent="0.3">
      <c r="A858">
        <v>857</v>
      </c>
      <c r="B858" s="35">
        <v>7.0747548776848593E-2</v>
      </c>
    </row>
    <row r="859" spans="1:2" x14ac:dyDescent="0.3">
      <c r="A859">
        <v>858</v>
      </c>
      <c r="B859" s="35">
        <v>6.8229262691899425E-2</v>
      </c>
    </row>
    <row r="860" spans="1:2" x14ac:dyDescent="0.3">
      <c r="A860">
        <v>859</v>
      </c>
      <c r="B860" s="35">
        <v>7.1165404081601144E-2</v>
      </c>
    </row>
    <row r="861" spans="1:2" x14ac:dyDescent="0.3">
      <c r="A861">
        <v>860</v>
      </c>
      <c r="B861" s="35">
        <v>7.3954990849219235E-2</v>
      </c>
    </row>
    <row r="862" spans="1:2" x14ac:dyDescent="0.3">
      <c r="A862">
        <v>861</v>
      </c>
      <c r="B862" s="35">
        <v>6.7287755203725083E-2</v>
      </c>
    </row>
    <row r="863" spans="1:2" x14ac:dyDescent="0.3">
      <c r="A863">
        <v>862</v>
      </c>
      <c r="B863" s="35">
        <v>7.0768916734864712E-2</v>
      </c>
    </row>
    <row r="864" spans="1:2" x14ac:dyDescent="0.3">
      <c r="A864">
        <v>863</v>
      </c>
      <c r="B864" s="35">
        <v>6.8023066681397792E-2</v>
      </c>
    </row>
    <row r="865" spans="1:2" x14ac:dyDescent="0.3">
      <c r="A865">
        <v>864</v>
      </c>
      <c r="B865" s="35">
        <v>6.902577042251673E-2</v>
      </c>
    </row>
    <row r="866" spans="1:2" x14ac:dyDescent="0.3">
      <c r="A866">
        <v>865</v>
      </c>
      <c r="B866" s="35">
        <v>7.1518259795228079E-2</v>
      </c>
    </row>
    <row r="867" spans="1:2" x14ac:dyDescent="0.3">
      <c r="A867">
        <v>866</v>
      </c>
      <c r="B867" s="35">
        <v>7.3038831618635627E-2</v>
      </c>
    </row>
    <row r="868" spans="1:2" x14ac:dyDescent="0.3">
      <c r="A868">
        <v>867</v>
      </c>
      <c r="B868" s="35">
        <v>7.625465003997349E-2</v>
      </c>
    </row>
    <row r="869" spans="1:2" x14ac:dyDescent="0.3">
      <c r="A869">
        <v>868</v>
      </c>
      <c r="B869" s="35">
        <v>7.8166289834499469E-2</v>
      </c>
    </row>
    <row r="870" spans="1:2" x14ac:dyDescent="0.3">
      <c r="A870">
        <v>869</v>
      </c>
      <c r="B870" s="35">
        <v>7.7842145741983643E-2</v>
      </c>
    </row>
    <row r="871" spans="1:2" x14ac:dyDescent="0.3">
      <c r="A871">
        <v>870</v>
      </c>
      <c r="B871" s="35">
        <v>7.3069056076321803E-2</v>
      </c>
    </row>
    <row r="872" spans="1:2" x14ac:dyDescent="0.3">
      <c r="A872">
        <v>871</v>
      </c>
      <c r="B872" s="35">
        <v>6.9444310624070499E-2</v>
      </c>
    </row>
    <row r="873" spans="1:2" x14ac:dyDescent="0.3">
      <c r="A873">
        <v>872</v>
      </c>
      <c r="B873" s="35">
        <v>7.9208022945375753E-2</v>
      </c>
    </row>
    <row r="874" spans="1:2" x14ac:dyDescent="0.3">
      <c r="A874">
        <v>873</v>
      </c>
      <c r="B874" s="35">
        <v>7.437691220489262E-2</v>
      </c>
    </row>
    <row r="875" spans="1:2" x14ac:dyDescent="0.3">
      <c r="A875">
        <v>874</v>
      </c>
      <c r="B875" s="35">
        <v>7.7461284421837376E-2</v>
      </c>
    </row>
    <row r="876" spans="1:2" x14ac:dyDescent="0.3">
      <c r="A876">
        <v>875</v>
      </c>
      <c r="B876" s="35">
        <v>7.6850449479288277E-2</v>
      </c>
    </row>
    <row r="877" spans="1:2" x14ac:dyDescent="0.3">
      <c r="A877">
        <v>876</v>
      </c>
      <c r="B877" s="35">
        <v>6.8676244000041589E-2</v>
      </c>
    </row>
    <row r="878" spans="1:2" x14ac:dyDescent="0.3">
      <c r="A878">
        <v>877</v>
      </c>
      <c r="B878" s="35">
        <v>7.6700778651425008E-2</v>
      </c>
    </row>
    <row r="879" spans="1:2" x14ac:dyDescent="0.3">
      <c r="A879">
        <v>878</v>
      </c>
      <c r="B879" s="35">
        <v>6.9742997175445964E-2</v>
      </c>
    </row>
    <row r="880" spans="1:2" x14ac:dyDescent="0.3">
      <c r="A880">
        <v>879</v>
      </c>
      <c r="B880" s="35">
        <v>7.0141951375802827E-2</v>
      </c>
    </row>
    <row r="881" spans="1:2" x14ac:dyDescent="0.3">
      <c r="A881">
        <v>880</v>
      </c>
      <c r="B881" s="35">
        <v>7.7749323575836096E-2</v>
      </c>
    </row>
    <row r="882" spans="1:2" x14ac:dyDescent="0.3">
      <c r="A882">
        <v>881</v>
      </c>
      <c r="B882" s="35">
        <v>7.1748755889771532E-2</v>
      </c>
    </row>
    <row r="883" spans="1:2" x14ac:dyDescent="0.3">
      <c r="A883">
        <v>882</v>
      </c>
      <c r="B883" s="35">
        <v>8.672617576546239E-2</v>
      </c>
    </row>
    <row r="884" spans="1:2" x14ac:dyDescent="0.3">
      <c r="A884">
        <v>883</v>
      </c>
      <c r="B884" s="35">
        <v>7.0639167844291237E-2</v>
      </c>
    </row>
    <row r="885" spans="1:2" x14ac:dyDescent="0.3">
      <c r="A885">
        <v>884</v>
      </c>
      <c r="B885" s="35">
        <v>7.555935849879207E-2</v>
      </c>
    </row>
    <row r="886" spans="1:2" x14ac:dyDescent="0.3">
      <c r="A886">
        <v>885</v>
      </c>
      <c r="B886" s="35">
        <v>7.7879497253826951E-2</v>
      </c>
    </row>
    <row r="887" spans="1:2" x14ac:dyDescent="0.3">
      <c r="A887">
        <v>886</v>
      </c>
      <c r="B887" s="35">
        <v>7.5087360772196576E-2</v>
      </c>
    </row>
    <row r="888" spans="1:2" x14ac:dyDescent="0.3">
      <c r="A888">
        <v>887</v>
      </c>
      <c r="B888" s="35">
        <v>8.1936677826628376E-2</v>
      </c>
    </row>
    <row r="889" spans="1:2" x14ac:dyDescent="0.3">
      <c r="A889">
        <v>888</v>
      </c>
      <c r="B889" s="35">
        <v>6.5104605279910993E-2</v>
      </c>
    </row>
    <row r="890" spans="1:2" x14ac:dyDescent="0.3">
      <c r="A890">
        <v>889</v>
      </c>
      <c r="B890" s="35">
        <v>7.8383722837777364E-2</v>
      </c>
    </row>
    <row r="891" spans="1:2" x14ac:dyDescent="0.3">
      <c r="A891">
        <v>890</v>
      </c>
      <c r="B891" s="35">
        <v>7.5220824956761412E-2</v>
      </c>
    </row>
    <row r="892" spans="1:2" x14ac:dyDescent="0.3">
      <c r="A892">
        <v>891</v>
      </c>
      <c r="B892" s="35">
        <v>7.0753963509456841E-2</v>
      </c>
    </row>
    <row r="893" spans="1:2" x14ac:dyDescent="0.3">
      <c r="A893">
        <v>892</v>
      </c>
      <c r="B893" s="35">
        <v>8.7618189860578247E-2</v>
      </c>
    </row>
    <row r="894" spans="1:2" x14ac:dyDescent="0.3">
      <c r="A894">
        <v>893</v>
      </c>
      <c r="B894" s="35">
        <v>7.6768101352677157E-2</v>
      </c>
    </row>
    <row r="895" spans="1:2" x14ac:dyDescent="0.3">
      <c r="A895">
        <v>894</v>
      </c>
      <c r="B895" s="35">
        <v>7.2206739548448737E-2</v>
      </c>
    </row>
    <row r="896" spans="1:2" x14ac:dyDescent="0.3">
      <c r="A896">
        <v>895</v>
      </c>
      <c r="B896" s="35">
        <v>7.4485216939566903E-2</v>
      </c>
    </row>
    <row r="897" spans="1:2" x14ac:dyDescent="0.3">
      <c r="A897">
        <v>896</v>
      </c>
      <c r="B897" s="35">
        <v>7.7792584915829646E-2</v>
      </c>
    </row>
    <row r="898" spans="1:2" x14ac:dyDescent="0.3">
      <c r="A898">
        <v>897</v>
      </c>
      <c r="B898" s="35">
        <v>7.2729906966908064E-2</v>
      </c>
    </row>
    <row r="899" spans="1:2" x14ac:dyDescent="0.3">
      <c r="A899">
        <v>898</v>
      </c>
      <c r="B899" s="35">
        <v>6.2973870378818714E-2</v>
      </c>
    </row>
    <row r="900" spans="1:2" x14ac:dyDescent="0.3">
      <c r="A900">
        <v>899</v>
      </c>
      <c r="B900" s="35">
        <v>7.5422940706915173E-2</v>
      </c>
    </row>
    <row r="901" spans="1:2" x14ac:dyDescent="0.3">
      <c r="A901">
        <v>900</v>
      </c>
      <c r="B901" s="35">
        <v>7.0076272149706423E-2</v>
      </c>
    </row>
    <row r="902" spans="1:2" x14ac:dyDescent="0.3">
      <c r="A902">
        <v>901</v>
      </c>
      <c r="B902" s="35">
        <v>7.3963614813319728E-2</v>
      </c>
    </row>
    <row r="903" spans="1:2" x14ac:dyDescent="0.3">
      <c r="A903">
        <v>902</v>
      </c>
      <c r="B903" s="35">
        <v>7.5093915856216539E-2</v>
      </c>
    </row>
    <row r="904" spans="1:2" x14ac:dyDescent="0.3">
      <c r="A904">
        <v>903</v>
      </c>
      <c r="B904" s="35">
        <v>6.5119244926960682E-2</v>
      </c>
    </row>
    <row r="905" spans="1:2" x14ac:dyDescent="0.3">
      <c r="A905">
        <v>904</v>
      </c>
      <c r="B905" s="35">
        <v>6.8148744414811627E-2</v>
      </c>
    </row>
    <row r="906" spans="1:2" x14ac:dyDescent="0.3">
      <c r="A906">
        <v>905</v>
      </c>
      <c r="B906" s="35">
        <v>6.9949515921767555E-2</v>
      </c>
    </row>
    <row r="907" spans="1:2" x14ac:dyDescent="0.3">
      <c r="A907">
        <v>906</v>
      </c>
      <c r="B907" s="35">
        <v>6.7664094161343502E-2</v>
      </c>
    </row>
    <row r="908" spans="1:2" x14ac:dyDescent="0.3">
      <c r="A908">
        <v>907</v>
      </c>
      <c r="B908" s="35">
        <v>6.4573227607513786E-2</v>
      </c>
    </row>
    <row r="909" spans="1:2" x14ac:dyDescent="0.3">
      <c r="A909">
        <v>908</v>
      </c>
      <c r="B909" s="35">
        <v>7.0573050131103945E-2</v>
      </c>
    </row>
    <row r="910" spans="1:2" x14ac:dyDescent="0.3">
      <c r="A910">
        <v>909</v>
      </c>
      <c r="B910" s="35">
        <v>7.4214487082569461E-2</v>
      </c>
    </row>
    <row r="911" spans="1:2" x14ac:dyDescent="0.3">
      <c r="A911">
        <v>910</v>
      </c>
      <c r="B911" s="35">
        <v>7.5969422022632585E-2</v>
      </c>
    </row>
    <row r="912" spans="1:2" x14ac:dyDescent="0.3">
      <c r="A912">
        <v>911</v>
      </c>
      <c r="B912" s="35">
        <v>7.2610065085994033E-2</v>
      </c>
    </row>
    <row r="913" spans="1:2" x14ac:dyDescent="0.3">
      <c r="A913">
        <v>912</v>
      </c>
      <c r="B913" s="35">
        <v>6.4615389398141404E-2</v>
      </c>
    </row>
    <row r="914" spans="1:2" x14ac:dyDescent="0.3">
      <c r="A914">
        <v>913</v>
      </c>
      <c r="B914" s="35">
        <v>7.0408931286107632E-2</v>
      </c>
    </row>
    <row r="915" spans="1:2" x14ac:dyDescent="0.3">
      <c r="A915">
        <v>914</v>
      </c>
      <c r="B915" s="35">
        <v>7.528094680693842E-2</v>
      </c>
    </row>
    <row r="916" spans="1:2" x14ac:dyDescent="0.3">
      <c r="A916">
        <v>915</v>
      </c>
      <c r="B916" s="35">
        <v>8.3343966062204441E-2</v>
      </c>
    </row>
    <row r="917" spans="1:2" x14ac:dyDescent="0.3">
      <c r="A917">
        <v>916</v>
      </c>
      <c r="B917" s="35">
        <v>6.8295246043974855E-2</v>
      </c>
    </row>
    <row r="918" spans="1:2" x14ac:dyDescent="0.3">
      <c r="A918">
        <v>917</v>
      </c>
      <c r="B918" s="35">
        <v>6.2192262405248673E-2</v>
      </c>
    </row>
    <row r="919" spans="1:2" x14ac:dyDescent="0.3">
      <c r="A919">
        <v>918</v>
      </c>
      <c r="B919" s="35">
        <v>8.5344917508467844E-2</v>
      </c>
    </row>
    <row r="920" spans="1:2" x14ac:dyDescent="0.3">
      <c r="A920">
        <v>919</v>
      </c>
      <c r="B920" s="35">
        <v>7.5579194585326651E-2</v>
      </c>
    </row>
    <row r="921" spans="1:2" x14ac:dyDescent="0.3">
      <c r="A921">
        <v>920</v>
      </c>
      <c r="B921" s="35">
        <v>7.5507190509905911E-2</v>
      </c>
    </row>
    <row r="922" spans="1:2" x14ac:dyDescent="0.3">
      <c r="A922">
        <v>921</v>
      </c>
      <c r="B922" s="35">
        <v>7.5042751063437066E-2</v>
      </c>
    </row>
    <row r="923" spans="1:2" x14ac:dyDescent="0.3">
      <c r="A923">
        <v>922</v>
      </c>
      <c r="B923" s="35">
        <v>8.1128440930353193E-2</v>
      </c>
    </row>
    <row r="924" spans="1:2" x14ac:dyDescent="0.3">
      <c r="A924">
        <v>923</v>
      </c>
      <c r="B924" s="35">
        <v>7.0653554975136507E-2</v>
      </c>
    </row>
    <row r="925" spans="1:2" x14ac:dyDescent="0.3">
      <c r="A925">
        <v>924</v>
      </c>
      <c r="B925" s="35">
        <v>6.9062167184875692E-2</v>
      </c>
    </row>
    <row r="926" spans="1:2" x14ac:dyDescent="0.3">
      <c r="A926">
        <v>925</v>
      </c>
      <c r="B926" s="35">
        <v>7.2350459247408017E-2</v>
      </c>
    </row>
    <row r="927" spans="1:2" x14ac:dyDescent="0.3">
      <c r="A927">
        <v>926</v>
      </c>
      <c r="B927" s="35">
        <v>6.9686772203421385E-2</v>
      </c>
    </row>
    <row r="928" spans="1:2" x14ac:dyDescent="0.3">
      <c r="A928">
        <v>927</v>
      </c>
      <c r="B928" s="35">
        <v>7.2297650483037365E-2</v>
      </c>
    </row>
    <row r="929" spans="1:2" x14ac:dyDescent="0.3">
      <c r="A929">
        <v>928</v>
      </c>
      <c r="B929" s="35">
        <v>7.1902902612781233E-2</v>
      </c>
    </row>
    <row r="930" spans="1:2" x14ac:dyDescent="0.3">
      <c r="A930">
        <v>929</v>
      </c>
      <c r="B930" s="35">
        <v>7.3081039291350458E-2</v>
      </c>
    </row>
    <row r="931" spans="1:2" x14ac:dyDescent="0.3">
      <c r="A931">
        <v>930</v>
      </c>
      <c r="B931" s="35">
        <v>7.5274585759164972E-2</v>
      </c>
    </row>
    <row r="932" spans="1:2" x14ac:dyDescent="0.3">
      <c r="A932">
        <v>931</v>
      </c>
      <c r="B932" s="35">
        <v>8.1300400764370992E-2</v>
      </c>
    </row>
    <row r="933" spans="1:2" x14ac:dyDescent="0.3">
      <c r="A933">
        <v>932</v>
      </c>
      <c r="B933" s="35">
        <v>6.8669167496444528E-2</v>
      </c>
    </row>
    <row r="934" spans="1:2" x14ac:dyDescent="0.3">
      <c r="A934">
        <v>933</v>
      </c>
      <c r="B934" s="35">
        <v>6.8960226013891485E-2</v>
      </c>
    </row>
    <row r="935" spans="1:2" x14ac:dyDescent="0.3">
      <c r="A935">
        <v>934</v>
      </c>
      <c r="B935" s="35">
        <v>9.0082496926997949E-2</v>
      </c>
    </row>
    <row r="936" spans="1:2" x14ac:dyDescent="0.3">
      <c r="A936">
        <v>935</v>
      </c>
      <c r="B936" s="35">
        <v>7.5476900597777022E-2</v>
      </c>
    </row>
    <row r="937" spans="1:2" x14ac:dyDescent="0.3">
      <c r="A937">
        <v>936</v>
      </c>
      <c r="B937" s="35">
        <v>7.3227233558254293E-2</v>
      </c>
    </row>
    <row r="938" spans="1:2" x14ac:dyDescent="0.3">
      <c r="A938">
        <v>937</v>
      </c>
      <c r="B938" s="35">
        <v>6.3944121564448814E-2</v>
      </c>
    </row>
    <row r="939" spans="1:2" x14ac:dyDescent="0.3">
      <c r="A939">
        <v>938</v>
      </c>
      <c r="B939" s="35">
        <v>6.7256633355014028E-2</v>
      </c>
    </row>
    <row r="940" spans="1:2" x14ac:dyDescent="0.3">
      <c r="A940">
        <v>939</v>
      </c>
      <c r="B940" s="35">
        <v>7.4364080111540054E-2</v>
      </c>
    </row>
    <row r="941" spans="1:2" x14ac:dyDescent="0.3">
      <c r="A941">
        <v>940</v>
      </c>
      <c r="B941" s="35">
        <v>7.9662641955314736E-2</v>
      </c>
    </row>
    <row r="942" spans="1:2" x14ac:dyDescent="0.3">
      <c r="A942">
        <v>941</v>
      </c>
      <c r="B942" s="35">
        <v>7.2802435293626983E-2</v>
      </c>
    </row>
    <row r="943" spans="1:2" x14ac:dyDescent="0.3">
      <c r="A943">
        <v>942</v>
      </c>
      <c r="B943" s="35">
        <v>7.1217319345103391E-2</v>
      </c>
    </row>
    <row r="944" spans="1:2" x14ac:dyDescent="0.3">
      <c r="A944">
        <v>943</v>
      </c>
      <c r="B944" s="35">
        <v>7.4044558806267882E-2</v>
      </c>
    </row>
    <row r="945" spans="1:2" x14ac:dyDescent="0.3">
      <c r="A945">
        <v>944</v>
      </c>
      <c r="B945" s="35">
        <v>6.6829521576164785E-2</v>
      </c>
    </row>
    <row r="946" spans="1:2" x14ac:dyDescent="0.3">
      <c r="A946">
        <v>945</v>
      </c>
      <c r="B946" s="35">
        <v>6.7300291454315E-2</v>
      </c>
    </row>
    <row r="947" spans="1:2" x14ac:dyDescent="0.3">
      <c r="A947">
        <v>946</v>
      </c>
      <c r="B947" s="35">
        <v>7.2099786983165048E-2</v>
      </c>
    </row>
    <row r="948" spans="1:2" x14ac:dyDescent="0.3">
      <c r="A948">
        <v>947</v>
      </c>
      <c r="B948" s="35">
        <v>6.895574322196471E-2</v>
      </c>
    </row>
    <row r="949" spans="1:2" x14ac:dyDescent="0.3">
      <c r="A949">
        <v>948</v>
      </c>
      <c r="B949" s="35">
        <v>6.7289552445568918E-2</v>
      </c>
    </row>
    <row r="950" spans="1:2" x14ac:dyDescent="0.3">
      <c r="A950">
        <v>949</v>
      </c>
      <c r="B950" s="35">
        <v>7.4076172961789255E-2</v>
      </c>
    </row>
    <row r="951" spans="1:2" x14ac:dyDescent="0.3">
      <c r="A951">
        <v>950</v>
      </c>
      <c r="B951" s="35">
        <v>7.4030009300186661E-2</v>
      </c>
    </row>
    <row r="952" spans="1:2" x14ac:dyDescent="0.3">
      <c r="A952">
        <v>951</v>
      </c>
      <c r="B952" s="35">
        <v>6.9207495969677027E-2</v>
      </c>
    </row>
    <row r="953" spans="1:2" x14ac:dyDescent="0.3">
      <c r="A953">
        <v>952</v>
      </c>
      <c r="B953" s="35">
        <v>7.162752296358027E-2</v>
      </c>
    </row>
    <row r="954" spans="1:2" x14ac:dyDescent="0.3">
      <c r="A954">
        <v>953</v>
      </c>
      <c r="B954" s="35">
        <v>7.190214276090183E-2</v>
      </c>
    </row>
    <row r="955" spans="1:2" x14ac:dyDescent="0.3">
      <c r="A955">
        <v>954</v>
      </c>
      <c r="B955" s="35">
        <v>8.4475576032113198E-2</v>
      </c>
    </row>
    <row r="956" spans="1:2" x14ac:dyDescent="0.3">
      <c r="A956">
        <v>955</v>
      </c>
      <c r="B956" s="35">
        <v>7.4060268213921129E-2</v>
      </c>
    </row>
    <row r="957" spans="1:2" x14ac:dyDescent="0.3">
      <c r="A957">
        <v>956</v>
      </c>
      <c r="B957" s="35">
        <v>7.7520581136340042E-2</v>
      </c>
    </row>
    <row r="958" spans="1:2" x14ac:dyDescent="0.3">
      <c r="A958">
        <v>957</v>
      </c>
      <c r="B958" s="35">
        <v>7.6276549264572321E-2</v>
      </c>
    </row>
    <row r="959" spans="1:2" x14ac:dyDescent="0.3">
      <c r="A959">
        <v>958</v>
      </c>
      <c r="B959" s="35">
        <v>7.0971735297972655E-2</v>
      </c>
    </row>
    <row r="960" spans="1:2" x14ac:dyDescent="0.3">
      <c r="A960">
        <v>959</v>
      </c>
      <c r="B960" s="35">
        <v>7.1566420355813315E-2</v>
      </c>
    </row>
    <row r="961" spans="1:2" x14ac:dyDescent="0.3">
      <c r="A961">
        <v>960</v>
      </c>
      <c r="B961" s="35">
        <v>7.0441242897149065E-2</v>
      </c>
    </row>
    <row r="962" spans="1:2" x14ac:dyDescent="0.3">
      <c r="A962">
        <v>961</v>
      </c>
      <c r="B962" s="35">
        <v>7.0394509638819117E-2</v>
      </c>
    </row>
    <row r="963" spans="1:2" x14ac:dyDescent="0.3">
      <c r="A963">
        <v>962</v>
      </c>
      <c r="B963" s="35">
        <v>6.5616642399808661E-2</v>
      </c>
    </row>
    <row r="964" spans="1:2" x14ac:dyDescent="0.3">
      <c r="A964">
        <v>963</v>
      </c>
      <c r="B964" s="35">
        <v>6.4878108527704384E-2</v>
      </c>
    </row>
    <row r="965" spans="1:2" x14ac:dyDescent="0.3">
      <c r="A965">
        <v>964</v>
      </c>
      <c r="B965" s="35">
        <v>9.0320514623132855E-2</v>
      </c>
    </row>
    <row r="966" spans="1:2" x14ac:dyDescent="0.3">
      <c r="A966">
        <v>965</v>
      </c>
      <c r="B966" s="35">
        <v>7.1270831444708777E-2</v>
      </c>
    </row>
    <row r="967" spans="1:2" x14ac:dyDescent="0.3">
      <c r="A967">
        <v>966</v>
      </c>
      <c r="B967" s="35">
        <v>7.222136151788236E-2</v>
      </c>
    </row>
    <row r="968" spans="1:2" x14ac:dyDescent="0.3">
      <c r="A968">
        <v>967</v>
      </c>
      <c r="B968" s="35">
        <v>7.000843380836741E-2</v>
      </c>
    </row>
    <row r="969" spans="1:2" x14ac:dyDescent="0.3">
      <c r="A969">
        <v>968</v>
      </c>
      <c r="B969" s="35">
        <v>6.7186500737420607E-2</v>
      </c>
    </row>
    <row r="970" spans="1:2" x14ac:dyDescent="0.3">
      <c r="A970">
        <v>969</v>
      </c>
      <c r="B970" s="35">
        <v>6.7383308913163451E-2</v>
      </c>
    </row>
    <row r="971" spans="1:2" x14ac:dyDescent="0.3">
      <c r="A971">
        <v>970</v>
      </c>
      <c r="B971" s="35">
        <v>6.8723362576848648E-2</v>
      </c>
    </row>
    <row r="972" spans="1:2" x14ac:dyDescent="0.3">
      <c r="A972">
        <v>971</v>
      </c>
      <c r="B972" s="35">
        <v>7.7254830476995329E-2</v>
      </c>
    </row>
    <row r="973" spans="1:2" x14ac:dyDescent="0.3">
      <c r="A973">
        <v>972</v>
      </c>
      <c r="B973" s="35">
        <v>7.3151785687530738E-2</v>
      </c>
    </row>
    <row r="974" spans="1:2" x14ac:dyDescent="0.3">
      <c r="A974">
        <v>973</v>
      </c>
      <c r="B974" s="35">
        <v>7.4679999230575708E-2</v>
      </c>
    </row>
    <row r="975" spans="1:2" x14ac:dyDescent="0.3">
      <c r="A975">
        <v>974</v>
      </c>
      <c r="B975" s="35">
        <v>7.7362810921766195E-2</v>
      </c>
    </row>
    <row r="976" spans="1:2" x14ac:dyDescent="0.3">
      <c r="A976">
        <v>975</v>
      </c>
      <c r="B976" s="35">
        <v>7.9290414566383874E-2</v>
      </c>
    </row>
    <row r="977" spans="1:2" x14ac:dyDescent="0.3">
      <c r="A977">
        <v>976</v>
      </c>
      <c r="B977" s="35">
        <v>6.7095362781078777E-2</v>
      </c>
    </row>
    <row r="978" spans="1:2" x14ac:dyDescent="0.3">
      <c r="A978">
        <v>977</v>
      </c>
      <c r="B978" s="35">
        <v>7.6625016008439253E-2</v>
      </c>
    </row>
    <row r="979" spans="1:2" x14ac:dyDescent="0.3">
      <c r="A979">
        <v>978</v>
      </c>
      <c r="B979" s="35">
        <v>6.4879150893320192E-2</v>
      </c>
    </row>
    <row r="980" spans="1:2" x14ac:dyDescent="0.3">
      <c r="A980">
        <v>979</v>
      </c>
      <c r="B980" s="35">
        <v>7.783138939212994E-2</v>
      </c>
    </row>
    <row r="981" spans="1:2" x14ac:dyDescent="0.3">
      <c r="A981">
        <v>980</v>
      </c>
      <c r="B981" s="35">
        <v>6.7996805245298442E-2</v>
      </c>
    </row>
    <row r="982" spans="1:2" x14ac:dyDescent="0.3">
      <c r="A982">
        <v>981</v>
      </c>
      <c r="B982" s="35">
        <v>7.5111776434888547E-2</v>
      </c>
    </row>
    <row r="983" spans="1:2" x14ac:dyDescent="0.3">
      <c r="A983">
        <v>982</v>
      </c>
      <c r="B983" s="35">
        <v>6.9311097271269523E-2</v>
      </c>
    </row>
    <row r="984" spans="1:2" x14ac:dyDescent="0.3">
      <c r="A984">
        <v>983</v>
      </c>
      <c r="B984" s="35">
        <v>7.1684649971514941E-2</v>
      </c>
    </row>
    <row r="985" spans="1:2" x14ac:dyDescent="0.3">
      <c r="A985">
        <v>984</v>
      </c>
      <c r="B985" s="35">
        <v>7.9879471468502286E-2</v>
      </c>
    </row>
    <row r="986" spans="1:2" x14ac:dyDescent="0.3">
      <c r="A986">
        <v>985</v>
      </c>
      <c r="B986" s="35">
        <v>7.4223817758741248E-2</v>
      </c>
    </row>
    <row r="987" spans="1:2" x14ac:dyDescent="0.3">
      <c r="A987">
        <v>986</v>
      </c>
      <c r="B987" s="35">
        <v>9.6553520623797531E-2</v>
      </c>
    </row>
    <row r="988" spans="1:2" x14ac:dyDescent="0.3">
      <c r="A988">
        <v>987</v>
      </c>
      <c r="B988" s="35">
        <v>7.7677164638814078E-2</v>
      </c>
    </row>
    <row r="989" spans="1:2" x14ac:dyDescent="0.3">
      <c r="A989">
        <v>988</v>
      </c>
      <c r="B989" s="35">
        <v>8.067400623820091E-2</v>
      </c>
    </row>
    <row r="990" spans="1:2" x14ac:dyDescent="0.3">
      <c r="A990">
        <v>989</v>
      </c>
      <c r="B990" s="35">
        <v>8.5367083276396513E-2</v>
      </c>
    </row>
    <row r="991" spans="1:2" x14ac:dyDescent="0.3">
      <c r="A991">
        <v>990</v>
      </c>
      <c r="B991" s="35">
        <v>7.3253156897974361E-2</v>
      </c>
    </row>
    <row r="992" spans="1:2" x14ac:dyDescent="0.3">
      <c r="A992">
        <v>991</v>
      </c>
      <c r="B992" s="35">
        <v>6.8856120191462089E-2</v>
      </c>
    </row>
    <row r="993" spans="1:2" x14ac:dyDescent="0.3">
      <c r="A993">
        <v>992</v>
      </c>
      <c r="B993" s="35">
        <v>7.7597980742040634E-2</v>
      </c>
    </row>
    <row r="994" spans="1:2" x14ac:dyDescent="0.3">
      <c r="A994">
        <v>993</v>
      </c>
      <c r="B994" s="35">
        <v>6.6611820502324351E-2</v>
      </c>
    </row>
    <row r="995" spans="1:2" x14ac:dyDescent="0.3">
      <c r="A995">
        <v>994</v>
      </c>
      <c r="B995" s="35">
        <v>7.090087317590886E-2</v>
      </c>
    </row>
    <row r="996" spans="1:2" x14ac:dyDescent="0.3">
      <c r="A996">
        <v>995</v>
      </c>
      <c r="B996" s="35">
        <v>8.3283273205093544E-2</v>
      </c>
    </row>
    <row r="997" spans="1:2" x14ac:dyDescent="0.3">
      <c r="A997">
        <v>996</v>
      </c>
      <c r="B997" s="35">
        <v>7.0006260740290011E-2</v>
      </c>
    </row>
    <row r="998" spans="1:2" x14ac:dyDescent="0.3">
      <c r="A998">
        <v>997</v>
      </c>
      <c r="B998" s="35">
        <v>8.2019019806126539E-2</v>
      </c>
    </row>
    <row r="999" spans="1:2" x14ac:dyDescent="0.3">
      <c r="A999">
        <v>998</v>
      </c>
      <c r="B999" s="35">
        <v>6.7329014987973515E-2</v>
      </c>
    </row>
    <row r="1000" spans="1:2" x14ac:dyDescent="0.3">
      <c r="A1000">
        <v>999</v>
      </c>
      <c r="B1000" s="35">
        <v>7.9174315207281187E-2</v>
      </c>
    </row>
    <row r="1001" spans="1:2" x14ac:dyDescent="0.3">
      <c r="A1001">
        <v>1000</v>
      </c>
      <c r="B1001" s="35">
        <v>7.8674453637880296E-2</v>
      </c>
    </row>
    <row r="1002" spans="1:2" x14ac:dyDescent="0.3">
      <c r="A1002">
        <v>1001</v>
      </c>
      <c r="B1002" s="35">
        <v>6.7157174895364977E-2</v>
      </c>
    </row>
    <row r="1003" spans="1:2" x14ac:dyDescent="0.3">
      <c r="A1003">
        <v>1002</v>
      </c>
      <c r="B1003" s="35">
        <v>7.1785977426321562E-2</v>
      </c>
    </row>
    <row r="1004" spans="1:2" x14ac:dyDescent="0.3">
      <c r="A1004">
        <v>1003</v>
      </c>
      <c r="B1004" s="35">
        <v>6.7144125655703796E-2</v>
      </c>
    </row>
    <row r="1005" spans="1:2" x14ac:dyDescent="0.3">
      <c r="A1005">
        <v>1004</v>
      </c>
      <c r="B1005" s="35">
        <v>8.3598309220753633E-2</v>
      </c>
    </row>
    <row r="1006" spans="1:2" x14ac:dyDescent="0.3">
      <c r="A1006">
        <v>1005</v>
      </c>
      <c r="B1006" s="35">
        <v>7.588673036114009E-2</v>
      </c>
    </row>
    <row r="1007" spans="1:2" x14ac:dyDescent="0.3">
      <c r="A1007">
        <v>1006</v>
      </c>
      <c r="B1007" s="35">
        <v>8.4669194391013544E-2</v>
      </c>
    </row>
    <row r="1008" spans="1:2" x14ac:dyDescent="0.3">
      <c r="A1008">
        <v>1007</v>
      </c>
      <c r="B1008" s="35">
        <v>7.4853554073218323E-2</v>
      </c>
    </row>
    <row r="1009" spans="1:2" x14ac:dyDescent="0.3">
      <c r="A1009">
        <v>1008</v>
      </c>
      <c r="B1009" s="35">
        <v>7.1483203504016962E-2</v>
      </c>
    </row>
    <row r="1010" spans="1:2" x14ac:dyDescent="0.3">
      <c r="A1010">
        <v>1009</v>
      </c>
      <c r="B1010" s="35">
        <v>7.3774280471274128E-2</v>
      </c>
    </row>
    <row r="1011" spans="1:2" x14ac:dyDescent="0.3">
      <c r="A1011">
        <v>1010</v>
      </c>
      <c r="B1011" s="35">
        <v>7.5122298691165157E-2</v>
      </c>
    </row>
    <row r="1012" spans="1:2" x14ac:dyDescent="0.3">
      <c r="A1012">
        <v>1011</v>
      </c>
      <c r="B1012" s="35">
        <v>7.3532118412918457E-2</v>
      </c>
    </row>
    <row r="1013" spans="1:2" x14ac:dyDescent="0.3">
      <c r="A1013">
        <v>1012</v>
      </c>
      <c r="B1013" s="35">
        <v>6.3446070627643472E-2</v>
      </c>
    </row>
    <row r="1014" spans="1:2" x14ac:dyDescent="0.3">
      <c r="A1014">
        <v>1013</v>
      </c>
      <c r="B1014" s="35">
        <v>6.2275404004785644E-2</v>
      </c>
    </row>
    <row r="1015" spans="1:2" x14ac:dyDescent="0.3">
      <c r="A1015">
        <v>1014</v>
      </c>
      <c r="B1015" s="35">
        <v>7.1132428805113321E-2</v>
      </c>
    </row>
    <row r="1016" spans="1:2" x14ac:dyDescent="0.3">
      <c r="A1016">
        <v>1015</v>
      </c>
      <c r="B1016" s="35">
        <v>8.2177091597122928E-2</v>
      </c>
    </row>
    <row r="1017" spans="1:2" x14ac:dyDescent="0.3">
      <c r="A1017">
        <v>1016</v>
      </c>
      <c r="B1017" s="35">
        <v>8.1585853765994698E-2</v>
      </c>
    </row>
    <row r="1018" spans="1:2" x14ac:dyDescent="0.3">
      <c r="A1018">
        <v>1017</v>
      </c>
      <c r="B1018" s="35">
        <v>7.752403882430163E-2</v>
      </c>
    </row>
    <row r="1019" spans="1:2" x14ac:dyDescent="0.3">
      <c r="A1019">
        <v>1018</v>
      </c>
      <c r="B1019" s="35">
        <v>7.3298179900577839E-2</v>
      </c>
    </row>
    <row r="1020" spans="1:2" x14ac:dyDescent="0.3">
      <c r="A1020">
        <v>1019</v>
      </c>
      <c r="B1020" s="35">
        <v>8.2316738913499304E-2</v>
      </c>
    </row>
    <row r="1021" spans="1:2" x14ac:dyDescent="0.3">
      <c r="A1021">
        <v>1020</v>
      </c>
      <c r="B1021" s="35">
        <v>7.5640305271710007E-2</v>
      </c>
    </row>
    <row r="1022" spans="1:2" x14ac:dyDescent="0.3">
      <c r="A1022">
        <v>1021</v>
      </c>
      <c r="B1022" s="35">
        <v>6.1025925043210805E-2</v>
      </c>
    </row>
    <row r="1023" spans="1:2" x14ac:dyDescent="0.3">
      <c r="A1023">
        <v>1022</v>
      </c>
      <c r="B1023" s="35">
        <v>7.0345863464063199E-2</v>
      </c>
    </row>
    <row r="1024" spans="1:2" x14ac:dyDescent="0.3">
      <c r="A1024">
        <v>1023</v>
      </c>
      <c r="B1024" s="35">
        <v>7.2396193935181069E-2</v>
      </c>
    </row>
    <row r="1025" spans="1:2" x14ac:dyDescent="0.3">
      <c r="A1025">
        <v>1024</v>
      </c>
      <c r="B1025" s="35">
        <v>7.6149463218742747E-2</v>
      </c>
    </row>
    <row r="1026" spans="1:2" x14ac:dyDescent="0.3">
      <c r="A1026">
        <v>1025</v>
      </c>
      <c r="B1026" s="35">
        <v>7.2379906179086642E-2</v>
      </c>
    </row>
    <row r="1027" spans="1:2" x14ac:dyDescent="0.3">
      <c r="A1027">
        <v>1026</v>
      </c>
      <c r="B1027" s="35">
        <v>7.6281007005073731E-2</v>
      </c>
    </row>
    <row r="1028" spans="1:2" x14ac:dyDescent="0.3">
      <c r="A1028">
        <v>1027</v>
      </c>
      <c r="B1028" s="35">
        <v>6.3553288268050692E-2</v>
      </c>
    </row>
    <row r="1029" spans="1:2" x14ac:dyDescent="0.3">
      <c r="A1029">
        <v>1028</v>
      </c>
      <c r="B1029" s="35">
        <v>7.5085484345881942E-2</v>
      </c>
    </row>
    <row r="1030" spans="1:2" x14ac:dyDescent="0.3">
      <c r="A1030">
        <v>1029</v>
      </c>
      <c r="B1030" s="35">
        <v>8.0050225339741765E-2</v>
      </c>
    </row>
    <row r="1031" spans="1:2" x14ac:dyDescent="0.3">
      <c r="A1031">
        <v>1030</v>
      </c>
      <c r="B1031" s="35">
        <v>7.2830980181689958E-2</v>
      </c>
    </row>
    <row r="1032" spans="1:2" x14ac:dyDescent="0.3">
      <c r="A1032">
        <v>1031</v>
      </c>
      <c r="B1032" s="35">
        <v>7.3181934900152845E-2</v>
      </c>
    </row>
    <row r="1033" spans="1:2" x14ac:dyDescent="0.3">
      <c r="A1033">
        <v>1032</v>
      </c>
      <c r="B1033" s="35">
        <v>6.9108289001825141E-2</v>
      </c>
    </row>
    <row r="1034" spans="1:2" x14ac:dyDescent="0.3">
      <c r="A1034">
        <v>1033</v>
      </c>
      <c r="B1034" s="35">
        <v>7.1697809472125174E-2</v>
      </c>
    </row>
    <row r="1035" spans="1:2" x14ac:dyDescent="0.3">
      <c r="A1035">
        <v>1034</v>
      </c>
      <c r="B1035" s="35">
        <v>7.4680869534584082E-2</v>
      </c>
    </row>
    <row r="1036" spans="1:2" x14ac:dyDescent="0.3">
      <c r="A1036">
        <v>1035</v>
      </c>
      <c r="B1036" s="35">
        <v>7.0764891622008344E-2</v>
      </c>
    </row>
    <row r="1037" spans="1:2" x14ac:dyDescent="0.3">
      <c r="A1037">
        <v>1036</v>
      </c>
      <c r="B1037" s="35">
        <v>7.3214287676174869E-2</v>
      </c>
    </row>
    <row r="1038" spans="1:2" x14ac:dyDescent="0.3">
      <c r="A1038">
        <v>1037</v>
      </c>
      <c r="B1038" s="35">
        <v>7.4627062436478389E-2</v>
      </c>
    </row>
    <row r="1039" spans="1:2" x14ac:dyDescent="0.3">
      <c r="A1039">
        <v>1038</v>
      </c>
      <c r="B1039" s="35">
        <v>7.4492962430509138E-2</v>
      </c>
    </row>
    <row r="1040" spans="1:2" x14ac:dyDescent="0.3">
      <c r="A1040">
        <v>1039</v>
      </c>
      <c r="B1040" s="35">
        <v>7.1601243315994545E-2</v>
      </c>
    </row>
    <row r="1041" spans="1:2" x14ac:dyDescent="0.3">
      <c r="A1041">
        <v>1040</v>
      </c>
      <c r="B1041" s="35">
        <v>8.6076617794224861E-2</v>
      </c>
    </row>
    <row r="1042" spans="1:2" x14ac:dyDescent="0.3">
      <c r="A1042">
        <v>1041</v>
      </c>
      <c r="B1042" s="35">
        <v>7.0196702415784407E-2</v>
      </c>
    </row>
    <row r="1043" spans="1:2" x14ac:dyDescent="0.3">
      <c r="A1043">
        <v>1042</v>
      </c>
      <c r="B1043" s="35">
        <v>7.9878083915367895E-2</v>
      </c>
    </row>
    <row r="1044" spans="1:2" x14ac:dyDescent="0.3">
      <c r="A1044">
        <v>1043</v>
      </c>
      <c r="B1044" s="35">
        <v>7.616689924465142E-2</v>
      </c>
    </row>
    <row r="1045" spans="1:2" x14ac:dyDescent="0.3">
      <c r="A1045">
        <v>1044</v>
      </c>
      <c r="B1045" s="35">
        <v>8.078769923849094E-2</v>
      </c>
    </row>
    <row r="1046" spans="1:2" x14ac:dyDescent="0.3">
      <c r="A1046">
        <v>1045</v>
      </c>
      <c r="B1046" s="35">
        <v>6.7506705046842003E-2</v>
      </c>
    </row>
    <row r="1047" spans="1:2" x14ac:dyDescent="0.3">
      <c r="A1047">
        <v>1046</v>
      </c>
      <c r="B1047" s="35">
        <v>7.5988238264329516E-2</v>
      </c>
    </row>
    <row r="1048" spans="1:2" x14ac:dyDescent="0.3">
      <c r="A1048">
        <v>1047</v>
      </c>
      <c r="B1048" s="35">
        <v>7.1549763072905267E-2</v>
      </c>
    </row>
    <row r="1049" spans="1:2" x14ac:dyDescent="0.3">
      <c r="A1049">
        <v>1048</v>
      </c>
      <c r="B1049" s="35">
        <v>6.6812304917952536E-2</v>
      </c>
    </row>
    <row r="1050" spans="1:2" x14ac:dyDescent="0.3">
      <c r="A1050">
        <v>1049</v>
      </c>
      <c r="B1050" s="35">
        <v>6.8211537200927E-2</v>
      </c>
    </row>
    <row r="1051" spans="1:2" x14ac:dyDescent="0.3">
      <c r="A1051">
        <v>1050</v>
      </c>
      <c r="B1051" s="35">
        <v>7.2495160881367676E-2</v>
      </c>
    </row>
    <row r="1052" spans="1:2" x14ac:dyDescent="0.3">
      <c r="A1052">
        <v>1051</v>
      </c>
      <c r="B1052" s="35">
        <v>7.0411995840802141E-2</v>
      </c>
    </row>
    <row r="1053" spans="1:2" x14ac:dyDescent="0.3">
      <c r="A1053">
        <v>1052</v>
      </c>
      <c r="B1053" s="35">
        <v>6.4130280485132959E-2</v>
      </c>
    </row>
    <row r="1054" spans="1:2" x14ac:dyDescent="0.3">
      <c r="A1054">
        <v>1053</v>
      </c>
      <c r="B1054" s="35">
        <v>6.4032671364735325E-2</v>
      </c>
    </row>
    <row r="1055" spans="1:2" x14ac:dyDescent="0.3">
      <c r="A1055">
        <v>1054</v>
      </c>
      <c r="B1055" s="35">
        <v>7.419769001546378E-2</v>
      </c>
    </row>
    <row r="1056" spans="1:2" x14ac:dyDescent="0.3">
      <c r="A1056">
        <v>1055</v>
      </c>
      <c r="B1056" s="35">
        <v>6.7710976399463926E-2</v>
      </c>
    </row>
    <row r="1057" spans="1:2" x14ac:dyDescent="0.3">
      <c r="A1057">
        <v>1056</v>
      </c>
      <c r="B1057" s="35">
        <v>8.6007830639330957E-2</v>
      </c>
    </row>
    <row r="1058" spans="1:2" x14ac:dyDescent="0.3">
      <c r="A1058">
        <v>1057</v>
      </c>
      <c r="B1058" s="35">
        <v>6.9891592846810985E-2</v>
      </c>
    </row>
    <row r="1059" spans="1:2" x14ac:dyDescent="0.3">
      <c r="A1059">
        <v>1058</v>
      </c>
      <c r="B1059" s="35">
        <v>7.4756681028326902E-2</v>
      </c>
    </row>
    <row r="1060" spans="1:2" x14ac:dyDescent="0.3">
      <c r="A1060">
        <v>1059</v>
      </c>
      <c r="B1060" s="35">
        <v>7.76753175198521E-2</v>
      </c>
    </row>
    <row r="1061" spans="1:2" x14ac:dyDescent="0.3">
      <c r="A1061">
        <v>1060</v>
      </c>
      <c r="B1061" s="35">
        <v>6.9985816216414531E-2</v>
      </c>
    </row>
    <row r="1062" spans="1:2" x14ac:dyDescent="0.3">
      <c r="A1062">
        <v>1061</v>
      </c>
      <c r="B1062" s="35">
        <v>6.6284100782250027E-2</v>
      </c>
    </row>
    <row r="1063" spans="1:2" x14ac:dyDescent="0.3">
      <c r="A1063">
        <v>1062</v>
      </c>
      <c r="B1063" s="35">
        <v>7.3241561313559717E-2</v>
      </c>
    </row>
    <row r="1064" spans="1:2" x14ac:dyDescent="0.3">
      <c r="A1064">
        <v>1063</v>
      </c>
      <c r="B1064" s="35">
        <v>6.4325515396317701E-2</v>
      </c>
    </row>
    <row r="1065" spans="1:2" x14ac:dyDescent="0.3">
      <c r="A1065">
        <v>1064</v>
      </c>
      <c r="B1065" s="35">
        <v>8.2605683333896535E-2</v>
      </c>
    </row>
    <row r="1066" spans="1:2" x14ac:dyDescent="0.3">
      <c r="A1066">
        <v>1065</v>
      </c>
      <c r="B1066" s="35">
        <v>7.9456590985937617E-2</v>
      </c>
    </row>
    <row r="1067" spans="1:2" x14ac:dyDescent="0.3">
      <c r="A1067">
        <v>1066</v>
      </c>
      <c r="B1067" s="35">
        <v>7.7711675623639995E-2</v>
      </c>
    </row>
    <row r="1068" spans="1:2" x14ac:dyDescent="0.3">
      <c r="A1068">
        <v>1067</v>
      </c>
      <c r="B1068" s="35">
        <v>7.189623945079307E-2</v>
      </c>
    </row>
    <row r="1069" spans="1:2" x14ac:dyDescent="0.3">
      <c r="A1069">
        <v>1068</v>
      </c>
      <c r="B1069" s="35">
        <v>7.519513298920863E-2</v>
      </c>
    </row>
    <row r="1070" spans="1:2" x14ac:dyDescent="0.3">
      <c r="A1070">
        <v>1069</v>
      </c>
      <c r="B1070" s="35">
        <v>6.8863230230935948E-2</v>
      </c>
    </row>
    <row r="1071" spans="1:2" x14ac:dyDescent="0.3">
      <c r="A1071">
        <v>1070</v>
      </c>
      <c r="B1071" s="35">
        <v>7.1874808906342347E-2</v>
      </c>
    </row>
    <row r="1072" spans="1:2" x14ac:dyDescent="0.3">
      <c r="A1072">
        <v>1071</v>
      </c>
      <c r="B1072" s="35">
        <v>6.5423173022060202E-2</v>
      </c>
    </row>
    <row r="1073" spans="1:2" x14ac:dyDescent="0.3">
      <c r="A1073">
        <v>1072</v>
      </c>
      <c r="B1073" s="35">
        <v>6.7588358396970333E-2</v>
      </c>
    </row>
    <row r="1074" spans="1:2" x14ac:dyDescent="0.3">
      <c r="A1074">
        <v>1073</v>
      </c>
      <c r="B1074" s="35">
        <v>7.2404842270787903E-2</v>
      </c>
    </row>
    <row r="1075" spans="1:2" x14ac:dyDescent="0.3">
      <c r="A1075">
        <v>1074</v>
      </c>
      <c r="B1075" s="35">
        <v>7.5798912870491661E-2</v>
      </c>
    </row>
    <row r="1076" spans="1:2" x14ac:dyDescent="0.3">
      <c r="A1076">
        <v>1075</v>
      </c>
      <c r="B1076" s="35">
        <v>6.8032738884419533E-2</v>
      </c>
    </row>
    <row r="1077" spans="1:2" x14ac:dyDescent="0.3">
      <c r="A1077">
        <v>1076</v>
      </c>
      <c r="B1077" s="35">
        <v>6.9130541444133026E-2</v>
      </c>
    </row>
    <row r="1078" spans="1:2" x14ac:dyDescent="0.3">
      <c r="A1078">
        <v>1077</v>
      </c>
      <c r="B1078" s="35">
        <v>7.4045825569595269E-2</v>
      </c>
    </row>
    <row r="1079" spans="1:2" x14ac:dyDescent="0.3">
      <c r="A1079">
        <v>1078</v>
      </c>
      <c r="B1079" s="35">
        <v>7.9210801011689036E-2</v>
      </c>
    </row>
    <row r="1080" spans="1:2" x14ac:dyDescent="0.3">
      <c r="A1080">
        <v>1079</v>
      </c>
      <c r="B1080" s="35">
        <v>7.9590594901823866E-2</v>
      </c>
    </row>
    <row r="1081" spans="1:2" x14ac:dyDescent="0.3">
      <c r="A1081">
        <v>1080</v>
      </c>
      <c r="B1081" s="35">
        <v>6.5357422294509387E-2</v>
      </c>
    </row>
    <row r="1082" spans="1:2" x14ac:dyDescent="0.3">
      <c r="A1082">
        <v>1081</v>
      </c>
      <c r="B1082" s="35">
        <v>7.91341969262227E-2</v>
      </c>
    </row>
    <row r="1083" spans="1:2" x14ac:dyDescent="0.3">
      <c r="A1083">
        <v>1082</v>
      </c>
      <c r="B1083" s="35">
        <v>7.3410434066393956E-2</v>
      </c>
    </row>
    <row r="1084" spans="1:2" x14ac:dyDescent="0.3">
      <c r="A1084">
        <v>1083</v>
      </c>
      <c r="B1084" s="35">
        <v>7.5129356329898977E-2</v>
      </c>
    </row>
    <row r="1085" spans="1:2" x14ac:dyDescent="0.3">
      <c r="A1085">
        <v>1084</v>
      </c>
      <c r="B1085" s="35">
        <v>7.2253074670577067E-2</v>
      </c>
    </row>
    <row r="1086" spans="1:2" x14ac:dyDescent="0.3">
      <c r="A1086">
        <v>1085</v>
      </c>
      <c r="B1086" s="35">
        <v>6.6738535226120582E-2</v>
      </c>
    </row>
    <row r="1087" spans="1:2" x14ac:dyDescent="0.3">
      <c r="A1087">
        <v>1086</v>
      </c>
      <c r="B1087" s="35">
        <v>7.8956026360799153E-2</v>
      </c>
    </row>
    <row r="1088" spans="1:2" x14ac:dyDescent="0.3">
      <c r="A1088">
        <v>1087</v>
      </c>
      <c r="B1088" s="35">
        <v>7.0864560299604737E-2</v>
      </c>
    </row>
    <row r="1089" spans="1:2" x14ac:dyDescent="0.3">
      <c r="A1089">
        <v>1088</v>
      </c>
      <c r="B1089" s="35">
        <v>7.7602162807537234E-2</v>
      </c>
    </row>
    <row r="1090" spans="1:2" x14ac:dyDescent="0.3">
      <c r="A1090">
        <v>1089</v>
      </c>
      <c r="B1090" s="35">
        <v>7.2122939185110216E-2</v>
      </c>
    </row>
    <row r="1091" spans="1:2" x14ac:dyDescent="0.3">
      <c r="A1091">
        <v>1090</v>
      </c>
      <c r="B1091" s="35">
        <v>6.3090179679379133E-2</v>
      </c>
    </row>
    <row r="1092" spans="1:2" x14ac:dyDescent="0.3">
      <c r="A1092">
        <v>1091</v>
      </c>
      <c r="B1092" s="35">
        <v>6.7708645228349476E-2</v>
      </c>
    </row>
    <row r="1093" spans="1:2" x14ac:dyDescent="0.3">
      <c r="A1093">
        <v>1092</v>
      </c>
      <c r="B1093" s="35">
        <v>7.2997059856249089E-2</v>
      </c>
    </row>
    <row r="1094" spans="1:2" x14ac:dyDescent="0.3">
      <c r="A1094">
        <v>1093</v>
      </c>
      <c r="B1094" s="35">
        <v>7.7420583979698365E-2</v>
      </c>
    </row>
    <row r="1095" spans="1:2" x14ac:dyDescent="0.3">
      <c r="A1095">
        <v>1094</v>
      </c>
      <c r="B1095" s="35">
        <v>6.7285161090718415E-2</v>
      </c>
    </row>
    <row r="1096" spans="1:2" x14ac:dyDescent="0.3">
      <c r="A1096">
        <v>1095</v>
      </c>
      <c r="B1096" s="35">
        <v>7.3595943754289572E-2</v>
      </c>
    </row>
    <row r="1097" spans="1:2" x14ac:dyDescent="0.3">
      <c r="A1097">
        <v>1096</v>
      </c>
      <c r="B1097" s="35">
        <v>7.1440687435464625E-2</v>
      </c>
    </row>
    <row r="1098" spans="1:2" x14ac:dyDescent="0.3">
      <c r="A1098">
        <v>1097</v>
      </c>
      <c r="B1098" s="35">
        <v>7.0440898142597963E-2</v>
      </c>
    </row>
    <row r="1099" spans="1:2" x14ac:dyDescent="0.3">
      <c r="A1099">
        <v>1098</v>
      </c>
      <c r="B1099" s="35">
        <v>6.4469908114243676E-2</v>
      </c>
    </row>
    <row r="1100" spans="1:2" x14ac:dyDescent="0.3">
      <c r="A1100">
        <v>1099</v>
      </c>
      <c r="B1100" s="35">
        <v>7.4351061447535755E-2</v>
      </c>
    </row>
    <row r="1101" spans="1:2" x14ac:dyDescent="0.3">
      <c r="A1101">
        <v>1100</v>
      </c>
      <c r="B1101" s="35">
        <v>8.4464527305457726E-2</v>
      </c>
    </row>
    <row r="1102" spans="1:2" x14ac:dyDescent="0.3">
      <c r="A1102">
        <v>1101</v>
      </c>
      <c r="B1102" s="35">
        <v>8.0921483744623504E-2</v>
      </c>
    </row>
    <row r="1103" spans="1:2" x14ac:dyDescent="0.3">
      <c r="A1103">
        <v>1102</v>
      </c>
      <c r="B1103" s="35">
        <v>8.7164467830418604E-2</v>
      </c>
    </row>
    <row r="1104" spans="1:2" x14ac:dyDescent="0.3">
      <c r="A1104">
        <v>1103</v>
      </c>
      <c r="B1104" s="35">
        <v>7.9607576939988656E-2</v>
      </c>
    </row>
    <row r="1105" spans="1:2" x14ac:dyDescent="0.3">
      <c r="A1105">
        <v>1104</v>
      </c>
      <c r="B1105" s="35">
        <v>7.6922566065520268E-2</v>
      </c>
    </row>
    <row r="1106" spans="1:2" x14ac:dyDescent="0.3">
      <c r="A1106">
        <v>1105</v>
      </c>
      <c r="B1106" s="35">
        <v>7.242149859692415E-2</v>
      </c>
    </row>
    <row r="1107" spans="1:2" x14ac:dyDescent="0.3">
      <c r="A1107">
        <v>1106</v>
      </c>
      <c r="B1107" s="35">
        <v>7.9554662521474112E-2</v>
      </c>
    </row>
    <row r="1108" spans="1:2" x14ac:dyDescent="0.3">
      <c r="A1108">
        <v>1107</v>
      </c>
      <c r="B1108" s="35">
        <v>8.6824367376373418E-2</v>
      </c>
    </row>
    <row r="1109" spans="1:2" x14ac:dyDescent="0.3">
      <c r="A1109">
        <v>1108</v>
      </c>
      <c r="B1109" s="35">
        <v>7.1146052749716263E-2</v>
      </c>
    </row>
    <row r="1110" spans="1:2" x14ac:dyDescent="0.3">
      <c r="A1110">
        <v>1109</v>
      </c>
      <c r="B1110" s="35">
        <v>6.8698127751658594E-2</v>
      </c>
    </row>
    <row r="1111" spans="1:2" x14ac:dyDescent="0.3">
      <c r="A1111">
        <v>1110</v>
      </c>
      <c r="B1111" s="35">
        <v>6.7533868943600278E-2</v>
      </c>
    </row>
    <row r="1112" spans="1:2" x14ac:dyDescent="0.3">
      <c r="A1112">
        <v>1111</v>
      </c>
      <c r="B1112" s="35">
        <v>7.547472528367169E-2</v>
      </c>
    </row>
    <row r="1113" spans="1:2" x14ac:dyDescent="0.3">
      <c r="A1113">
        <v>1112</v>
      </c>
      <c r="B1113" s="35">
        <v>6.447600210943305E-2</v>
      </c>
    </row>
    <row r="1114" spans="1:2" x14ac:dyDescent="0.3">
      <c r="A1114">
        <v>1113</v>
      </c>
      <c r="B1114" s="35">
        <v>6.8829533998689157E-2</v>
      </c>
    </row>
    <row r="1115" spans="1:2" x14ac:dyDescent="0.3">
      <c r="A1115">
        <v>1114</v>
      </c>
      <c r="B1115" s="35">
        <v>7.1010998013676344E-2</v>
      </c>
    </row>
    <row r="1116" spans="1:2" x14ac:dyDescent="0.3">
      <c r="A1116">
        <v>1115</v>
      </c>
      <c r="B1116" s="35">
        <v>7.0346193881245841E-2</v>
      </c>
    </row>
    <row r="1117" spans="1:2" x14ac:dyDescent="0.3">
      <c r="A1117">
        <v>1116</v>
      </c>
      <c r="B1117" s="35">
        <v>8.3541061691388155E-2</v>
      </c>
    </row>
    <row r="1118" spans="1:2" x14ac:dyDescent="0.3">
      <c r="A1118">
        <v>1117</v>
      </c>
      <c r="B1118" s="35">
        <v>7.5926712860021089E-2</v>
      </c>
    </row>
    <row r="1119" spans="1:2" x14ac:dyDescent="0.3">
      <c r="A1119">
        <v>1118</v>
      </c>
      <c r="B1119" s="35">
        <v>9.0390060605905986E-2</v>
      </c>
    </row>
    <row r="1120" spans="1:2" x14ac:dyDescent="0.3">
      <c r="A1120">
        <v>1119</v>
      </c>
      <c r="B1120" s="35">
        <v>6.5158058287560369E-2</v>
      </c>
    </row>
    <row r="1121" spans="1:2" x14ac:dyDescent="0.3">
      <c r="A1121">
        <v>1120</v>
      </c>
      <c r="B1121" s="35">
        <v>7.6072505092483339E-2</v>
      </c>
    </row>
    <row r="1122" spans="1:2" x14ac:dyDescent="0.3">
      <c r="A1122">
        <v>1121</v>
      </c>
      <c r="B1122" s="35">
        <v>8.6496424916145287E-2</v>
      </c>
    </row>
    <row r="1123" spans="1:2" x14ac:dyDescent="0.3">
      <c r="A1123">
        <v>1122</v>
      </c>
      <c r="B1123" s="35">
        <v>7.8179026033803195E-2</v>
      </c>
    </row>
    <row r="1124" spans="1:2" x14ac:dyDescent="0.3">
      <c r="A1124">
        <v>1123</v>
      </c>
      <c r="B1124" s="35">
        <v>8.1375000470111133E-2</v>
      </c>
    </row>
    <row r="1125" spans="1:2" x14ac:dyDescent="0.3">
      <c r="A1125">
        <v>1124</v>
      </c>
      <c r="B1125" s="35">
        <v>6.9489036585421896E-2</v>
      </c>
    </row>
    <row r="1126" spans="1:2" x14ac:dyDescent="0.3">
      <c r="A1126">
        <v>1125</v>
      </c>
      <c r="B1126" s="35">
        <v>6.6558438768643494E-2</v>
      </c>
    </row>
    <row r="1127" spans="1:2" x14ac:dyDescent="0.3">
      <c r="A1127">
        <v>1126</v>
      </c>
      <c r="B1127" s="35">
        <v>7.2417619847709114E-2</v>
      </c>
    </row>
    <row r="1128" spans="1:2" x14ac:dyDescent="0.3">
      <c r="A1128">
        <v>1127</v>
      </c>
      <c r="B1128" s="35">
        <v>7.8572338975243627E-2</v>
      </c>
    </row>
    <row r="1129" spans="1:2" x14ac:dyDescent="0.3">
      <c r="A1129">
        <v>1128</v>
      </c>
      <c r="B1129" s="35">
        <v>6.6824064016176035E-2</v>
      </c>
    </row>
    <row r="1130" spans="1:2" x14ac:dyDescent="0.3">
      <c r="A1130">
        <v>1129</v>
      </c>
      <c r="B1130" s="35">
        <v>7.2947519881544257E-2</v>
      </c>
    </row>
    <row r="1131" spans="1:2" x14ac:dyDescent="0.3">
      <c r="A1131">
        <v>1130</v>
      </c>
      <c r="B1131" s="35">
        <v>7.2784003753977394E-2</v>
      </c>
    </row>
    <row r="1132" spans="1:2" x14ac:dyDescent="0.3">
      <c r="A1132">
        <v>1131</v>
      </c>
      <c r="B1132" s="35">
        <v>7.0465144103526278E-2</v>
      </c>
    </row>
    <row r="1133" spans="1:2" x14ac:dyDescent="0.3">
      <c r="A1133">
        <v>1132</v>
      </c>
      <c r="B1133" s="35">
        <v>7.9045338123946485E-2</v>
      </c>
    </row>
    <row r="1134" spans="1:2" x14ac:dyDescent="0.3">
      <c r="A1134">
        <v>1133</v>
      </c>
      <c r="B1134" s="35">
        <v>8.1185088056261068E-2</v>
      </c>
    </row>
    <row r="1135" spans="1:2" x14ac:dyDescent="0.3">
      <c r="A1135">
        <v>1134</v>
      </c>
      <c r="B1135" s="35">
        <v>7.2015632602392132E-2</v>
      </c>
    </row>
    <row r="1136" spans="1:2" x14ac:dyDescent="0.3">
      <c r="A1136">
        <v>1135</v>
      </c>
      <c r="B1136" s="35">
        <v>8.0796061130644609E-2</v>
      </c>
    </row>
    <row r="1137" spans="1:2" x14ac:dyDescent="0.3">
      <c r="A1137">
        <v>1136</v>
      </c>
      <c r="B1137" s="35">
        <v>8.1291864036449377E-2</v>
      </c>
    </row>
    <row r="1138" spans="1:2" x14ac:dyDescent="0.3">
      <c r="A1138">
        <v>1137</v>
      </c>
      <c r="B1138" s="35">
        <v>6.8092058819460649E-2</v>
      </c>
    </row>
    <row r="1139" spans="1:2" x14ac:dyDescent="0.3">
      <c r="A1139">
        <v>1138</v>
      </c>
      <c r="B1139" s="35">
        <v>6.8452851745085877E-2</v>
      </c>
    </row>
    <row r="1140" spans="1:2" x14ac:dyDescent="0.3">
      <c r="A1140">
        <v>1139</v>
      </c>
      <c r="B1140" s="35">
        <v>7.1946342152027137E-2</v>
      </c>
    </row>
    <row r="1141" spans="1:2" x14ac:dyDescent="0.3">
      <c r="A1141">
        <v>1140</v>
      </c>
      <c r="B1141" s="35">
        <v>7.3584918690150269E-2</v>
      </c>
    </row>
    <row r="1142" spans="1:2" x14ac:dyDescent="0.3">
      <c r="A1142">
        <v>1141</v>
      </c>
      <c r="B1142" s="35">
        <v>6.9251338763284348E-2</v>
      </c>
    </row>
    <row r="1143" spans="1:2" x14ac:dyDescent="0.3">
      <c r="A1143">
        <v>1142</v>
      </c>
      <c r="B1143" s="35">
        <v>6.703075786641656E-2</v>
      </c>
    </row>
    <row r="1144" spans="1:2" x14ac:dyDescent="0.3">
      <c r="A1144">
        <v>1143</v>
      </c>
      <c r="B1144" s="35">
        <v>7.2985474900574318E-2</v>
      </c>
    </row>
    <row r="1145" spans="1:2" x14ac:dyDescent="0.3">
      <c r="A1145">
        <v>1144</v>
      </c>
      <c r="B1145" s="35">
        <v>8.6882271930046565E-2</v>
      </c>
    </row>
    <row r="1146" spans="1:2" x14ac:dyDescent="0.3">
      <c r="A1146">
        <v>1145</v>
      </c>
      <c r="B1146" s="35">
        <v>6.9936894852485554E-2</v>
      </c>
    </row>
    <row r="1147" spans="1:2" x14ac:dyDescent="0.3">
      <c r="A1147">
        <v>1146</v>
      </c>
      <c r="B1147" s="35">
        <v>7.6151901833582739E-2</v>
      </c>
    </row>
    <row r="1148" spans="1:2" x14ac:dyDescent="0.3">
      <c r="A1148">
        <v>1147</v>
      </c>
      <c r="B1148" s="35">
        <v>7.275986349972452E-2</v>
      </c>
    </row>
    <row r="1149" spans="1:2" x14ac:dyDescent="0.3">
      <c r="A1149">
        <v>1148</v>
      </c>
      <c r="B1149" s="35">
        <v>7.4372487616476565E-2</v>
      </c>
    </row>
    <row r="1150" spans="1:2" x14ac:dyDescent="0.3">
      <c r="A1150">
        <v>1149</v>
      </c>
      <c r="B1150" s="35">
        <v>6.7591186708190226E-2</v>
      </c>
    </row>
    <row r="1151" spans="1:2" x14ac:dyDescent="0.3">
      <c r="A1151">
        <v>1150</v>
      </c>
      <c r="B1151" s="35">
        <v>7.1031324013955843E-2</v>
      </c>
    </row>
    <row r="1152" spans="1:2" x14ac:dyDescent="0.3">
      <c r="A1152">
        <v>1151</v>
      </c>
      <c r="B1152" s="35">
        <v>7.8378306581141324E-2</v>
      </c>
    </row>
    <row r="1153" spans="1:2" x14ac:dyDescent="0.3">
      <c r="A1153">
        <v>1152</v>
      </c>
      <c r="B1153" s="35">
        <v>7.6498621356220778E-2</v>
      </c>
    </row>
    <row r="1154" spans="1:2" x14ac:dyDescent="0.3">
      <c r="A1154">
        <v>1153</v>
      </c>
      <c r="B1154" s="35">
        <v>7.7939994561786241E-2</v>
      </c>
    </row>
    <row r="1155" spans="1:2" x14ac:dyDescent="0.3">
      <c r="A1155">
        <v>1154</v>
      </c>
      <c r="B1155" s="35">
        <v>6.4905437728390497E-2</v>
      </c>
    </row>
    <row r="1156" spans="1:2" x14ac:dyDescent="0.3">
      <c r="A1156">
        <v>1155</v>
      </c>
      <c r="B1156" s="35">
        <v>7.8146249267374443E-2</v>
      </c>
    </row>
    <row r="1157" spans="1:2" x14ac:dyDescent="0.3">
      <c r="A1157">
        <v>1156</v>
      </c>
      <c r="B1157" s="35">
        <v>7.3758908876290621E-2</v>
      </c>
    </row>
    <row r="1158" spans="1:2" x14ac:dyDescent="0.3">
      <c r="A1158">
        <v>1157</v>
      </c>
      <c r="B1158" s="35">
        <v>6.9032600270258218E-2</v>
      </c>
    </row>
    <row r="1159" spans="1:2" x14ac:dyDescent="0.3">
      <c r="A1159">
        <v>1158</v>
      </c>
      <c r="B1159" s="35">
        <v>7.1758986042162923E-2</v>
      </c>
    </row>
    <row r="1160" spans="1:2" x14ac:dyDescent="0.3">
      <c r="A1160">
        <v>1159</v>
      </c>
      <c r="B1160" s="35">
        <v>7.5811877020830837E-2</v>
      </c>
    </row>
    <row r="1161" spans="1:2" x14ac:dyDescent="0.3">
      <c r="A1161">
        <v>1160</v>
      </c>
      <c r="B1161" s="35">
        <v>7.4515645887044166E-2</v>
      </c>
    </row>
    <row r="1162" spans="1:2" x14ac:dyDescent="0.3">
      <c r="A1162">
        <v>1161</v>
      </c>
      <c r="B1162" s="35">
        <v>7.9514379237397723E-2</v>
      </c>
    </row>
    <row r="1163" spans="1:2" x14ac:dyDescent="0.3">
      <c r="A1163">
        <v>1162</v>
      </c>
      <c r="B1163" s="35">
        <v>7.0249631888429212E-2</v>
      </c>
    </row>
    <row r="1164" spans="1:2" x14ac:dyDescent="0.3">
      <c r="A1164">
        <v>1163</v>
      </c>
      <c r="B1164" s="35">
        <v>6.8481608860874274E-2</v>
      </c>
    </row>
    <row r="1165" spans="1:2" x14ac:dyDescent="0.3">
      <c r="A1165">
        <v>1164</v>
      </c>
      <c r="B1165" s="35">
        <v>7.663116898484762E-2</v>
      </c>
    </row>
    <row r="1166" spans="1:2" x14ac:dyDescent="0.3">
      <c r="A1166">
        <v>1165</v>
      </c>
      <c r="B1166" s="35">
        <v>7.4821636161773966E-2</v>
      </c>
    </row>
    <row r="1167" spans="1:2" x14ac:dyDescent="0.3">
      <c r="A1167">
        <v>1166</v>
      </c>
      <c r="B1167" s="35">
        <v>6.9300817454665056E-2</v>
      </c>
    </row>
    <row r="1168" spans="1:2" x14ac:dyDescent="0.3">
      <c r="A1168">
        <v>1167</v>
      </c>
      <c r="B1168" s="35">
        <v>7.8736438389165775E-2</v>
      </c>
    </row>
    <row r="1169" spans="1:2" x14ac:dyDescent="0.3">
      <c r="A1169">
        <v>1168</v>
      </c>
      <c r="B1169" s="35">
        <v>7.1508515359698349E-2</v>
      </c>
    </row>
    <row r="1170" spans="1:2" x14ac:dyDescent="0.3">
      <c r="A1170">
        <v>1169</v>
      </c>
      <c r="B1170" s="35">
        <v>7.4448730251132939E-2</v>
      </c>
    </row>
    <row r="1171" spans="1:2" x14ac:dyDescent="0.3">
      <c r="A1171">
        <v>1170</v>
      </c>
      <c r="B1171" s="35">
        <v>7.8587027098726087E-2</v>
      </c>
    </row>
    <row r="1172" spans="1:2" x14ac:dyDescent="0.3">
      <c r="A1172">
        <v>1171</v>
      </c>
      <c r="B1172" s="35">
        <v>6.8681725740144764E-2</v>
      </c>
    </row>
    <row r="1173" spans="1:2" x14ac:dyDescent="0.3">
      <c r="A1173">
        <v>1172</v>
      </c>
      <c r="B1173" s="35">
        <v>7.4673171947261502E-2</v>
      </c>
    </row>
    <row r="1174" spans="1:2" x14ac:dyDescent="0.3">
      <c r="A1174">
        <v>1173</v>
      </c>
      <c r="B1174" s="35">
        <v>6.9682656632147205E-2</v>
      </c>
    </row>
    <row r="1175" spans="1:2" x14ac:dyDescent="0.3">
      <c r="A1175">
        <v>1174</v>
      </c>
      <c r="B1175" s="35">
        <v>7.9002528524471885E-2</v>
      </c>
    </row>
    <row r="1176" spans="1:2" x14ac:dyDescent="0.3">
      <c r="A1176">
        <v>1175</v>
      </c>
      <c r="B1176" s="35">
        <v>6.7295683221775718E-2</v>
      </c>
    </row>
    <row r="1177" spans="1:2" x14ac:dyDescent="0.3">
      <c r="A1177">
        <v>1176</v>
      </c>
      <c r="B1177" s="35">
        <v>7.1451141509364116E-2</v>
      </c>
    </row>
    <row r="1178" spans="1:2" x14ac:dyDescent="0.3">
      <c r="A1178">
        <v>1177</v>
      </c>
      <c r="B1178" s="35">
        <v>6.8875477546212913E-2</v>
      </c>
    </row>
    <row r="1179" spans="1:2" x14ac:dyDescent="0.3">
      <c r="A1179">
        <v>1178</v>
      </c>
      <c r="B1179" s="35">
        <v>7.8544005073244896E-2</v>
      </c>
    </row>
    <row r="1180" spans="1:2" x14ac:dyDescent="0.3">
      <c r="A1180">
        <v>1179</v>
      </c>
      <c r="B1180" s="35">
        <v>7.999053840456212E-2</v>
      </c>
    </row>
    <row r="1181" spans="1:2" x14ac:dyDescent="0.3">
      <c r="A1181">
        <v>1180</v>
      </c>
      <c r="B1181" s="35">
        <v>7.9919316604588286E-2</v>
      </c>
    </row>
    <row r="1182" spans="1:2" x14ac:dyDescent="0.3">
      <c r="A1182">
        <v>1181</v>
      </c>
      <c r="B1182" s="35">
        <v>7.2265632485460321E-2</v>
      </c>
    </row>
    <row r="1183" spans="1:2" x14ac:dyDescent="0.3">
      <c r="A1183">
        <v>1182</v>
      </c>
      <c r="B1183" s="35">
        <v>8.0255893921689622E-2</v>
      </c>
    </row>
    <row r="1184" spans="1:2" x14ac:dyDescent="0.3">
      <c r="A1184">
        <v>1183</v>
      </c>
      <c r="B1184" s="35">
        <v>8.2041099078001029E-2</v>
      </c>
    </row>
    <row r="1185" spans="1:2" x14ac:dyDescent="0.3">
      <c r="A1185">
        <v>1184</v>
      </c>
      <c r="B1185" s="35">
        <v>9.1474498057942277E-2</v>
      </c>
    </row>
    <row r="1186" spans="1:2" x14ac:dyDescent="0.3">
      <c r="A1186">
        <v>1185</v>
      </c>
      <c r="B1186" s="35">
        <v>6.7985415885455217E-2</v>
      </c>
    </row>
    <row r="1187" spans="1:2" x14ac:dyDescent="0.3">
      <c r="A1187">
        <v>1186</v>
      </c>
      <c r="B1187" s="35">
        <v>7.2725846085619827E-2</v>
      </c>
    </row>
    <row r="1188" spans="1:2" x14ac:dyDescent="0.3">
      <c r="A1188">
        <v>1187</v>
      </c>
      <c r="B1188" s="35">
        <v>8.2589592631330783E-2</v>
      </c>
    </row>
    <row r="1189" spans="1:2" x14ac:dyDescent="0.3">
      <c r="A1189">
        <v>1188</v>
      </c>
      <c r="B1189" s="35">
        <v>7.2499060968401988E-2</v>
      </c>
    </row>
    <row r="1190" spans="1:2" x14ac:dyDescent="0.3">
      <c r="A1190">
        <v>1189</v>
      </c>
      <c r="B1190" s="35">
        <v>6.5739148617188589E-2</v>
      </c>
    </row>
    <row r="1191" spans="1:2" x14ac:dyDescent="0.3">
      <c r="A1191">
        <v>1190</v>
      </c>
      <c r="B1191" s="35">
        <v>8.2175774379427038E-2</v>
      </c>
    </row>
    <row r="1192" spans="1:2" x14ac:dyDescent="0.3">
      <c r="A1192">
        <v>1191</v>
      </c>
      <c r="B1192" s="35">
        <v>8.2392826381587556E-2</v>
      </c>
    </row>
    <row r="1193" spans="1:2" x14ac:dyDescent="0.3">
      <c r="A1193">
        <v>1192</v>
      </c>
      <c r="B1193" s="35">
        <v>9.0443852712036726E-2</v>
      </c>
    </row>
    <row r="1194" spans="1:2" x14ac:dyDescent="0.3">
      <c r="A1194">
        <v>1193</v>
      </c>
      <c r="B1194" s="35">
        <v>7.3907573356826045E-2</v>
      </c>
    </row>
    <row r="1195" spans="1:2" x14ac:dyDescent="0.3">
      <c r="A1195">
        <v>1194</v>
      </c>
      <c r="B1195" s="35">
        <v>7.7645723369498945E-2</v>
      </c>
    </row>
    <row r="1196" spans="1:2" x14ac:dyDescent="0.3">
      <c r="A1196">
        <v>1195</v>
      </c>
      <c r="B1196" s="35">
        <v>7.8854650887389133E-2</v>
      </c>
    </row>
    <row r="1197" spans="1:2" x14ac:dyDescent="0.3">
      <c r="A1197">
        <v>1196</v>
      </c>
      <c r="B1197" s="35">
        <v>7.0818819368796151E-2</v>
      </c>
    </row>
    <row r="1198" spans="1:2" x14ac:dyDescent="0.3">
      <c r="A1198">
        <v>1197</v>
      </c>
      <c r="B1198" s="35">
        <v>7.0416665448349944E-2</v>
      </c>
    </row>
    <row r="1199" spans="1:2" x14ac:dyDescent="0.3">
      <c r="A1199">
        <v>1198</v>
      </c>
      <c r="B1199" s="35">
        <v>7.1037918125374924E-2</v>
      </c>
    </row>
    <row r="1200" spans="1:2" x14ac:dyDescent="0.3">
      <c r="A1200">
        <v>1199</v>
      </c>
      <c r="B1200" s="35">
        <v>7.4848546544465225E-2</v>
      </c>
    </row>
    <row r="1201" spans="1:2" x14ac:dyDescent="0.3">
      <c r="A1201">
        <v>1200</v>
      </c>
      <c r="B1201" s="35">
        <v>7.4698185749860438E-2</v>
      </c>
    </row>
    <row r="1202" spans="1:2" x14ac:dyDescent="0.3">
      <c r="A1202">
        <v>1201</v>
      </c>
      <c r="B1202" s="35">
        <v>7.1061607706223939E-2</v>
      </c>
    </row>
    <row r="1203" spans="1:2" x14ac:dyDescent="0.3">
      <c r="A1203">
        <v>1202</v>
      </c>
      <c r="B1203" s="35">
        <v>7.2703872996989258E-2</v>
      </c>
    </row>
    <row r="1204" spans="1:2" x14ac:dyDescent="0.3">
      <c r="A1204">
        <v>1203</v>
      </c>
      <c r="B1204" s="35">
        <v>8.007208242641195E-2</v>
      </c>
    </row>
    <row r="1205" spans="1:2" x14ac:dyDescent="0.3">
      <c r="A1205">
        <v>1204</v>
      </c>
      <c r="B1205" s="35">
        <v>8.935986164275117E-2</v>
      </c>
    </row>
    <row r="1206" spans="1:2" x14ac:dyDescent="0.3">
      <c r="A1206">
        <v>1205</v>
      </c>
      <c r="B1206" s="35">
        <v>6.8489712523333857E-2</v>
      </c>
    </row>
    <row r="1207" spans="1:2" x14ac:dyDescent="0.3">
      <c r="A1207">
        <v>1206</v>
      </c>
      <c r="B1207" s="35">
        <v>7.9154619292500242E-2</v>
      </c>
    </row>
    <row r="1208" spans="1:2" x14ac:dyDescent="0.3">
      <c r="A1208">
        <v>1207</v>
      </c>
      <c r="B1208" s="35">
        <v>8.619548150444073E-2</v>
      </c>
    </row>
    <row r="1209" spans="1:2" x14ac:dyDescent="0.3">
      <c r="A1209">
        <v>1208</v>
      </c>
      <c r="B1209" s="35">
        <v>6.4250568692574436E-2</v>
      </c>
    </row>
    <row r="1210" spans="1:2" x14ac:dyDescent="0.3">
      <c r="A1210">
        <v>1209</v>
      </c>
      <c r="B1210" s="35">
        <v>6.6455475359432609E-2</v>
      </c>
    </row>
    <row r="1211" spans="1:2" x14ac:dyDescent="0.3">
      <c r="A1211">
        <v>1210</v>
      </c>
      <c r="B1211" s="35">
        <v>8.0762107569420247E-2</v>
      </c>
    </row>
    <row r="1212" spans="1:2" x14ac:dyDescent="0.3">
      <c r="A1212">
        <v>1211</v>
      </c>
      <c r="B1212" s="35">
        <v>7.7455261265933703E-2</v>
      </c>
    </row>
    <row r="1213" spans="1:2" x14ac:dyDescent="0.3">
      <c r="A1213">
        <v>1212</v>
      </c>
      <c r="B1213" s="35">
        <v>7.1196018046878612E-2</v>
      </c>
    </row>
    <row r="1214" spans="1:2" x14ac:dyDescent="0.3">
      <c r="A1214">
        <v>1213</v>
      </c>
      <c r="B1214" s="35">
        <v>7.029378982008655E-2</v>
      </c>
    </row>
    <row r="1215" spans="1:2" x14ac:dyDescent="0.3">
      <c r="A1215">
        <v>1214</v>
      </c>
      <c r="B1215" s="35">
        <v>6.8560801288948273E-2</v>
      </c>
    </row>
    <row r="1216" spans="1:2" x14ac:dyDescent="0.3">
      <c r="A1216">
        <v>1215</v>
      </c>
      <c r="B1216" s="35">
        <v>6.9018764755012396E-2</v>
      </c>
    </row>
    <row r="1217" spans="1:2" x14ac:dyDescent="0.3">
      <c r="A1217">
        <v>1216</v>
      </c>
      <c r="B1217" s="35">
        <v>7.4887471464214761E-2</v>
      </c>
    </row>
    <row r="1218" spans="1:2" x14ac:dyDescent="0.3">
      <c r="A1218">
        <v>1217</v>
      </c>
      <c r="B1218" s="35">
        <v>7.5788545244993746E-2</v>
      </c>
    </row>
    <row r="1219" spans="1:2" x14ac:dyDescent="0.3">
      <c r="A1219">
        <v>1218</v>
      </c>
      <c r="B1219" s="35">
        <v>7.7783217940422311E-2</v>
      </c>
    </row>
    <row r="1220" spans="1:2" x14ac:dyDescent="0.3">
      <c r="A1220">
        <v>1219</v>
      </c>
      <c r="B1220" s="35">
        <v>7.0385188078172317E-2</v>
      </c>
    </row>
    <row r="1221" spans="1:2" x14ac:dyDescent="0.3">
      <c r="A1221">
        <v>1220</v>
      </c>
      <c r="B1221" s="35">
        <v>7.8940723825351319E-2</v>
      </c>
    </row>
    <row r="1222" spans="1:2" x14ac:dyDescent="0.3">
      <c r="A1222">
        <v>1221</v>
      </c>
      <c r="B1222" s="35">
        <v>7.2020891509424242E-2</v>
      </c>
    </row>
    <row r="1223" spans="1:2" x14ac:dyDescent="0.3">
      <c r="A1223">
        <v>1222</v>
      </c>
      <c r="B1223" s="35">
        <v>8.0965536006125022E-2</v>
      </c>
    </row>
    <row r="1224" spans="1:2" x14ac:dyDescent="0.3">
      <c r="A1224">
        <v>1223</v>
      </c>
      <c r="B1224" s="35">
        <v>8.1424127835555998E-2</v>
      </c>
    </row>
    <row r="1225" spans="1:2" x14ac:dyDescent="0.3">
      <c r="A1225">
        <v>1224</v>
      </c>
      <c r="B1225" s="35">
        <v>8.6370226164164232E-2</v>
      </c>
    </row>
    <row r="1226" spans="1:2" x14ac:dyDescent="0.3">
      <c r="A1226">
        <v>1225</v>
      </c>
      <c r="B1226" s="35">
        <v>8.3976722438354356E-2</v>
      </c>
    </row>
    <row r="1227" spans="1:2" x14ac:dyDescent="0.3">
      <c r="A1227">
        <v>1226</v>
      </c>
      <c r="B1227" s="35">
        <v>6.9692075772116405E-2</v>
      </c>
    </row>
    <row r="1228" spans="1:2" x14ac:dyDescent="0.3">
      <c r="A1228">
        <v>1227</v>
      </c>
      <c r="B1228" s="35">
        <v>7.5584140337994266E-2</v>
      </c>
    </row>
    <row r="1229" spans="1:2" x14ac:dyDescent="0.3">
      <c r="A1229">
        <v>1228</v>
      </c>
      <c r="B1229" s="35">
        <v>7.7317494993155822E-2</v>
      </c>
    </row>
    <row r="1230" spans="1:2" x14ac:dyDescent="0.3">
      <c r="A1230">
        <v>1229</v>
      </c>
      <c r="B1230" s="35">
        <v>7.6030585665879488E-2</v>
      </c>
    </row>
    <row r="1231" spans="1:2" x14ac:dyDescent="0.3">
      <c r="A1231">
        <v>1230</v>
      </c>
      <c r="B1231" s="35">
        <v>8.0268048421257066E-2</v>
      </c>
    </row>
    <row r="1232" spans="1:2" x14ac:dyDescent="0.3">
      <c r="A1232">
        <v>1231</v>
      </c>
      <c r="B1232" s="35">
        <v>7.2400898378672779E-2</v>
      </c>
    </row>
    <row r="1233" spans="1:2" x14ac:dyDescent="0.3">
      <c r="A1233">
        <v>1232</v>
      </c>
      <c r="B1233" s="35">
        <v>8.5486114318825759E-2</v>
      </c>
    </row>
    <row r="1234" spans="1:2" x14ac:dyDescent="0.3">
      <c r="A1234">
        <v>1233</v>
      </c>
      <c r="B1234" s="35">
        <v>7.1121614265647976E-2</v>
      </c>
    </row>
    <row r="1235" spans="1:2" x14ac:dyDescent="0.3">
      <c r="A1235">
        <v>1234</v>
      </c>
      <c r="B1235" s="35">
        <v>7.7399419524599777E-2</v>
      </c>
    </row>
    <row r="1236" spans="1:2" x14ac:dyDescent="0.3">
      <c r="A1236">
        <v>1235</v>
      </c>
      <c r="B1236" s="35">
        <v>7.3304907062631181E-2</v>
      </c>
    </row>
    <row r="1237" spans="1:2" x14ac:dyDescent="0.3">
      <c r="A1237">
        <v>1236</v>
      </c>
      <c r="B1237" s="35">
        <v>6.8873746524987151E-2</v>
      </c>
    </row>
    <row r="1238" spans="1:2" x14ac:dyDescent="0.3">
      <c r="A1238">
        <v>1237</v>
      </c>
      <c r="B1238" s="35">
        <v>6.9175452641904028E-2</v>
      </c>
    </row>
    <row r="1239" spans="1:2" x14ac:dyDescent="0.3">
      <c r="A1239">
        <v>1238</v>
      </c>
      <c r="B1239" s="35">
        <v>7.2942116626630984E-2</v>
      </c>
    </row>
    <row r="1240" spans="1:2" x14ac:dyDescent="0.3">
      <c r="A1240">
        <v>1239</v>
      </c>
      <c r="B1240" s="35">
        <v>7.2436053521423516E-2</v>
      </c>
    </row>
    <row r="1241" spans="1:2" x14ac:dyDescent="0.3">
      <c r="A1241">
        <v>1240</v>
      </c>
      <c r="B1241" s="35">
        <v>7.5420180790241931E-2</v>
      </c>
    </row>
    <row r="1242" spans="1:2" x14ac:dyDescent="0.3">
      <c r="A1242">
        <v>1241</v>
      </c>
      <c r="B1242" s="35">
        <v>7.0809804084150815E-2</v>
      </c>
    </row>
    <row r="1243" spans="1:2" x14ac:dyDescent="0.3">
      <c r="A1243">
        <v>1242</v>
      </c>
      <c r="B1243" s="35">
        <v>7.8510184838242389E-2</v>
      </c>
    </row>
    <row r="1244" spans="1:2" x14ac:dyDescent="0.3">
      <c r="A1244">
        <v>1243</v>
      </c>
      <c r="B1244" s="35">
        <v>7.7843780736172041E-2</v>
      </c>
    </row>
    <row r="1245" spans="1:2" x14ac:dyDescent="0.3">
      <c r="A1245">
        <v>1244</v>
      </c>
      <c r="B1245" s="35">
        <v>7.2460487734299903E-2</v>
      </c>
    </row>
    <row r="1246" spans="1:2" x14ac:dyDescent="0.3">
      <c r="A1246">
        <v>1245</v>
      </c>
      <c r="B1246" s="35">
        <v>8.2082110589436999E-2</v>
      </c>
    </row>
    <row r="1247" spans="1:2" x14ac:dyDescent="0.3">
      <c r="A1247">
        <v>1246</v>
      </c>
      <c r="B1247" s="35">
        <v>7.238267344873088E-2</v>
      </c>
    </row>
    <row r="1248" spans="1:2" x14ac:dyDescent="0.3">
      <c r="A1248">
        <v>1247</v>
      </c>
      <c r="B1248" s="35">
        <v>8.6026732699361452E-2</v>
      </c>
    </row>
    <row r="1249" spans="1:2" x14ac:dyDescent="0.3">
      <c r="A1249">
        <v>1248</v>
      </c>
      <c r="B1249" s="35">
        <v>8.6598729821317402E-2</v>
      </c>
    </row>
    <row r="1250" spans="1:2" x14ac:dyDescent="0.3">
      <c r="A1250">
        <v>1249</v>
      </c>
      <c r="B1250" s="35">
        <v>7.5237883851175455E-2</v>
      </c>
    </row>
    <row r="1251" spans="1:2" x14ac:dyDescent="0.3">
      <c r="A1251">
        <v>1250</v>
      </c>
      <c r="B1251" s="35">
        <v>8.6008443755606262E-2</v>
      </c>
    </row>
    <row r="1252" spans="1:2" x14ac:dyDescent="0.3">
      <c r="A1252">
        <v>1251</v>
      </c>
      <c r="B1252" s="35">
        <v>7.4503854360015345E-2</v>
      </c>
    </row>
    <row r="1253" spans="1:2" x14ac:dyDescent="0.3">
      <c r="A1253">
        <v>1252</v>
      </c>
      <c r="B1253" s="35">
        <v>7.204918133447144E-2</v>
      </c>
    </row>
    <row r="1254" spans="1:2" x14ac:dyDescent="0.3">
      <c r="A1254">
        <v>1253</v>
      </c>
      <c r="B1254" s="35">
        <v>6.9150458016173671E-2</v>
      </c>
    </row>
    <row r="1255" spans="1:2" x14ac:dyDescent="0.3">
      <c r="A1255">
        <v>1254</v>
      </c>
      <c r="B1255" s="35">
        <v>6.8454571281869839E-2</v>
      </c>
    </row>
    <row r="1256" spans="1:2" x14ac:dyDescent="0.3">
      <c r="A1256">
        <v>1255</v>
      </c>
      <c r="B1256" s="35">
        <v>7.7291871947591129E-2</v>
      </c>
    </row>
    <row r="1257" spans="1:2" x14ac:dyDescent="0.3">
      <c r="A1257">
        <v>1256</v>
      </c>
      <c r="B1257" s="35">
        <v>7.5789511621145403E-2</v>
      </c>
    </row>
    <row r="1258" spans="1:2" x14ac:dyDescent="0.3">
      <c r="A1258">
        <v>1257</v>
      </c>
      <c r="B1258" s="35">
        <v>6.3022633186612345E-2</v>
      </c>
    </row>
    <row r="1259" spans="1:2" x14ac:dyDescent="0.3">
      <c r="A1259">
        <v>1258</v>
      </c>
      <c r="B1259" s="35">
        <v>7.9759254151169107E-2</v>
      </c>
    </row>
    <row r="1260" spans="1:2" x14ac:dyDescent="0.3">
      <c r="A1260">
        <v>1259</v>
      </c>
      <c r="B1260" s="35">
        <v>7.2424554101389371E-2</v>
      </c>
    </row>
    <row r="1261" spans="1:2" x14ac:dyDescent="0.3">
      <c r="A1261">
        <v>1260</v>
      </c>
      <c r="B1261" s="35">
        <v>6.9193998299934945E-2</v>
      </c>
    </row>
    <row r="1262" spans="1:2" x14ac:dyDescent="0.3">
      <c r="A1262">
        <v>1261</v>
      </c>
      <c r="B1262" s="35">
        <v>6.9831321978497007E-2</v>
      </c>
    </row>
    <row r="1263" spans="1:2" x14ac:dyDescent="0.3">
      <c r="A1263">
        <v>1262</v>
      </c>
      <c r="B1263" s="35">
        <v>7.1600561298181695E-2</v>
      </c>
    </row>
    <row r="1264" spans="1:2" x14ac:dyDescent="0.3">
      <c r="A1264">
        <v>1263</v>
      </c>
      <c r="B1264" s="35">
        <v>8.2811012231972542E-2</v>
      </c>
    </row>
    <row r="1265" spans="1:2" x14ac:dyDescent="0.3">
      <c r="A1265">
        <v>1264</v>
      </c>
      <c r="B1265" s="35">
        <v>7.5656772109551684E-2</v>
      </c>
    </row>
    <row r="1266" spans="1:2" x14ac:dyDescent="0.3">
      <c r="A1266">
        <v>1265</v>
      </c>
      <c r="B1266" s="35">
        <v>8.3848545119908371E-2</v>
      </c>
    </row>
    <row r="1267" spans="1:2" x14ac:dyDescent="0.3">
      <c r="A1267">
        <v>1266</v>
      </c>
      <c r="B1267" s="35">
        <v>7.59797797410076E-2</v>
      </c>
    </row>
    <row r="1268" spans="1:2" x14ac:dyDescent="0.3">
      <c r="A1268">
        <v>1267</v>
      </c>
      <c r="B1268" s="35">
        <v>6.7897258947116693E-2</v>
      </c>
    </row>
    <row r="1269" spans="1:2" x14ac:dyDescent="0.3">
      <c r="A1269">
        <v>1268</v>
      </c>
      <c r="B1269" s="35">
        <v>6.6828562442501974E-2</v>
      </c>
    </row>
    <row r="1270" spans="1:2" x14ac:dyDescent="0.3">
      <c r="A1270">
        <v>1269</v>
      </c>
      <c r="B1270" s="35">
        <v>6.8661560480954814E-2</v>
      </c>
    </row>
    <row r="1271" spans="1:2" x14ac:dyDescent="0.3">
      <c r="A1271">
        <v>1270</v>
      </c>
      <c r="B1271" s="35">
        <v>7.3875577486091817E-2</v>
      </c>
    </row>
    <row r="1272" spans="1:2" x14ac:dyDescent="0.3">
      <c r="A1272">
        <v>1271</v>
      </c>
      <c r="B1272" s="35">
        <v>7.8611322233226671E-2</v>
      </c>
    </row>
    <row r="1273" spans="1:2" x14ac:dyDescent="0.3">
      <c r="A1273">
        <v>1272</v>
      </c>
      <c r="B1273" s="35">
        <v>7.4053544561418744E-2</v>
      </c>
    </row>
    <row r="1274" spans="1:2" x14ac:dyDescent="0.3">
      <c r="A1274">
        <v>1273</v>
      </c>
      <c r="B1274" s="35">
        <v>7.9021081123714115E-2</v>
      </c>
    </row>
    <row r="1275" spans="1:2" x14ac:dyDescent="0.3">
      <c r="A1275">
        <v>1274</v>
      </c>
      <c r="B1275" s="35">
        <v>6.7737466852477862E-2</v>
      </c>
    </row>
    <row r="1276" spans="1:2" x14ac:dyDescent="0.3">
      <c r="A1276">
        <v>1275</v>
      </c>
      <c r="B1276" s="35">
        <v>7.3732018154228834E-2</v>
      </c>
    </row>
    <row r="1277" spans="1:2" x14ac:dyDescent="0.3">
      <c r="A1277">
        <v>1276</v>
      </c>
      <c r="B1277" s="35">
        <v>8.6170191956163308E-2</v>
      </c>
    </row>
    <row r="1278" spans="1:2" x14ac:dyDescent="0.3">
      <c r="A1278">
        <v>1277</v>
      </c>
      <c r="B1278" s="35">
        <v>6.7157210872664366E-2</v>
      </c>
    </row>
    <row r="1279" spans="1:2" x14ac:dyDescent="0.3">
      <c r="A1279">
        <v>1278</v>
      </c>
      <c r="B1279" s="35">
        <v>8.1026717632538769E-2</v>
      </c>
    </row>
    <row r="1280" spans="1:2" x14ac:dyDescent="0.3">
      <c r="A1280">
        <v>1279</v>
      </c>
      <c r="B1280" s="35">
        <v>6.6295709789732385E-2</v>
      </c>
    </row>
    <row r="1281" spans="1:2" x14ac:dyDescent="0.3">
      <c r="A1281">
        <v>1280</v>
      </c>
      <c r="B1281" s="35">
        <v>7.1183822461146476E-2</v>
      </c>
    </row>
    <row r="1282" spans="1:2" x14ac:dyDescent="0.3">
      <c r="A1282">
        <v>1281</v>
      </c>
      <c r="B1282" s="35">
        <v>6.5287482876642544E-2</v>
      </c>
    </row>
    <row r="1283" spans="1:2" x14ac:dyDescent="0.3">
      <c r="A1283">
        <v>1282</v>
      </c>
      <c r="B1283" s="35">
        <v>7.1369517710268587E-2</v>
      </c>
    </row>
    <row r="1284" spans="1:2" x14ac:dyDescent="0.3">
      <c r="A1284">
        <v>1283</v>
      </c>
      <c r="B1284" s="35">
        <v>7.0086320732072716E-2</v>
      </c>
    </row>
    <row r="1285" spans="1:2" x14ac:dyDescent="0.3">
      <c r="A1285">
        <v>1284</v>
      </c>
      <c r="B1285" s="35">
        <v>6.7767128599513365E-2</v>
      </c>
    </row>
    <row r="1286" spans="1:2" x14ac:dyDescent="0.3">
      <c r="A1286">
        <v>1285</v>
      </c>
      <c r="B1286" s="35">
        <v>6.5506354105199699E-2</v>
      </c>
    </row>
    <row r="1287" spans="1:2" x14ac:dyDescent="0.3">
      <c r="A1287">
        <v>1286</v>
      </c>
      <c r="B1287" s="35">
        <v>8.0154200120371777E-2</v>
      </c>
    </row>
    <row r="1288" spans="1:2" x14ac:dyDescent="0.3">
      <c r="A1288">
        <v>1287</v>
      </c>
      <c r="B1288" s="35">
        <v>7.0651122625455851E-2</v>
      </c>
    </row>
    <row r="1289" spans="1:2" x14ac:dyDescent="0.3">
      <c r="A1289">
        <v>1288</v>
      </c>
      <c r="B1289" s="35">
        <v>6.6115305153113701E-2</v>
      </c>
    </row>
    <row r="1290" spans="1:2" x14ac:dyDescent="0.3">
      <c r="A1290">
        <v>1289</v>
      </c>
      <c r="B1290" s="35">
        <v>7.2671573742532081E-2</v>
      </c>
    </row>
    <row r="1291" spans="1:2" x14ac:dyDescent="0.3">
      <c r="A1291">
        <v>1290</v>
      </c>
      <c r="B1291" s="35">
        <v>7.1094621893880341E-2</v>
      </c>
    </row>
    <row r="1292" spans="1:2" x14ac:dyDescent="0.3">
      <c r="A1292">
        <v>1291</v>
      </c>
      <c r="B1292" s="35">
        <v>6.6431531629587648E-2</v>
      </c>
    </row>
    <row r="1293" spans="1:2" x14ac:dyDescent="0.3">
      <c r="A1293">
        <v>1292</v>
      </c>
      <c r="B1293" s="35">
        <v>7.6754672728986076E-2</v>
      </c>
    </row>
    <row r="1294" spans="1:2" x14ac:dyDescent="0.3">
      <c r="A1294">
        <v>1293</v>
      </c>
      <c r="B1294" s="35">
        <v>7.6220081181541513E-2</v>
      </c>
    </row>
    <row r="1295" spans="1:2" x14ac:dyDescent="0.3">
      <c r="A1295">
        <v>1294</v>
      </c>
      <c r="B1295" s="35">
        <v>7.3131496442425517E-2</v>
      </c>
    </row>
    <row r="1296" spans="1:2" x14ac:dyDescent="0.3">
      <c r="A1296">
        <v>1295</v>
      </c>
      <c r="B1296" s="35">
        <v>7.1077545443457985E-2</v>
      </c>
    </row>
    <row r="1297" spans="1:2" x14ac:dyDescent="0.3">
      <c r="A1297">
        <v>1296</v>
      </c>
      <c r="B1297" s="35">
        <v>7.2133683430065501E-2</v>
      </c>
    </row>
    <row r="1298" spans="1:2" x14ac:dyDescent="0.3">
      <c r="A1298">
        <v>1297</v>
      </c>
      <c r="B1298" s="35">
        <v>7.1680139326918857E-2</v>
      </c>
    </row>
    <row r="1299" spans="1:2" x14ac:dyDescent="0.3">
      <c r="A1299">
        <v>1298</v>
      </c>
      <c r="B1299" s="35">
        <v>7.4148555775205266E-2</v>
      </c>
    </row>
    <row r="1300" spans="1:2" x14ac:dyDescent="0.3">
      <c r="A1300">
        <v>1299</v>
      </c>
      <c r="B1300" s="35">
        <v>7.8634573194689222E-2</v>
      </c>
    </row>
    <row r="1301" spans="1:2" x14ac:dyDescent="0.3">
      <c r="A1301">
        <v>1300</v>
      </c>
      <c r="B1301" s="35">
        <v>6.2093874551414768E-2</v>
      </c>
    </row>
    <row r="1302" spans="1:2" x14ac:dyDescent="0.3">
      <c r="A1302">
        <v>1301</v>
      </c>
      <c r="B1302" s="35">
        <v>7.4125458350877568E-2</v>
      </c>
    </row>
    <row r="1303" spans="1:2" x14ac:dyDescent="0.3">
      <c r="A1303">
        <v>1302</v>
      </c>
      <c r="B1303" s="35">
        <v>7.0736808587358438E-2</v>
      </c>
    </row>
    <row r="1304" spans="1:2" x14ac:dyDescent="0.3">
      <c r="A1304">
        <v>1303</v>
      </c>
      <c r="B1304" s="35">
        <v>7.3059420812001938E-2</v>
      </c>
    </row>
    <row r="1305" spans="1:2" x14ac:dyDescent="0.3">
      <c r="A1305">
        <v>1304</v>
      </c>
      <c r="B1305" s="35">
        <v>7.8121995736547711E-2</v>
      </c>
    </row>
    <row r="1306" spans="1:2" x14ac:dyDescent="0.3">
      <c r="A1306">
        <v>1305</v>
      </c>
      <c r="B1306" s="35">
        <v>6.4270852835437445E-2</v>
      </c>
    </row>
    <row r="1307" spans="1:2" x14ac:dyDescent="0.3">
      <c r="A1307">
        <v>1306</v>
      </c>
      <c r="B1307" s="35">
        <v>6.9240479914373917E-2</v>
      </c>
    </row>
    <row r="1308" spans="1:2" x14ac:dyDescent="0.3">
      <c r="A1308">
        <v>1307</v>
      </c>
      <c r="B1308" s="35">
        <v>7.2131982683925178E-2</v>
      </c>
    </row>
    <row r="1309" spans="1:2" x14ac:dyDescent="0.3">
      <c r="A1309">
        <v>1308</v>
      </c>
      <c r="B1309" s="35">
        <v>8.3779999795171589E-2</v>
      </c>
    </row>
    <row r="1310" spans="1:2" x14ac:dyDescent="0.3">
      <c r="A1310">
        <v>1309</v>
      </c>
      <c r="B1310" s="35">
        <v>9.2812117050546372E-2</v>
      </c>
    </row>
    <row r="1311" spans="1:2" x14ac:dyDescent="0.3">
      <c r="A1311">
        <v>1310</v>
      </c>
      <c r="B1311" s="35">
        <v>6.8839761163027716E-2</v>
      </c>
    </row>
    <row r="1312" spans="1:2" x14ac:dyDescent="0.3">
      <c r="A1312">
        <v>1311</v>
      </c>
      <c r="B1312" s="35">
        <v>7.2411349962728785E-2</v>
      </c>
    </row>
    <row r="1313" spans="1:2" x14ac:dyDescent="0.3">
      <c r="A1313">
        <v>1312</v>
      </c>
      <c r="B1313" s="35">
        <v>6.8936933764542518E-2</v>
      </c>
    </row>
    <row r="1314" spans="1:2" x14ac:dyDescent="0.3">
      <c r="A1314">
        <v>1313</v>
      </c>
      <c r="B1314" s="35">
        <v>7.8571766116792813E-2</v>
      </c>
    </row>
    <row r="1315" spans="1:2" x14ac:dyDescent="0.3">
      <c r="A1315">
        <v>1314</v>
      </c>
      <c r="B1315" s="35">
        <v>7.2062890949266739E-2</v>
      </c>
    </row>
    <row r="1316" spans="1:2" x14ac:dyDescent="0.3">
      <c r="A1316">
        <v>1315</v>
      </c>
      <c r="B1316" s="35">
        <v>8.1935512484545808E-2</v>
      </c>
    </row>
    <row r="1317" spans="1:2" x14ac:dyDescent="0.3">
      <c r="A1317">
        <v>1316</v>
      </c>
      <c r="B1317" s="35">
        <v>7.3589549133624463E-2</v>
      </c>
    </row>
    <row r="1318" spans="1:2" x14ac:dyDescent="0.3">
      <c r="A1318">
        <v>1317</v>
      </c>
      <c r="B1318" s="35">
        <v>7.9081154837512976E-2</v>
      </c>
    </row>
    <row r="1319" spans="1:2" x14ac:dyDescent="0.3">
      <c r="A1319">
        <v>1318</v>
      </c>
      <c r="B1319" s="35">
        <v>7.0351877246211128E-2</v>
      </c>
    </row>
    <row r="1320" spans="1:2" x14ac:dyDescent="0.3">
      <c r="A1320">
        <v>1319</v>
      </c>
      <c r="B1320" s="35">
        <v>6.0680502258620601E-2</v>
      </c>
    </row>
    <row r="1321" spans="1:2" x14ac:dyDescent="0.3">
      <c r="A1321">
        <v>1320</v>
      </c>
      <c r="B1321" s="35">
        <v>7.5578724998923458E-2</v>
      </c>
    </row>
    <row r="1322" spans="1:2" x14ac:dyDescent="0.3">
      <c r="A1322">
        <v>1321</v>
      </c>
      <c r="B1322" s="35">
        <v>7.2102319942168605E-2</v>
      </c>
    </row>
    <row r="1323" spans="1:2" x14ac:dyDescent="0.3">
      <c r="A1323">
        <v>1322</v>
      </c>
      <c r="B1323" s="35">
        <v>6.7342868175344711E-2</v>
      </c>
    </row>
    <row r="1324" spans="1:2" x14ac:dyDescent="0.3">
      <c r="A1324">
        <v>1323</v>
      </c>
      <c r="B1324" s="35">
        <v>7.1950554964837488E-2</v>
      </c>
    </row>
    <row r="1325" spans="1:2" x14ac:dyDescent="0.3">
      <c r="A1325">
        <v>1324</v>
      </c>
      <c r="B1325" s="35">
        <v>6.4676230045222119E-2</v>
      </c>
    </row>
    <row r="1326" spans="1:2" x14ac:dyDescent="0.3">
      <c r="A1326">
        <v>1325</v>
      </c>
      <c r="B1326" s="35">
        <v>6.7921974281292916E-2</v>
      </c>
    </row>
    <row r="1327" spans="1:2" x14ac:dyDescent="0.3">
      <c r="A1327">
        <v>1326</v>
      </c>
      <c r="B1327" s="35">
        <v>6.8923052485111033E-2</v>
      </c>
    </row>
    <row r="1328" spans="1:2" x14ac:dyDescent="0.3">
      <c r="A1328">
        <v>1327</v>
      </c>
      <c r="B1328" s="35">
        <v>7.6028466506447345E-2</v>
      </c>
    </row>
    <row r="1329" spans="1:2" x14ac:dyDescent="0.3">
      <c r="A1329">
        <v>1328</v>
      </c>
      <c r="B1329" s="35">
        <v>6.8717032895788205E-2</v>
      </c>
    </row>
    <row r="1330" spans="1:2" x14ac:dyDescent="0.3">
      <c r="A1330">
        <v>1329</v>
      </c>
      <c r="B1330" s="35">
        <v>7.1120322810532752E-2</v>
      </c>
    </row>
    <row r="1331" spans="1:2" x14ac:dyDescent="0.3">
      <c r="A1331">
        <v>1330</v>
      </c>
      <c r="B1331" s="35">
        <v>7.8380388961119443E-2</v>
      </c>
    </row>
    <row r="1332" spans="1:2" x14ac:dyDescent="0.3">
      <c r="A1332">
        <v>1331</v>
      </c>
      <c r="B1332" s="35">
        <v>7.2227697684387221E-2</v>
      </c>
    </row>
    <row r="1333" spans="1:2" x14ac:dyDescent="0.3">
      <c r="A1333">
        <v>1332</v>
      </c>
      <c r="B1333" s="35">
        <v>6.4157516449258864E-2</v>
      </c>
    </row>
    <row r="1334" spans="1:2" x14ac:dyDescent="0.3">
      <c r="A1334">
        <v>1333</v>
      </c>
      <c r="B1334" s="35">
        <v>6.8825966292718421E-2</v>
      </c>
    </row>
    <row r="1335" spans="1:2" x14ac:dyDescent="0.3">
      <c r="A1335">
        <v>1334</v>
      </c>
      <c r="B1335" s="35">
        <v>7.6805497399488817E-2</v>
      </c>
    </row>
    <row r="1336" spans="1:2" x14ac:dyDescent="0.3">
      <c r="A1336">
        <v>1335</v>
      </c>
      <c r="B1336" s="35">
        <v>6.7475932081852597E-2</v>
      </c>
    </row>
    <row r="1337" spans="1:2" x14ac:dyDescent="0.3">
      <c r="A1337">
        <v>1336</v>
      </c>
      <c r="B1337" s="35">
        <v>7.5322811504179549E-2</v>
      </c>
    </row>
    <row r="1338" spans="1:2" x14ac:dyDescent="0.3">
      <c r="A1338">
        <v>1337</v>
      </c>
      <c r="B1338" s="35">
        <v>8.5836303480847781E-2</v>
      </c>
    </row>
    <row r="1339" spans="1:2" x14ac:dyDescent="0.3">
      <c r="A1339">
        <v>1338</v>
      </c>
      <c r="B1339" s="35">
        <v>6.7776054055576282E-2</v>
      </c>
    </row>
    <row r="1340" spans="1:2" x14ac:dyDescent="0.3">
      <c r="A1340">
        <v>1339</v>
      </c>
      <c r="B1340" s="35">
        <v>7.0267612598938933E-2</v>
      </c>
    </row>
    <row r="1341" spans="1:2" x14ac:dyDescent="0.3">
      <c r="A1341">
        <v>1340</v>
      </c>
      <c r="B1341" s="35">
        <v>7.2850999106604933E-2</v>
      </c>
    </row>
    <row r="1342" spans="1:2" x14ac:dyDescent="0.3">
      <c r="A1342">
        <v>1341</v>
      </c>
      <c r="B1342" s="35">
        <v>7.1350603545625391E-2</v>
      </c>
    </row>
    <row r="1343" spans="1:2" x14ac:dyDescent="0.3">
      <c r="A1343">
        <v>1342</v>
      </c>
      <c r="B1343" s="35">
        <v>7.5879332608418421E-2</v>
      </c>
    </row>
    <row r="1344" spans="1:2" x14ac:dyDescent="0.3">
      <c r="A1344">
        <v>1343</v>
      </c>
      <c r="B1344" s="35">
        <v>7.5410388878920806E-2</v>
      </c>
    </row>
    <row r="1345" spans="1:2" x14ac:dyDescent="0.3">
      <c r="A1345">
        <v>1344</v>
      </c>
      <c r="B1345" s="35">
        <v>6.9048878954331913E-2</v>
      </c>
    </row>
    <row r="1346" spans="1:2" x14ac:dyDescent="0.3">
      <c r="A1346">
        <v>1345</v>
      </c>
      <c r="B1346" s="35">
        <v>7.1689425678118146E-2</v>
      </c>
    </row>
    <row r="1347" spans="1:2" x14ac:dyDescent="0.3">
      <c r="A1347">
        <v>1346</v>
      </c>
      <c r="B1347" s="35">
        <v>7.0259089240975042E-2</v>
      </c>
    </row>
    <row r="1348" spans="1:2" x14ac:dyDescent="0.3">
      <c r="A1348">
        <v>1347</v>
      </c>
      <c r="B1348" s="35">
        <v>7.2394474687110674E-2</v>
      </c>
    </row>
    <row r="1349" spans="1:2" x14ac:dyDescent="0.3">
      <c r="A1349">
        <v>1348</v>
      </c>
      <c r="B1349" s="35">
        <v>8.0756005327718705E-2</v>
      </c>
    </row>
    <row r="1350" spans="1:2" x14ac:dyDescent="0.3">
      <c r="A1350">
        <v>1349</v>
      </c>
      <c r="B1350" s="35">
        <v>7.1303727564609773E-2</v>
      </c>
    </row>
    <row r="1351" spans="1:2" x14ac:dyDescent="0.3">
      <c r="A1351">
        <v>1350</v>
      </c>
      <c r="B1351" s="35">
        <v>7.0138194496905809E-2</v>
      </c>
    </row>
    <row r="1352" spans="1:2" x14ac:dyDescent="0.3">
      <c r="A1352">
        <v>1351</v>
      </c>
      <c r="B1352" s="35">
        <v>6.7381586724804696E-2</v>
      </c>
    </row>
    <row r="1353" spans="1:2" x14ac:dyDescent="0.3">
      <c r="A1353">
        <v>1352</v>
      </c>
      <c r="B1353" s="35">
        <v>5.999602130919103E-2</v>
      </c>
    </row>
    <row r="1354" spans="1:2" x14ac:dyDescent="0.3">
      <c r="A1354">
        <v>1353</v>
      </c>
      <c r="B1354" s="35">
        <v>7.7431952118480502E-2</v>
      </c>
    </row>
    <row r="1355" spans="1:2" x14ac:dyDescent="0.3">
      <c r="A1355">
        <v>1354</v>
      </c>
      <c r="B1355" s="35">
        <v>7.500605977593082E-2</v>
      </c>
    </row>
    <row r="1356" spans="1:2" x14ac:dyDescent="0.3">
      <c r="A1356">
        <v>1355</v>
      </c>
      <c r="B1356" s="35">
        <v>6.8054891450171448E-2</v>
      </c>
    </row>
    <row r="1357" spans="1:2" x14ac:dyDescent="0.3">
      <c r="A1357">
        <v>1356</v>
      </c>
      <c r="B1357" s="35">
        <v>8.0195144766422005E-2</v>
      </c>
    </row>
    <row r="1358" spans="1:2" x14ac:dyDescent="0.3">
      <c r="A1358">
        <v>1357</v>
      </c>
      <c r="B1358" s="35">
        <v>7.000658333217806E-2</v>
      </c>
    </row>
    <row r="1359" spans="1:2" x14ac:dyDescent="0.3">
      <c r="A1359">
        <v>1358</v>
      </c>
      <c r="B1359" s="35">
        <v>7.4250561483486535E-2</v>
      </c>
    </row>
    <row r="1360" spans="1:2" x14ac:dyDescent="0.3">
      <c r="A1360">
        <v>1359</v>
      </c>
      <c r="B1360" s="35">
        <v>6.7647157175649716E-2</v>
      </c>
    </row>
    <row r="1361" spans="1:2" x14ac:dyDescent="0.3">
      <c r="A1361">
        <v>1360</v>
      </c>
      <c r="B1361" s="35">
        <v>7.1146892708537704E-2</v>
      </c>
    </row>
    <row r="1362" spans="1:2" x14ac:dyDescent="0.3">
      <c r="A1362">
        <v>1361</v>
      </c>
      <c r="B1362" s="35">
        <v>5.9465858087359262E-2</v>
      </c>
    </row>
    <row r="1363" spans="1:2" x14ac:dyDescent="0.3">
      <c r="A1363">
        <v>1362</v>
      </c>
      <c r="B1363" s="35">
        <v>5.7463433856944864E-2</v>
      </c>
    </row>
    <row r="1364" spans="1:2" x14ac:dyDescent="0.3">
      <c r="A1364">
        <v>1363</v>
      </c>
      <c r="B1364" s="35">
        <v>7.3511465644216081E-2</v>
      </c>
    </row>
    <row r="1365" spans="1:2" x14ac:dyDescent="0.3">
      <c r="A1365">
        <v>1364</v>
      </c>
      <c r="B1365" s="35">
        <v>7.1752416992705362E-2</v>
      </c>
    </row>
    <row r="1366" spans="1:2" x14ac:dyDescent="0.3">
      <c r="A1366">
        <v>1365</v>
      </c>
      <c r="B1366" s="35">
        <v>7.4967737413777741E-2</v>
      </c>
    </row>
    <row r="1367" spans="1:2" x14ac:dyDescent="0.3">
      <c r="A1367">
        <v>1366</v>
      </c>
      <c r="B1367" s="35">
        <v>6.4592590685828358E-2</v>
      </c>
    </row>
    <row r="1368" spans="1:2" x14ac:dyDescent="0.3">
      <c r="A1368">
        <v>1367</v>
      </c>
      <c r="B1368" s="35">
        <v>7.1686067812351095E-2</v>
      </c>
    </row>
    <row r="1369" spans="1:2" x14ac:dyDescent="0.3">
      <c r="A1369">
        <v>1368</v>
      </c>
      <c r="B1369" s="35">
        <v>7.8175391686728699E-2</v>
      </c>
    </row>
    <row r="1370" spans="1:2" x14ac:dyDescent="0.3">
      <c r="A1370">
        <v>1369</v>
      </c>
      <c r="B1370" s="35">
        <v>7.2381965177180513E-2</v>
      </c>
    </row>
    <row r="1371" spans="1:2" x14ac:dyDescent="0.3">
      <c r="A1371">
        <v>1370</v>
      </c>
      <c r="B1371" s="35">
        <v>7.2601746065372785E-2</v>
      </c>
    </row>
    <row r="1372" spans="1:2" x14ac:dyDescent="0.3">
      <c r="A1372">
        <v>1371</v>
      </c>
      <c r="B1372" s="35">
        <v>8.0894457807094367E-2</v>
      </c>
    </row>
    <row r="1373" spans="1:2" x14ac:dyDescent="0.3">
      <c r="A1373">
        <v>1372</v>
      </c>
      <c r="B1373" s="35">
        <v>7.6951125452289187E-2</v>
      </c>
    </row>
    <row r="1374" spans="1:2" x14ac:dyDescent="0.3">
      <c r="A1374">
        <v>1373</v>
      </c>
      <c r="B1374" s="35">
        <v>7.0133929374204984E-2</v>
      </c>
    </row>
    <row r="1375" spans="1:2" x14ac:dyDescent="0.3">
      <c r="A1375">
        <v>1374</v>
      </c>
      <c r="B1375" s="35">
        <v>6.9362282411746495E-2</v>
      </c>
    </row>
    <row r="1376" spans="1:2" x14ac:dyDescent="0.3">
      <c r="A1376">
        <v>1375</v>
      </c>
      <c r="B1376" s="35">
        <v>7.2921516406598705E-2</v>
      </c>
    </row>
    <row r="1377" spans="1:2" x14ac:dyDescent="0.3">
      <c r="A1377">
        <v>1376</v>
      </c>
      <c r="B1377" s="35">
        <v>7.6822588443884662E-2</v>
      </c>
    </row>
    <row r="1378" spans="1:2" x14ac:dyDescent="0.3">
      <c r="A1378">
        <v>1377</v>
      </c>
      <c r="B1378" s="35">
        <v>7.1983060579497521E-2</v>
      </c>
    </row>
    <row r="1379" spans="1:2" x14ac:dyDescent="0.3">
      <c r="A1379">
        <v>1378</v>
      </c>
      <c r="B1379" s="35">
        <v>7.9361234796637301E-2</v>
      </c>
    </row>
    <row r="1380" spans="1:2" x14ac:dyDescent="0.3">
      <c r="A1380">
        <v>1379</v>
      </c>
      <c r="B1380" s="35">
        <v>6.9830682038141065E-2</v>
      </c>
    </row>
    <row r="1381" spans="1:2" x14ac:dyDescent="0.3">
      <c r="A1381">
        <v>1380</v>
      </c>
      <c r="B1381" s="35">
        <v>7.8465634128058251E-2</v>
      </c>
    </row>
    <row r="1382" spans="1:2" x14ac:dyDescent="0.3">
      <c r="A1382">
        <v>1381</v>
      </c>
      <c r="B1382" s="35">
        <v>6.2937435281779128E-2</v>
      </c>
    </row>
    <row r="1383" spans="1:2" x14ac:dyDescent="0.3">
      <c r="A1383">
        <v>1382</v>
      </c>
      <c r="B1383" s="35">
        <v>7.5815487556214561E-2</v>
      </c>
    </row>
    <row r="1384" spans="1:2" x14ac:dyDescent="0.3">
      <c r="A1384">
        <v>1383</v>
      </c>
      <c r="B1384" s="35">
        <v>7.5175738323232863E-2</v>
      </c>
    </row>
    <row r="1385" spans="1:2" x14ac:dyDescent="0.3">
      <c r="A1385">
        <v>1384</v>
      </c>
      <c r="B1385" s="35">
        <v>7.475742113907094E-2</v>
      </c>
    </row>
    <row r="1386" spans="1:2" x14ac:dyDescent="0.3">
      <c r="A1386">
        <v>1385</v>
      </c>
      <c r="B1386" s="35">
        <v>7.8964052106817145E-2</v>
      </c>
    </row>
    <row r="1387" spans="1:2" x14ac:dyDescent="0.3">
      <c r="A1387">
        <v>1386</v>
      </c>
      <c r="B1387" s="35">
        <v>7.7701592164331451E-2</v>
      </c>
    </row>
    <row r="1388" spans="1:2" x14ac:dyDescent="0.3">
      <c r="A1388">
        <v>1387</v>
      </c>
      <c r="B1388" s="35">
        <v>8.2789352460814508E-2</v>
      </c>
    </row>
    <row r="1389" spans="1:2" x14ac:dyDescent="0.3">
      <c r="A1389">
        <v>1388</v>
      </c>
      <c r="B1389" s="35">
        <v>8.5224698696354642E-2</v>
      </c>
    </row>
    <row r="1390" spans="1:2" x14ac:dyDescent="0.3">
      <c r="A1390">
        <v>1389</v>
      </c>
      <c r="B1390" s="35">
        <v>6.9282682064013223E-2</v>
      </c>
    </row>
    <row r="1391" spans="1:2" x14ac:dyDescent="0.3">
      <c r="A1391">
        <v>1390</v>
      </c>
      <c r="B1391" s="35">
        <v>7.2590480348224948E-2</v>
      </c>
    </row>
    <row r="1392" spans="1:2" x14ac:dyDescent="0.3">
      <c r="A1392">
        <v>1391</v>
      </c>
      <c r="B1392" s="35">
        <v>6.8174051777970576E-2</v>
      </c>
    </row>
    <row r="1393" spans="1:2" x14ac:dyDescent="0.3">
      <c r="A1393">
        <v>1392</v>
      </c>
      <c r="B1393" s="35">
        <v>7.2392363567202925E-2</v>
      </c>
    </row>
    <row r="1394" spans="1:2" x14ac:dyDescent="0.3">
      <c r="A1394">
        <v>1393</v>
      </c>
      <c r="B1394" s="35">
        <v>7.7007737278662503E-2</v>
      </c>
    </row>
    <row r="1395" spans="1:2" x14ac:dyDescent="0.3">
      <c r="A1395">
        <v>1394</v>
      </c>
      <c r="B1395" s="35">
        <v>6.6942901699022922E-2</v>
      </c>
    </row>
    <row r="1396" spans="1:2" x14ac:dyDescent="0.3">
      <c r="A1396">
        <v>1395</v>
      </c>
      <c r="B1396" s="35">
        <v>7.8311310183601032E-2</v>
      </c>
    </row>
    <row r="1397" spans="1:2" x14ac:dyDescent="0.3">
      <c r="A1397">
        <v>1396</v>
      </c>
      <c r="B1397" s="35">
        <v>6.3950602330235709E-2</v>
      </c>
    </row>
    <row r="1398" spans="1:2" x14ac:dyDescent="0.3">
      <c r="A1398">
        <v>1397</v>
      </c>
      <c r="B1398" s="35">
        <v>7.1189232703600766E-2</v>
      </c>
    </row>
    <row r="1399" spans="1:2" x14ac:dyDescent="0.3">
      <c r="A1399">
        <v>1398</v>
      </c>
      <c r="B1399" s="35">
        <v>7.7758264794319312E-2</v>
      </c>
    </row>
    <row r="1400" spans="1:2" x14ac:dyDescent="0.3">
      <c r="A1400">
        <v>1399</v>
      </c>
      <c r="B1400" s="35">
        <v>7.468055250324046E-2</v>
      </c>
    </row>
    <row r="1401" spans="1:2" x14ac:dyDescent="0.3">
      <c r="A1401">
        <v>1400</v>
      </c>
      <c r="B1401" s="35">
        <v>7.5954360560472972E-2</v>
      </c>
    </row>
    <row r="1402" spans="1:2" x14ac:dyDescent="0.3">
      <c r="A1402">
        <v>1401</v>
      </c>
      <c r="B1402" s="35">
        <v>7.6516072177702787E-2</v>
      </c>
    </row>
    <row r="1403" spans="1:2" x14ac:dyDescent="0.3">
      <c r="A1403">
        <v>1402</v>
      </c>
      <c r="B1403" s="35">
        <v>7.2698079173040997E-2</v>
      </c>
    </row>
    <row r="1404" spans="1:2" x14ac:dyDescent="0.3">
      <c r="A1404">
        <v>1403</v>
      </c>
      <c r="B1404" s="35">
        <v>8.0309514182434025E-2</v>
      </c>
    </row>
    <row r="1405" spans="1:2" x14ac:dyDescent="0.3">
      <c r="A1405">
        <v>1404</v>
      </c>
      <c r="B1405" s="35">
        <v>7.4303447729193547E-2</v>
      </c>
    </row>
    <row r="1406" spans="1:2" x14ac:dyDescent="0.3">
      <c r="A1406">
        <v>1405</v>
      </c>
      <c r="B1406" s="35">
        <v>7.2091478244960858E-2</v>
      </c>
    </row>
    <row r="1407" spans="1:2" x14ac:dyDescent="0.3">
      <c r="A1407">
        <v>1406</v>
      </c>
      <c r="B1407" s="35">
        <v>8.0850938659675728E-2</v>
      </c>
    </row>
    <row r="1408" spans="1:2" x14ac:dyDescent="0.3">
      <c r="A1408">
        <v>1407</v>
      </c>
      <c r="B1408" s="35">
        <v>6.5756347410431612E-2</v>
      </c>
    </row>
    <row r="1409" spans="1:2" x14ac:dyDescent="0.3">
      <c r="A1409">
        <v>1408</v>
      </c>
      <c r="B1409" s="35">
        <v>6.2661561668352378E-2</v>
      </c>
    </row>
    <row r="1410" spans="1:2" x14ac:dyDescent="0.3">
      <c r="A1410">
        <v>1409</v>
      </c>
      <c r="B1410" s="35">
        <v>7.4732772867549827E-2</v>
      </c>
    </row>
    <row r="1411" spans="1:2" x14ac:dyDescent="0.3">
      <c r="A1411">
        <v>1410</v>
      </c>
      <c r="B1411" s="35">
        <v>7.3753219298195574E-2</v>
      </c>
    </row>
    <row r="1412" spans="1:2" x14ac:dyDescent="0.3">
      <c r="A1412">
        <v>1411</v>
      </c>
      <c r="B1412" s="35">
        <v>6.603881811046218E-2</v>
      </c>
    </row>
    <row r="1413" spans="1:2" x14ac:dyDescent="0.3">
      <c r="A1413">
        <v>1412</v>
      </c>
      <c r="B1413" s="35">
        <v>7.2948042013018438E-2</v>
      </c>
    </row>
    <row r="1414" spans="1:2" x14ac:dyDescent="0.3">
      <c r="A1414">
        <v>1413</v>
      </c>
      <c r="B1414" s="35">
        <v>7.0045042531384327E-2</v>
      </c>
    </row>
    <row r="1415" spans="1:2" x14ac:dyDescent="0.3">
      <c r="A1415">
        <v>1414</v>
      </c>
      <c r="B1415" s="35">
        <v>7.5701700475198447E-2</v>
      </c>
    </row>
    <row r="1416" spans="1:2" x14ac:dyDescent="0.3">
      <c r="A1416">
        <v>1415</v>
      </c>
      <c r="B1416" s="35">
        <v>7.8603012710679404E-2</v>
      </c>
    </row>
    <row r="1417" spans="1:2" x14ac:dyDescent="0.3">
      <c r="A1417">
        <v>1416</v>
      </c>
      <c r="B1417" s="35">
        <v>6.9300910865397011E-2</v>
      </c>
    </row>
    <row r="1418" spans="1:2" x14ac:dyDescent="0.3">
      <c r="A1418">
        <v>1417</v>
      </c>
      <c r="B1418" s="35">
        <v>6.8704307990255037E-2</v>
      </c>
    </row>
    <row r="1419" spans="1:2" x14ac:dyDescent="0.3">
      <c r="A1419">
        <v>1418</v>
      </c>
      <c r="B1419" s="35">
        <v>6.4189573929076621E-2</v>
      </c>
    </row>
    <row r="1420" spans="1:2" x14ac:dyDescent="0.3">
      <c r="A1420">
        <v>1419</v>
      </c>
      <c r="B1420" s="35">
        <v>7.3032035892758237E-2</v>
      </c>
    </row>
    <row r="1421" spans="1:2" x14ac:dyDescent="0.3">
      <c r="A1421">
        <v>1420</v>
      </c>
      <c r="B1421" s="35">
        <v>6.1010147718135233E-2</v>
      </c>
    </row>
    <row r="1422" spans="1:2" x14ac:dyDescent="0.3">
      <c r="A1422">
        <v>1421</v>
      </c>
      <c r="B1422" s="35">
        <v>7.467032226402523E-2</v>
      </c>
    </row>
    <row r="1423" spans="1:2" x14ac:dyDescent="0.3">
      <c r="A1423">
        <v>1422</v>
      </c>
      <c r="B1423" s="35">
        <v>7.5513660539869007E-2</v>
      </c>
    </row>
    <row r="1424" spans="1:2" x14ac:dyDescent="0.3">
      <c r="A1424">
        <v>1423</v>
      </c>
      <c r="B1424" s="35">
        <v>7.2930592048516887E-2</v>
      </c>
    </row>
    <row r="1425" spans="1:2" x14ac:dyDescent="0.3">
      <c r="A1425">
        <v>1424</v>
      </c>
      <c r="B1425" s="35">
        <v>7.9978008399002515E-2</v>
      </c>
    </row>
    <row r="1426" spans="1:2" x14ac:dyDescent="0.3">
      <c r="A1426">
        <v>1425</v>
      </c>
      <c r="B1426" s="35">
        <v>7.5642495541855564E-2</v>
      </c>
    </row>
    <row r="1427" spans="1:2" x14ac:dyDescent="0.3">
      <c r="A1427">
        <v>1426</v>
      </c>
      <c r="B1427" s="35">
        <v>6.8150805754913862E-2</v>
      </c>
    </row>
    <row r="1428" spans="1:2" x14ac:dyDescent="0.3">
      <c r="A1428">
        <v>1427</v>
      </c>
      <c r="B1428" s="35">
        <v>6.9351458794576964E-2</v>
      </c>
    </row>
    <row r="1429" spans="1:2" x14ac:dyDescent="0.3">
      <c r="A1429">
        <v>1428</v>
      </c>
      <c r="B1429" s="35">
        <v>8.3936915309948762E-2</v>
      </c>
    </row>
    <row r="1430" spans="1:2" x14ac:dyDescent="0.3">
      <c r="A1430">
        <v>1429</v>
      </c>
      <c r="B1430" s="35">
        <v>7.1684579487186942E-2</v>
      </c>
    </row>
    <row r="1431" spans="1:2" x14ac:dyDescent="0.3">
      <c r="A1431">
        <v>1430</v>
      </c>
      <c r="B1431" s="35">
        <v>7.2273851317790933E-2</v>
      </c>
    </row>
    <row r="1432" spans="1:2" x14ac:dyDescent="0.3">
      <c r="A1432">
        <v>1431</v>
      </c>
      <c r="B1432" s="35">
        <v>6.2421920508903939E-2</v>
      </c>
    </row>
    <row r="1433" spans="1:2" x14ac:dyDescent="0.3">
      <c r="A1433">
        <v>1432</v>
      </c>
      <c r="B1433" s="35">
        <v>7.8421280419310388E-2</v>
      </c>
    </row>
    <row r="1434" spans="1:2" x14ac:dyDescent="0.3">
      <c r="A1434">
        <v>1433</v>
      </c>
      <c r="B1434" s="35">
        <v>7.1560340763614061E-2</v>
      </c>
    </row>
    <row r="1435" spans="1:2" x14ac:dyDescent="0.3">
      <c r="A1435">
        <v>1434</v>
      </c>
      <c r="B1435" s="35">
        <v>7.1713713783310637E-2</v>
      </c>
    </row>
    <row r="1436" spans="1:2" x14ac:dyDescent="0.3">
      <c r="A1436">
        <v>1435</v>
      </c>
      <c r="B1436" s="35">
        <v>7.1071487751350554E-2</v>
      </c>
    </row>
    <row r="1437" spans="1:2" x14ac:dyDescent="0.3">
      <c r="A1437">
        <v>1436</v>
      </c>
      <c r="B1437" s="35">
        <v>7.1054473927351328E-2</v>
      </c>
    </row>
    <row r="1438" spans="1:2" x14ac:dyDescent="0.3">
      <c r="A1438">
        <v>1437</v>
      </c>
      <c r="B1438" s="35">
        <v>7.5730756056908863E-2</v>
      </c>
    </row>
    <row r="1439" spans="1:2" x14ac:dyDescent="0.3">
      <c r="A1439">
        <v>1438</v>
      </c>
      <c r="B1439" s="35">
        <v>7.4627733709545382E-2</v>
      </c>
    </row>
    <row r="1440" spans="1:2" x14ac:dyDescent="0.3">
      <c r="A1440">
        <v>1439</v>
      </c>
      <c r="B1440" s="35">
        <v>7.09882108741893E-2</v>
      </c>
    </row>
    <row r="1441" spans="1:2" x14ac:dyDescent="0.3">
      <c r="A1441">
        <v>1440</v>
      </c>
      <c r="B1441" s="35">
        <v>7.5199477949510582E-2</v>
      </c>
    </row>
    <row r="1442" spans="1:2" x14ac:dyDescent="0.3">
      <c r="A1442">
        <v>1441</v>
      </c>
      <c r="B1442" s="35">
        <v>6.5719686547813988E-2</v>
      </c>
    </row>
    <row r="1443" spans="1:2" x14ac:dyDescent="0.3">
      <c r="A1443">
        <v>1442</v>
      </c>
      <c r="B1443" s="35">
        <v>6.8547001127096274E-2</v>
      </c>
    </row>
    <row r="1444" spans="1:2" x14ac:dyDescent="0.3">
      <c r="A1444">
        <v>1443</v>
      </c>
      <c r="B1444" s="35">
        <v>7.9521011564679348E-2</v>
      </c>
    </row>
    <row r="1445" spans="1:2" x14ac:dyDescent="0.3">
      <c r="A1445">
        <v>1444</v>
      </c>
      <c r="B1445" s="35">
        <v>6.5459391626689706E-2</v>
      </c>
    </row>
    <row r="1446" spans="1:2" x14ac:dyDescent="0.3">
      <c r="A1446">
        <v>1445</v>
      </c>
      <c r="B1446" s="35">
        <v>7.1218521915542815E-2</v>
      </c>
    </row>
    <row r="1447" spans="1:2" x14ac:dyDescent="0.3">
      <c r="A1447">
        <v>1446</v>
      </c>
      <c r="B1447" s="35">
        <v>6.7983340225204275E-2</v>
      </c>
    </row>
    <row r="1448" spans="1:2" x14ac:dyDescent="0.3">
      <c r="A1448">
        <v>1447</v>
      </c>
      <c r="B1448" s="35">
        <v>6.9225869289788661E-2</v>
      </c>
    </row>
    <row r="1449" spans="1:2" x14ac:dyDescent="0.3">
      <c r="A1449">
        <v>1448</v>
      </c>
      <c r="B1449" s="35">
        <v>7.1687632124669484E-2</v>
      </c>
    </row>
    <row r="1450" spans="1:2" x14ac:dyDescent="0.3">
      <c r="A1450">
        <v>1449</v>
      </c>
      <c r="B1450" s="35">
        <v>6.5073115067589449E-2</v>
      </c>
    </row>
    <row r="1451" spans="1:2" x14ac:dyDescent="0.3">
      <c r="A1451">
        <v>1450</v>
      </c>
      <c r="B1451" s="35">
        <v>7.4933873662542089E-2</v>
      </c>
    </row>
    <row r="1452" spans="1:2" x14ac:dyDescent="0.3">
      <c r="A1452">
        <v>1451</v>
      </c>
      <c r="B1452" s="35">
        <v>7.6257422723958523E-2</v>
      </c>
    </row>
    <row r="1453" spans="1:2" x14ac:dyDescent="0.3">
      <c r="A1453">
        <v>1452</v>
      </c>
      <c r="B1453" s="35">
        <v>6.8213597460612563E-2</v>
      </c>
    </row>
    <row r="1454" spans="1:2" x14ac:dyDescent="0.3">
      <c r="A1454">
        <v>1453</v>
      </c>
      <c r="B1454" s="35">
        <v>7.4962725134389313E-2</v>
      </c>
    </row>
    <row r="1455" spans="1:2" x14ac:dyDescent="0.3">
      <c r="A1455">
        <v>1454</v>
      </c>
      <c r="B1455" s="35">
        <v>8.1107889687636089E-2</v>
      </c>
    </row>
    <row r="1456" spans="1:2" x14ac:dyDescent="0.3">
      <c r="A1456">
        <v>1455</v>
      </c>
      <c r="B1456" s="35">
        <v>7.3305455838084316E-2</v>
      </c>
    </row>
    <row r="1457" spans="1:2" x14ac:dyDescent="0.3">
      <c r="A1457">
        <v>1456</v>
      </c>
      <c r="B1457" s="35">
        <v>6.8330571417169E-2</v>
      </c>
    </row>
    <row r="1458" spans="1:2" x14ac:dyDescent="0.3">
      <c r="A1458">
        <v>1457</v>
      </c>
      <c r="B1458" s="35">
        <v>8.2918241319302768E-2</v>
      </c>
    </row>
    <row r="1459" spans="1:2" x14ac:dyDescent="0.3">
      <c r="A1459">
        <v>1458</v>
      </c>
      <c r="B1459" s="35">
        <v>7.7336567444974746E-2</v>
      </c>
    </row>
    <row r="1460" spans="1:2" x14ac:dyDescent="0.3">
      <c r="A1460">
        <v>1459</v>
      </c>
      <c r="B1460" s="35">
        <v>7.7013141232627716E-2</v>
      </c>
    </row>
    <row r="1461" spans="1:2" x14ac:dyDescent="0.3">
      <c r="A1461">
        <v>1460</v>
      </c>
      <c r="B1461" s="35">
        <v>7.4655905142580581E-2</v>
      </c>
    </row>
    <row r="1462" spans="1:2" x14ac:dyDescent="0.3">
      <c r="A1462">
        <v>1461</v>
      </c>
      <c r="B1462" s="35">
        <v>6.8485556136510931E-2</v>
      </c>
    </row>
    <row r="1463" spans="1:2" x14ac:dyDescent="0.3">
      <c r="A1463">
        <v>1462</v>
      </c>
      <c r="B1463" s="35">
        <v>6.5975455846959644E-2</v>
      </c>
    </row>
    <row r="1464" spans="1:2" x14ac:dyDescent="0.3">
      <c r="A1464">
        <v>1463</v>
      </c>
      <c r="B1464" s="35">
        <v>6.8105843159140561E-2</v>
      </c>
    </row>
    <row r="1465" spans="1:2" x14ac:dyDescent="0.3">
      <c r="A1465">
        <v>1464</v>
      </c>
      <c r="B1465" s="35">
        <v>6.7485477112653264E-2</v>
      </c>
    </row>
    <row r="1466" spans="1:2" x14ac:dyDescent="0.3">
      <c r="A1466">
        <v>1465</v>
      </c>
      <c r="B1466" s="35">
        <v>6.7670252238972731E-2</v>
      </c>
    </row>
    <row r="1467" spans="1:2" x14ac:dyDescent="0.3">
      <c r="A1467">
        <v>1466</v>
      </c>
      <c r="B1467" s="35">
        <v>7.3391325303813579E-2</v>
      </c>
    </row>
    <row r="1468" spans="1:2" x14ac:dyDescent="0.3">
      <c r="A1468">
        <v>1467</v>
      </c>
      <c r="B1468" s="35">
        <v>6.6741585772904663E-2</v>
      </c>
    </row>
    <row r="1469" spans="1:2" x14ac:dyDescent="0.3">
      <c r="A1469">
        <v>1468</v>
      </c>
      <c r="B1469" s="35">
        <v>7.3461483135964456E-2</v>
      </c>
    </row>
    <row r="1470" spans="1:2" x14ac:dyDescent="0.3">
      <c r="A1470">
        <v>1469</v>
      </c>
      <c r="B1470" s="35">
        <v>6.7643055534052865E-2</v>
      </c>
    </row>
    <row r="1471" spans="1:2" x14ac:dyDescent="0.3">
      <c r="A1471">
        <v>1470</v>
      </c>
      <c r="B1471" s="35">
        <v>6.6075509360982582E-2</v>
      </c>
    </row>
    <row r="1472" spans="1:2" x14ac:dyDescent="0.3">
      <c r="A1472">
        <v>1471</v>
      </c>
      <c r="B1472" s="35">
        <v>7.0202908307031478E-2</v>
      </c>
    </row>
    <row r="1473" spans="1:2" x14ac:dyDescent="0.3">
      <c r="A1473">
        <v>1472</v>
      </c>
      <c r="B1473" s="35">
        <v>7.3278557016760074E-2</v>
      </c>
    </row>
    <row r="1474" spans="1:2" x14ac:dyDescent="0.3">
      <c r="A1474">
        <v>1473</v>
      </c>
      <c r="B1474" s="35">
        <v>7.1560122269418103E-2</v>
      </c>
    </row>
    <row r="1475" spans="1:2" x14ac:dyDescent="0.3">
      <c r="A1475">
        <v>1474</v>
      </c>
      <c r="B1475" s="35">
        <v>6.8339466916713387E-2</v>
      </c>
    </row>
    <row r="1476" spans="1:2" x14ac:dyDescent="0.3">
      <c r="A1476">
        <v>1475</v>
      </c>
      <c r="B1476" s="35">
        <v>7.6411841902813027E-2</v>
      </c>
    </row>
    <row r="1477" spans="1:2" x14ac:dyDescent="0.3">
      <c r="A1477">
        <v>1476</v>
      </c>
      <c r="B1477" s="35">
        <v>7.8986953600611434E-2</v>
      </c>
    </row>
    <row r="1478" spans="1:2" x14ac:dyDescent="0.3">
      <c r="A1478">
        <v>1477</v>
      </c>
      <c r="B1478" s="35">
        <v>7.915205074126147E-2</v>
      </c>
    </row>
    <row r="1479" spans="1:2" x14ac:dyDescent="0.3">
      <c r="A1479">
        <v>1478</v>
      </c>
      <c r="B1479" s="35">
        <v>7.7037139079192393E-2</v>
      </c>
    </row>
    <row r="1480" spans="1:2" x14ac:dyDescent="0.3">
      <c r="A1480">
        <v>1479</v>
      </c>
      <c r="B1480" s="35">
        <v>7.8953166470548453E-2</v>
      </c>
    </row>
    <row r="1481" spans="1:2" x14ac:dyDescent="0.3">
      <c r="A1481">
        <v>1480</v>
      </c>
      <c r="B1481" s="35">
        <v>7.9846259083234949E-2</v>
      </c>
    </row>
    <row r="1482" spans="1:2" x14ac:dyDescent="0.3">
      <c r="A1482">
        <v>1481</v>
      </c>
      <c r="B1482" s="35">
        <v>6.8620725837882604E-2</v>
      </c>
    </row>
    <row r="1483" spans="1:2" x14ac:dyDescent="0.3">
      <c r="A1483">
        <v>1482</v>
      </c>
      <c r="B1483" s="35">
        <v>7.0790230737237586E-2</v>
      </c>
    </row>
    <row r="1484" spans="1:2" x14ac:dyDescent="0.3">
      <c r="A1484">
        <v>1483</v>
      </c>
      <c r="B1484" s="35">
        <v>6.6064228160178942E-2</v>
      </c>
    </row>
    <row r="1485" spans="1:2" x14ac:dyDescent="0.3">
      <c r="A1485">
        <v>1484</v>
      </c>
      <c r="B1485" s="35">
        <v>7.2783629335627334E-2</v>
      </c>
    </row>
    <row r="1486" spans="1:2" x14ac:dyDescent="0.3">
      <c r="A1486">
        <v>1485</v>
      </c>
      <c r="B1486" s="35">
        <v>7.612948363319226E-2</v>
      </c>
    </row>
    <row r="1487" spans="1:2" x14ac:dyDescent="0.3">
      <c r="A1487">
        <v>1486</v>
      </c>
      <c r="B1487" s="35">
        <v>7.1162937966039716E-2</v>
      </c>
    </row>
    <row r="1488" spans="1:2" x14ac:dyDescent="0.3">
      <c r="A1488">
        <v>1487</v>
      </c>
      <c r="B1488" s="35">
        <v>7.5576114560293298E-2</v>
      </c>
    </row>
    <row r="1489" spans="1:2" x14ac:dyDescent="0.3">
      <c r="A1489">
        <v>1488</v>
      </c>
      <c r="B1489" s="35">
        <v>7.4792062764507936E-2</v>
      </c>
    </row>
    <row r="1490" spans="1:2" x14ac:dyDescent="0.3">
      <c r="A1490">
        <v>1489</v>
      </c>
      <c r="B1490" s="35">
        <v>8.163956173182059E-2</v>
      </c>
    </row>
    <row r="1491" spans="1:2" x14ac:dyDescent="0.3">
      <c r="A1491">
        <v>1490</v>
      </c>
      <c r="B1491" s="35">
        <v>6.8751267124226731E-2</v>
      </c>
    </row>
    <row r="1492" spans="1:2" x14ac:dyDescent="0.3">
      <c r="A1492">
        <v>1491</v>
      </c>
      <c r="B1492" s="35">
        <v>7.39727931282253E-2</v>
      </c>
    </row>
    <row r="1493" spans="1:2" x14ac:dyDescent="0.3">
      <c r="A1493">
        <v>1492</v>
      </c>
      <c r="B1493" s="35">
        <v>7.0297014910423797E-2</v>
      </c>
    </row>
    <row r="1494" spans="1:2" x14ac:dyDescent="0.3">
      <c r="A1494">
        <v>1493</v>
      </c>
      <c r="B1494" s="35">
        <v>8.6179561667929019E-2</v>
      </c>
    </row>
    <row r="1495" spans="1:2" x14ac:dyDescent="0.3">
      <c r="A1495">
        <v>1494</v>
      </c>
      <c r="B1495" s="35">
        <v>7.613457424355155E-2</v>
      </c>
    </row>
    <row r="1496" spans="1:2" x14ac:dyDescent="0.3">
      <c r="A1496">
        <v>1495</v>
      </c>
      <c r="B1496" s="35">
        <v>7.3254604499694273E-2</v>
      </c>
    </row>
    <row r="1497" spans="1:2" x14ac:dyDescent="0.3">
      <c r="A1497">
        <v>1496</v>
      </c>
      <c r="B1497" s="35">
        <v>6.8556557704907831E-2</v>
      </c>
    </row>
    <row r="1498" spans="1:2" x14ac:dyDescent="0.3">
      <c r="A1498">
        <v>1497</v>
      </c>
      <c r="B1498" s="35">
        <v>7.1269898080792371E-2</v>
      </c>
    </row>
    <row r="1499" spans="1:2" x14ac:dyDescent="0.3">
      <c r="A1499">
        <v>1498</v>
      </c>
      <c r="B1499" s="35">
        <v>8.2075195025218026E-2</v>
      </c>
    </row>
    <row r="1500" spans="1:2" x14ac:dyDescent="0.3">
      <c r="A1500">
        <v>1499</v>
      </c>
      <c r="B1500" s="35">
        <v>8.0450976148218598E-2</v>
      </c>
    </row>
    <row r="1501" spans="1:2" x14ac:dyDescent="0.3">
      <c r="A1501">
        <v>1500</v>
      </c>
      <c r="B1501" s="35">
        <v>9.2106840125087006E-2</v>
      </c>
    </row>
    <row r="1502" spans="1:2" x14ac:dyDescent="0.3">
      <c r="A1502">
        <v>1501</v>
      </c>
      <c r="B1502" s="35">
        <v>7.4022426513679018E-2</v>
      </c>
    </row>
    <row r="1503" spans="1:2" x14ac:dyDescent="0.3">
      <c r="A1503">
        <v>1502</v>
      </c>
      <c r="B1503" s="35">
        <v>8.3856633164700975E-2</v>
      </c>
    </row>
    <row r="1504" spans="1:2" x14ac:dyDescent="0.3">
      <c r="A1504">
        <v>1503</v>
      </c>
      <c r="B1504" s="35">
        <v>9.7781549546256549E-2</v>
      </c>
    </row>
    <row r="1505" spans="1:2" x14ac:dyDescent="0.3">
      <c r="A1505">
        <v>1504</v>
      </c>
      <c r="B1505" s="35">
        <v>6.4508854511912031E-2</v>
      </c>
    </row>
    <row r="1506" spans="1:2" x14ac:dyDescent="0.3">
      <c r="A1506">
        <v>1505</v>
      </c>
      <c r="B1506" s="35">
        <v>7.6228854200049115E-2</v>
      </c>
    </row>
    <row r="1507" spans="1:2" x14ac:dyDescent="0.3">
      <c r="A1507">
        <v>1506</v>
      </c>
      <c r="B1507" s="35">
        <v>7.4348095242534509E-2</v>
      </c>
    </row>
    <row r="1508" spans="1:2" x14ac:dyDescent="0.3">
      <c r="A1508">
        <v>1507</v>
      </c>
      <c r="B1508" s="35">
        <v>7.7365606215256982E-2</v>
      </c>
    </row>
    <row r="1509" spans="1:2" x14ac:dyDescent="0.3">
      <c r="A1509">
        <v>1508</v>
      </c>
      <c r="B1509" s="35">
        <v>6.0857207468731044E-2</v>
      </c>
    </row>
    <row r="1510" spans="1:2" x14ac:dyDescent="0.3">
      <c r="A1510">
        <v>1509</v>
      </c>
      <c r="B1510" s="35">
        <v>6.1568704002855003E-2</v>
      </c>
    </row>
    <row r="1511" spans="1:2" x14ac:dyDescent="0.3">
      <c r="A1511">
        <v>1510</v>
      </c>
      <c r="B1511" s="35">
        <v>7.9925247736544955E-2</v>
      </c>
    </row>
    <row r="1512" spans="1:2" x14ac:dyDescent="0.3">
      <c r="A1512">
        <v>1511</v>
      </c>
      <c r="B1512" s="35">
        <v>7.8112800155380191E-2</v>
      </c>
    </row>
    <row r="1513" spans="1:2" x14ac:dyDescent="0.3">
      <c r="A1513">
        <v>1512</v>
      </c>
      <c r="B1513" s="35">
        <v>6.8252889803430167E-2</v>
      </c>
    </row>
    <row r="1514" spans="1:2" x14ac:dyDescent="0.3">
      <c r="A1514">
        <v>1513</v>
      </c>
      <c r="B1514" s="35">
        <v>6.6962801646852421E-2</v>
      </c>
    </row>
    <row r="1515" spans="1:2" x14ac:dyDescent="0.3">
      <c r="A1515">
        <v>1514</v>
      </c>
      <c r="B1515" s="35">
        <v>6.493880317172962E-2</v>
      </c>
    </row>
    <row r="1516" spans="1:2" x14ac:dyDescent="0.3">
      <c r="A1516">
        <v>1515</v>
      </c>
      <c r="B1516" s="35">
        <v>7.4164197336814106E-2</v>
      </c>
    </row>
    <row r="1517" spans="1:2" x14ac:dyDescent="0.3">
      <c r="A1517">
        <v>1516</v>
      </c>
      <c r="B1517" s="35">
        <v>7.0625835307816645E-2</v>
      </c>
    </row>
    <row r="1518" spans="1:2" x14ac:dyDescent="0.3">
      <c r="A1518">
        <v>1517</v>
      </c>
      <c r="B1518" s="35">
        <v>6.3430744218948121E-2</v>
      </c>
    </row>
    <row r="1519" spans="1:2" x14ac:dyDescent="0.3">
      <c r="A1519">
        <v>1518</v>
      </c>
      <c r="B1519" s="35">
        <v>7.1025568254882113E-2</v>
      </c>
    </row>
    <row r="1520" spans="1:2" x14ac:dyDescent="0.3">
      <c r="A1520">
        <v>1519</v>
      </c>
      <c r="B1520" s="35">
        <v>7.0110316967348055E-2</v>
      </c>
    </row>
    <row r="1521" spans="1:2" x14ac:dyDescent="0.3">
      <c r="A1521">
        <v>1520</v>
      </c>
      <c r="B1521" s="35">
        <v>8.2106964376632882E-2</v>
      </c>
    </row>
    <row r="1522" spans="1:2" x14ac:dyDescent="0.3">
      <c r="A1522">
        <v>1521</v>
      </c>
      <c r="B1522" s="35">
        <v>7.2031561004263361E-2</v>
      </c>
    </row>
    <row r="1523" spans="1:2" x14ac:dyDescent="0.3">
      <c r="A1523">
        <v>1522</v>
      </c>
      <c r="B1523" s="35">
        <v>7.6987657230098219E-2</v>
      </c>
    </row>
    <row r="1524" spans="1:2" x14ac:dyDescent="0.3">
      <c r="A1524">
        <v>1523</v>
      </c>
      <c r="B1524" s="35">
        <v>7.6693983211328975E-2</v>
      </c>
    </row>
    <row r="1525" spans="1:2" x14ac:dyDescent="0.3">
      <c r="A1525">
        <v>1524</v>
      </c>
      <c r="B1525" s="35">
        <v>8.3978671989385148E-2</v>
      </c>
    </row>
    <row r="1526" spans="1:2" x14ac:dyDescent="0.3">
      <c r="A1526">
        <v>1525</v>
      </c>
      <c r="B1526" s="35">
        <v>8.5484446498200153E-2</v>
      </c>
    </row>
    <row r="1527" spans="1:2" x14ac:dyDescent="0.3">
      <c r="A1527">
        <v>1526</v>
      </c>
      <c r="B1527" s="35">
        <v>7.8106452219666167E-2</v>
      </c>
    </row>
    <row r="1528" spans="1:2" x14ac:dyDescent="0.3">
      <c r="A1528">
        <v>1527</v>
      </c>
      <c r="B1528" s="35">
        <v>6.9648796692404841E-2</v>
      </c>
    </row>
    <row r="1529" spans="1:2" x14ac:dyDescent="0.3">
      <c r="A1529">
        <v>1528</v>
      </c>
      <c r="B1529" s="35">
        <v>7.6559114867224554E-2</v>
      </c>
    </row>
    <row r="1530" spans="1:2" x14ac:dyDescent="0.3">
      <c r="A1530">
        <v>1529</v>
      </c>
      <c r="B1530" s="35">
        <v>7.2931430187615776E-2</v>
      </c>
    </row>
    <row r="1531" spans="1:2" x14ac:dyDescent="0.3">
      <c r="A1531">
        <v>1530</v>
      </c>
      <c r="B1531" s="35">
        <v>7.9373611735478009E-2</v>
      </c>
    </row>
    <row r="1532" spans="1:2" x14ac:dyDescent="0.3">
      <c r="A1532">
        <v>1531</v>
      </c>
      <c r="B1532" s="35">
        <v>8.2796671878235681E-2</v>
      </c>
    </row>
    <row r="1533" spans="1:2" x14ac:dyDescent="0.3">
      <c r="A1533">
        <v>1532</v>
      </c>
      <c r="B1533" s="35">
        <v>7.2248191579335763E-2</v>
      </c>
    </row>
    <row r="1534" spans="1:2" x14ac:dyDescent="0.3">
      <c r="A1534">
        <v>1533</v>
      </c>
      <c r="B1534" s="35">
        <v>8.317909205949317E-2</v>
      </c>
    </row>
    <row r="1535" spans="1:2" x14ac:dyDescent="0.3">
      <c r="A1535">
        <v>1534</v>
      </c>
      <c r="B1535" s="35">
        <v>7.4427160661831054E-2</v>
      </c>
    </row>
    <row r="1536" spans="1:2" x14ac:dyDescent="0.3">
      <c r="A1536">
        <v>1535</v>
      </c>
      <c r="B1536" s="35">
        <v>6.9345711371259319E-2</v>
      </c>
    </row>
    <row r="1537" spans="1:2" x14ac:dyDescent="0.3">
      <c r="A1537">
        <v>1536</v>
      </c>
      <c r="B1537" s="35">
        <v>8.4986131668261924E-2</v>
      </c>
    </row>
    <row r="1538" spans="1:2" x14ac:dyDescent="0.3">
      <c r="A1538">
        <v>1537</v>
      </c>
      <c r="B1538" s="35">
        <v>7.1415924019706797E-2</v>
      </c>
    </row>
    <row r="1539" spans="1:2" x14ac:dyDescent="0.3">
      <c r="A1539">
        <v>1538</v>
      </c>
      <c r="B1539" s="35">
        <v>6.8369242903920269E-2</v>
      </c>
    </row>
    <row r="1540" spans="1:2" x14ac:dyDescent="0.3">
      <c r="A1540">
        <v>1539</v>
      </c>
      <c r="B1540" s="35">
        <v>9.0751154456871777E-2</v>
      </c>
    </row>
    <row r="1541" spans="1:2" x14ac:dyDescent="0.3">
      <c r="A1541">
        <v>1540</v>
      </c>
      <c r="B1541" s="35">
        <v>6.9086153283180976E-2</v>
      </c>
    </row>
    <row r="1542" spans="1:2" x14ac:dyDescent="0.3">
      <c r="A1542">
        <v>1541</v>
      </c>
      <c r="B1542" s="35">
        <v>7.232003395833668E-2</v>
      </c>
    </row>
    <row r="1543" spans="1:2" x14ac:dyDescent="0.3">
      <c r="A1543">
        <v>1542</v>
      </c>
      <c r="B1543" s="35">
        <v>6.3459722663849027E-2</v>
      </c>
    </row>
    <row r="1544" spans="1:2" x14ac:dyDescent="0.3">
      <c r="A1544">
        <v>1543</v>
      </c>
      <c r="B1544" s="35">
        <v>6.900645232104767E-2</v>
      </c>
    </row>
    <row r="1545" spans="1:2" x14ac:dyDescent="0.3">
      <c r="A1545">
        <v>1544</v>
      </c>
      <c r="B1545" s="35">
        <v>6.9068871383205221E-2</v>
      </c>
    </row>
    <row r="1546" spans="1:2" x14ac:dyDescent="0.3">
      <c r="A1546">
        <v>1545</v>
      </c>
      <c r="B1546" s="35">
        <v>6.9317319245273415E-2</v>
      </c>
    </row>
    <row r="1547" spans="1:2" x14ac:dyDescent="0.3">
      <c r="A1547">
        <v>1546</v>
      </c>
      <c r="B1547" s="35">
        <v>7.7731105334756662E-2</v>
      </c>
    </row>
    <row r="1548" spans="1:2" x14ac:dyDescent="0.3">
      <c r="A1548">
        <v>1547</v>
      </c>
      <c r="B1548" s="35">
        <v>6.5951956872516093E-2</v>
      </c>
    </row>
    <row r="1549" spans="1:2" x14ac:dyDescent="0.3">
      <c r="A1549">
        <v>1548</v>
      </c>
      <c r="B1549" s="35">
        <v>7.1118309184123957E-2</v>
      </c>
    </row>
    <row r="1550" spans="1:2" x14ac:dyDescent="0.3">
      <c r="A1550">
        <v>1549</v>
      </c>
      <c r="B1550" s="35">
        <v>8.0301044866272042E-2</v>
      </c>
    </row>
    <row r="1551" spans="1:2" x14ac:dyDescent="0.3">
      <c r="A1551">
        <v>1550</v>
      </c>
      <c r="B1551" s="35">
        <v>8.0415015588037819E-2</v>
      </c>
    </row>
    <row r="1552" spans="1:2" x14ac:dyDescent="0.3">
      <c r="A1552">
        <v>1551</v>
      </c>
      <c r="B1552" s="35">
        <v>6.7381000380683259E-2</v>
      </c>
    </row>
    <row r="1553" spans="1:2" x14ac:dyDescent="0.3">
      <c r="A1553">
        <v>1552</v>
      </c>
      <c r="B1553" s="35">
        <v>7.0810233207066128E-2</v>
      </c>
    </row>
    <row r="1554" spans="1:2" x14ac:dyDescent="0.3">
      <c r="A1554">
        <v>1553</v>
      </c>
      <c r="B1554" s="35">
        <v>8.7580777633671503E-2</v>
      </c>
    </row>
    <row r="1555" spans="1:2" x14ac:dyDescent="0.3">
      <c r="A1555">
        <v>1554</v>
      </c>
      <c r="B1555" s="35">
        <v>7.5427037513486297E-2</v>
      </c>
    </row>
    <row r="1556" spans="1:2" x14ac:dyDescent="0.3">
      <c r="A1556">
        <v>1555</v>
      </c>
      <c r="B1556" s="35">
        <v>7.6042933925573639E-2</v>
      </c>
    </row>
    <row r="1557" spans="1:2" x14ac:dyDescent="0.3">
      <c r="A1557">
        <v>1556</v>
      </c>
      <c r="B1557" s="35">
        <v>7.3801777572864088E-2</v>
      </c>
    </row>
    <row r="1558" spans="1:2" x14ac:dyDescent="0.3">
      <c r="A1558">
        <v>1557</v>
      </c>
      <c r="B1558" s="35">
        <v>7.1595352957524491E-2</v>
      </c>
    </row>
    <row r="1559" spans="1:2" x14ac:dyDescent="0.3">
      <c r="A1559">
        <v>1558</v>
      </c>
      <c r="B1559" s="35">
        <v>7.2343754423440085E-2</v>
      </c>
    </row>
    <row r="1560" spans="1:2" x14ac:dyDescent="0.3">
      <c r="A1560">
        <v>1559</v>
      </c>
      <c r="B1560" s="35">
        <v>6.5441872957575101E-2</v>
      </c>
    </row>
    <row r="1561" spans="1:2" x14ac:dyDescent="0.3">
      <c r="A1561">
        <v>1560</v>
      </c>
      <c r="B1561" s="35">
        <v>6.5389341251088196E-2</v>
      </c>
    </row>
    <row r="1562" spans="1:2" x14ac:dyDescent="0.3">
      <c r="A1562">
        <v>1561</v>
      </c>
      <c r="B1562" s="35">
        <v>7.8657564442817574E-2</v>
      </c>
    </row>
    <row r="1563" spans="1:2" x14ac:dyDescent="0.3">
      <c r="A1563">
        <v>1562</v>
      </c>
      <c r="B1563" s="35">
        <v>6.9223371097472675E-2</v>
      </c>
    </row>
    <row r="1564" spans="1:2" x14ac:dyDescent="0.3">
      <c r="A1564">
        <v>1563</v>
      </c>
      <c r="B1564" s="35">
        <v>7.4275778201123174E-2</v>
      </c>
    </row>
    <row r="1565" spans="1:2" x14ac:dyDescent="0.3">
      <c r="A1565">
        <v>1564</v>
      </c>
      <c r="B1565" s="35">
        <v>8.1996954349679199E-2</v>
      </c>
    </row>
    <row r="1566" spans="1:2" x14ac:dyDescent="0.3">
      <c r="A1566">
        <v>1565</v>
      </c>
      <c r="B1566" s="35">
        <v>7.8554186501201662E-2</v>
      </c>
    </row>
    <row r="1567" spans="1:2" x14ac:dyDescent="0.3">
      <c r="A1567">
        <v>1566</v>
      </c>
      <c r="B1567" s="35">
        <v>7.4594393012804905E-2</v>
      </c>
    </row>
    <row r="1568" spans="1:2" x14ac:dyDescent="0.3">
      <c r="A1568">
        <v>1567</v>
      </c>
      <c r="B1568" s="35">
        <v>7.6664035640467199E-2</v>
      </c>
    </row>
    <row r="1569" spans="1:2" x14ac:dyDescent="0.3">
      <c r="A1569">
        <v>1568</v>
      </c>
      <c r="B1569" s="35">
        <v>6.7651428139787931E-2</v>
      </c>
    </row>
    <row r="1570" spans="1:2" x14ac:dyDescent="0.3">
      <c r="A1570">
        <v>1569</v>
      </c>
      <c r="B1570" s="35">
        <v>8.2412411481812373E-2</v>
      </c>
    </row>
    <row r="1571" spans="1:2" x14ac:dyDescent="0.3">
      <c r="A1571">
        <v>1570</v>
      </c>
      <c r="B1571" s="35">
        <v>6.9226148000539348E-2</v>
      </c>
    </row>
    <row r="1572" spans="1:2" x14ac:dyDescent="0.3">
      <c r="A1572">
        <v>1571</v>
      </c>
      <c r="B1572" s="35">
        <v>7.2820248333685875E-2</v>
      </c>
    </row>
    <row r="1573" spans="1:2" x14ac:dyDescent="0.3">
      <c r="A1573">
        <v>1572</v>
      </c>
      <c r="B1573" s="35">
        <v>7.6888183395670551E-2</v>
      </c>
    </row>
    <row r="1574" spans="1:2" x14ac:dyDescent="0.3">
      <c r="A1574">
        <v>1573</v>
      </c>
      <c r="B1574" s="35">
        <v>8.8022003274470226E-2</v>
      </c>
    </row>
    <row r="1575" spans="1:2" x14ac:dyDescent="0.3">
      <c r="A1575">
        <v>1574</v>
      </c>
      <c r="B1575" s="35">
        <v>7.57884207155093E-2</v>
      </c>
    </row>
    <row r="1576" spans="1:2" x14ac:dyDescent="0.3">
      <c r="A1576">
        <v>1575</v>
      </c>
      <c r="B1576" s="35">
        <v>7.6152705192363862E-2</v>
      </c>
    </row>
    <row r="1577" spans="1:2" x14ac:dyDescent="0.3">
      <c r="A1577">
        <v>1576</v>
      </c>
      <c r="B1577" s="35">
        <v>6.9713439085704626E-2</v>
      </c>
    </row>
    <row r="1578" spans="1:2" x14ac:dyDescent="0.3">
      <c r="A1578">
        <v>1577</v>
      </c>
      <c r="B1578" s="35">
        <v>7.4434304103167481E-2</v>
      </c>
    </row>
    <row r="1579" spans="1:2" x14ac:dyDescent="0.3">
      <c r="A1579">
        <v>1578</v>
      </c>
      <c r="B1579" s="35">
        <v>7.0807834825493812E-2</v>
      </c>
    </row>
    <row r="1580" spans="1:2" x14ac:dyDescent="0.3">
      <c r="A1580">
        <v>1579</v>
      </c>
      <c r="B1580" s="35">
        <v>7.1210348193412723E-2</v>
      </c>
    </row>
    <row r="1581" spans="1:2" x14ac:dyDescent="0.3">
      <c r="A1581">
        <v>1580</v>
      </c>
      <c r="B1581" s="35">
        <v>8.2839495535361352E-2</v>
      </c>
    </row>
    <row r="1582" spans="1:2" x14ac:dyDescent="0.3">
      <c r="A1582">
        <v>1581</v>
      </c>
      <c r="B1582" s="35">
        <v>7.8689562282849526E-2</v>
      </c>
    </row>
    <row r="1583" spans="1:2" x14ac:dyDescent="0.3">
      <c r="A1583">
        <v>1582</v>
      </c>
      <c r="B1583" s="35">
        <v>8.239256400501356E-2</v>
      </c>
    </row>
    <row r="1584" spans="1:2" x14ac:dyDescent="0.3">
      <c r="A1584">
        <v>1583</v>
      </c>
      <c r="B1584" s="35">
        <v>7.3087198108424886E-2</v>
      </c>
    </row>
    <row r="1585" spans="1:2" x14ac:dyDescent="0.3">
      <c r="A1585">
        <v>1584</v>
      </c>
      <c r="B1585" s="35">
        <v>7.397841032742683E-2</v>
      </c>
    </row>
    <row r="1586" spans="1:2" x14ac:dyDescent="0.3">
      <c r="A1586">
        <v>1585</v>
      </c>
      <c r="B1586" s="35">
        <v>7.2337404221027496E-2</v>
      </c>
    </row>
    <row r="1587" spans="1:2" x14ac:dyDescent="0.3">
      <c r="A1587">
        <v>1586</v>
      </c>
      <c r="B1587" s="35">
        <v>6.9929935568355153E-2</v>
      </c>
    </row>
    <row r="1588" spans="1:2" x14ac:dyDescent="0.3">
      <c r="A1588">
        <v>1587</v>
      </c>
      <c r="B1588" s="35">
        <v>7.166018988097371E-2</v>
      </c>
    </row>
    <row r="1589" spans="1:2" x14ac:dyDescent="0.3">
      <c r="A1589">
        <v>1588</v>
      </c>
      <c r="B1589" s="35">
        <v>7.3625258378050493E-2</v>
      </c>
    </row>
    <row r="1590" spans="1:2" x14ac:dyDescent="0.3">
      <c r="A1590">
        <v>1589</v>
      </c>
      <c r="B1590" s="35">
        <v>7.3250014938719993E-2</v>
      </c>
    </row>
    <row r="1591" spans="1:2" x14ac:dyDescent="0.3">
      <c r="A1591">
        <v>1590</v>
      </c>
      <c r="B1591" s="35">
        <v>7.2652857856106437E-2</v>
      </c>
    </row>
    <row r="1592" spans="1:2" x14ac:dyDescent="0.3">
      <c r="A1592">
        <v>1591</v>
      </c>
      <c r="B1592" s="35">
        <v>6.6530797853082857E-2</v>
      </c>
    </row>
    <row r="1593" spans="1:2" x14ac:dyDescent="0.3">
      <c r="A1593">
        <v>1592</v>
      </c>
      <c r="B1593" s="35">
        <v>6.6549498210491595E-2</v>
      </c>
    </row>
    <row r="1594" spans="1:2" x14ac:dyDescent="0.3">
      <c r="A1594">
        <v>1593</v>
      </c>
      <c r="B1594" s="35">
        <v>6.8031535545180113E-2</v>
      </c>
    </row>
    <row r="1595" spans="1:2" x14ac:dyDescent="0.3">
      <c r="A1595">
        <v>1594</v>
      </c>
      <c r="B1595" s="35">
        <v>8.2220309636421379E-2</v>
      </c>
    </row>
    <row r="1596" spans="1:2" x14ac:dyDescent="0.3">
      <c r="A1596">
        <v>1595</v>
      </c>
      <c r="B1596" s="35">
        <v>6.9313983778453436E-2</v>
      </c>
    </row>
    <row r="1597" spans="1:2" x14ac:dyDescent="0.3">
      <c r="A1597">
        <v>1596</v>
      </c>
      <c r="B1597" s="35">
        <v>7.0530632242654712E-2</v>
      </c>
    </row>
    <row r="1598" spans="1:2" x14ac:dyDescent="0.3">
      <c r="A1598">
        <v>1597</v>
      </c>
      <c r="B1598" s="35">
        <v>6.7473065390629555E-2</v>
      </c>
    </row>
    <row r="1599" spans="1:2" x14ac:dyDescent="0.3">
      <c r="A1599">
        <v>1598</v>
      </c>
      <c r="B1599" s="35">
        <v>7.3787766693142146E-2</v>
      </c>
    </row>
    <row r="1600" spans="1:2" x14ac:dyDescent="0.3">
      <c r="A1600">
        <v>1599</v>
      </c>
      <c r="B1600" s="35">
        <v>7.7855756776688337E-2</v>
      </c>
    </row>
    <row r="1601" spans="1:2" x14ac:dyDescent="0.3">
      <c r="A1601">
        <v>1600</v>
      </c>
      <c r="B1601" s="35">
        <v>7.4768343237270579E-2</v>
      </c>
    </row>
    <row r="1602" spans="1:2" x14ac:dyDescent="0.3">
      <c r="A1602">
        <v>1601</v>
      </c>
      <c r="B1602" s="35">
        <v>7.0291464292643491E-2</v>
      </c>
    </row>
    <row r="1603" spans="1:2" x14ac:dyDescent="0.3">
      <c r="A1603">
        <v>1602</v>
      </c>
      <c r="B1603" s="35">
        <v>9.7044123682590272E-2</v>
      </c>
    </row>
    <row r="1604" spans="1:2" x14ac:dyDescent="0.3">
      <c r="A1604">
        <v>1603</v>
      </c>
      <c r="B1604" s="35">
        <v>7.406309460700837E-2</v>
      </c>
    </row>
    <row r="1605" spans="1:2" x14ac:dyDescent="0.3">
      <c r="A1605">
        <v>1604</v>
      </c>
      <c r="B1605" s="35">
        <v>7.106300397764205E-2</v>
      </c>
    </row>
    <row r="1606" spans="1:2" x14ac:dyDescent="0.3">
      <c r="A1606">
        <v>1605</v>
      </c>
      <c r="B1606" s="35">
        <v>7.7327499793394372E-2</v>
      </c>
    </row>
    <row r="1607" spans="1:2" x14ac:dyDescent="0.3">
      <c r="A1607">
        <v>1606</v>
      </c>
      <c r="B1607" s="35">
        <v>6.3776472003653009E-2</v>
      </c>
    </row>
    <row r="1608" spans="1:2" x14ac:dyDescent="0.3">
      <c r="A1608">
        <v>1607</v>
      </c>
      <c r="B1608" s="35">
        <v>7.2774409120061043E-2</v>
      </c>
    </row>
    <row r="1609" spans="1:2" x14ac:dyDescent="0.3">
      <c r="A1609">
        <v>1608</v>
      </c>
      <c r="B1609" s="35">
        <v>8.4611530257410333E-2</v>
      </c>
    </row>
    <row r="1610" spans="1:2" x14ac:dyDescent="0.3">
      <c r="A1610">
        <v>1609</v>
      </c>
      <c r="B1610" s="35">
        <v>7.4994418327162471E-2</v>
      </c>
    </row>
    <row r="1611" spans="1:2" x14ac:dyDescent="0.3">
      <c r="A1611">
        <v>1610</v>
      </c>
      <c r="B1611" s="35">
        <v>7.3576111502869287E-2</v>
      </c>
    </row>
    <row r="1612" spans="1:2" x14ac:dyDescent="0.3">
      <c r="A1612">
        <v>1611</v>
      </c>
      <c r="B1612" s="35">
        <v>6.4070671805844789E-2</v>
      </c>
    </row>
    <row r="1613" spans="1:2" x14ac:dyDescent="0.3">
      <c r="A1613">
        <v>1612</v>
      </c>
      <c r="B1613" s="35">
        <v>6.6881597193335376E-2</v>
      </c>
    </row>
    <row r="1614" spans="1:2" x14ac:dyDescent="0.3">
      <c r="A1614">
        <v>1613</v>
      </c>
      <c r="B1614" s="35">
        <v>7.0923506789193236E-2</v>
      </c>
    </row>
    <row r="1615" spans="1:2" x14ac:dyDescent="0.3">
      <c r="A1615">
        <v>1614</v>
      </c>
      <c r="B1615" s="35">
        <v>7.3102232329674402E-2</v>
      </c>
    </row>
    <row r="1616" spans="1:2" x14ac:dyDescent="0.3">
      <c r="A1616">
        <v>1615</v>
      </c>
      <c r="B1616" s="35">
        <v>7.087061550821816E-2</v>
      </c>
    </row>
    <row r="1617" spans="1:2" x14ac:dyDescent="0.3">
      <c r="A1617">
        <v>1616</v>
      </c>
      <c r="B1617" s="35">
        <v>8.1985970399644392E-2</v>
      </c>
    </row>
    <row r="1618" spans="1:2" x14ac:dyDescent="0.3">
      <c r="A1618">
        <v>1617</v>
      </c>
      <c r="B1618" s="35">
        <v>8.6576181001409222E-2</v>
      </c>
    </row>
    <row r="1619" spans="1:2" x14ac:dyDescent="0.3">
      <c r="A1619">
        <v>1618</v>
      </c>
      <c r="B1619" s="35">
        <v>7.2753537422484985E-2</v>
      </c>
    </row>
    <row r="1620" spans="1:2" x14ac:dyDescent="0.3">
      <c r="A1620">
        <v>1619</v>
      </c>
      <c r="B1620" s="35">
        <v>7.0721720323572337E-2</v>
      </c>
    </row>
    <row r="1621" spans="1:2" x14ac:dyDescent="0.3">
      <c r="A1621">
        <v>1620</v>
      </c>
      <c r="B1621" s="35">
        <v>7.2786304230429519E-2</v>
      </c>
    </row>
    <row r="1622" spans="1:2" x14ac:dyDescent="0.3">
      <c r="A1622">
        <v>1621</v>
      </c>
      <c r="B1622" s="35">
        <v>7.0312608624329517E-2</v>
      </c>
    </row>
    <row r="1623" spans="1:2" x14ac:dyDescent="0.3">
      <c r="A1623">
        <v>1622</v>
      </c>
      <c r="B1623" s="35">
        <v>7.1510916863997534E-2</v>
      </c>
    </row>
    <row r="1624" spans="1:2" x14ac:dyDescent="0.3">
      <c r="A1624">
        <v>1623</v>
      </c>
      <c r="B1624" s="35">
        <v>7.6174892256123797E-2</v>
      </c>
    </row>
    <row r="1625" spans="1:2" x14ac:dyDescent="0.3">
      <c r="A1625">
        <v>1624</v>
      </c>
      <c r="B1625" s="35">
        <v>6.9154339381140351E-2</v>
      </c>
    </row>
    <row r="1626" spans="1:2" x14ac:dyDescent="0.3">
      <c r="A1626">
        <v>1625</v>
      </c>
      <c r="B1626" s="35">
        <v>8.429144168773256E-2</v>
      </c>
    </row>
    <row r="1627" spans="1:2" x14ac:dyDescent="0.3">
      <c r="A1627">
        <v>1626</v>
      </c>
      <c r="B1627" s="35">
        <v>7.1395676818215972E-2</v>
      </c>
    </row>
    <row r="1628" spans="1:2" x14ac:dyDescent="0.3">
      <c r="A1628">
        <v>1627</v>
      </c>
      <c r="B1628" s="35">
        <v>7.4861177350831851E-2</v>
      </c>
    </row>
    <row r="1629" spans="1:2" x14ac:dyDescent="0.3">
      <c r="A1629">
        <v>1628</v>
      </c>
      <c r="B1629" s="35">
        <v>7.0178869498818117E-2</v>
      </c>
    </row>
    <row r="1630" spans="1:2" x14ac:dyDescent="0.3">
      <c r="A1630">
        <v>1629</v>
      </c>
      <c r="B1630" s="35">
        <v>7.1590642699710189E-2</v>
      </c>
    </row>
    <row r="1631" spans="1:2" x14ac:dyDescent="0.3">
      <c r="A1631">
        <v>1630</v>
      </c>
      <c r="B1631" s="35">
        <v>8.0240731091261328E-2</v>
      </c>
    </row>
    <row r="1632" spans="1:2" x14ac:dyDescent="0.3">
      <c r="A1632">
        <v>1631</v>
      </c>
      <c r="B1632" s="35">
        <v>7.4515743164643405E-2</v>
      </c>
    </row>
    <row r="1633" spans="1:2" x14ac:dyDescent="0.3">
      <c r="A1633">
        <v>1632</v>
      </c>
      <c r="B1633" s="35">
        <v>7.5804578693734914E-2</v>
      </c>
    </row>
    <row r="1634" spans="1:2" x14ac:dyDescent="0.3">
      <c r="A1634">
        <v>1633</v>
      </c>
      <c r="B1634" s="35">
        <v>6.2505052889586021E-2</v>
      </c>
    </row>
    <row r="1635" spans="1:2" x14ac:dyDescent="0.3">
      <c r="A1635">
        <v>1634</v>
      </c>
      <c r="B1635" s="35">
        <v>7.5663349319964865E-2</v>
      </c>
    </row>
    <row r="1636" spans="1:2" x14ac:dyDescent="0.3">
      <c r="A1636">
        <v>1635</v>
      </c>
      <c r="B1636" s="35">
        <v>6.1371218891398495E-2</v>
      </c>
    </row>
    <row r="1637" spans="1:2" x14ac:dyDescent="0.3">
      <c r="A1637">
        <v>1636</v>
      </c>
      <c r="B1637" s="35">
        <v>6.6316755883358544E-2</v>
      </c>
    </row>
    <row r="1638" spans="1:2" x14ac:dyDescent="0.3">
      <c r="A1638">
        <v>1637</v>
      </c>
      <c r="B1638" s="35">
        <v>7.9432516543259404E-2</v>
      </c>
    </row>
    <row r="1639" spans="1:2" x14ac:dyDescent="0.3">
      <c r="A1639">
        <v>1638</v>
      </c>
      <c r="B1639" s="35">
        <v>7.3677097993490259E-2</v>
      </c>
    </row>
    <row r="1640" spans="1:2" x14ac:dyDescent="0.3">
      <c r="A1640">
        <v>1639</v>
      </c>
      <c r="B1640" s="35">
        <v>7.5874704052671091E-2</v>
      </c>
    </row>
    <row r="1641" spans="1:2" x14ac:dyDescent="0.3">
      <c r="A1641">
        <v>1640</v>
      </c>
      <c r="B1641" s="35">
        <v>6.8518034244651818E-2</v>
      </c>
    </row>
    <row r="1642" spans="1:2" x14ac:dyDescent="0.3">
      <c r="A1642">
        <v>1641</v>
      </c>
      <c r="B1642" s="35">
        <v>8.5080309622318342E-2</v>
      </c>
    </row>
    <row r="1643" spans="1:2" x14ac:dyDescent="0.3">
      <c r="A1643">
        <v>1642</v>
      </c>
      <c r="B1643" s="35">
        <v>7.2082953023552027E-2</v>
      </c>
    </row>
    <row r="1644" spans="1:2" x14ac:dyDescent="0.3">
      <c r="A1644">
        <v>1643</v>
      </c>
      <c r="B1644" s="35">
        <v>5.9720447473069795E-2</v>
      </c>
    </row>
    <row r="1645" spans="1:2" x14ac:dyDescent="0.3">
      <c r="A1645">
        <v>1644</v>
      </c>
      <c r="B1645" s="35">
        <v>7.7116126026776047E-2</v>
      </c>
    </row>
    <row r="1646" spans="1:2" x14ac:dyDescent="0.3">
      <c r="A1646">
        <v>1645</v>
      </c>
      <c r="B1646" s="35">
        <v>6.3563288673712345E-2</v>
      </c>
    </row>
    <row r="1647" spans="1:2" x14ac:dyDescent="0.3">
      <c r="A1647">
        <v>1646</v>
      </c>
      <c r="B1647" s="35">
        <v>8.2887450050872225E-2</v>
      </c>
    </row>
    <row r="1648" spans="1:2" x14ac:dyDescent="0.3">
      <c r="A1648">
        <v>1647</v>
      </c>
      <c r="B1648" s="35">
        <v>6.9127686848512726E-2</v>
      </c>
    </row>
    <row r="1649" spans="1:2" x14ac:dyDescent="0.3">
      <c r="A1649">
        <v>1648</v>
      </c>
      <c r="B1649" s="35">
        <v>8.22500754223119E-2</v>
      </c>
    </row>
    <row r="1650" spans="1:2" x14ac:dyDescent="0.3">
      <c r="A1650">
        <v>1649</v>
      </c>
      <c r="B1650" s="35">
        <v>7.9340753242935089E-2</v>
      </c>
    </row>
    <row r="1651" spans="1:2" x14ac:dyDescent="0.3">
      <c r="A1651">
        <v>1650</v>
      </c>
      <c r="B1651" s="35">
        <v>6.3123720271100497E-2</v>
      </c>
    </row>
    <row r="1652" spans="1:2" x14ac:dyDescent="0.3">
      <c r="A1652">
        <v>1651</v>
      </c>
      <c r="B1652" s="35">
        <v>6.799790345302488E-2</v>
      </c>
    </row>
    <row r="1653" spans="1:2" x14ac:dyDescent="0.3">
      <c r="A1653">
        <v>1652</v>
      </c>
      <c r="B1653" s="35">
        <v>7.7493806054901165E-2</v>
      </c>
    </row>
    <row r="1654" spans="1:2" x14ac:dyDescent="0.3">
      <c r="A1654">
        <v>1653</v>
      </c>
      <c r="B1654" s="35">
        <v>7.0982598884093834E-2</v>
      </c>
    </row>
    <row r="1655" spans="1:2" x14ac:dyDescent="0.3">
      <c r="A1655">
        <v>1654</v>
      </c>
      <c r="B1655" s="35">
        <v>7.4542480421229546E-2</v>
      </c>
    </row>
    <row r="1656" spans="1:2" x14ac:dyDescent="0.3">
      <c r="A1656">
        <v>1655</v>
      </c>
      <c r="B1656" s="35">
        <v>8.2531848041155001E-2</v>
      </c>
    </row>
    <row r="1657" spans="1:2" x14ac:dyDescent="0.3">
      <c r="A1657">
        <v>1656</v>
      </c>
      <c r="B1657" s="35">
        <v>7.2528098420564638E-2</v>
      </c>
    </row>
    <row r="1658" spans="1:2" x14ac:dyDescent="0.3">
      <c r="A1658">
        <v>1657</v>
      </c>
      <c r="B1658" s="35">
        <v>8.8025700364857934E-2</v>
      </c>
    </row>
    <row r="1659" spans="1:2" x14ac:dyDescent="0.3">
      <c r="A1659">
        <v>1658</v>
      </c>
      <c r="B1659" s="35">
        <v>7.2902465910444844E-2</v>
      </c>
    </row>
    <row r="1660" spans="1:2" x14ac:dyDescent="0.3">
      <c r="A1660">
        <v>1659</v>
      </c>
      <c r="B1660" s="35">
        <v>7.2140845873854206E-2</v>
      </c>
    </row>
    <row r="1661" spans="1:2" x14ac:dyDescent="0.3">
      <c r="A1661">
        <v>1660</v>
      </c>
      <c r="B1661" s="35">
        <v>6.5698490001239174E-2</v>
      </c>
    </row>
    <row r="1662" spans="1:2" x14ac:dyDescent="0.3">
      <c r="A1662">
        <v>1661</v>
      </c>
      <c r="B1662" s="35">
        <v>6.9207760253457387E-2</v>
      </c>
    </row>
    <row r="1663" spans="1:2" x14ac:dyDescent="0.3">
      <c r="A1663">
        <v>1662</v>
      </c>
      <c r="B1663" s="35">
        <v>7.2236859530058137E-2</v>
      </c>
    </row>
    <row r="1664" spans="1:2" x14ac:dyDescent="0.3">
      <c r="A1664">
        <v>1663</v>
      </c>
      <c r="B1664" s="35">
        <v>7.3443135389263864E-2</v>
      </c>
    </row>
    <row r="1665" spans="1:2" x14ac:dyDescent="0.3">
      <c r="A1665">
        <v>1664</v>
      </c>
      <c r="B1665" s="35">
        <v>6.8817569943745466E-2</v>
      </c>
    </row>
    <row r="1666" spans="1:2" x14ac:dyDescent="0.3">
      <c r="A1666">
        <v>1665</v>
      </c>
      <c r="B1666" s="35">
        <v>7.2849336650177635E-2</v>
      </c>
    </row>
    <row r="1667" spans="1:2" x14ac:dyDescent="0.3">
      <c r="A1667">
        <v>1666</v>
      </c>
      <c r="B1667" s="35">
        <v>7.2256480752236646E-2</v>
      </c>
    </row>
    <row r="1668" spans="1:2" x14ac:dyDescent="0.3">
      <c r="A1668">
        <v>1667</v>
      </c>
      <c r="B1668" s="35">
        <v>6.5977070556127643E-2</v>
      </c>
    </row>
    <row r="1669" spans="1:2" x14ac:dyDescent="0.3">
      <c r="A1669">
        <v>1668</v>
      </c>
      <c r="B1669" s="35">
        <v>6.6392723870641671E-2</v>
      </c>
    </row>
    <row r="1670" spans="1:2" x14ac:dyDescent="0.3">
      <c r="A1670">
        <v>1669</v>
      </c>
      <c r="B1670" s="35">
        <v>8.2169807957455987E-2</v>
      </c>
    </row>
    <row r="1671" spans="1:2" x14ac:dyDescent="0.3">
      <c r="A1671">
        <v>1670</v>
      </c>
      <c r="B1671" s="35">
        <v>7.322413726062009E-2</v>
      </c>
    </row>
    <row r="1672" spans="1:2" x14ac:dyDescent="0.3">
      <c r="A1672">
        <v>1671</v>
      </c>
      <c r="B1672" s="35">
        <v>8.530204903456319E-2</v>
      </c>
    </row>
    <row r="1673" spans="1:2" x14ac:dyDescent="0.3">
      <c r="A1673">
        <v>1672</v>
      </c>
      <c r="B1673" s="35">
        <v>6.8411722575961245E-2</v>
      </c>
    </row>
    <row r="1674" spans="1:2" x14ac:dyDescent="0.3">
      <c r="A1674">
        <v>1673</v>
      </c>
      <c r="B1674" s="35">
        <v>7.1638251669162156E-2</v>
      </c>
    </row>
    <row r="1675" spans="1:2" x14ac:dyDescent="0.3">
      <c r="A1675">
        <v>1674</v>
      </c>
      <c r="B1675" s="35">
        <v>8.9686728172958322E-2</v>
      </c>
    </row>
    <row r="1676" spans="1:2" x14ac:dyDescent="0.3">
      <c r="A1676">
        <v>1675</v>
      </c>
      <c r="B1676" s="35">
        <v>6.7064475899186293E-2</v>
      </c>
    </row>
    <row r="1677" spans="1:2" x14ac:dyDescent="0.3">
      <c r="A1677">
        <v>1676</v>
      </c>
      <c r="B1677" s="35">
        <v>6.7915882649974738E-2</v>
      </c>
    </row>
    <row r="1678" spans="1:2" x14ac:dyDescent="0.3">
      <c r="A1678">
        <v>1677</v>
      </c>
      <c r="B1678" s="35">
        <v>7.116971695612169E-2</v>
      </c>
    </row>
    <row r="1679" spans="1:2" x14ac:dyDescent="0.3">
      <c r="A1679">
        <v>1678</v>
      </c>
      <c r="B1679" s="35">
        <v>8.7754424286045393E-2</v>
      </c>
    </row>
    <row r="1680" spans="1:2" x14ac:dyDescent="0.3">
      <c r="A1680">
        <v>1679</v>
      </c>
      <c r="B1680" s="35">
        <v>7.0060167717425875E-2</v>
      </c>
    </row>
    <row r="1681" spans="1:2" x14ac:dyDescent="0.3">
      <c r="A1681">
        <v>1680</v>
      </c>
      <c r="B1681" s="35">
        <v>8.9589458548801446E-2</v>
      </c>
    </row>
    <row r="1682" spans="1:2" x14ac:dyDescent="0.3">
      <c r="A1682">
        <v>1681</v>
      </c>
      <c r="B1682" s="35">
        <v>7.0223281973701521E-2</v>
      </c>
    </row>
    <row r="1683" spans="1:2" x14ac:dyDescent="0.3">
      <c r="A1683">
        <v>1682</v>
      </c>
      <c r="B1683" s="35">
        <v>8.1209965558324881E-2</v>
      </c>
    </row>
    <row r="1684" spans="1:2" x14ac:dyDescent="0.3">
      <c r="A1684">
        <v>1683</v>
      </c>
      <c r="B1684" s="35">
        <v>7.8541499969068673E-2</v>
      </c>
    </row>
    <row r="1685" spans="1:2" x14ac:dyDescent="0.3">
      <c r="A1685">
        <v>1684</v>
      </c>
      <c r="B1685" s="35">
        <v>7.143127000493385E-2</v>
      </c>
    </row>
    <row r="1686" spans="1:2" x14ac:dyDescent="0.3">
      <c r="A1686">
        <v>1685</v>
      </c>
      <c r="B1686" s="35">
        <v>8.1034326577553287E-2</v>
      </c>
    </row>
    <row r="1687" spans="1:2" x14ac:dyDescent="0.3">
      <c r="A1687">
        <v>1686</v>
      </c>
      <c r="B1687" s="35">
        <v>6.9333080175161335E-2</v>
      </c>
    </row>
    <row r="1688" spans="1:2" x14ac:dyDescent="0.3">
      <c r="A1688">
        <v>1687</v>
      </c>
      <c r="B1688" s="35">
        <v>8.1163702274962973E-2</v>
      </c>
    </row>
    <row r="1689" spans="1:2" x14ac:dyDescent="0.3">
      <c r="A1689">
        <v>1688</v>
      </c>
      <c r="B1689" s="35">
        <v>7.8281304143901415E-2</v>
      </c>
    </row>
    <row r="1690" spans="1:2" x14ac:dyDescent="0.3">
      <c r="A1690">
        <v>1689</v>
      </c>
      <c r="B1690" s="35">
        <v>7.6607676967133734E-2</v>
      </c>
    </row>
    <row r="1691" spans="1:2" x14ac:dyDescent="0.3">
      <c r="A1691">
        <v>1690</v>
      </c>
      <c r="B1691" s="35">
        <v>6.5896940037194027E-2</v>
      </c>
    </row>
    <row r="1692" spans="1:2" x14ac:dyDescent="0.3">
      <c r="A1692">
        <v>1691</v>
      </c>
      <c r="B1692" s="35">
        <v>7.4663250585959726E-2</v>
      </c>
    </row>
    <row r="1693" spans="1:2" x14ac:dyDescent="0.3">
      <c r="A1693">
        <v>1692</v>
      </c>
      <c r="B1693" s="35">
        <v>6.9230504351007763E-2</v>
      </c>
    </row>
    <row r="1694" spans="1:2" x14ac:dyDescent="0.3">
      <c r="A1694">
        <v>1693</v>
      </c>
      <c r="B1694" s="35">
        <v>7.4301784111303809E-2</v>
      </c>
    </row>
    <row r="1695" spans="1:2" x14ac:dyDescent="0.3">
      <c r="A1695">
        <v>1694</v>
      </c>
      <c r="B1695" s="35">
        <v>8.1499260332291559E-2</v>
      </c>
    </row>
    <row r="1696" spans="1:2" x14ac:dyDescent="0.3">
      <c r="A1696">
        <v>1695</v>
      </c>
      <c r="B1696" s="35">
        <v>7.8745808861710634E-2</v>
      </c>
    </row>
    <row r="1697" spans="1:2" x14ac:dyDescent="0.3">
      <c r="A1697">
        <v>1696</v>
      </c>
      <c r="B1697" s="35">
        <v>7.2444872506834651E-2</v>
      </c>
    </row>
    <row r="1698" spans="1:2" x14ac:dyDescent="0.3">
      <c r="A1698">
        <v>1697</v>
      </c>
      <c r="B1698" s="35">
        <v>7.0018038786163667E-2</v>
      </c>
    </row>
    <row r="1699" spans="1:2" x14ac:dyDescent="0.3">
      <c r="A1699">
        <v>1698</v>
      </c>
      <c r="B1699" s="35">
        <v>7.4896664113550795E-2</v>
      </c>
    </row>
    <row r="1700" spans="1:2" x14ac:dyDescent="0.3">
      <c r="A1700">
        <v>1699</v>
      </c>
      <c r="B1700" s="35">
        <v>6.3463713745674999E-2</v>
      </c>
    </row>
    <row r="1701" spans="1:2" x14ac:dyDescent="0.3">
      <c r="A1701">
        <v>1700</v>
      </c>
      <c r="B1701" s="35">
        <v>7.1838429758477221E-2</v>
      </c>
    </row>
    <row r="1702" spans="1:2" x14ac:dyDescent="0.3">
      <c r="A1702">
        <v>1701</v>
      </c>
      <c r="B1702" s="35">
        <v>7.1752442476349085E-2</v>
      </c>
    </row>
    <row r="1703" spans="1:2" x14ac:dyDescent="0.3">
      <c r="A1703">
        <v>1702</v>
      </c>
      <c r="B1703" s="35">
        <v>6.978746020986111E-2</v>
      </c>
    </row>
    <row r="1704" spans="1:2" x14ac:dyDescent="0.3">
      <c r="A1704">
        <v>1703</v>
      </c>
      <c r="B1704" s="35">
        <v>7.9735396180374313E-2</v>
      </c>
    </row>
    <row r="1705" spans="1:2" x14ac:dyDescent="0.3">
      <c r="A1705">
        <v>1704</v>
      </c>
      <c r="B1705" s="35">
        <v>8.5061875622036556E-2</v>
      </c>
    </row>
    <row r="1706" spans="1:2" x14ac:dyDescent="0.3">
      <c r="A1706">
        <v>1705</v>
      </c>
      <c r="B1706" s="35">
        <v>7.1829075473314727E-2</v>
      </c>
    </row>
    <row r="1707" spans="1:2" x14ac:dyDescent="0.3">
      <c r="A1707">
        <v>1706</v>
      </c>
      <c r="B1707" s="35">
        <v>6.7314708963784206E-2</v>
      </c>
    </row>
    <row r="1708" spans="1:2" x14ac:dyDescent="0.3">
      <c r="A1708">
        <v>1707</v>
      </c>
      <c r="B1708" s="35">
        <v>6.6901031755975601E-2</v>
      </c>
    </row>
    <row r="1709" spans="1:2" x14ac:dyDescent="0.3">
      <c r="A1709">
        <v>1708</v>
      </c>
      <c r="B1709" s="35">
        <v>8.293044260763302E-2</v>
      </c>
    </row>
    <row r="1710" spans="1:2" x14ac:dyDescent="0.3">
      <c r="A1710">
        <v>1709</v>
      </c>
      <c r="B1710" s="35">
        <v>8.0307311729297587E-2</v>
      </c>
    </row>
    <row r="1711" spans="1:2" x14ac:dyDescent="0.3">
      <c r="A1711">
        <v>1710</v>
      </c>
      <c r="B1711" s="35">
        <v>7.3923998105723254E-2</v>
      </c>
    </row>
    <row r="1712" spans="1:2" x14ac:dyDescent="0.3">
      <c r="A1712">
        <v>1711</v>
      </c>
      <c r="B1712" s="35">
        <v>7.0863516624007555E-2</v>
      </c>
    </row>
    <row r="1713" spans="1:2" x14ac:dyDescent="0.3">
      <c r="A1713">
        <v>1712</v>
      </c>
      <c r="B1713" s="35">
        <v>7.0576266772557864E-2</v>
      </c>
    </row>
    <row r="1714" spans="1:2" x14ac:dyDescent="0.3">
      <c r="A1714">
        <v>1713</v>
      </c>
      <c r="B1714" s="35">
        <v>7.942204763381995E-2</v>
      </c>
    </row>
    <row r="1715" spans="1:2" x14ac:dyDescent="0.3">
      <c r="A1715">
        <v>1714</v>
      </c>
      <c r="B1715" s="35">
        <v>6.7409761979066882E-2</v>
      </c>
    </row>
    <row r="1716" spans="1:2" x14ac:dyDescent="0.3">
      <c r="A1716">
        <v>1715</v>
      </c>
      <c r="B1716" s="35">
        <v>7.1117137062166991E-2</v>
      </c>
    </row>
    <row r="1717" spans="1:2" x14ac:dyDescent="0.3">
      <c r="A1717">
        <v>1716</v>
      </c>
      <c r="B1717" s="35">
        <v>8.4670542881644342E-2</v>
      </c>
    </row>
    <row r="1718" spans="1:2" x14ac:dyDescent="0.3">
      <c r="A1718">
        <v>1717</v>
      </c>
      <c r="B1718" s="35">
        <v>8.7276639806179307E-2</v>
      </c>
    </row>
    <row r="1719" spans="1:2" x14ac:dyDescent="0.3">
      <c r="A1719">
        <v>1718</v>
      </c>
      <c r="B1719" s="35">
        <v>7.0228445097588174E-2</v>
      </c>
    </row>
    <row r="1720" spans="1:2" x14ac:dyDescent="0.3">
      <c r="A1720">
        <v>1719</v>
      </c>
      <c r="B1720" s="35">
        <v>7.8361224238305854E-2</v>
      </c>
    </row>
    <row r="1721" spans="1:2" x14ac:dyDescent="0.3">
      <c r="A1721">
        <v>1720</v>
      </c>
      <c r="B1721" s="35">
        <v>7.179263374356476E-2</v>
      </c>
    </row>
    <row r="1722" spans="1:2" x14ac:dyDescent="0.3">
      <c r="A1722">
        <v>1721</v>
      </c>
      <c r="B1722" s="35">
        <v>6.7228468523339135E-2</v>
      </c>
    </row>
    <row r="1723" spans="1:2" x14ac:dyDescent="0.3">
      <c r="A1723">
        <v>1722</v>
      </c>
      <c r="B1723" s="35">
        <v>6.7093339174937733E-2</v>
      </c>
    </row>
    <row r="1724" spans="1:2" x14ac:dyDescent="0.3">
      <c r="A1724">
        <v>1723</v>
      </c>
      <c r="B1724" s="35">
        <v>7.1963311124654247E-2</v>
      </c>
    </row>
    <row r="1725" spans="1:2" x14ac:dyDescent="0.3">
      <c r="A1725">
        <v>1724</v>
      </c>
      <c r="B1725" s="35">
        <v>6.9085651337350479E-2</v>
      </c>
    </row>
    <row r="1726" spans="1:2" x14ac:dyDescent="0.3">
      <c r="A1726">
        <v>1725</v>
      </c>
      <c r="B1726" s="35">
        <v>8.7700477560246612E-2</v>
      </c>
    </row>
    <row r="1727" spans="1:2" x14ac:dyDescent="0.3">
      <c r="A1727">
        <v>1726</v>
      </c>
      <c r="B1727" s="35">
        <v>7.9235994367144721E-2</v>
      </c>
    </row>
    <row r="1728" spans="1:2" x14ac:dyDescent="0.3">
      <c r="A1728">
        <v>1727</v>
      </c>
      <c r="B1728" s="35">
        <v>7.4228644073351169E-2</v>
      </c>
    </row>
    <row r="1729" spans="1:2" x14ac:dyDescent="0.3">
      <c r="A1729">
        <v>1728</v>
      </c>
      <c r="B1729" s="35">
        <v>7.7383851912874724E-2</v>
      </c>
    </row>
    <row r="1730" spans="1:2" x14ac:dyDescent="0.3">
      <c r="A1730">
        <v>1729</v>
      </c>
      <c r="B1730" s="35">
        <v>8.2948792051663278E-2</v>
      </c>
    </row>
    <row r="1731" spans="1:2" x14ac:dyDescent="0.3">
      <c r="A1731">
        <v>1730</v>
      </c>
      <c r="B1731" s="35">
        <v>6.8444698203825483E-2</v>
      </c>
    </row>
    <row r="1732" spans="1:2" x14ac:dyDescent="0.3">
      <c r="A1732">
        <v>1731</v>
      </c>
      <c r="B1732" s="35">
        <v>8.0263262683210143E-2</v>
      </c>
    </row>
    <row r="1733" spans="1:2" x14ac:dyDescent="0.3">
      <c r="A1733">
        <v>1732</v>
      </c>
      <c r="B1733" s="35">
        <v>6.668100154809864E-2</v>
      </c>
    </row>
    <row r="1734" spans="1:2" x14ac:dyDescent="0.3">
      <c r="A1734">
        <v>1733</v>
      </c>
      <c r="B1734" s="35">
        <v>7.2084768946234848E-2</v>
      </c>
    </row>
    <row r="1735" spans="1:2" x14ac:dyDescent="0.3">
      <c r="A1735">
        <v>1734</v>
      </c>
      <c r="B1735" s="35">
        <v>7.7821954767193252E-2</v>
      </c>
    </row>
    <row r="1736" spans="1:2" x14ac:dyDescent="0.3">
      <c r="A1736">
        <v>1735</v>
      </c>
      <c r="B1736" s="35">
        <v>7.1996017776830915E-2</v>
      </c>
    </row>
    <row r="1737" spans="1:2" x14ac:dyDescent="0.3">
      <c r="A1737">
        <v>1736</v>
      </c>
      <c r="B1737" s="35">
        <v>7.6053773000263433E-2</v>
      </c>
    </row>
    <row r="1738" spans="1:2" x14ac:dyDescent="0.3">
      <c r="A1738">
        <v>1737</v>
      </c>
      <c r="B1738" s="35">
        <v>6.9390133597860726E-2</v>
      </c>
    </row>
    <row r="1739" spans="1:2" x14ac:dyDescent="0.3">
      <c r="A1739">
        <v>1738</v>
      </c>
      <c r="B1739" s="35">
        <v>7.9049359881198364E-2</v>
      </c>
    </row>
    <row r="1740" spans="1:2" x14ac:dyDescent="0.3">
      <c r="A1740">
        <v>1739</v>
      </c>
      <c r="B1740" s="35">
        <v>7.7379577005657174E-2</v>
      </c>
    </row>
    <row r="1741" spans="1:2" x14ac:dyDescent="0.3">
      <c r="A1741">
        <v>1740</v>
      </c>
      <c r="B1741" s="35">
        <v>6.3630680209559254E-2</v>
      </c>
    </row>
    <row r="1742" spans="1:2" x14ac:dyDescent="0.3">
      <c r="A1742">
        <v>1741</v>
      </c>
      <c r="B1742" s="35">
        <v>6.4303780786620995E-2</v>
      </c>
    </row>
    <row r="1743" spans="1:2" x14ac:dyDescent="0.3">
      <c r="A1743">
        <v>1742</v>
      </c>
      <c r="B1743" s="35">
        <v>6.4797735019719194E-2</v>
      </c>
    </row>
    <row r="1744" spans="1:2" x14ac:dyDescent="0.3">
      <c r="A1744">
        <v>1743</v>
      </c>
      <c r="B1744" s="35">
        <v>6.7187032430387275E-2</v>
      </c>
    </row>
    <row r="1745" spans="1:2" x14ac:dyDescent="0.3">
      <c r="A1745">
        <v>1744</v>
      </c>
      <c r="B1745" s="35">
        <v>6.6753834325421646E-2</v>
      </c>
    </row>
    <row r="1746" spans="1:2" x14ac:dyDescent="0.3">
      <c r="A1746">
        <v>1745</v>
      </c>
      <c r="B1746" s="35">
        <v>6.5191459734650611E-2</v>
      </c>
    </row>
    <row r="1747" spans="1:2" x14ac:dyDescent="0.3">
      <c r="A1747">
        <v>1746</v>
      </c>
      <c r="B1747" s="35">
        <v>6.9423223337794979E-2</v>
      </c>
    </row>
    <row r="1748" spans="1:2" x14ac:dyDescent="0.3">
      <c r="A1748">
        <v>1747</v>
      </c>
      <c r="B1748" s="35">
        <v>7.0700643968122229E-2</v>
      </c>
    </row>
    <row r="1749" spans="1:2" x14ac:dyDescent="0.3">
      <c r="A1749">
        <v>1748</v>
      </c>
      <c r="B1749" s="35">
        <v>6.7973331806539541E-2</v>
      </c>
    </row>
    <row r="1750" spans="1:2" x14ac:dyDescent="0.3">
      <c r="A1750">
        <v>1749</v>
      </c>
      <c r="B1750" s="35">
        <v>6.3693682971081536E-2</v>
      </c>
    </row>
    <row r="1751" spans="1:2" x14ac:dyDescent="0.3">
      <c r="A1751">
        <v>1750</v>
      </c>
      <c r="B1751" s="35">
        <v>7.9859376510418439E-2</v>
      </c>
    </row>
    <row r="1752" spans="1:2" x14ac:dyDescent="0.3">
      <c r="A1752">
        <v>1751</v>
      </c>
      <c r="B1752" s="35">
        <v>6.7671856654133111E-2</v>
      </c>
    </row>
    <row r="1753" spans="1:2" x14ac:dyDescent="0.3">
      <c r="A1753">
        <v>1752</v>
      </c>
      <c r="B1753" s="35">
        <v>7.6698327655227175E-2</v>
      </c>
    </row>
    <row r="1754" spans="1:2" x14ac:dyDescent="0.3">
      <c r="A1754">
        <v>1753</v>
      </c>
      <c r="B1754" s="35">
        <v>7.9037322354190073E-2</v>
      </c>
    </row>
    <row r="1755" spans="1:2" x14ac:dyDescent="0.3">
      <c r="A1755">
        <v>1754</v>
      </c>
      <c r="B1755" s="35">
        <v>8.0924207960953287E-2</v>
      </c>
    </row>
    <row r="1756" spans="1:2" x14ac:dyDescent="0.3">
      <c r="A1756">
        <v>1755</v>
      </c>
      <c r="B1756" s="35">
        <v>7.7590853648541014E-2</v>
      </c>
    </row>
    <row r="1757" spans="1:2" x14ac:dyDescent="0.3">
      <c r="A1757">
        <v>1756</v>
      </c>
      <c r="B1757" s="35">
        <v>7.2256066485423376E-2</v>
      </c>
    </row>
    <row r="1758" spans="1:2" x14ac:dyDescent="0.3">
      <c r="A1758">
        <v>1757</v>
      </c>
      <c r="B1758" s="35">
        <v>8.1706935133264463E-2</v>
      </c>
    </row>
    <row r="1759" spans="1:2" x14ac:dyDescent="0.3">
      <c r="A1759">
        <v>1758</v>
      </c>
      <c r="B1759" s="35">
        <v>6.7947290148560921E-2</v>
      </c>
    </row>
    <row r="1760" spans="1:2" x14ac:dyDescent="0.3">
      <c r="A1760">
        <v>1759</v>
      </c>
      <c r="B1760" s="35">
        <v>7.9670877563376166E-2</v>
      </c>
    </row>
    <row r="1761" spans="1:2" x14ac:dyDescent="0.3">
      <c r="A1761">
        <v>1760</v>
      </c>
      <c r="B1761" s="35">
        <v>6.3738039880452901E-2</v>
      </c>
    </row>
    <row r="1762" spans="1:2" x14ac:dyDescent="0.3">
      <c r="A1762">
        <v>1761</v>
      </c>
      <c r="B1762" s="35">
        <v>6.8894270523137013E-2</v>
      </c>
    </row>
    <row r="1763" spans="1:2" x14ac:dyDescent="0.3">
      <c r="A1763">
        <v>1762</v>
      </c>
      <c r="B1763" s="35">
        <v>6.7273444339542562E-2</v>
      </c>
    </row>
    <row r="1764" spans="1:2" x14ac:dyDescent="0.3">
      <c r="A1764">
        <v>1763</v>
      </c>
      <c r="B1764" s="35">
        <v>7.5803285997423239E-2</v>
      </c>
    </row>
    <row r="1765" spans="1:2" x14ac:dyDescent="0.3">
      <c r="A1765">
        <v>1764</v>
      </c>
      <c r="B1765" s="35">
        <v>7.1918650731431888E-2</v>
      </c>
    </row>
    <row r="1766" spans="1:2" x14ac:dyDescent="0.3">
      <c r="A1766">
        <v>1765</v>
      </c>
      <c r="B1766" s="35">
        <v>7.7420679595064698E-2</v>
      </c>
    </row>
    <row r="1767" spans="1:2" x14ac:dyDescent="0.3">
      <c r="A1767">
        <v>1766</v>
      </c>
      <c r="B1767" s="35">
        <v>8.3688730203693926E-2</v>
      </c>
    </row>
    <row r="1768" spans="1:2" x14ac:dyDescent="0.3">
      <c r="A1768">
        <v>1767</v>
      </c>
      <c r="B1768" s="35">
        <v>8.7400965687911086E-2</v>
      </c>
    </row>
    <row r="1769" spans="1:2" x14ac:dyDescent="0.3">
      <c r="A1769">
        <v>1768</v>
      </c>
      <c r="B1769" s="35">
        <v>6.6640733454878601E-2</v>
      </c>
    </row>
    <row r="1770" spans="1:2" x14ac:dyDescent="0.3">
      <c r="A1770">
        <v>1769</v>
      </c>
      <c r="B1770" s="35">
        <v>6.5922788384045708E-2</v>
      </c>
    </row>
    <row r="1771" spans="1:2" x14ac:dyDescent="0.3">
      <c r="A1771">
        <v>1770</v>
      </c>
      <c r="B1771" s="35">
        <v>7.1723279313511343E-2</v>
      </c>
    </row>
    <row r="1772" spans="1:2" x14ac:dyDescent="0.3">
      <c r="A1772">
        <v>1771</v>
      </c>
      <c r="B1772" s="35">
        <v>7.6687066038434781E-2</v>
      </c>
    </row>
    <row r="1773" spans="1:2" x14ac:dyDescent="0.3">
      <c r="A1773">
        <v>1772</v>
      </c>
      <c r="B1773" s="35">
        <v>7.9142290347019223E-2</v>
      </c>
    </row>
    <row r="1774" spans="1:2" x14ac:dyDescent="0.3">
      <c r="A1774">
        <v>1773</v>
      </c>
      <c r="B1774" s="35">
        <v>8.0027811620738659E-2</v>
      </c>
    </row>
    <row r="1775" spans="1:2" x14ac:dyDescent="0.3">
      <c r="A1775">
        <v>1774</v>
      </c>
      <c r="B1775" s="35">
        <v>7.4429100204618681E-2</v>
      </c>
    </row>
    <row r="1776" spans="1:2" x14ac:dyDescent="0.3">
      <c r="A1776">
        <v>1775</v>
      </c>
      <c r="B1776" s="35">
        <v>6.8817881996477703E-2</v>
      </c>
    </row>
    <row r="1777" spans="1:2" x14ac:dyDescent="0.3">
      <c r="A1777">
        <v>1776</v>
      </c>
      <c r="B1777" s="35">
        <v>7.4992761454720683E-2</v>
      </c>
    </row>
    <row r="1778" spans="1:2" x14ac:dyDescent="0.3">
      <c r="A1778">
        <v>1777</v>
      </c>
      <c r="B1778" s="35">
        <v>7.2345581173987136E-2</v>
      </c>
    </row>
    <row r="1779" spans="1:2" x14ac:dyDescent="0.3">
      <c r="A1779">
        <v>1778</v>
      </c>
      <c r="B1779" s="35">
        <v>7.1404074550352137E-2</v>
      </c>
    </row>
    <row r="1780" spans="1:2" x14ac:dyDescent="0.3">
      <c r="A1780">
        <v>1779</v>
      </c>
      <c r="B1780" s="35">
        <v>7.1505271202066553E-2</v>
      </c>
    </row>
    <row r="1781" spans="1:2" x14ac:dyDescent="0.3">
      <c r="A1781">
        <v>1780</v>
      </c>
      <c r="B1781" s="35">
        <v>7.6363658152417066E-2</v>
      </c>
    </row>
    <row r="1782" spans="1:2" x14ac:dyDescent="0.3">
      <c r="A1782">
        <v>1781</v>
      </c>
      <c r="B1782" s="35">
        <v>7.7894415786315438E-2</v>
      </c>
    </row>
    <row r="1783" spans="1:2" x14ac:dyDescent="0.3">
      <c r="A1783">
        <v>1782</v>
      </c>
      <c r="B1783" s="35">
        <v>7.1249627919453037E-2</v>
      </c>
    </row>
    <row r="1784" spans="1:2" x14ac:dyDescent="0.3">
      <c r="A1784">
        <v>1783</v>
      </c>
      <c r="B1784" s="35">
        <v>7.7321906540619378E-2</v>
      </c>
    </row>
    <row r="1785" spans="1:2" x14ac:dyDescent="0.3">
      <c r="A1785">
        <v>1784</v>
      </c>
      <c r="B1785" s="35">
        <v>7.0023431944118059E-2</v>
      </c>
    </row>
    <row r="1786" spans="1:2" x14ac:dyDescent="0.3">
      <c r="A1786">
        <v>1785</v>
      </c>
      <c r="B1786" s="35">
        <v>7.4370675005380443E-2</v>
      </c>
    </row>
    <row r="1787" spans="1:2" x14ac:dyDescent="0.3">
      <c r="A1787">
        <v>1786</v>
      </c>
      <c r="B1787" s="35">
        <v>8.4598100316084016E-2</v>
      </c>
    </row>
    <row r="1788" spans="1:2" x14ac:dyDescent="0.3">
      <c r="A1788">
        <v>1787</v>
      </c>
      <c r="B1788" s="35">
        <v>6.5452079904214297E-2</v>
      </c>
    </row>
    <row r="1789" spans="1:2" x14ac:dyDescent="0.3">
      <c r="A1789">
        <v>1788</v>
      </c>
      <c r="B1789" s="35">
        <v>7.4581106134360003E-2</v>
      </c>
    </row>
    <row r="1790" spans="1:2" x14ac:dyDescent="0.3">
      <c r="A1790">
        <v>1789</v>
      </c>
      <c r="B1790" s="35">
        <v>8.1499414610106985E-2</v>
      </c>
    </row>
    <row r="1791" spans="1:2" x14ac:dyDescent="0.3">
      <c r="A1791">
        <v>1790</v>
      </c>
      <c r="B1791" s="35">
        <v>7.6101100905711788E-2</v>
      </c>
    </row>
    <row r="1792" spans="1:2" x14ac:dyDescent="0.3">
      <c r="A1792">
        <v>1791</v>
      </c>
      <c r="B1792" s="35">
        <v>7.8355671911431946E-2</v>
      </c>
    </row>
    <row r="1793" spans="1:2" x14ac:dyDescent="0.3">
      <c r="A1793">
        <v>1792</v>
      </c>
      <c r="B1793" s="35">
        <v>7.058764524743269E-2</v>
      </c>
    </row>
    <row r="1794" spans="1:2" x14ac:dyDescent="0.3">
      <c r="A1794">
        <v>1793</v>
      </c>
      <c r="B1794" s="35">
        <v>9.1468566838096399E-2</v>
      </c>
    </row>
    <row r="1795" spans="1:2" x14ac:dyDescent="0.3">
      <c r="A1795">
        <v>1794</v>
      </c>
      <c r="B1795" s="35">
        <v>7.2451110242251635E-2</v>
      </c>
    </row>
    <row r="1796" spans="1:2" x14ac:dyDescent="0.3">
      <c r="A1796">
        <v>1795</v>
      </c>
      <c r="B1796" s="35">
        <v>7.4265217828667934E-2</v>
      </c>
    </row>
    <row r="1797" spans="1:2" x14ac:dyDescent="0.3">
      <c r="A1797">
        <v>1796</v>
      </c>
      <c r="B1797" s="35">
        <v>7.4235157491292031E-2</v>
      </c>
    </row>
    <row r="1798" spans="1:2" x14ac:dyDescent="0.3">
      <c r="A1798">
        <v>1797</v>
      </c>
      <c r="B1798" s="35">
        <v>6.6729434082767561E-2</v>
      </c>
    </row>
    <row r="1799" spans="1:2" x14ac:dyDescent="0.3">
      <c r="A1799">
        <v>1798</v>
      </c>
      <c r="B1799" s="35">
        <v>7.1270523614360759E-2</v>
      </c>
    </row>
    <row r="1800" spans="1:2" x14ac:dyDescent="0.3">
      <c r="A1800">
        <v>1799</v>
      </c>
      <c r="B1800" s="35">
        <v>6.8444496442053041E-2</v>
      </c>
    </row>
    <row r="1801" spans="1:2" x14ac:dyDescent="0.3">
      <c r="A1801">
        <v>1800</v>
      </c>
      <c r="B1801" s="35">
        <v>7.9532500312936974E-2</v>
      </c>
    </row>
    <row r="1802" spans="1:2" x14ac:dyDescent="0.3">
      <c r="A1802">
        <v>1801</v>
      </c>
      <c r="B1802" s="35">
        <v>7.9295620249369189E-2</v>
      </c>
    </row>
    <row r="1803" spans="1:2" x14ac:dyDescent="0.3">
      <c r="A1803">
        <v>1802</v>
      </c>
      <c r="B1803" s="35">
        <v>8.7627689654904112E-2</v>
      </c>
    </row>
    <row r="1804" spans="1:2" x14ac:dyDescent="0.3">
      <c r="A1804">
        <v>1803</v>
      </c>
      <c r="B1804" s="35">
        <v>7.7508951392796649E-2</v>
      </c>
    </row>
    <row r="1805" spans="1:2" x14ac:dyDescent="0.3">
      <c r="A1805">
        <v>1804</v>
      </c>
      <c r="B1805" s="35">
        <v>7.101176568601536E-2</v>
      </c>
    </row>
    <row r="1806" spans="1:2" x14ac:dyDescent="0.3">
      <c r="A1806">
        <v>1805</v>
      </c>
      <c r="B1806" s="35">
        <v>7.6671742792753364E-2</v>
      </c>
    </row>
    <row r="1807" spans="1:2" x14ac:dyDescent="0.3">
      <c r="A1807">
        <v>1806</v>
      </c>
      <c r="B1807" s="35">
        <v>7.6205038851762705E-2</v>
      </c>
    </row>
    <row r="1808" spans="1:2" x14ac:dyDescent="0.3">
      <c r="A1808">
        <v>1807</v>
      </c>
      <c r="B1808" s="35">
        <v>7.8073686678631904E-2</v>
      </c>
    </row>
    <row r="1809" spans="1:2" x14ac:dyDescent="0.3">
      <c r="A1809">
        <v>1808</v>
      </c>
      <c r="B1809" s="35">
        <v>7.5437307911163168E-2</v>
      </c>
    </row>
    <row r="1810" spans="1:2" x14ac:dyDescent="0.3">
      <c r="A1810">
        <v>1809</v>
      </c>
      <c r="B1810" s="35">
        <v>7.1800348610543713E-2</v>
      </c>
    </row>
    <row r="1811" spans="1:2" x14ac:dyDescent="0.3">
      <c r="A1811">
        <v>1810</v>
      </c>
      <c r="B1811" s="35">
        <v>6.699398772004532E-2</v>
      </c>
    </row>
    <row r="1812" spans="1:2" x14ac:dyDescent="0.3">
      <c r="A1812">
        <v>1811</v>
      </c>
      <c r="B1812" s="35">
        <v>8.3749362447955486E-2</v>
      </c>
    </row>
    <row r="1813" spans="1:2" x14ac:dyDescent="0.3">
      <c r="A1813">
        <v>1812</v>
      </c>
      <c r="B1813" s="35">
        <v>6.7956713893458948E-2</v>
      </c>
    </row>
    <row r="1814" spans="1:2" x14ac:dyDescent="0.3">
      <c r="A1814">
        <v>1813</v>
      </c>
      <c r="B1814" s="35">
        <v>8.02763058155197E-2</v>
      </c>
    </row>
    <row r="1815" spans="1:2" x14ac:dyDescent="0.3">
      <c r="A1815">
        <v>1814</v>
      </c>
      <c r="B1815" s="35">
        <v>6.789244184049005E-2</v>
      </c>
    </row>
    <row r="1816" spans="1:2" x14ac:dyDescent="0.3">
      <c r="A1816">
        <v>1815</v>
      </c>
      <c r="B1816" s="35">
        <v>6.6896893679046998E-2</v>
      </c>
    </row>
    <row r="1817" spans="1:2" x14ac:dyDescent="0.3">
      <c r="A1817">
        <v>1816</v>
      </c>
      <c r="B1817" s="35">
        <v>8.2202237509464163E-2</v>
      </c>
    </row>
    <row r="1818" spans="1:2" x14ac:dyDescent="0.3">
      <c r="A1818">
        <v>1817</v>
      </c>
      <c r="B1818" s="35">
        <v>7.371142618988949E-2</v>
      </c>
    </row>
    <row r="1819" spans="1:2" x14ac:dyDescent="0.3">
      <c r="A1819">
        <v>1818</v>
      </c>
      <c r="B1819" s="35">
        <v>6.8178266451572891E-2</v>
      </c>
    </row>
    <row r="1820" spans="1:2" x14ac:dyDescent="0.3">
      <c r="A1820">
        <v>1819</v>
      </c>
      <c r="B1820" s="35">
        <v>6.6019090328650387E-2</v>
      </c>
    </row>
    <row r="1821" spans="1:2" x14ac:dyDescent="0.3">
      <c r="A1821">
        <v>1820</v>
      </c>
      <c r="B1821" s="35">
        <v>7.0035619769270807E-2</v>
      </c>
    </row>
    <row r="1822" spans="1:2" x14ac:dyDescent="0.3">
      <c r="A1822">
        <v>1821</v>
      </c>
      <c r="B1822" s="35">
        <v>7.9900605039535166E-2</v>
      </c>
    </row>
    <row r="1823" spans="1:2" x14ac:dyDescent="0.3">
      <c r="A1823">
        <v>1822</v>
      </c>
      <c r="B1823" s="35">
        <v>7.2713383320069894E-2</v>
      </c>
    </row>
    <row r="1824" spans="1:2" x14ac:dyDescent="0.3">
      <c r="A1824">
        <v>1823</v>
      </c>
      <c r="B1824" s="35">
        <v>6.6498284915479836E-2</v>
      </c>
    </row>
    <row r="1825" spans="1:2" x14ac:dyDescent="0.3">
      <c r="A1825">
        <v>1824</v>
      </c>
      <c r="B1825" s="35">
        <v>6.1048971996167226E-2</v>
      </c>
    </row>
    <row r="1826" spans="1:2" x14ac:dyDescent="0.3">
      <c r="A1826">
        <v>1825</v>
      </c>
      <c r="B1826" s="35">
        <v>7.5882275817400341E-2</v>
      </c>
    </row>
    <row r="1827" spans="1:2" x14ac:dyDescent="0.3">
      <c r="A1827">
        <v>1826</v>
      </c>
      <c r="B1827" s="35">
        <v>7.2726606244144981E-2</v>
      </c>
    </row>
    <row r="1828" spans="1:2" x14ac:dyDescent="0.3">
      <c r="A1828">
        <v>1827</v>
      </c>
      <c r="B1828" s="35">
        <v>7.970433619304669E-2</v>
      </c>
    </row>
    <row r="1829" spans="1:2" x14ac:dyDescent="0.3">
      <c r="A1829">
        <v>1828</v>
      </c>
      <c r="B1829" s="35">
        <v>8.0955515611812731E-2</v>
      </c>
    </row>
    <row r="1830" spans="1:2" x14ac:dyDescent="0.3">
      <c r="A1830">
        <v>1829</v>
      </c>
      <c r="B1830" s="35">
        <v>6.7200244458622521E-2</v>
      </c>
    </row>
    <row r="1831" spans="1:2" x14ac:dyDescent="0.3">
      <c r="A1831">
        <v>1830</v>
      </c>
      <c r="B1831" s="35">
        <v>6.9929294161380315E-2</v>
      </c>
    </row>
    <row r="1832" spans="1:2" x14ac:dyDescent="0.3">
      <c r="A1832">
        <v>1831</v>
      </c>
      <c r="B1832" s="35">
        <v>7.9578606315010458E-2</v>
      </c>
    </row>
    <row r="1833" spans="1:2" x14ac:dyDescent="0.3">
      <c r="A1833">
        <v>1832</v>
      </c>
      <c r="B1833" s="35">
        <v>6.3679499830970029E-2</v>
      </c>
    </row>
    <row r="1834" spans="1:2" x14ac:dyDescent="0.3">
      <c r="A1834">
        <v>1833</v>
      </c>
      <c r="B1834" s="35">
        <v>6.7241781859332342E-2</v>
      </c>
    </row>
    <row r="1835" spans="1:2" x14ac:dyDescent="0.3">
      <c r="A1835">
        <v>1834</v>
      </c>
      <c r="B1835" s="35">
        <v>7.6591535802366259E-2</v>
      </c>
    </row>
    <row r="1836" spans="1:2" x14ac:dyDescent="0.3">
      <c r="A1836">
        <v>1835</v>
      </c>
      <c r="B1836" s="35">
        <v>6.8908444595742843E-2</v>
      </c>
    </row>
    <row r="1837" spans="1:2" x14ac:dyDescent="0.3">
      <c r="A1837">
        <v>1836</v>
      </c>
      <c r="B1837" s="35">
        <v>6.7182217729507762E-2</v>
      </c>
    </row>
    <row r="1838" spans="1:2" x14ac:dyDescent="0.3">
      <c r="A1838">
        <v>1837</v>
      </c>
      <c r="B1838" s="35">
        <v>7.3554218075302505E-2</v>
      </c>
    </row>
    <row r="1839" spans="1:2" x14ac:dyDescent="0.3">
      <c r="A1839">
        <v>1838</v>
      </c>
      <c r="B1839" s="35">
        <v>7.7974284756890097E-2</v>
      </c>
    </row>
    <row r="1840" spans="1:2" x14ac:dyDescent="0.3">
      <c r="A1840">
        <v>1839</v>
      </c>
      <c r="B1840" s="35">
        <v>8.490449441006713E-2</v>
      </c>
    </row>
    <row r="1841" spans="1:2" x14ac:dyDescent="0.3">
      <c r="A1841">
        <v>1840</v>
      </c>
      <c r="B1841" s="35">
        <v>6.9776306794280471E-2</v>
      </c>
    </row>
    <row r="1842" spans="1:2" x14ac:dyDescent="0.3">
      <c r="A1842">
        <v>1841</v>
      </c>
      <c r="B1842" s="35">
        <v>7.3900893965077943E-2</v>
      </c>
    </row>
    <row r="1843" spans="1:2" x14ac:dyDescent="0.3">
      <c r="A1843">
        <v>1842</v>
      </c>
      <c r="B1843" s="35">
        <v>7.1877601524444237E-2</v>
      </c>
    </row>
    <row r="1844" spans="1:2" x14ac:dyDescent="0.3">
      <c r="A1844">
        <v>1843</v>
      </c>
      <c r="B1844" s="35">
        <v>7.0603311245914471E-2</v>
      </c>
    </row>
    <row r="1845" spans="1:2" x14ac:dyDescent="0.3">
      <c r="A1845">
        <v>1844</v>
      </c>
      <c r="B1845" s="35">
        <v>7.7391237462734325E-2</v>
      </c>
    </row>
    <row r="1846" spans="1:2" x14ac:dyDescent="0.3">
      <c r="A1846">
        <v>1845</v>
      </c>
      <c r="B1846" s="35">
        <v>6.7683017226496098E-2</v>
      </c>
    </row>
    <row r="1847" spans="1:2" x14ac:dyDescent="0.3">
      <c r="A1847">
        <v>1846</v>
      </c>
      <c r="B1847" s="35">
        <v>7.0847345053884375E-2</v>
      </c>
    </row>
    <row r="1848" spans="1:2" x14ac:dyDescent="0.3">
      <c r="A1848">
        <v>1847</v>
      </c>
      <c r="B1848" s="35">
        <v>7.2538652942995774E-2</v>
      </c>
    </row>
    <row r="1849" spans="1:2" x14ac:dyDescent="0.3">
      <c r="A1849">
        <v>1848</v>
      </c>
      <c r="B1849" s="35">
        <v>7.1218414603941113E-2</v>
      </c>
    </row>
    <row r="1850" spans="1:2" x14ac:dyDescent="0.3">
      <c r="A1850">
        <v>1849</v>
      </c>
      <c r="B1850" s="35">
        <v>6.4328700731690974E-2</v>
      </c>
    </row>
    <row r="1851" spans="1:2" x14ac:dyDescent="0.3">
      <c r="A1851">
        <v>1850</v>
      </c>
      <c r="B1851" s="35">
        <v>8.0394863126703769E-2</v>
      </c>
    </row>
    <row r="1852" spans="1:2" x14ac:dyDescent="0.3">
      <c r="A1852">
        <v>1851</v>
      </c>
      <c r="B1852" s="35">
        <v>7.8384691210994437E-2</v>
      </c>
    </row>
    <row r="1853" spans="1:2" x14ac:dyDescent="0.3">
      <c r="A1853">
        <v>1852</v>
      </c>
      <c r="B1853" s="35">
        <v>7.6000753683653305E-2</v>
      </c>
    </row>
    <row r="1854" spans="1:2" x14ac:dyDescent="0.3">
      <c r="A1854">
        <v>1853</v>
      </c>
      <c r="B1854" s="35">
        <v>7.2927038913151346E-2</v>
      </c>
    </row>
    <row r="1855" spans="1:2" x14ac:dyDescent="0.3">
      <c r="A1855">
        <v>1854</v>
      </c>
      <c r="B1855" s="35">
        <v>7.0135833725599395E-2</v>
      </c>
    </row>
    <row r="1856" spans="1:2" x14ac:dyDescent="0.3">
      <c r="A1856">
        <v>1855</v>
      </c>
      <c r="B1856" s="35">
        <v>8.5626686991629078E-2</v>
      </c>
    </row>
    <row r="1857" spans="1:2" x14ac:dyDescent="0.3">
      <c r="A1857">
        <v>1856</v>
      </c>
      <c r="B1857" s="35">
        <v>6.7519680900686219E-2</v>
      </c>
    </row>
    <row r="1858" spans="1:2" x14ac:dyDescent="0.3">
      <c r="A1858">
        <v>1857</v>
      </c>
      <c r="B1858" s="35">
        <v>6.9902708974914463E-2</v>
      </c>
    </row>
    <row r="1859" spans="1:2" x14ac:dyDescent="0.3">
      <c r="A1859">
        <v>1858</v>
      </c>
      <c r="B1859" s="35">
        <v>8.7380968873532153E-2</v>
      </c>
    </row>
    <row r="1860" spans="1:2" x14ac:dyDescent="0.3">
      <c r="A1860">
        <v>1859</v>
      </c>
      <c r="B1860" s="35">
        <v>7.9965875965806801E-2</v>
      </c>
    </row>
    <row r="1861" spans="1:2" x14ac:dyDescent="0.3">
      <c r="A1861">
        <v>1860</v>
      </c>
      <c r="B1861" s="35">
        <v>7.2213514324911521E-2</v>
      </c>
    </row>
    <row r="1862" spans="1:2" x14ac:dyDescent="0.3">
      <c r="A1862">
        <v>1861</v>
      </c>
      <c r="B1862" s="35">
        <v>8.0424432757622302E-2</v>
      </c>
    </row>
    <row r="1863" spans="1:2" x14ac:dyDescent="0.3">
      <c r="A1863">
        <v>1862</v>
      </c>
      <c r="B1863" s="35">
        <v>8.9886551065916448E-2</v>
      </c>
    </row>
    <row r="1864" spans="1:2" x14ac:dyDescent="0.3">
      <c r="A1864">
        <v>1863</v>
      </c>
      <c r="B1864" s="35">
        <v>7.9717199572529179E-2</v>
      </c>
    </row>
    <row r="1865" spans="1:2" x14ac:dyDescent="0.3">
      <c r="A1865">
        <v>1864</v>
      </c>
      <c r="B1865" s="35">
        <v>7.112015360626156E-2</v>
      </c>
    </row>
    <row r="1866" spans="1:2" x14ac:dyDescent="0.3">
      <c r="A1866">
        <v>1865</v>
      </c>
      <c r="B1866" s="35">
        <v>9.9536837220786392E-2</v>
      </c>
    </row>
    <row r="1867" spans="1:2" x14ac:dyDescent="0.3">
      <c r="A1867">
        <v>1866</v>
      </c>
      <c r="B1867" s="35">
        <v>8.4260646963210492E-2</v>
      </c>
    </row>
    <row r="1868" spans="1:2" x14ac:dyDescent="0.3">
      <c r="A1868">
        <v>1867</v>
      </c>
      <c r="B1868" s="35">
        <v>7.7792423070458014E-2</v>
      </c>
    </row>
    <row r="1869" spans="1:2" x14ac:dyDescent="0.3">
      <c r="A1869">
        <v>1868</v>
      </c>
      <c r="B1869" s="35">
        <v>6.6225460162489064E-2</v>
      </c>
    </row>
    <row r="1870" spans="1:2" x14ac:dyDescent="0.3">
      <c r="A1870">
        <v>1869</v>
      </c>
      <c r="B1870" s="35">
        <v>6.9455116778710885E-2</v>
      </c>
    </row>
    <row r="1871" spans="1:2" x14ac:dyDescent="0.3">
      <c r="A1871">
        <v>1870</v>
      </c>
      <c r="B1871" s="35">
        <v>7.6993065819740386E-2</v>
      </c>
    </row>
    <row r="1872" spans="1:2" x14ac:dyDescent="0.3">
      <c r="A1872">
        <v>1871</v>
      </c>
      <c r="B1872" s="35">
        <v>7.334789794734628E-2</v>
      </c>
    </row>
    <row r="1873" spans="1:2" x14ac:dyDescent="0.3">
      <c r="A1873">
        <v>1872</v>
      </c>
      <c r="B1873" s="35">
        <v>7.3568550436734673E-2</v>
      </c>
    </row>
    <row r="1874" spans="1:2" x14ac:dyDescent="0.3">
      <c r="A1874">
        <v>1873</v>
      </c>
      <c r="B1874" s="35">
        <v>7.011992371592872E-2</v>
      </c>
    </row>
    <row r="1875" spans="1:2" x14ac:dyDescent="0.3">
      <c r="A1875">
        <v>1874</v>
      </c>
      <c r="B1875" s="35">
        <v>7.8309266936515118E-2</v>
      </c>
    </row>
    <row r="1876" spans="1:2" x14ac:dyDescent="0.3">
      <c r="A1876">
        <v>1875</v>
      </c>
      <c r="B1876" s="35">
        <v>7.4517914927665213E-2</v>
      </c>
    </row>
    <row r="1877" spans="1:2" x14ac:dyDescent="0.3">
      <c r="A1877">
        <v>1876</v>
      </c>
      <c r="B1877" s="35">
        <v>8.073572454799155E-2</v>
      </c>
    </row>
    <row r="1878" spans="1:2" x14ac:dyDescent="0.3">
      <c r="A1878">
        <v>1877</v>
      </c>
      <c r="B1878" s="35">
        <v>7.1068333487968899E-2</v>
      </c>
    </row>
    <row r="1879" spans="1:2" x14ac:dyDescent="0.3">
      <c r="A1879">
        <v>1878</v>
      </c>
      <c r="B1879" s="35">
        <v>7.1815386910513118E-2</v>
      </c>
    </row>
    <row r="1880" spans="1:2" x14ac:dyDescent="0.3">
      <c r="A1880">
        <v>1879</v>
      </c>
      <c r="B1880" s="35">
        <v>7.236134152686452E-2</v>
      </c>
    </row>
    <row r="1881" spans="1:2" x14ac:dyDescent="0.3">
      <c r="A1881">
        <v>1880</v>
      </c>
      <c r="B1881" s="35">
        <v>6.6449562424825886E-2</v>
      </c>
    </row>
    <row r="1882" spans="1:2" x14ac:dyDescent="0.3">
      <c r="A1882">
        <v>1881</v>
      </c>
      <c r="B1882" s="35">
        <v>6.6698755502928767E-2</v>
      </c>
    </row>
    <row r="1883" spans="1:2" x14ac:dyDescent="0.3">
      <c r="A1883">
        <v>1882</v>
      </c>
      <c r="B1883" s="35">
        <v>7.7475511004496525E-2</v>
      </c>
    </row>
    <row r="1884" spans="1:2" x14ac:dyDescent="0.3">
      <c r="A1884">
        <v>1883</v>
      </c>
      <c r="B1884" s="35">
        <v>6.918309946544185E-2</v>
      </c>
    </row>
    <row r="1885" spans="1:2" x14ac:dyDescent="0.3">
      <c r="A1885">
        <v>1884</v>
      </c>
      <c r="B1885" s="35">
        <v>7.2567449536017445E-2</v>
      </c>
    </row>
    <row r="1886" spans="1:2" x14ac:dyDescent="0.3">
      <c r="A1886">
        <v>1885</v>
      </c>
      <c r="B1886" s="35">
        <v>7.5008732895730623E-2</v>
      </c>
    </row>
    <row r="1887" spans="1:2" x14ac:dyDescent="0.3">
      <c r="A1887">
        <v>1886</v>
      </c>
      <c r="B1887" s="35">
        <v>9.0631952597883023E-2</v>
      </c>
    </row>
    <row r="1888" spans="1:2" x14ac:dyDescent="0.3">
      <c r="A1888">
        <v>1887</v>
      </c>
      <c r="B1888" s="35">
        <v>6.6933989539824434E-2</v>
      </c>
    </row>
    <row r="1889" spans="1:2" x14ac:dyDescent="0.3">
      <c r="A1889">
        <v>1888</v>
      </c>
      <c r="B1889" s="35">
        <v>8.0944726164057929E-2</v>
      </c>
    </row>
    <row r="1890" spans="1:2" x14ac:dyDescent="0.3">
      <c r="A1890">
        <v>1889</v>
      </c>
      <c r="B1890" s="35">
        <v>7.472002312952486E-2</v>
      </c>
    </row>
    <row r="1891" spans="1:2" x14ac:dyDescent="0.3">
      <c r="A1891">
        <v>1890</v>
      </c>
      <c r="B1891" s="35">
        <v>7.0548930357434203E-2</v>
      </c>
    </row>
    <row r="1892" spans="1:2" x14ac:dyDescent="0.3">
      <c r="A1892">
        <v>1891</v>
      </c>
      <c r="B1892" s="35">
        <v>7.490796297599836E-2</v>
      </c>
    </row>
    <row r="1893" spans="1:2" x14ac:dyDescent="0.3">
      <c r="A1893">
        <v>1892</v>
      </c>
      <c r="B1893" s="35">
        <v>7.8126845476046355E-2</v>
      </c>
    </row>
    <row r="1894" spans="1:2" x14ac:dyDescent="0.3">
      <c r="A1894">
        <v>1893</v>
      </c>
      <c r="B1894" s="35">
        <v>7.8578117751092344E-2</v>
      </c>
    </row>
    <row r="1895" spans="1:2" x14ac:dyDescent="0.3">
      <c r="A1895">
        <v>1894</v>
      </c>
      <c r="B1895" s="35">
        <v>6.7216289519843805E-2</v>
      </c>
    </row>
    <row r="1896" spans="1:2" x14ac:dyDescent="0.3">
      <c r="A1896">
        <v>1895</v>
      </c>
      <c r="B1896" s="35">
        <v>7.5636033046973056E-2</v>
      </c>
    </row>
    <row r="1897" spans="1:2" x14ac:dyDescent="0.3">
      <c r="A1897">
        <v>1896</v>
      </c>
      <c r="B1897" s="35">
        <v>7.2266919363545651E-2</v>
      </c>
    </row>
    <row r="1898" spans="1:2" x14ac:dyDescent="0.3">
      <c r="A1898">
        <v>1897</v>
      </c>
      <c r="B1898" s="35">
        <v>6.570538489736702E-2</v>
      </c>
    </row>
    <row r="1899" spans="1:2" x14ac:dyDescent="0.3">
      <c r="A1899">
        <v>1898</v>
      </c>
      <c r="B1899" s="35">
        <v>6.3852327602297615E-2</v>
      </c>
    </row>
    <row r="1900" spans="1:2" x14ac:dyDescent="0.3">
      <c r="A1900">
        <v>1899</v>
      </c>
      <c r="B1900" s="35">
        <v>7.8349428989298933E-2</v>
      </c>
    </row>
    <row r="1901" spans="1:2" x14ac:dyDescent="0.3">
      <c r="A1901">
        <v>1900</v>
      </c>
      <c r="B1901" s="35">
        <v>6.8119701571694183E-2</v>
      </c>
    </row>
    <row r="1902" spans="1:2" x14ac:dyDescent="0.3">
      <c r="A1902">
        <v>1901</v>
      </c>
      <c r="B1902" s="35">
        <v>7.0327803525243773E-2</v>
      </c>
    </row>
    <row r="1903" spans="1:2" x14ac:dyDescent="0.3">
      <c r="A1903">
        <v>1902</v>
      </c>
      <c r="B1903" s="35">
        <v>6.9012893065664077E-2</v>
      </c>
    </row>
    <row r="1904" spans="1:2" x14ac:dyDescent="0.3">
      <c r="A1904">
        <v>1903</v>
      </c>
      <c r="B1904" s="35">
        <v>9.3567088701339382E-2</v>
      </c>
    </row>
    <row r="1905" spans="1:2" x14ac:dyDescent="0.3">
      <c r="A1905">
        <v>1904</v>
      </c>
      <c r="B1905" s="35">
        <v>7.2450527727089847E-2</v>
      </c>
    </row>
    <row r="1906" spans="1:2" x14ac:dyDescent="0.3">
      <c r="A1906">
        <v>1905</v>
      </c>
      <c r="B1906" s="35">
        <v>8.2037427151170558E-2</v>
      </c>
    </row>
    <row r="1907" spans="1:2" x14ac:dyDescent="0.3">
      <c r="A1907">
        <v>1906</v>
      </c>
      <c r="B1907" s="35">
        <v>6.8407687242034304E-2</v>
      </c>
    </row>
    <row r="1908" spans="1:2" x14ac:dyDescent="0.3">
      <c r="A1908">
        <v>1907</v>
      </c>
      <c r="B1908" s="35">
        <v>7.5963711306300669E-2</v>
      </c>
    </row>
    <row r="1909" spans="1:2" x14ac:dyDescent="0.3">
      <c r="A1909">
        <v>1908</v>
      </c>
      <c r="B1909" s="35">
        <v>8.2454508920190003E-2</v>
      </c>
    </row>
    <row r="1910" spans="1:2" x14ac:dyDescent="0.3">
      <c r="A1910">
        <v>1909</v>
      </c>
      <c r="B1910" s="35">
        <v>6.8981410115095482E-2</v>
      </c>
    </row>
    <row r="1911" spans="1:2" x14ac:dyDescent="0.3">
      <c r="A1911">
        <v>1910</v>
      </c>
      <c r="B1911" s="35">
        <v>7.042252993712847E-2</v>
      </c>
    </row>
    <row r="1912" spans="1:2" x14ac:dyDescent="0.3">
      <c r="A1912">
        <v>1911</v>
      </c>
      <c r="B1912" s="35">
        <v>7.24221871025168E-2</v>
      </c>
    </row>
    <row r="1913" spans="1:2" x14ac:dyDescent="0.3">
      <c r="A1913">
        <v>1912</v>
      </c>
      <c r="B1913" s="35">
        <v>6.6584232193465875E-2</v>
      </c>
    </row>
    <row r="1914" spans="1:2" x14ac:dyDescent="0.3">
      <c r="A1914">
        <v>1913</v>
      </c>
      <c r="B1914" s="35">
        <v>6.991934332982376E-2</v>
      </c>
    </row>
    <row r="1915" spans="1:2" x14ac:dyDescent="0.3">
      <c r="A1915">
        <v>1914</v>
      </c>
      <c r="B1915" s="35">
        <v>6.6338309858058137E-2</v>
      </c>
    </row>
    <row r="1916" spans="1:2" x14ac:dyDescent="0.3">
      <c r="A1916">
        <v>1915</v>
      </c>
      <c r="B1916" s="35">
        <v>8.0130558657374784E-2</v>
      </c>
    </row>
    <row r="1917" spans="1:2" x14ac:dyDescent="0.3">
      <c r="A1917">
        <v>1916</v>
      </c>
      <c r="B1917" s="35">
        <v>6.904024632660094E-2</v>
      </c>
    </row>
    <row r="1918" spans="1:2" x14ac:dyDescent="0.3">
      <c r="A1918">
        <v>1917</v>
      </c>
      <c r="B1918" s="35">
        <v>7.7866615047444118E-2</v>
      </c>
    </row>
    <row r="1919" spans="1:2" x14ac:dyDescent="0.3">
      <c r="A1919">
        <v>1918</v>
      </c>
      <c r="B1919" s="35">
        <v>7.6579699257326259E-2</v>
      </c>
    </row>
    <row r="1920" spans="1:2" x14ac:dyDescent="0.3">
      <c r="A1920">
        <v>1919</v>
      </c>
      <c r="B1920" s="35">
        <v>7.5781372886445597E-2</v>
      </c>
    </row>
    <row r="1921" spans="1:2" x14ac:dyDescent="0.3">
      <c r="A1921">
        <v>1920</v>
      </c>
      <c r="B1921" s="35">
        <v>7.077097950421761E-2</v>
      </c>
    </row>
    <row r="1922" spans="1:2" x14ac:dyDescent="0.3">
      <c r="A1922">
        <v>1921</v>
      </c>
      <c r="B1922" s="35">
        <v>7.035101017152115E-2</v>
      </c>
    </row>
    <row r="1923" spans="1:2" x14ac:dyDescent="0.3">
      <c r="A1923">
        <v>1922</v>
      </c>
      <c r="B1923" s="35">
        <v>6.9848794593537669E-2</v>
      </c>
    </row>
    <row r="1924" spans="1:2" x14ac:dyDescent="0.3">
      <c r="A1924">
        <v>1923</v>
      </c>
      <c r="B1924" s="35">
        <v>7.873446533994416E-2</v>
      </c>
    </row>
    <row r="1925" spans="1:2" x14ac:dyDescent="0.3">
      <c r="A1925">
        <v>1924</v>
      </c>
      <c r="B1925" s="35">
        <v>7.1661405586862736E-2</v>
      </c>
    </row>
    <row r="1926" spans="1:2" x14ac:dyDescent="0.3">
      <c r="A1926">
        <v>1925</v>
      </c>
      <c r="B1926" s="35">
        <v>7.1159945826905949E-2</v>
      </c>
    </row>
    <row r="1927" spans="1:2" x14ac:dyDescent="0.3">
      <c r="A1927">
        <v>1926</v>
      </c>
      <c r="B1927" s="35">
        <v>7.7895780329510042E-2</v>
      </c>
    </row>
    <row r="1928" spans="1:2" x14ac:dyDescent="0.3">
      <c r="A1928">
        <v>1927</v>
      </c>
      <c r="B1928" s="35">
        <v>6.7307629384103257E-2</v>
      </c>
    </row>
    <row r="1929" spans="1:2" x14ac:dyDescent="0.3">
      <c r="A1929">
        <v>1928</v>
      </c>
      <c r="B1929" s="35">
        <v>7.6757671597005417E-2</v>
      </c>
    </row>
    <row r="1930" spans="1:2" x14ac:dyDescent="0.3">
      <c r="A1930">
        <v>1929</v>
      </c>
      <c r="B1930" s="35">
        <v>6.8087435827232534E-2</v>
      </c>
    </row>
    <row r="1931" spans="1:2" x14ac:dyDescent="0.3">
      <c r="A1931">
        <v>1930</v>
      </c>
      <c r="B1931" s="35">
        <v>6.9050872819962333E-2</v>
      </c>
    </row>
    <row r="1932" spans="1:2" x14ac:dyDescent="0.3">
      <c r="A1932">
        <v>1931</v>
      </c>
      <c r="B1932" s="35">
        <v>8.4599201426445378E-2</v>
      </c>
    </row>
    <row r="1933" spans="1:2" x14ac:dyDescent="0.3">
      <c r="A1933">
        <v>1932</v>
      </c>
      <c r="B1933" s="35">
        <v>6.272665136296636E-2</v>
      </c>
    </row>
    <row r="1934" spans="1:2" x14ac:dyDescent="0.3">
      <c r="A1934">
        <v>1933</v>
      </c>
      <c r="B1934" s="35">
        <v>6.8381951649580414E-2</v>
      </c>
    </row>
    <row r="1935" spans="1:2" x14ac:dyDescent="0.3">
      <c r="A1935">
        <v>1934</v>
      </c>
      <c r="B1935" s="35">
        <v>6.1511261123598435E-2</v>
      </c>
    </row>
    <row r="1936" spans="1:2" x14ac:dyDescent="0.3">
      <c r="A1936">
        <v>1935</v>
      </c>
      <c r="B1936" s="35">
        <v>7.4146993217134929E-2</v>
      </c>
    </row>
    <row r="1937" spans="1:2" x14ac:dyDescent="0.3">
      <c r="A1937">
        <v>1936</v>
      </c>
      <c r="B1937" s="35">
        <v>7.2313712259212029E-2</v>
      </c>
    </row>
    <row r="1938" spans="1:2" x14ac:dyDescent="0.3">
      <c r="A1938">
        <v>1937</v>
      </c>
      <c r="B1938" s="35">
        <v>6.9730089525865763E-2</v>
      </c>
    </row>
    <row r="1939" spans="1:2" x14ac:dyDescent="0.3">
      <c r="A1939">
        <v>1938</v>
      </c>
      <c r="B1939" s="35">
        <v>7.0117763211308512E-2</v>
      </c>
    </row>
    <row r="1940" spans="1:2" x14ac:dyDescent="0.3">
      <c r="A1940">
        <v>1939</v>
      </c>
      <c r="B1940" s="35">
        <v>7.4038934644417131E-2</v>
      </c>
    </row>
    <row r="1941" spans="1:2" x14ac:dyDescent="0.3">
      <c r="A1941">
        <v>1940</v>
      </c>
      <c r="B1941" s="35">
        <v>7.3521115322462749E-2</v>
      </c>
    </row>
    <row r="1942" spans="1:2" x14ac:dyDescent="0.3">
      <c r="A1942">
        <v>1941</v>
      </c>
      <c r="B1942" s="35">
        <v>6.7178872996934966E-2</v>
      </c>
    </row>
    <row r="1943" spans="1:2" x14ac:dyDescent="0.3">
      <c r="A1943">
        <v>1942</v>
      </c>
      <c r="B1943" s="35">
        <v>9.5204952875640986E-2</v>
      </c>
    </row>
    <row r="1944" spans="1:2" x14ac:dyDescent="0.3">
      <c r="A1944">
        <v>1943</v>
      </c>
      <c r="B1944" s="35">
        <v>7.657399487885122E-2</v>
      </c>
    </row>
    <row r="1945" spans="1:2" x14ac:dyDescent="0.3">
      <c r="A1945">
        <v>1944</v>
      </c>
      <c r="B1945" s="35">
        <v>7.1806053684664875E-2</v>
      </c>
    </row>
    <row r="1946" spans="1:2" x14ac:dyDescent="0.3">
      <c r="A1946">
        <v>1945</v>
      </c>
      <c r="B1946" s="35">
        <v>7.4453445367023516E-2</v>
      </c>
    </row>
    <row r="1947" spans="1:2" x14ac:dyDescent="0.3">
      <c r="A1947">
        <v>1946</v>
      </c>
      <c r="B1947" s="35">
        <v>6.6647128321424082E-2</v>
      </c>
    </row>
    <row r="1948" spans="1:2" x14ac:dyDescent="0.3">
      <c r="A1948">
        <v>1947</v>
      </c>
      <c r="B1948" s="35">
        <v>7.8924701789778326E-2</v>
      </c>
    </row>
    <row r="1949" spans="1:2" x14ac:dyDescent="0.3">
      <c r="A1949">
        <v>1948</v>
      </c>
      <c r="B1949" s="35">
        <v>6.6332871985179939E-2</v>
      </c>
    </row>
    <row r="1950" spans="1:2" x14ac:dyDescent="0.3">
      <c r="A1950">
        <v>1949</v>
      </c>
      <c r="B1950" s="35">
        <v>7.0728270395079063E-2</v>
      </c>
    </row>
    <row r="1951" spans="1:2" x14ac:dyDescent="0.3">
      <c r="A1951">
        <v>1950</v>
      </c>
      <c r="B1951" s="35">
        <v>7.8713584393310831E-2</v>
      </c>
    </row>
    <row r="1952" spans="1:2" x14ac:dyDescent="0.3">
      <c r="A1952">
        <v>1951</v>
      </c>
      <c r="B1952" s="35">
        <v>6.7511490205670183E-2</v>
      </c>
    </row>
    <row r="1953" spans="1:2" x14ac:dyDescent="0.3">
      <c r="A1953">
        <v>1952</v>
      </c>
      <c r="B1953" s="35">
        <v>6.7783833510806746E-2</v>
      </c>
    </row>
    <row r="1954" spans="1:2" x14ac:dyDescent="0.3">
      <c r="A1954">
        <v>1953</v>
      </c>
      <c r="B1954" s="35">
        <v>7.2949864506649587E-2</v>
      </c>
    </row>
    <row r="1955" spans="1:2" x14ac:dyDescent="0.3">
      <c r="A1955">
        <v>1954</v>
      </c>
      <c r="B1955" s="35">
        <v>7.7144707308635541E-2</v>
      </c>
    </row>
    <row r="1956" spans="1:2" x14ac:dyDescent="0.3">
      <c r="A1956">
        <v>1955</v>
      </c>
      <c r="B1956" s="35">
        <v>7.9310289880899415E-2</v>
      </c>
    </row>
    <row r="1957" spans="1:2" x14ac:dyDescent="0.3">
      <c r="A1957">
        <v>1956</v>
      </c>
      <c r="B1957" s="35">
        <v>7.6710141254064473E-2</v>
      </c>
    </row>
    <row r="1958" spans="1:2" x14ac:dyDescent="0.3">
      <c r="A1958">
        <v>1957</v>
      </c>
      <c r="B1958" s="35">
        <v>6.670329565640809E-2</v>
      </c>
    </row>
    <row r="1959" spans="1:2" x14ac:dyDescent="0.3">
      <c r="A1959">
        <v>1958</v>
      </c>
      <c r="B1959" s="35">
        <v>8.201623057083228E-2</v>
      </c>
    </row>
    <row r="1960" spans="1:2" x14ac:dyDescent="0.3">
      <c r="A1960">
        <v>1959</v>
      </c>
      <c r="B1960" s="35">
        <v>6.8389442985354543E-2</v>
      </c>
    </row>
    <row r="1961" spans="1:2" x14ac:dyDescent="0.3">
      <c r="A1961">
        <v>1960</v>
      </c>
      <c r="B1961" s="35">
        <v>8.6417532129313995E-2</v>
      </c>
    </row>
    <row r="1962" spans="1:2" x14ac:dyDescent="0.3">
      <c r="A1962">
        <v>1961</v>
      </c>
      <c r="B1962" s="35">
        <v>6.7018326471859388E-2</v>
      </c>
    </row>
    <row r="1963" spans="1:2" x14ac:dyDescent="0.3">
      <c r="A1963">
        <v>1962</v>
      </c>
      <c r="B1963" s="35">
        <v>7.2691097750422748E-2</v>
      </c>
    </row>
    <row r="1964" spans="1:2" x14ac:dyDescent="0.3">
      <c r="A1964">
        <v>1963</v>
      </c>
      <c r="B1964" s="35">
        <v>8.4532985779785616E-2</v>
      </c>
    </row>
    <row r="1965" spans="1:2" x14ac:dyDescent="0.3">
      <c r="A1965">
        <v>1964</v>
      </c>
      <c r="B1965" s="35">
        <v>7.8630742434327966E-2</v>
      </c>
    </row>
    <row r="1966" spans="1:2" x14ac:dyDescent="0.3">
      <c r="A1966">
        <v>1965</v>
      </c>
      <c r="B1966" s="35">
        <v>7.9344977235684969E-2</v>
      </c>
    </row>
    <row r="1967" spans="1:2" x14ac:dyDescent="0.3">
      <c r="A1967">
        <v>1966</v>
      </c>
      <c r="B1967" s="35">
        <v>8.8475737691351905E-2</v>
      </c>
    </row>
    <row r="1968" spans="1:2" x14ac:dyDescent="0.3">
      <c r="A1968">
        <v>1967</v>
      </c>
      <c r="B1968" s="35">
        <v>6.8348653658277331E-2</v>
      </c>
    </row>
    <row r="1969" spans="1:2" x14ac:dyDescent="0.3">
      <c r="A1969">
        <v>1968</v>
      </c>
      <c r="B1969" s="35">
        <v>7.3430382476442291E-2</v>
      </c>
    </row>
    <row r="1970" spans="1:2" x14ac:dyDescent="0.3">
      <c r="A1970">
        <v>1969</v>
      </c>
      <c r="B1970" s="35">
        <v>7.3278897754216143E-2</v>
      </c>
    </row>
    <row r="1971" spans="1:2" x14ac:dyDescent="0.3">
      <c r="A1971">
        <v>1970</v>
      </c>
      <c r="B1971" s="35">
        <v>7.3464034312076584E-2</v>
      </c>
    </row>
    <row r="1972" spans="1:2" x14ac:dyDescent="0.3">
      <c r="A1972">
        <v>1971</v>
      </c>
      <c r="B1972" s="35">
        <v>8.015975434597393E-2</v>
      </c>
    </row>
    <row r="1973" spans="1:2" x14ac:dyDescent="0.3">
      <c r="A1973">
        <v>1972</v>
      </c>
      <c r="B1973" s="35">
        <v>7.5222762471560539E-2</v>
      </c>
    </row>
    <row r="1974" spans="1:2" x14ac:dyDescent="0.3">
      <c r="A1974">
        <v>1973</v>
      </c>
      <c r="B1974" s="35">
        <v>6.3657082004015639E-2</v>
      </c>
    </row>
    <row r="1975" spans="1:2" x14ac:dyDescent="0.3">
      <c r="A1975">
        <v>1974</v>
      </c>
      <c r="B1975" s="35">
        <v>7.2428499967708185E-2</v>
      </c>
    </row>
    <row r="1976" spans="1:2" x14ac:dyDescent="0.3">
      <c r="A1976">
        <v>1975</v>
      </c>
      <c r="B1976" s="35">
        <v>7.4918792950268459E-2</v>
      </c>
    </row>
    <row r="1977" spans="1:2" x14ac:dyDescent="0.3">
      <c r="A1977">
        <v>1976</v>
      </c>
      <c r="B1977" s="35">
        <v>7.0788358947623697E-2</v>
      </c>
    </row>
    <row r="1978" spans="1:2" x14ac:dyDescent="0.3">
      <c r="A1978">
        <v>1977</v>
      </c>
      <c r="B1978" s="35">
        <v>6.6694547551442884E-2</v>
      </c>
    </row>
    <row r="1979" spans="1:2" x14ac:dyDescent="0.3">
      <c r="A1979">
        <v>1978</v>
      </c>
      <c r="B1979" s="35">
        <v>7.8602767120115324E-2</v>
      </c>
    </row>
    <row r="1980" spans="1:2" x14ac:dyDescent="0.3">
      <c r="A1980">
        <v>1979</v>
      </c>
      <c r="B1980" s="35">
        <v>8.0921846738783637E-2</v>
      </c>
    </row>
    <row r="1981" spans="1:2" x14ac:dyDescent="0.3">
      <c r="A1981">
        <v>1980</v>
      </c>
      <c r="B1981" s="35">
        <v>6.9885469659452304E-2</v>
      </c>
    </row>
    <row r="1982" spans="1:2" x14ac:dyDescent="0.3">
      <c r="A1982">
        <v>1981</v>
      </c>
      <c r="B1982" s="35">
        <v>7.2636079129443323E-2</v>
      </c>
    </row>
    <row r="1983" spans="1:2" x14ac:dyDescent="0.3">
      <c r="A1983">
        <v>1982</v>
      </c>
      <c r="B1983" s="35">
        <v>6.6794791395211064E-2</v>
      </c>
    </row>
    <row r="1984" spans="1:2" x14ac:dyDescent="0.3">
      <c r="A1984">
        <v>1983</v>
      </c>
      <c r="B1984" s="35">
        <v>7.2381240055785431E-2</v>
      </c>
    </row>
    <row r="1985" spans="1:2" x14ac:dyDescent="0.3">
      <c r="A1985">
        <v>1984</v>
      </c>
      <c r="B1985" s="35">
        <v>8.032945656679033E-2</v>
      </c>
    </row>
    <row r="1986" spans="1:2" x14ac:dyDescent="0.3">
      <c r="A1986">
        <v>1985</v>
      </c>
      <c r="B1986" s="35">
        <v>6.5894116699736757E-2</v>
      </c>
    </row>
    <row r="1987" spans="1:2" x14ac:dyDescent="0.3">
      <c r="A1987">
        <v>1986</v>
      </c>
      <c r="B1987" s="35">
        <v>7.1208142496518995E-2</v>
      </c>
    </row>
    <row r="1988" spans="1:2" x14ac:dyDescent="0.3">
      <c r="A1988">
        <v>1987</v>
      </c>
      <c r="B1988" s="35">
        <v>8.8426631959635585E-2</v>
      </c>
    </row>
    <row r="1989" spans="1:2" x14ac:dyDescent="0.3">
      <c r="A1989">
        <v>1988</v>
      </c>
      <c r="B1989" s="35">
        <v>7.8799806985553444E-2</v>
      </c>
    </row>
    <row r="1990" spans="1:2" x14ac:dyDescent="0.3">
      <c r="A1990">
        <v>1989</v>
      </c>
      <c r="B1990" s="35">
        <v>7.0423606670492647E-2</v>
      </c>
    </row>
    <row r="1991" spans="1:2" x14ac:dyDescent="0.3">
      <c r="A1991">
        <v>1990</v>
      </c>
      <c r="B1991" s="35">
        <v>7.402194450747987E-2</v>
      </c>
    </row>
    <row r="1992" spans="1:2" x14ac:dyDescent="0.3">
      <c r="A1992">
        <v>1991</v>
      </c>
      <c r="B1992" s="35">
        <v>8.1188537185676535E-2</v>
      </c>
    </row>
    <row r="1993" spans="1:2" x14ac:dyDescent="0.3">
      <c r="A1993">
        <v>1992</v>
      </c>
      <c r="B1993" s="35">
        <v>7.5121538229868376E-2</v>
      </c>
    </row>
    <row r="1994" spans="1:2" x14ac:dyDescent="0.3">
      <c r="A1994">
        <v>1993</v>
      </c>
      <c r="B1994" s="35">
        <v>6.8964397888081411E-2</v>
      </c>
    </row>
    <row r="1995" spans="1:2" x14ac:dyDescent="0.3">
      <c r="A1995">
        <v>1994</v>
      </c>
      <c r="B1995" s="35">
        <v>7.3270731659803398E-2</v>
      </c>
    </row>
    <row r="1996" spans="1:2" x14ac:dyDescent="0.3">
      <c r="A1996">
        <v>1995</v>
      </c>
      <c r="B1996" s="35">
        <v>6.7803074443648526E-2</v>
      </c>
    </row>
    <row r="1997" spans="1:2" x14ac:dyDescent="0.3">
      <c r="A1997">
        <v>1996</v>
      </c>
      <c r="B1997" s="35">
        <v>7.5243343782984445E-2</v>
      </c>
    </row>
    <row r="1998" spans="1:2" x14ac:dyDescent="0.3">
      <c r="A1998">
        <v>1997</v>
      </c>
      <c r="B1998" s="35">
        <v>7.3405597513733378E-2</v>
      </c>
    </row>
    <row r="1999" spans="1:2" x14ac:dyDescent="0.3">
      <c r="A1999">
        <v>1998</v>
      </c>
      <c r="B1999" s="35">
        <v>8.3232862078497144E-2</v>
      </c>
    </row>
    <row r="2000" spans="1:2" x14ac:dyDescent="0.3">
      <c r="A2000">
        <v>1999</v>
      </c>
      <c r="B2000" s="35">
        <v>8.302472973094524E-2</v>
      </c>
    </row>
    <row r="2001" spans="1:2" x14ac:dyDescent="0.3">
      <c r="A2001">
        <v>2000</v>
      </c>
      <c r="B2001" s="35">
        <v>7.295123341358456E-2</v>
      </c>
    </row>
    <row r="2002" spans="1:2" x14ac:dyDescent="0.3">
      <c r="A2002">
        <v>2001</v>
      </c>
      <c r="B2002" s="35">
        <v>8.0587952779225175E-2</v>
      </c>
    </row>
    <row r="2003" spans="1:2" x14ac:dyDescent="0.3">
      <c r="A2003">
        <v>2002</v>
      </c>
      <c r="B2003" s="35">
        <v>7.3628750571502519E-2</v>
      </c>
    </row>
    <row r="2004" spans="1:2" x14ac:dyDescent="0.3">
      <c r="A2004">
        <v>2003</v>
      </c>
      <c r="B2004" s="35">
        <v>9.0354580203735255E-2</v>
      </c>
    </row>
    <row r="2005" spans="1:2" x14ac:dyDescent="0.3">
      <c r="A2005">
        <v>2004</v>
      </c>
      <c r="B2005" s="35">
        <v>7.5447549498354124E-2</v>
      </c>
    </row>
    <row r="2006" spans="1:2" x14ac:dyDescent="0.3">
      <c r="A2006">
        <v>2005</v>
      </c>
      <c r="B2006" s="35">
        <v>7.2925901664918635E-2</v>
      </c>
    </row>
    <row r="2007" spans="1:2" x14ac:dyDescent="0.3">
      <c r="A2007">
        <v>2006</v>
      </c>
      <c r="B2007" s="35">
        <v>6.9130708562356924E-2</v>
      </c>
    </row>
    <row r="2008" spans="1:2" x14ac:dyDescent="0.3">
      <c r="A2008">
        <v>2007</v>
      </c>
      <c r="B2008" s="35">
        <v>6.620069296745712E-2</v>
      </c>
    </row>
    <row r="2009" spans="1:2" x14ac:dyDescent="0.3">
      <c r="A2009">
        <v>2008</v>
      </c>
      <c r="B2009" s="35">
        <v>7.3747740584979474E-2</v>
      </c>
    </row>
    <row r="2010" spans="1:2" x14ac:dyDescent="0.3">
      <c r="A2010">
        <v>2009</v>
      </c>
      <c r="B2010" s="35">
        <v>6.9191262992425853E-2</v>
      </c>
    </row>
    <row r="2011" spans="1:2" x14ac:dyDescent="0.3">
      <c r="A2011">
        <v>2010</v>
      </c>
      <c r="B2011" s="35">
        <v>6.7048136524347005E-2</v>
      </c>
    </row>
    <row r="2012" spans="1:2" x14ac:dyDescent="0.3">
      <c r="A2012">
        <v>2011</v>
      </c>
      <c r="B2012" s="35">
        <v>7.6814207728856207E-2</v>
      </c>
    </row>
    <row r="2013" spans="1:2" x14ac:dyDescent="0.3">
      <c r="A2013">
        <v>2012</v>
      </c>
      <c r="B2013" s="35">
        <v>7.500801225954401E-2</v>
      </c>
    </row>
    <row r="2014" spans="1:2" x14ac:dyDescent="0.3">
      <c r="A2014">
        <v>2013</v>
      </c>
      <c r="B2014" s="35">
        <v>7.6938012787983817E-2</v>
      </c>
    </row>
    <row r="2015" spans="1:2" x14ac:dyDescent="0.3">
      <c r="A2015">
        <v>2014</v>
      </c>
      <c r="B2015" s="35">
        <v>7.701579535730968E-2</v>
      </c>
    </row>
    <row r="2016" spans="1:2" x14ac:dyDescent="0.3">
      <c r="A2016">
        <v>2015</v>
      </c>
      <c r="B2016" s="35">
        <v>8.1278526121383296E-2</v>
      </c>
    </row>
    <row r="2017" spans="1:2" x14ac:dyDescent="0.3">
      <c r="A2017">
        <v>2016</v>
      </c>
      <c r="B2017" s="35">
        <v>7.0449694075378197E-2</v>
      </c>
    </row>
    <row r="2018" spans="1:2" x14ac:dyDescent="0.3">
      <c r="A2018">
        <v>2017</v>
      </c>
      <c r="B2018" s="35">
        <v>7.3807397506013853E-2</v>
      </c>
    </row>
    <row r="2019" spans="1:2" x14ac:dyDescent="0.3">
      <c r="A2019">
        <v>2018</v>
      </c>
      <c r="B2019" s="35">
        <v>6.5960450055005018E-2</v>
      </c>
    </row>
    <row r="2020" spans="1:2" x14ac:dyDescent="0.3">
      <c r="A2020">
        <v>2019</v>
      </c>
      <c r="B2020" s="35">
        <v>7.3711444766791978E-2</v>
      </c>
    </row>
    <row r="2021" spans="1:2" x14ac:dyDescent="0.3">
      <c r="A2021">
        <v>2020</v>
      </c>
      <c r="B2021" s="35">
        <v>7.3410077918288699E-2</v>
      </c>
    </row>
    <row r="2022" spans="1:2" x14ac:dyDescent="0.3">
      <c r="A2022">
        <v>2021</v>
      </c>
      <c r="B2022" s="35">
        <v>7.199838911244015E-2</v>
      </c>
    </row>
    <row r="2023" spans="1:2" x14ac:dyDescent="0.3">
      <c r="A2023">
        <v>2022</v>
      </c>
      <c r="B2023" s="35">
        <v>6.5677696299742974E-2</v>
      </c>
    </row>
    <row r="2024" spans="1:2" x14ac:dyDescent="0.3">
      <c r="A2024">
        <v>2023</v>
      </c>
      <c r="B2024" s="35">
        <v>6.7664197682665184E-2</v>
      </c>
    </row>
    <row r="2025" spans="1:2" x14ac:dyDescent="0.3">
      <c r="A2025">
        <v>2024</v>
      </c>
      <c r="B2025" s="35">
        <v>7.1640414872823271E-2</v>
      </c>
    </row>
    <row r="2026" spans="1:2" x14ac:dyDescent="0.3">
      <c r="A2026">
        <v>2025</v>
      </c>
      <c r="B2026" s="35">
        <v>7.531126426691459E-2</v>
      </c>
    </row>
    <row r="2027" spans="1:2" x14ac:dyDescent="0.3">
      <c r="A2027">
        <v>2026</v>
      </c>
      <c r="B2027" s="35">
        <v>8.5286639446506191E-2</v>
      </c>
    </row>
    <row r="2028" spans="1:2" x14ac:dyDescent="0.3">
      <c r="A2028">
        <v>2027</v>
      </c>
      <c r="B2028" s="35">
        <v>7.1702540286587596E-2</v>
      </c>
    </row>
    <row r="2029" spans="1:2" x14ac:dyDescent="0.3">
      <c r="A2029">
        <v>2028</v>
      </c>
      <c r="B2029" s="35">
        <v>7.1283498093644954E-2</v>
      </c>
    </row>
    <row r="2030" spans="1:2" x14ac:dyDescent="0.3">
      <c r="A2030">
        <v>2029</v>
      </c>
      <c r="B2030" s="35">
        <v>7.12720535082811E-2</v>
      </c>
    </row>
    <row r="2031" spans="1:2" x14ac:dyDescent="0.3">
      <c r="A2031">
        <v>2030</v>
      </c>
      <c r="B2031" s="35">
        <v>7.3186938681452596E-2</v>
      </c>
    </row>
    <row r="2032" spans="1:2" x14ac:dyDescent="0.3">
      <c r="A2032">
        <v>2031</v>
      </c>
      <c r="B2032" s="35">
        <v>7.6213535283205902E-2</v>
      </c>
    </row>
    <row r="2033" spans="1:2" x14ac:dyDescent="0.3">
      <c r="A2033">
        <v>2032</v>
      </c>
      <c r="B2033" s="35">
        <v>6.6973769492024313E-2</v>
      </c>
    </row>
    <row r="2034" spans="1:2" x14ac:dyDescent="0.3">
      <c r="A2034">
        <v>2033</v>
      </c>
      <c r="B2034" s="35">
        <v>7.2732745812041505E-2</v>
      </c>
    </row>
    <row r="2035" spans="1:2" x14ac:dyDescent="0.3">
      <c r="A2035">
        <v>2034</v>
      </c>
      <c r="B2035" s="35">
        <v>8.1633974958419481E-2</v>
      </c>
    </row>
    <row r="2036" spans="1:2" x14ac:dyDescent="0.3">
      <c r="A2036">
        <v>2035</v>
      </c>
      <c r="B2036" s="35">
        <v>7.8011850855717005E-2</v>
      </c>
    </row>
    <row r="2037" spans="1:2" x14ac:dyDescent="0.3">
      <c r="A2037">
        <v>2036</v>
      </c>
      <c r="B2037" s="35">
        <v>8.2558779912183938E-2</v>
      </c>
    </row>
    <row r="2038" spans="1:2" x14ac:dyDescent="0.3">
      <c r="A2038">
        <v>2037</v>
      </c>
      <c r="B2038" s="35">
        <v>7.0768299527492112E-2</v>
      </c>
    </row>
    <row r="2039" spans="1:2" x14ac:dyDescent="0.3">
      <c r="A2039">
        <v>2038</v>
      </c>
      <c r="B2039" s="35">
        <v>7.5176241358603485E-2</v>
      </c>
    </row>
    <row r="2040" spans="1:2" x14ac:dyDescent="0.3">
      <c r="A2040">
        <v>2039</v>
      </c>
      <c r="B2040" s="35">
        <v>8.0151745266330537E-2</v>
      </c>
    </row>
    <row r="2041" spans="1:2" x14ac:dyDescent="0.3">
      <c r="A2041">
        <v>2040</v>
      </c>
      <c r="B2041" s="35">
        <v>7.5796700321154903E-2</v>
      </c>
    </row>
    <row r="2042" spans="1:2" x14ac:dyDescent="0.3">
      <c r="A2042">
        <v>2041</v>
      </c>
      <c r="B2042" s="35">
        <v>7.1751881311152566E-2</v>
      </c>
    </row>
    <row r="2043" spans="1:2" x14ac:dyDescent="0.3">
      <c r="A2043">
        <v>2042</v>
      </c>
      <c r="B2043" s="35">
        <v>7.1121086621409521E-2</v>
      </c>
    </row>
    <row r="2044" spans="1:2" x14ac:dyDescent="0.3">
      <c r="A2044">
        <v>2043</v>
      </c>
      <c r="B2044" s="35">
        <v>7.1854938428314613E-2</v>
      </c>
    </row>
    <row r="2045" spans="1:2" x14ac:dyDescent="0.3">
      <c r="A2045">
        <v>2044</v>
      </c>
      <c r="B2045" s="35">
        <v>7.1557907057401934E-2</v>
      </c>
    </row>
    <row r="2046" spans="1:2" x14ac:dyDescent="0.3">
      <c r="A2046">
        <v>2045</v>
      </c>
      <c r="B2046" s="35">
        <v>6.9274569831956082E-2</v>
      </c>
    </row>
    <row r="2047" spans="1:2" x14ac:dyDescent="0.3">
      <c r="A2047">
        <v>2046</v>
      </c>
      <c r="B2047" s="35">
        <v>7.2233783638892338E-2</v>
      </c>
    </row>
    <row r="2048" spans="1:2" x14ac:dyDescent="0.3">
      <c r="A2048">
        <v>2047</v>
      </c>
      <c r="B2048" s="35">
        <v>7.6413584965242684E-2</v>
      </c>
    </row>
    <row r="2049" spans="1:2" x14ac:dyDescent="0.3">
      <c r="A2049">
        <v>2048</v>
      </c>
      <c r="B2049" s="35">
        <v>8.7105507438672763E-2</v>
      </c>
    </row>
    <row r="2050" spans="1:2" x14ac:dyDescent="0.3">
      <c r="A2050">
        <v>2049</v>
      </c>
      <c r="B2050" s="35">
        <v>7.2780711614866447E-2</v>
      </c>
    </row>
    <row r="2051" spans="1:2" x14ac:dyDescent="0.3">
      <c r="A2051">
        <v>2050</v>
      </c>
      <c r="B2051" s="35">
        <v>6.7354822908411327E-2</v>
      </c>
    </row>
    <row r="2052" spans="1:2" x14ac:dyDescent="0.3">
      <c r="A2052">
        <v>2051</v>
      </c>
      <c r="B2052" s="35">
        <v>8.1101151719305598E-2</v>
      </c>
    </row>
    <row r="2053" spans="1:2" x14ac:dyDescent="0.3">
      <c r="A2053">
        <v>2052</v>
      </c>
      <c r="B2053" s="35">
        <v>6.9547545578188555E-2</v>
      </c>
    </row>
    <row r="2054" spans="1:2" x14ac:dyDescent="0.3">
      <c r="A2054">
        <v>2053</v>
      </c>
      <c r="B2054" s="35">
        <v>6.9538056030399767E-2</v>
      </c>
    </row>
    <row r="2055" spans="1:2" x14ac:dyDescent="0.3">
      <c r="A2055">
        <v>2054</v>
      </c>
      <c r="B2055" s="35">
        <v>6.4718555535732469E-2</v>
      </c>
    </row>
    <row r="2056" spans="1:2" x14ac:dyDescent="0.3">
      <c r="A2056">
        <v>2055</v>
      </c>
      <c r="B2056" s="35">
        <v>7.4409325641391702E-2</v>
      </c>
    </row>
    <row r="2057" spans="1:2" x14ac:dyDescent="0.3">
      <c r="A2057">
        <v>2056</v>
      </c>
      <c r="B2057" s="35">
        <v>7.6472015552044623E-2</v>
      </c>
    </row>
    <row r="2058" spans="1:2" x14ac:dyDescent="0.3">
      <c r="A2058">
        <v>2057</v>
      </c>
      <c r="B2058" s="35">
        <v>7.6272767728211247E-2</v>
      </c>
    </row>
    <row r="2059" spans="1:2" x14ac:dyDescent="0.3">
      <c r="A2059">
        <v>2058</v>
      </c>
      <c r="B2059" s="35">
        <v>6.4955228158771014E-2</v>
      </c>
    </row>
    <row r="2060" spans="1:2" x14ac:dyDescent="0.3">
      <c r="A2060">
        <v>2059</v>
      </c>
      <c r="B2060" s="35">
        <v>7.4637186221408733E-2</v>
      </c>
    </row>
    <row r="2061" spans="1:2" x14ac:dyDescent="0.3">
      <c r="A2061">
        <v>2060</v>
      </c>
      <c r="B2061" s="35">
        <v>6.4960918046392396E-2</v>
      </c>
    </row>
    <row r="2062" spans="1:2" x14ac:dyDescent="0.3">
      <c r="A2062">
        <v>2061</v>
      </c>
      <c r="B2062" s="35">
        <v>7.2433659899724265E-2</v>
      </c>
    </row>
    <row r="2063" spans="1:2" x14ac:dyDescent="0.3">
      <c r="A2063">
        <v>2062</v>
      </c>
      <c r="B2063" s="35">
        <v>7.6029266583418534E-2</v>
      </c>
    </row>
    <row r="2064" spans="1:2" x14ac:dyDescent="0.3">
      <c r="A2064">
        <v>2063</v>
      </c>
      <c r="B2064" s="35">
        <v>7.0251276084818987E-2</v>
      </c>
    </row>
    <row r="2065" spans="1:2" x14ac:dyDescent="0.3">
      <c r="A2065">
        <v>2064</v>
      </c>
      <c r="B2065" s="35">
        <v>8.0816199290948673E-2</v>
      </c>
    </row>
    <row r="2066" spans="1:2" x14ac:dyDescent="0.3">
      <c r="A2066">
        <v>2065</v>
      </c>
      <c r="B2066" s="35">
        <v>6.8822847982411381E-2</v>
      </c>
    </row>
    <row r="2067" spans="1:2" x14ac:dyDescent="0.3">
      <c r="A2067">
        <v>2066</v>
      </c>
      <c r="B2067" s="35">
        <v>6.5904972071589518E-2</v>
      </c>
    </row>
    <row r="2068" spans="1:2" x14ac:dyDescent="0.3">
      <c r="A2068">
        <v>2067</v>
      </c>
      <c r="B2068" s="35">
        <v>6.6503732000419383E-2</v>
      </c>
    </row>
    <row r="2069" spans="1:2" x14ac:dyDescent="0.3">
      <c r="A2069">
        <v>2068</v>
      </c>
      <c r="B2069" s="35">
        <v>6.6712276480559413E-2</v>
      </c>
    </row>
    <row r="2070" spans="1:2" x14ac:dyDescent="0.3">
      <c r="A2070">
        <v>2069</v>
      </c>
      <c r="B2070" s="35">
        <v>7.7337286235387936E-2</v>
      </c>
    </row>
    <row r="2071" spans="1:2" x14ac:dyDescent="0.3">
      <c r="A2071">
        <v>2070</v>
      </c>
      <c r="B2071" s="35">
        <v>7.7380272251648272E-2</v>
      </c>
    </row>
    <row r="2072" spans="1:2" x14ac:dyDescent="0.3">
      <c r="A2072">
        <v>2071</v>
      </c>
      <c r="B2072" s="35">
        <v>7.9491844492565453E-2</v>
      </c>
    </row>
    <row r="2073" spans="1:2" x14ac:dyDescent="0.3">
      <c r="A2073">
        <v>2072</v>
      </c>
      <c r="B2073" s="35">
        <v>7.7100722035055969E-2</v>
      </c>
    </row>
    <row r="2074" spans="1:2" x14ac:dyDescent="0.3">
      <c r="A2074">
        <v>2073</v>
      </c>
      <c r="B2074" s="35">
        <v>7.742698731196529E-2</v>
      </c>
    </row>
    <row r="2075" spans="1:2" x14ac:dyDescent="0.3">
      <c r="A2075">
        <v>2074</v>
      </c>
      <c r="B2075" s="35">
        <v>6.7703641519070795E-2</v>
      </c>
    </row>
    <row r="2076" spans="1:2" x14ac:dyDescent="0.3">
      <c r="A2076">
        <v>2075</v>
      </c>
      <c r="B2076" s="35">
        <v>6.8550674555938912E-2</v>
      </c>
    </row>
    <row r="2077" spans="1:2" x14ac:dyDescent="0.3">
      <c r="A2077">
        <v>2076</v>
      </c>
      <c r="B2077" s="35">
        <v>7.4759845005662323E-2</v>
      </c>
    </row>
    <row r="2078" spans="1:2" x14ac:dyDescent="0.3">
      <c r="A2078">
        <v>2077</v>
      </c>
      <c r="B2078" s="35">
        <v>6.7216103816930148E-2</v>
      </c>
    </row>
    <row r="2079" spans="1:2" x14ac:dyDescent="0.3">
      <c r="A2079">
        <v>2078</v>
      </c>
      <c r="B2079" s="35">
        <v>7.7066133812246265E-2</v>
      </c>
    </row>
    <row r="2080" spans="1:2" x14ac:dyDescent="0.3">
      <c r="A2080">
        <v>2079</v>
      </c>
      <c r="B2080" s="35">
        <v>7.5935120922468541E-2</v>
      </c>
    </row>
    <row r="2081" spans="1:2" x14ac:dyDescent="0.3">
      <c r="A2081">
        <v>2080</v>
      </c>
      <c r="B2081" s="35">
        <v>7.2632619003758961E-2</v>
      </c>
    </row>
    <row r="2082" spans="1:2" x14ac:dyDescent="0.3">
      <c r="A2082">
        <v>2081</v>
      </c>
      <c r="B2082" s="35">
        <v>6.4854756975769035E-2</v>
      </c>
    </row>
    <row r="2083" spans="1:2" x14ac:dyDescent="0.3">
      <c r="A2083">
        <v>2082</v>
      </c>
      <c r="B2083" s="35">
        <v>6.8059684313382302E-2</v>
      </c>
    </row>
    <row r="2084" spans="1:2" x14ac:dyDescent="0.3">
      <c r="A2084">
        <v>2083</v>
      </c>
      <c r="B2084" s="35">
        <v>7.1462619889905349E-2</v>
      </c>
    </row>
    <row r="2085" spans="1:2" x14ac:dyDescent="0.3">
      <c r="A2085">
        <v>2084</v>
      </c>
      <c r="B2085" s="35">
        <v>7.1834563717591282E-2</v>
      </c>
    </row>
    <row r="2086" spans="1:2" x14ac:dyDescent="0.3">
      <c r="A2086">
        <v>2085</v>
      </c>
      <c r="B2086" s="35">
        <v>7.5137845170794845E-2</v>
      </c>
    </row>
    <row r="2087" spans="1:2" x14ac:dyDescent="0.3">
      <c r="A2087">
        <v>2086</v>
      </c>
      <c r="B2087" s="35">
        <v>6.931806562258841E-2</v>
      </c>
    </row>
    <row r="2088" spans="1:2" x14ac:dyDescent="0.3">
      <c r="A2088">
        <v>2087</v>
      </c>
      <c r="B2088" s="35">
        <v>8.0125996153255941E-2</v>
      </c>
    </row>
    <row r="2089" spans="1:2" x14ac:dyDescent="0.3">
      <c r="A2089">
        <v>2088</v>
      </c>
      <c r="B2089" s="35">
        <v>8.0132017393250585E-2</v>
      </c>
    </row>
    <row r="2090" spans="1:2" x14ac:dyDescent="0.3">
      <c r="A2090">
        <v>2089</v>
      </c>
      <c r="B2090" s="35">
        <v>7.7183755679916241E-2</v>
      </c>
    </row>
    <row r="2091" spans="1:2" x14ac:dyDescent="0.3">
      <c r="A2091">
        <v>2090</v>
      </c>
      <c r="B2091" s="35">
        <v>8.4561671424751017E-2</v>
      </c>
    </row>
    <row r="2092" spans="1:2" x14ac:dyDescent="0.3">
      <c r="A2092">
        <v>2091</v>
      </c>
      <c r="B2092" s="35">
        <v>6.683347042205999E-2</v>
      </c>
    </row>
    <row r="2093" spans="1:2" x14ac:dyDescent="0.3">
      <c r="A2093">
        <v>2092</v>
      </c>
      <c r="B2093" s="35">
        <v>6.857008953933548E-2</v>
      </c>
    </row>
    <row r="2094" spans="1:2" x14ac:dyDescent="0.3">
      <c r="A2094">
        <v>2093</v>
      </c>
      <c r="B2094" s="35">
        <v>7.3402308853320455E-2</v>
      </c>
    </row>
    <row r="2095" spans="1:2" x14ac:dyDescent="0.3">
      <c r="A2095">
        <v>2094</v>
      </c>
      <c r="B2095" s="35">
        <v>6.1484314306357243E-2</v>
      </c>
    </row>
    <row r="2096" spans="1:2" x14ac:dyDescent="0.3">
      <c r="A2096">
        <v>2095</v>
      </c>
      <c r="B2096" s="35">
        <v>7.0420542661002408E-2</v>
      </c>
    </row>
    <row r="2097" spans="1:2" x14ac:dyDescent="0.3">
      <c r="A2097">
        <v>2096</v>
      </c>
      <c r="B2097" s="35">
        <v>6.5376337494582049E-2</v>
      </c>
    </row>
    <row r="2098" spans="1:2" x14ac:dyDescent="0.3">
      <c r="A2098">
        <v>2097</v>
      </c>
      <c r="B2098" s="35">
        <v>6.8161343873387348E-2</v>
      </c>
    </row>
    <row r="2099" spans="1:2" x14ac:dyDescent="0.3">
      <c r="A2099">
        <v>2098</v>
      </c>
      <c r="B2099" s="35">
        <v>7.1504453500101969E-2</v>
      </c>
    </row>
    <row r="2100" spans="1:2" x14ac:dyDescent="0.3">
      <c r="A2100">
        <v>2099</v>
      </c>
      <c r="B2100" s="35">
        <v>7.3923317838895788E-2</v>
      </c>
    </row>
    <row r="2101" spans="1:2" x14ac:dyDescent="0.3">
      <c r="A2101">
        <v>2100</v>
      </c>
      <c r="B2101" s="35">
        <v>7.2581280072920334E-2</v>
      </c>
    </row>
    <row r="2102" spans="1:2" x14ac:dyDescent="0.3">
      <c r="A2102">
        <v>2101</v>
      </c>
      <c r="B2102" s="35">
        <v>8.2470793426045394E-2</v>
      </c>
    </row>
    <row r="2103" spans="1:2" x14ac:dyDescent="0.3">
      <c r="A2103">
        <v>2102</v>
      </c>
      <c r="B2103" s="35">
        <v>6.8960555550682451E-2</v>
      </c>
    </row>
    <row r="2104" spans="1:2" x14ac:dyDescent="0.3">
      <c r="A2104">
        <v>2103</v>
      </c>
      <c r="B2104" s="35">
        <v>7.1381154245740916E-2</v>
      </c>
    </row>
    <row r="2105" spans="1:2" x14ac:dyDescent="0.3">
      <c r="A2105">
        <v>2104</v>
      </c>
      <c r="B2105" s="35">
        <v>7.1778243880753739E-2</v>
      </c>
    </row>
    <row r="2106" spans="1:2" x14ac:dyDescent="0.3">
      <c r="A2106">
        <v>2105</v>
      </c>
      <c r="B2106" s="35">
        <v>7.123021861613818E-2</v>
      </c>
    </row>
    <row r="2107" spans="1:2" x14ac:dyDescent="0.3">
      <c r="A2107">
        <v>2106</v>
      </c>
      <c r="B2107" s="35">
        <v>6.837899829517799E-2</v>
      </c>
    </row>
    <row r="2108" spans="1:2" x14ac:dyDescent="0.3">
      <c r="A2108">
        <v>2107</v>
      </c>
      <c r="B2108" s="35">
        <v>7.2707964083305529E-2</v>
      </c>
    </row>
    <row r="2109" spans="1:2" x14ac:dyDescent="0.3">
      <c r="A2109">
        <v>2108</v>
      </c>
      <c r="B2109" s="35">
        <v>7.0344269272629073E-2</v>
      </c>
    </row>
    <row r="2110" spans="1:2" x14ac:dyDescent="0.3">
      <c r="A2110">
        <v>2109</v>
      </c>
      <c r="B2110" s="35">
        <v>7.5744967318537068E-2</v>
      </c>
    </row>
    <row r="2111" spans="1:2" x14ac:dyDescent="0.3">
      <c r="A2111">
        <v>2110</v>
      </c>
      <c r="B2111" s="35">
        <v>9.6711648018237395E-2</v>
      </c>
    </row>
    <row r="2112" spans="1:2" x14ac:dyDescent="0.3">
      <c r="A2112">
        <v>2111</v>
      </c>
      <c r="B2112" s="35">
        <v>7.1395220420290659E-2</v>
      </c>
    </row>
    <row r="2113" spans="1:2" x14ac:dyDescent="0.3">
      <c r="A2113">
        <v>2112</v>
      </c>
      <c r="B2113" s="35">
        <v>6.9198834913657872E-2</v>
      </c>
    </row>
    <row r="2114" spans="1:2" x14ac:dyDescent="0.3">
      <c r="A2114">
        <v>2113</v>
      </c>
      <c r="B2114" s="35">
        <v>9.2656133099559182E-2</v>
      </c>
    </row>
    <row r="2115" spans="1:2" x14ac:dyDescent="0.3">
      <c r="A2115">
        <v>2114</v>
      </c>
      <c r="B2115" s="35">
        <v>8.3676577477884095E-2</v>
      </c>
    </row>
    <row r="2116" spans="1:2" x14ac:dyDescent="0.3">
      <c r="A2116">
        <v>2115</v>
      </c>
      <c r="B2116" s="35">
        <v>7.2208691412970344E-2</v>
      </c>
    </row>
    <row r="2117" spans="1:2" x14ac:dyDescent="0.3">
      <c r="A2117">
        <v>2116</v>
      </c>
      <c r="B2117" s="35">
        <v>6.8852240613156562E-2</v>
      </c>
    </row>
    <row r="2118" spans="1:2" x14ac:dyDescent="0.3">
      <c r="A2118">
        <v>2117</v>
      </c>
      <c r="B2118" s="35">
        <v>8.2779830544903593E-2</v>
      </c>
    </row>
    <row r="2119" spans="1:2" x14ac:dyDescent="0.3">
      <c r="A2119">
        <v>2118</v>
      </c>
      <c r="B2119" s="35">
        <v>7.6221889513908736E-2</v>
      </c>
    </row>
    <row r="2120" spans="1:2" x14ac:dyDescent="0.3">
      <c r="A2120">
        <v>2119</v>
      </c>
      <c r="B2120" s="35">
        <v>7.0139783613267156E-2</v>
      </c>
    </row>
    <row r="2121" spans="1:2" x14ac:dyDescent="0.3">
      <c r="A2121">
        <v>2120</v>
      </c>
      <c r="B2121" s="35">
        <v>7.7839539950453479E-2</v>
      </c>
    </row>
    <row r="2122" spans="1:2" x14ac:dyDescent="0.3">
      <c r="A2122">
        <v>2121</v>
      </c>
      <c r="B2122" s="35">
        <v>6.8123647665929585E-2</v>
      </c>
    </row>
    <row r="2123" spans="1:2" x14ac:dyDescent="0.3">
      <c r="A2123">
        <v>2122</v>
      </c>
      <c r="B2123" s="35">
        <v>7.7037472790819295E-2</v>
      </c>
    </row>
    <row r="2124" spans="1:2" x14ac:dyDescent="0.3">
      <c r="A2124">
        <v>2123</v>
      </c>
      <c r="B2124" s="35">
        <v>7.3727475205892207E-2</v>
      </c>
    </row>
    <row r="2125" spans="1:2" x14ac:dyDescent="0.3">
      <c r="A2125">
        <v>2124</v>
      </c>
      <c r="B2125" s="35">
        <v>6.9834477236141251E-2</v>
      </c>
    </row>
    <row r="2126" spans="1:2" x14ac:dyDescent="0.3">
      <c r="A2126">
        <v>2125</v>
      </c>
      <c r="B2126" s="35">
        <v>8.1493255356934802E-2</v>
      </c>
    </row>
    <row r="2127" spans="1:2" x14ac:dyDescent="0.3">
      <c r="A2127">
        <v>2126</v>
      </c>
      <c r="B2127" s="35">
        <v>8.5166829163543289E-2</v>
      </c>
    </row>
    <row r="2128" spans="1:2" x14ac:dyDescent="0.3">
      <c r="A2128">
        <v>2127</v>
      </c>
      <c r="B2128" s="35">
        <v>8.0839731668475939E-2</v>
      </c>
    </row>
    <row r="2129" spans="1:2" x14ac:dyDescent="0.3">
      <c r="A2129">
        <v>2128</v>
      </c>
      <c r="B2129" s="35">
        <v>6.6185782018289771E-2</v>
      </c>
    </row>
    <row r="2130" spans="1:2" x14ac:dyDescent="0.3">
      <c r="A2130">
        <v>2129</v>
      </c>
      <c r="B2130" s="35">
        <v>7.6630634733957842E-2</v>
      </c>
    </row>
    <row r="2131" spans="1:2" x14ac:dyDescent="0.3">
      <c r="A2131">
        <v>2130</v>
      </c>
      <c r="B2131" s="35">
        <v>6.0309037972337651E-2</v>
      </c>
    </row>
    <row r="2132" spans="1:2" x14ac:dyDescent="0.3">
      <c r="A2132">
        <v>2131</v>
      </c>
      <c r="B2132" s="35">
        <v>7.4445633044765591E-2</v>
      </c>
    </row>
    <row r="2133" spans="1:2" x14ac:dyDescent="0.3">
      <c r="A2133">
        <v>2132</v>
      </c>
      <c r="B2133" s="35">
        <v>7.8471470925474254E-2</v>
      </c>
    </row>
    <row r="2134" spans="1:2" x14ac:dyDescent="0.3">
      <c r="A2134">
        <v>2133</v>
      </c>
      <c r="B2134" s="35">
        <v>7.838335356658159E-2</v>
      </c>
    </row>
    <row r="2135" spans="1:2" x14ac:dyDescent="0.3">
      <c r="A2135">
        <v>2134</v>
      </c>
      <c r="B2135" s="35">
        <v>6.0758514253230145E-2</v>
      </c>
    </row>
    <row r="2136" spans="1:2" x14ac:dyDescent="0.3">
      <c r="A2136">
        <v>2135</v>
      </c>
      <c r="B2136" s="35">
        <v>7.5543551867090372E-2</v>
      </c>
    </row>
    <row r="2137" spans="1:2" x14ac:dyDescent="0.3">
      <c r="A2137">
        <v>2136</v>
      </c>
      <c r="B2137" s="35">
        <v>6.4578708383509709E-2</v>
      </c>
    </row>
    <row r="2138" spans="1:2" x14ac:dyDescent="0.3">
      <c r="A2138">
        <v>2137</v>
      </c>
      <c r="B2138" s="35">
        <v>6.7218648674188863E-2</v>
      </c>
    </row>
    <row r="2139" spans="1:2" x14ac:dyDescent="0.3">
      <c r="A2139">
        <v>2138</v>
      </c>
      <c r="B2139" s="35">
        <v>6.7890780576580073E-2</v>
      </c>
    </row>
    <row r="2140" spans="1:2" x14ac:dyDescent="0.3">
      <c r="A2140">
        <v>2139</v>
      </c>
      <c r="B2140" s="35">
        <v>7.7223914711519445E-2</v>
      </c>
    </row>
    <row r="2141" spans="1:2" x14ac:dyDescent="0.3">
      <c r="A2141">
        <v>2140</v>
      </c>
      <c r="B2141" s="35">
        <v>6.411142703005894E-2</v>
      </c>
    </row>
    <row r="2142" spans="1:2" x14ac:dyDescent="0.3">
      <c r="A2142">
        <v>2141</v>
      </c>
      <c r="B2142" s="35">
        <v>6.6220982240407442E-2</v>
      </c>
    </row>
    <row r="2143" spans="1:2" x14ac:dyDescent="0.3">
      <c r="A2143">
        <v>2142</v>
      </c>
      <c r="B2143" s="35">
        <v>7.1853714453935735E-2</v>
      </c>
    </row>
    <row r="2144" spans="1:2" x14ac:dyDescent="0.3">
      <c r="A2144">
        <v>2143</v>
      </c>
      <c r="B2144" s="35">
        <v>7.167842260586281E-2</v>
      </c>
    </row>
    <row r="2145" spans="1:2" x14ac:dyDescent="0.3">
      <c r="A2145">
        <v>2144</v>
      </c>
      <c r="B2145" s="35">
        <v>7.4442888671755747E-2</v>
      </c>
    </row>
    <row r="2146" spans="1:2" x14ac:dyDescent="0.3">
      <c r="A2146">
        <v>2145</v>
      </c>
      <c r="B2146" s="35">
        <v>7.6177184607264595E-2</v>
      </c>
    </row>
    <row r="2147" spans="1:2" x14ac:dyDescent="0.3">
      <c r="A2147">
        <v>2146</v>
      </c>
      <c r="B2147" s="35">
        <v>7.0751516469731407E-2</v>
      </c>
    </row>
    <row r="2148" spans="1:2" x14ac:dyDescent="0.3">
      <c r="A2148">
        <v>2147</v>
      </c>
      <c r="B2148" s="35">
        <v>6.7012493220349939E-2</v>
      </c>
    </row>
    <row r="2149" spans="1:2" x14ac:dyDescent="0.3">
      <c r="A2149">
        <v>2148</v>
      </c>
      <c r="B2149" s="35">
        <v>7.5270436201945526E-2</v>
      </c>
    </row>
    <row r="2150" spans="1:2" x14ac:dyDescent="0.3">
      <c r="A2150">
        <v>2149</v>
      </c>
      <c r="B2150" s="35">
        <v>6.9879017952890338E-2</v>
      </c>
    </row>
    <row r="2151" spans="1:2" x14ac:dyDescent="0.3">
      <c r="A2151">
        <v>2150</v>
      </c>
      <c r="B2151" s="35">
        <v>7.8750202438613873E-2</v>
      </c>
    </row>
    <row r="2152" spans="1:2" x14ac:dyDescent="0.3">
      <c r="A2152">
        <v>2151</v>
      </c>
      <c r="B2152" s="35">
        <v>6.78527941418655E-2</v>
      </c>
    </row>
    <row r="2153" spans="1:2" x14ac:dyDescent="0.3">
      <c r="A2153">
        <v>2152</v>
      </c>
      <c r="B2153" s="35">
        <v>6.8834788445573822E-2</v>
      </c>
    </row>
    <row r="2154" spans="1:2" x14ac:dyDescent="0.3">
      <c r="A2154">
        <v>2153</v>
      </c>
      <c r="B2154" s="35">
        <v>7.5546953025281402E-2</v>
      </c>
    </row>
    <row r="2155" spans="1:2" x14ac:dyDescent="0.3">
      <c r="A2155">
        <v>2154</v>
      </c>
      <c r="B2155" s="35">
        <v>7.8777271910442523E-2</v>
      </c>
    </row>
    <row r="2156" spans="1:2" x14ac:dyDescent="0.3">
      <c r="A2156">
        <v>2155</v>
      </c>
      <c r="B2156" s="35">
        <v>7.6406127875709565E-2</v>
      </c>
    </row>
    <row r="2157" spans="1:2" x14ac:dyDescent="0.3">
      <c r="A2157">
        <v>2156</v>
      </c>
      <c r="B2157" s="35">
        <v>7.5832701228770463E-2</v>
      </c>
    </row>
    <row r="2158" spans="1:2" x14ac:dyDescent="0.3">
      <c r="A2158">
        <v>2157</v>
      </c>
      <c r="B2158" s="35">
        <v>6.6386835737108421E-2</v>
      </c>
    </row>
    <row r="2159" spans="1:2" x14ac:dyDescent="0.3">
      <c r="A2159">
        <v>2158</v>
      </c>
      <c r="B2159" s="35">
        <v>7.8135278204967823E-2</v>
      </c>
    </row>
    <row r="2160" spans="1:2" x14ac:dyDescent="0.3">
      <c r="A2160">
        <v>2159</v>
      </c>
      <c r="B2160" s="35">
        <v>7.0321601671907319E-2</v>
      </c>
    </row>
    <row r="2161" spans="1:2" x14ac:dyDescent="0.3">
      <c r="A2161">
        <v>2160</v>
      </c>
      <c r="B2161" s="35">
        <v>7.5232350090766925E-2</v>
      </c>
    </row>
    <row r="2162" spans="1:2" x14ac:dyDescent="0.3">
      <c r="A2162">
        <v>2161</v>
      </c>
      <c r="B2162" s="35">
        <v>7.1546756776199261E-2</v>
      </c>
    </row>
    <row r="2163" spans="1:2" x14ac:dyDescent="0.3">
      <c r="A2163">
        <v>2162</v>
      </c>
      <c r="B2163" s="35">
        <v>7.655592000396301E-2</v>
      </c>
    </row>
    <row r="2164" spans="1:2" x14ac:dyDescent="0.3">
      <c r="A2164">
        <v>2163</v>
      </c>
      <c r="B2164" s="35">
        <v>7.1389768630455527E-2</v>
      </c>
    </row>
    <row r="2165" spans="1:2" x14ac:dyDescent="0.3">
      <c r="A2165">
        <v>2164</v>
      </c>
      <c r="B2165" s="35">
        <v>7.2152378812737228E-2</v>
      </c>
    </row>
    <row r="2166" spans="1:2" x14ac:dyDescent="0.3">
      <c r="A2166">
        <v>2165</v>
      </c>
      <c r="B2166" s="35">
        <v>7.2667480501098891E-2</v>
      </c>
    </row>
    <row r="2167" spans="1:2" x14ac:dyDescent="0.3">
      <c r="A2167">
        <v>2166</v>
      </c>
      <c r="B2167" s="35">
        <v>7.3995077823413205E-2</v>
      </c>
    </row>
    <row r="2168" spans="1:2" x14ac:dyDescent="0.3">
      <c r="A2168">
        <v>2167</v>
      </c>
      <c r="B2168" s="35">
        <v>6.4675035141491408E-2</v>
      </c>
    </row>
    <row r="2169" spans="1:2" x14ac:dyDescent="0.3">
      <c r="A2169">
        <v>2168</v>
      </c>
      <c r="B2169" s="35">
        <v>7.4878484909934914E-2</v>
      </c>
    </row>
    <row r="2170" spans="1:2" x14ac:dyDescent="0.3">
      <c r="A2170">
        <v>2169</v>
      </c>
      <c r="B2170" s="35">
        <v>6.7047697284306221E-2</v>
      </c>
    </row>
    <row r="2171" spans="1:2" x14ac:dyDescent="0.3">
      <c r="A2171">
        <v>2170</v>
      </c>
      <c r="B2171" s="35">
        <v>7.7943902014874583E-2</v>
      </c>
    </row>
    <row r="2172" spans="1:2" x14ac:dyDescent="0.3">
      <c r="A2172">
        <v>2171</v>
      </c>
      <c r="B2172" s="35">
        <v>6.581557890091061E-2</v>
      </c>
    </row>
    <row r="2173" spans="1:2" x14ac:dyDescent="0.3">
      <c r="A2173">
        <v>2172</v>
      </c>
      <c r="B2173" s="35">
        <v>7.2030268199078956E-2</v>
      </c>
    </row>
    <row r="2174" spans="1:2" x14ac:dyDescent="0.3">
      <c r="A2174">
        <v>2173</v>
      </c>
      <c r="B2174" s="35">
        <v>6.5470711785421409E-2</v>
      </c>
    </row>
    <row r="2175" spans="1:2" x14ac:dyDescent="0.3">
      <c r="A2175">
        <v>2174</v>
      </c>
      <c r="B2175" s="35">
        <v>8.355558863631643E-2</v>
      </c>
    </row>
    <row r="2176" spans="1:2" x14ac:dyDescent="0.3">
      <c r="A2176">
        <v>2175</v>
      </c>
      <c r="B2176" s="35">
        <v>7.2003112989891635E-2</v>
      </c>
    </row>
    <row r="2177" spans="1:2" x14ac:dyDescent="0.3">
      <c r="A2177">
        <v>2176</v>
      </c>
      <c r="B2177" s="35">
        <v>7.0726332209056234E-2</v>
      </c>
    </row>
    <row r="2178" spans="1:2" x14ac:dyDescent="0.3">
      <c r="A2178">
        <v>2177</v>
      </c>
      <c r="B2178" s="35">
        <v>7.231485630948592E-2</v>
      </c>
    </row>
    <row r="2179" spans="1:2" x14ac:dyDescent="0.3">
      <c r="A2179">
        <v>2178</v>
      </c>
      <c r="B2179" s="35">
        <v>7.3321503311903943E-2</v>
      </c>
    </row>
    <row r="2180" spans="1:2" x14ac:dyDescent="0.3">
      <c r="A2180">
        <v>2179</v>
      </c>
      <c r="B2180" s="35">
        <v>7.6087559621001694E-2</v>
      </c>
    </row>
    <row r="2181" spans="1:2" x14ac:dyDescent="0.3">
      <c r="A2181">
        <v>2180</v>
      </c>
      <c r="B2181" s="35">
        <v>7.6469027306439591E-2</v>
      </c>
    </row>
    <row r="2182" spans="1:2" x14ac:dyDescent="0.3">
      <c r="A2182">
        <v>2181</v>
      </c>
      <c r="B2182" s="35">
        <v>7.5244670711601472E-2</v>
      </c>
    </row>
    <row r="2183" spans="1:2" x14ac:dyDescent="0.3">
      <c r="A2183">
        <v>2182</v>
      </c>
      <c r="B2183" s="35">
        <v>7.6319403267528535E-2</v>
      </c>
    </row>
    <row r="2184" spans="1:2" x14ac:dyDescent="0.3">
      <c r="A2184">
        <v>2183</v>
      </c>
      <c r="B2184" s="35">
        <v>7.2091361924516817E-2</v>
      </c>
    </row>
    <row r="2185" spans="1:2" x14ac:dyDescent="0.3">
      <c r="A2185">
        <v>2184</v>
      </c>
      <c r="B2185" s="35">
        <v>8.5307062974473838E-2</v>
      </c>
    </row>
    <row r="2186" spans="1:2" x14ac:dyDescent="0.3">
      <c r="A2186">
        <v>2185</v>
      </c>
      <c r="B2186" s="35">
        <v>9.5404703230684798E-2</v>
      </c>
    </row>
    <row r="2187" spans="1:2" x14ac:dyDescent="0.3">
      <c r="A2187">
        <v>2186</v>
      </c>
      <c r="B2187" s="35">
        <v>6.9138489122604382E-2</v>
      </c>
    </row>
    <row r="2188" spans="1:2" x14ac:dyDescent="0.3">
      <c r="A2188">
        <v>2187</v>
      </c>
      <c r="B2188" s="35">
        <v>8.0989582624322473E-2</v>
      </c>
    </row>
    <row r="2189" spans="1:2" x14ac:dyDescent="0.3">
      <c r="A2189">
        <v>2188</v>
      </c>
      <c r="B2189" s="35">
        <v>8.080716124303125E-2</v>
      </c>
    </row>
    <row r="2190" spans="1:2" x14ac:dyDescent="0.3">
      <c r="A2190">
        <v>2189</v>
      </c>
      <c r="B2190" s="35">
        <v>7.1701235754296155E-2</v>
      </c>
    </row>
    <row r="2191" spans="1:2" x14ac:dyDescent="0.3">
      <c r="A2191">
        <v>2190</v>
      </c>
      <c r="B2191" s="35">
        <v>7.507088700626123E-2</v>
      </c>
    </row>
    <row r="2192" spans="1:2" x14ac:dyDescent="0.3">
      <c r="A2192">
        <v>2191</v>
      </c>
      <c r="B2192" s="35">
        <v>7.1698242018645941E-2</v>
      </c>
    </row>
    <row r="2193" spans="1:2" x14ac:dyDescent="0.3">
      <c r="A2193">
        <v>2192</v>
      </c>
      <c r="B2193" s="35">
        <v>7.6679048230031868E-2</v>
      </c>
    </row>
    <row r="2194" spans="1:2" x14ac:dyDescent="0.3">
      <c r="A2194">
        <v>2193</v>
      </c>
      <c r="B2194" s="35">
        <v>6.7972857188095093E-2</v>
      </c>
    </row>
    <row r="2195" spans="1:2" x14ac:dyDescent="0.3">
      <c r="A2195">
        <v>2194</v>
      </c>
      <c r="B2195" s="35">
        <v>7.1970213463972893E-2</v>
      </c>
    </row>
    <row r="2196" spans="1:2" x14ac:dyDescent="0.3">
      <c r="A2196">
        <v>2195</v>
      </c>
      <c r="B2196" s="35">
        <v>7.046129012956065E-2</v>
      </c>
    </row>
    <row r="2197" spans="1:2" x14ac:dyDescent="0.3">
      <c r="A2197">
        <v>2196</v>
      </c>
      <c r="B2197" s="35">
        <v>7.0982612185373731E-2</v>
      </c>
    </row>
    <row r="2198" spans="1:2" x14ac:dyDescent="0.3">
      <c r="A2198">
        <v>2197</v>
      </c>
      <c r="B2198" s="35">
        <v>6.7685965205130275E-2</v>
      </c>
    </row>
    <row r="2199" spans="1:2" x14ac:dyDescent="0.3">
      <c r="A2199">
        <v>2198</v>
      </c>
      <c r="B2199" s="35">
        <v>7.1292287615575378E-2</v>
      </c>
    </row>
    <row r="2200" spans="1:2" x14ac:dyDescent="0.3">
      <c r="A2200">
        <v>2199</v>
      </c>
      <c r="B2200" s="35">
        <v>7.9524277208367661E-2</v>
      </c>
    </row>
    <row r="2201" spans="1:2" x14ac:dyDescent="0.3">
      <c r="A2201">
        <v>2200</v>
      </c>
      <c r="B2201" s="35">
        <v>8.15957889420698E-2</v>
      </c>
    </row>
    <row r="2202" spans="1:2" x14ac:dyDescent="0.3">
      <c r="A2202">
        <v>2201</v>
      </c>
      <c r="B2202" s="35">
        <v>7.9656804348059815E-2</v>
      </c>
    </row>
    <row r="2203" spans="1:2" x14ac:dyDescent="0.3">
      <c r="A2203">
        <v>2202</v>
      </c>
      <c r="B2203" s="35">
        <v>9.4667210591319176E-2</v>
      </c>
    </row>
    <row r="2204" spans="1:2" x14ac:dyDescent="0.3">
      <c r="A2204">
        <v>2203</v>
      </c>
      <c r="B2204" s="35">
        <v>7.5563091992132042E-2</v>
      </c>
    </row>
    <row r="2205" spans="1:2" x14ac:dyDescent="0.3">
      <c r="A2205">
        <v>2204</v>
      </c>
      <c r="B2205" s="35">
        <v>7.552621330059911E-2</v>
      </c>
    </row>
    <row r="2206" spans="1:2" x14ac:dyDescent="0.3">
      <c r="A2206">
        <v>2205</v>
      </c>
      <c r="B2206" s="35">
        <v>7.1289624564445944E-2</v>
      </c>
    </row>
    <row r="2207" spans="1:2" x14ac:dyDescent="0.3">
      <c r="A2207">
        <v>2206</v>
      </c>
      <c r="B2207" s="35">
        <v>7.1379699017908457E-2</v>
      </c>
    </row>
    <row r="2208" spans="1:2" x14ac:dyDescent="0.3">
      <c r="A2208">
        <v>2207</v>
      </c>
      <c r="B2208" s="35">
        <v>8.774913329347217E-2</v>
      </c>
    </row>
    <row r="2209" spans="1:2" x14ac:dyDescent="0.3">
      <c r="A2209">
        <v>2208</v>
      </c>
      <c r="B2209" s="35">
        <v>6.5910591125296722E-2</v>
      </c>
    </row>
    <row r="2210" spans="1:2" x14ac:dyDescent="0.3">
      <c r="A2210">
        <v>2209</v>
      </c>
      <c r="B2210" s="35">
        <v>7.8690528782409716E-2</v>
      </c>
    </row>
    <row r="2211" spans="1:2" x14ac:dyDescent="0.3">
      <c r="A2211">
        <v>2210</v>
      </c>
      <c r="B2211" s="35">
        <v>7.6773771673025099E-2</v>
      </c>
    </row>
    <row r="2212" spans="1:2" x14ac:dyDescent="0.3">
      <c r="A2212">
        <v>2211</v>
      </c>
      <c r="B2212" s="35">
        <v>7.2556894460262242E-2</v>
      </c>
    </row>
    <row r="2213" spans="1:2" x14ac:dyDescent="0.3">
      <c r="A2213">
        <v>2212</v>
      </c>
      <c r="B2213" s="35">
        <v>7.6409029234715736E-2</v>
      </c>
    </row>
    <row r="2214" spans="1:2" x14ac:dyDescent="0.3">
      <c r="A2214">
        <v>2213</v>
      </c>
      <c r="B2214" s="35">
        <v>6.8661351598530068E-2</v>
      </c>
    </row>
    <row r="2215" spans="1:2" x14ac:dyDescent="0.3">
      <c r="A2215">
        <v>2214</v>
      </c>
      <c r="B2215" s="35">
        <v>8.2257035744365672E-2</v>
      </c>
    </row>
    <row r="2216" spans="1:2" x14ac:dyDescent="0.3">
      <c r="A2216">
        <v>2215</v>
      </c>
      <c r="B2216" s="35">
        <v>9.0096331684672848E-2</v>
      </c>
    </row>
    <row r="2217" spans="1:2" x14ac:dyDescent="0.3">
      <c r="A2217">
        <v>2216</v>
      </c>
      <c r="B2217" s="35">
        <v>6.6979771261810844E-2</v>
      </c>
    </row>
    <row r="2218" spans="1:2" x14ac:dyDescent="0.3">
      <c r="A2218">
        <v>2217</v>
      </c>
      <c r="B2218" s="35">
        <v>6.8196278205220187E-2</v>
      </c>
    </row>
    <row r="2219" spans="1:2" x14ac:dyDescent="0.3">
      <c r="A2219">
        <v>2218</v>
      </c>
      <c r="B2219" s="35">
        <v>8.1156829562271007E-2</v>
      </c>
    </row>
    <row r="2220" spans="1:2" x14ac:dyDescent="0.3">
      <c r="A2220">
        <v>2219</v>
      </c>
      <c r="B2220" s="35">
        <v>6.7180578548952805E-2</v>
      </c>
    </row>
    <row r="2221" spans="1:2" x14ac:dyDescent="0.3">
      <c r="A2221">
        <v>2220</v>
      </c>
      <c r="B2221" s="35">
        <v>7.3632589755606589E-2</v>
      </c>
    </row>
    <row r="2222" spans="1:2" x14ac:dyDescent="0.3">
      <c r="A2222">
        <v>2221</v>
      </c>
      <c r="B2222" s="35">
        <v>7.2885610134975992E-2</v>
      </c>
    </row>
    <row r="2223" spans="1:2" x14ac:dyDescent="0.3">
      <c r="A2223">
        <v>2222</v>
      </c>
      <c r="B2223" s="35">
        <v>9.5453392075578916E-2</v>
      </c>
    </row>
    <row r="2224" spans="1:2" x14ac:dyDescent="0.3">
      <c r="A2224">
        <v>2223</v>
      </c>
      <c r="B2224" s="35">
        <v>6.9222502461664157E-2</v>
      </c>
    </row>
    <row r="2225" spans="1:2" x14ac:dyDescent="0.3">
      <c r="A2225">
        <v>2224</v>
      </c>
      <c r="B2225" s="35">
        <v>7.1185474137443985E-2</v>
      </c>
    </row>
    <row r="2226" spans="1:2" x14ac:dyDescent="0.3">
      <c r="A2226">
        <v>2225</v>
      </c>
      <c r="B2226" s="35">
        <v>7.1797701456262922E-2</v>
      </c>
    </row>
    <row r="2227" spans="1:2" x14ac:dyDescent="0.3">
      <c r="A2227">
        <v>2226</v>
      </c>
      <c r="B2227" s="35">
        <v>7.9218856492268772E-2</v>
      </c>
    </row>
    <row r="2228" spans="1:2" x14ac:dyDescent="0.3">
      <c r="A2228">
        <v>2227</v>
      </c>
      <c r="B2228" s="35">
        <v>6.8572119224198771E-2</v>
      </c>
    </row>
    <row r="2229" spans="1:2" x14ac:dyDescent="0.3">
      <c r="A2229">
        <v>2228</v>
      </c>
      <c r="B2229" s="35">
        <v>7.5655104387339064E-2</v>
      </c>
    </row>
    <row r="2230" spans="1:2" x14ac:dyDescent="0.3">
      <c r="A2230">
        <v>2229</v>
      </c>
      <c r="B2230" s="35">
        <v>7.9654848605933956E-2</v>
      </c>
    </row>
    <row r="2231" spans="1:2" x14ac:dyDescent="0.3">
      <c r="A2231">
        <v>2230</v>
      </c>
      <c r="B2231" s="35">
        <v>7.2896594228822179E-2</v>
      </c>
    </row>
    <row r="2232" spans="1:2" x14ac:dyDescent="0.3">
      <c r="A2232">
        <v>2231</v>
      </c>
      <c r="B2232" s="35">
        <v>7.7879930065167219E-2</v>
      </c>
    </row>
    <row r="2233" spans="1:2" x14ac:dyDescent="0.3">
      <c r="A2233">
        <v>2232</v>
      </c>
      <c r="B2233" s="35">
        <v>7.8628613636445313E-2</v>
      </c>
    </row>
    <row r="2234" spans="1:2" x14ac:dyDescent="0.3">
      <c r="A2234">
        <v>2233</v>
      </c>
      <c r="B2234" s="35">
        <v>8.0570508842231464E-2</v>
      </c>
    </row>
    <row r="2235" spans="1:2" x14ac:dyDescent="0.3">
      <c r="A2235">
        <v>2234</v>
      </c>
      <c r="B2235" s="35">
        <v>7.9021893904416676E-2</v>
      </c>
    </row>
    <row r="2236" spans="1:2" x14ac:dyDescent="0.3">
      <c r="A2236">
        <v>2235</v>
      </c>
      <c r="B2236" s="35">
        <v>7.245571074089048E-2</v>
      </c>
    </row>
    <row r="2237" spans="1:2" x14ac:dyDescent="0.3">
      <c r="A2237">
        <v>2236</v>
      </c>
      <c r="B2237" s="35">
        <v>8.1735947951572685E-2</v>
      </c>
    </row>
    <row r="2238" spans="1:2" x14ac:dyDescent="0.3">
      <c r="A2238">
        <v>2237</v>
      </c>
      <c r="B2238" s="35">
        <v>7.4296636624001211E-2</v>
      </c>
    </row>
    <row r="2239" spans="1:2" x14ac:dyDescent="0.3">
      <c r="A2239">
        <v>2238</v>
      </c>
      <c r="B2239" s="35">
        <v>7.1180576767165993E-2</v>
      </c>
    </row>
    <row r="2240" spans="1:2" x14ac:dyDescent="0.3">
      <c r="A2240">
        <v>2239</v>
      </c>
      <c r="B2240" s="35">
        <v>7.0598468435253886E-2</v>
      </c>
    </row>
    <row r="2241" spans="1:2" x14ac:dyDescent="0.3">
      <c r="A2241">
        <v>2240</v>
      </c>
      <c r="B2241" s="35">
        <v>6.7962314523884404E-2</v>
      </c>
    </row>
    <row r="2242" spans="1:2" x14ac:dyDescent="0.3">
      <c r="A2242">
        <v>2241</v>
      </c>
      <c r="B2242" s="35">
        <v>6.7003203590710769E-2</v>
      </c>
    </row>
    <row r="2243" spans="1:2" x14ac:dyDescent="0.3">
      <c r="A2243">
        <v>2242</v>
      </c>
      <c r="B2243" s="35">
        <v>7.7669751348731692E-2</v>
      </c>
    </row>
    <row r="2244" spans="1:2" x14ac:dyDescent="0.3">
      <c r="A2244">
        <v>2243</v>
      </c>
      <c r="B2244" s="35">
        <v>7.1529620833770111E-2</v>
      </c>
    </row>
    <row r="2245" spans="1:2" x14ac:dyDescent="0.3">
      <c r="A2245">
        <v>2244</v>
      </c>
      <c r="B2245" s="35">
        <v>7.5510684431712868E-2</v>
      </c>
    </row>
    <row r="2246" spans="1:2" x14ac:dyDescent="0.3">
      <c r="A2246">
        <v>2245</v>
      </c>
      <c r="B2246" s="35">
        <v>8.0026450744778974E-2</v>
      </c>
    </row>
    <row r="2247" spans="1:2" x14ac:dyDescent="0.3">
      <c r="A2247">
        <v>2246</v>
      </c>
      <c r="B2247" s="35">
        <v>7.7797785517678769E-2</v>
      </c>
    </row>
    <row r="2248" spans="1:2" x14ac:dyDescent="0.3">
      <c r="A2248">
        <v>2247</v>
      </c>
      <c r="B2248" s="35">
        <v>6.7323655957163678E-2</v>
      </c>
    </row>
    <row r="2249" spans="1:2" x14ac:dyDescent="0.3">
      <c r="A2249">
        <v>2248</v>
      </c>
      <c r="B2249" s="35">
        <v>6.5572760513796208E-2</v>
      </c>
    </row>
    <row r="2250" spans="1:2" x14ac:dyDescent="0.3">
      <c r="A2250">
        <v>2249</v>
      </c>
      <c r="B2250" s="35">
        <v>7.6358949090607559E-2</v>
      </c>
    </row>
    <row r="2251" spans="1:2" x14ac:dyDescent="0.3">
      <c r="A2251">
        <v>2250</v>
      </c>
      <c r="B2251" s="35">
        <v>7.2704679665819269E-2</v>
      </c>
    </row>
    <row r="2252" spans="1:2" x14ac:dyDescent="0.3">
      <c r="A2252">
        <v>2251</v>
      </c>
      <c r="B2252" s="35">
        <v>6.7455154926881616E-2</v>
      </c>
    </row>
    <row r="2253" spans="1:2" x14ac:dyDescent="0.3">
      <c r="A2253">
        <v>2252</v>
      </c>
      <c r="B2253" s="35">
        <v>6.6207464374886255E-2</v>
      </c>
    </row>
    <row r="2254" spans="1:2" x14ac:dyDescent="0.3">
      <c r="A2254">
        <v>2253</v>
      </c>
      <c r="B2254" s="35">
        <v>6.7978317938677202E-2</v>
      </c>
    </row>
    <row r="2255" spans="1:2" x14ac:dyDescent="0.3">
      <c r="A2255">
        <v>2254</v>
      </c>
      <c r="B2255" s="35">
        <v>6.7041295636208767E-2</v>
      </c>
    </row>
    <row r="2256" spans="1:2" x14ac:dyDescent="0.3">
      <c r="A2256">
        <v>2255</v>
      </c>
      <c r="B2256" s="35">
        <v>6.7356460330102827E-2</v>
      </c>
    </row>
    <row r="2257" spans="1:2" x14ac:dyDescent="0.3">
      <c r="A2257">
        <v>2256</v>
      </c>
      <c r="B2257" s="35">
        <v>7.6149939619202994E-2</v>
      </c>
    </row>
    <row r="2258" spans="1:2" x14ac:dyDescent="0.3">
      <c r="A2258">
        <v>2257</v>
      </c>
      <c r="B2258" s="35">
        <v>6.3265768948071052E-2</v>
      </c>
    </row>
    <row r="2259" spans="1:2" x14ac:dyDescent="0.3">
      <c r="A2259">
        <v>2258</v>
      </c>
      <c r="B2259" s="35">
        <v>7.5919963360631032E-2</v>
      </c>
    </row>
    <row r="2260" spans="1:2" x14ac:dyDescent="0.3">
      <c r="A2260">
        <v>2259</v>
      </c>
      <c r="B2260" s="35">
        <v>6.8668466775635012E-2</v>
      </c>
    </row>
    <row r="2261" spans="1:2" x14ac:dyDescent="0.3">
      <c r="A2261">
        <v>2260</v>
      </c>
      <c r="B2261" s="35">
        <v>6.6784470782568037E-2</v>
      </c>
    </row>
    <row r="2262" spans="1:2" x14ac:dyDescent="0.3">
      <c r="A2262">
        <v>2261</v>
      </c>
      <c r="B2262" s="35">
        <v>7.4953849033000661E-2</v>
      </c>
    </row>
    <row r="2263" spans="1:2" x14ac:dyDescent="0.3">
      <c r="A2263">
        <v>2262</v>
      </c>
      <c r="B2263" s="35">
        <v>7.3079724152302974E-2</v>
      </c>
    </row>
    <row r="2264" spans="1:2" x14ac:dyDescent="0.3">
      <c r="A2264">
        <v>2263</v>
      </c>
      <c r="B2264" s="35">
        <v>6.696202826955451E-2</v>
      </c>
    </row>
    <row r="2265" spans="1:2" x14ac:dyDescent="0.3">
      <c r="A2265">
        <v>2264</v>
      </c>
      <c r="B2265" s="35">
        <v>6.2759320008815872E-2</v>
      </c>
    </row>
    <row r="2266" spans="1:2" x14ac:dyDescent="0.3">
      <c r="A2266">
        <v>2265</v>
      </c>
      <c r="B2266" s="35">
        <v>7.0439333518515904E-2</v>
      </c>
    </row>
    <row r="2267" spans="1:2" x14ac:dyDescent="0.3">
      <c r="A2267">
        <v>2266</v>
      </c>
      <c r="B2267" s="35">
        <v>7.5829579326562827E-2</v>
      </c>
    </row>
    <row r="2268" spans="1:2" x14ac:dyDescent="0.3">
      <c r="A2268">
        <v>2267</v>
      </c>
      <c r="B2268" s="35">
        <v>7.0578966116822336E-2</v>
      </c>
    </row>
    <row r="2269" spans="1:2" x14ac:dyDescent="0.3">
      <c r="A2269">
        <v>2268</v>
      </c>
      <c r="B2269" s="35">
        <v>6.3179542719801973E-2</v>
      </c>
    </row>
    <row r="2270" spans="1:2" x14ac:dyDescent="0.3">
      <c r="A2270">
        <v>2269</v>
      </c>
      <c r="B2270" s="35">
        <v>7.214938606973334E-2</v>
      </c>
    </row>
    <row r="2271" spans="1:2" x14ac:dyDescent="0.3">
      <c r="A2271">
        <v>2270</v>
      </c>
      <c r="B2271" s="35">
        <v>7.3593342588172933E-2</v>
      </c>
    </row>
    <row r="2272" spans="1:2" x14ac:dyDescent="0.3">
      <c r="A2272">
        <v>2271</v>
      </c>
      <c r="B2272" s="35">
        <v>7.0652554240471233E-2</v>
      </c>
    </row>
    <row r="2273" spans="1:2" x14ac:dyDescent="0.3">
      <c r="A2273">
        <v>2272</v>
      </c>
      <c r="B2273" s="35">
        <v>7.1759562884651004E-2</v>
      </c>
    </row>
    <row r="2274" spans="1:2" x14ac:dyDescent="0.3">
      <c r="A2274">
        <v>2273</v>
      </c>
      <c r="B2274" s="35">
        <v>6.8464808738925922E-2</v>
      </c>
    </row>
    <row r="2275" spans="1:2" x14ac:dyDescent="0.3">
      <c r="A2275">
        <v>2274</v>
      </c>
      <c r="B2275" s="35">
        <v>6.878458669975307E-2</v>
      </c>
    </row>
    <row r="2276" spans="1:2" x14ac:dyDescent="0.3">
      <c r="A2276">
        <v>2275</v>
      </c>
      <c r="B2276" s="35">
        <v>7.7083792269357229E-2</v>
      </c>
    </row>
    <row r="2277" spans="1:2" x14ac:dyDescent="0.3">
      <c r="A2277">
        <v>2276</v>
      </c>
      <c r="B2277" s="35">
        <v>7.3107247741265785E-2</v>
      </c>
    </row>
    <row r="2278" spans="1:2" x14ac:dyDescent="0.3">
      <c r="A2278">
        <v>2277</v>
      </c>
      <c r="B2278" s="35">
        <v>8.7100403232093032E-2</v>
      </c>
    </row>
    <row r="2279" spans="1:2" x14ac:dyDescent="0.3">
      <c r="A2279">
        <v>2278</v>
      </c>
      <c r="B2279" s="35">
        <v>7.6097807978633678E-2</v>
      </c>
    </row>
    <row r="2280" spans="1:2" x14ac:dyDescent="0.3">
      <c r="A2280">
        <v>2279</v>
      </c>
      <c r="B2280" s="35">
        <v>7.6595444873572019E-2</v>
      </c>
    </row>
    <row r="2281" spans="1:2" x14ac:dyDescent="0.3">
      <c r="A2281">
        <v>2280</v>
      </c>
      <c r="B2281" s="35">
        <v>6.504678276109381E-2</v>
      </c>
    </row>
    <row r="2282" spans="1:2" x14ac:dyDescent="0.3">
      <c r="A2282">
        <v>2281</v>
      </c>
      <c r="B2282" s="35">
        <v>7.2802024477548841E-2</v>
      </c>
    </row>
    <row r="2283" spans="1:2" x14ac:dyDescent="0.3">
      <c r="A2283">
        <v>2282</v>
      </c>
      <c r="B2283" s="35">
        <v>7.2171273274046974E-2</v>
      </c>
    </row>
    <row r="2284" spans="1:2" x14ac:dyDescent="0.3">
      <c r="A2284">
        <v>2283</v>
      </c>
      <c r="B2284" s="35">
        <v>7.9397288759100293E-2</v>
      </c>
    </row>
    <row r="2285" spans="1:2" x14ac:dyDescent="0.3">
      <c r="A2285">
        <v>2284</v>
      </c>
      <c r="B2285" s="35">
        <v>6.7970199438256468E-2</v>
      </c>
    </row>
    <row r="2286" spans="1:2" x14ac:dyDescent="0.3">
      <c r="A2286">
        <v>2285</v>
      </c>
      <c r="B2286" s="35">
        <v>7.6203928308260324E-2</v>
      </c>
    </row>
    <row r="2287" spans="1:2" x14ac:dyDescent="0.3">
      <c r="A2287">
        <v>2286</v>
      </c>
      <c r="B2287" s="35">
        <v>7.0105841717212486E-2</v>
      </c>
    </row>
    <row r="2288" spans="1:2" x14ac:dyDescent="0.3">
      <c r="A2288">
        <v>2287</v>
      </c>
      <c r="B2288" s="35">
        <v>8.5548997717635911E-2</v>
      </c>
    </row>
    <row r="2289" spans="1:2" x14ac:dyDescent="0.3">
      <c r="A2289">
        <v>2288</v>
      </c>
      <c r="B2289" s="35">
        <v>6.7917321048361221E-2</v>
      </c>
    </row>
    <row r="2290" spans="1:2" x14ac:dyDescent="0.3">
      <c r="A2290">
        <v>2289</v>
      </c>
      <c r="B2290" s="35">
        <v>6.3115285732505827E-2</v>
      </c>
    </row>
    <row r="2291" spans="1:2" x14ac:dyDescent="0.3">
      <c r="A2291">
        <v>2290</v>
      </c>
      <c r="B2291" s="35">
        <v>7.2116628713848788E-2</v>
      </c>
    </row>
    <row r="2292" spans="1:2" x14ac:dyDescent="0.3">
      <c r="A2292">
        <v>2291</v>
      </c>
      <c r="B2292" s="35">
        <v>6.952570608271362E-2</v>
      </c>
    </row>
    <row r="2293" spans="1:2" x14ac:dyDescent="0.3">
      <c r="A2293">
        <v>2292</v>
      </c>
      <c r="B2293" s="35">
        <v>8.7197844564914695E-2</v>
      </c>
    </row>
    <row r="2294" spans="1:2" x14ac:dyDescent="0.3">
      <c r="A2294">
        <v>2293</v>
      </c>
      <c r="B2294" s="35">
        <v>7.9620200562857013E-2</v>
      </c>
    </row>
    <row r="2295" spans="1:2" x14ac:dyDescent="0.3">
      <c r="A2295">
        <v>2294</v>
      </c>
      <c r="B2295" s="35">
        <v>8.5369846271879754E-2</v>
      </c>
    </row>
    <row r="2296" spans="1:2" x14ac:dyDescent="0.3">
      <c r="A2296">
        <v>2295</v>
      </c>
      <c r="B2296" s="35">
        <v>6.9832968042004381E-2</v>
      </c>
    </row>
    <row r="2297" spans="1:2" x14ac:dyDescent="0.3">
      <c r="A2297">
        <v>2296</v>
      </c>
      <c r="B2297" s="35">
        <v>7.4739692840664687E-2</v>
      </c>
    </row>
    <row r="2298" spans="1:2" x14ac:dyDescent="0.3">
      <c r="A2298">
        <v>2297</v>
      </c>
      <c r="B2298" s="35">
        <v>6.8079692655846763E-2</v>
      </c>
    </row>
    <row r="2299" spans="1:2" x14ac:dyDescent="0.3">
      <c r="A2299">
        <v>2298</v>
      </c>
      <c r="B2299" s="35">
        <v>6.977591103419549E-2</v>
      </c>
    </row>
    <row r="2300" spans="1:2" x14ac:dyDescent="0.3">
      <c r="A2300">
        <v>2299</v>
      </c>
      <c r="B2300" s="35">
        <v>7.7765579211539385E-2</v>
      </c>
    </row>
    <row r="2301" spans="1:2" x14ac:dyDescent="0.3">
      <c r="A2301">
        <v>2300</v>
      </c>
      <c r="B2301" s="35">
        <v>7.940686985471182E-2</v>
      </c>
    </row>
    <row r="2302" spans="1:2" x14ac:dyDescent="0.3">
      <c r="A2302">
        <v>2301</v>
      </c>
      <c r="B2302" s="35">
        <v>6.8595287340575364E-2</v>
      </c>
    </row>
    <row r="2303" spans="1:2" x14ac:dyDescent="0.3">
      <c r="A2303">
        <v>2302</v>
      </c>
      <c r="B2303" s="35">
        <v>6.4428371206597543E-2</v>
      </c>
    </row>
    <row r="2304" spans="1:2" x14ac:dyDescent="0.3">
      <c r="A2304">
        <v>2303</v>
      </c>
      <c r="B2304" s="35">
        <v>7.0139091046513224E-2</v>
      </c>
    </row>
    <row r="2305" spans="1:2" x14ac:dyDescent="0.3">
      <c r="A2305">
        <v>2304</v>
      </c>
      <c r="B2305" s="35">
        <v>7.2295043369632897E-2</v>
      </c>
    </row>
    <row r="2306" spans="1:2" x14ac:dyDescent="0.3">
      <c r="A2306">
        <v>2305</v>
      </c>
      <c r="B2306" s="35">
        <v>7.3730722051831371E-2</v>
      </c>
    </row>
    <row r="2307" spans="1:2" x14ac:dyDescent="0.3">
      <c r="A2307">
        <v>2306</v>
      </c>
      <c r="B2307" s="35">
        <v>7.0321939539051997E-2</v>
      </c>
    </row>
    <row r="2308" spans="1:2" x14ac:dyDescent="0.3">
      <c r="A2308">
        <v>2307</v>
      </c>
      <c r="B2308" s="35">
        <v>7.2793927796925048E-2</v>
      </c>
    </row>
    <row r="2309" spans="1:2" x14ac:dyDescent="0.3">
      <c r="A2309">
        <v>2308</v>
      </c>
      <c r="B2309" s="35">
        <v>6.9276730879247003E-2</v>
      </c>
    </row>
    <row r="2310" spans="1:2" x14ac:dyDescent="0.3">
      <c r="A2310">
        <v>2309</v>
      </c>
      <c r="B2310" s="35">
        <v>7.6110770708446379E-2</v>
      </c>
    </row>
    <row r="2311" spans="1:2" x14ac:dyDescent="0.3">
      <c r="A2311">
        <v>2310</v>
      </c>
      <c r="B2311" s="35">
        <v>7.2492300822679323E-2</v>
      </c>
    </row>
    <row r="2312" spans="1:2" x14ac:dyDescent="0.3">
      <c r="A2312">
        <v>2311</v>
      </c>
      <c r="B2312" s="35">
        <v>7.7338746092184732E-2</v>
      </c>
    </row>
    <row r="2313" spans="1:2" x14ac:dyDescent="0.3">
      <c r="A2313">
        <v>2312</v>
      </c>
      <c r="B2313" s="35">
        <v>6.1639851391643366E-2</v>
      </c>
    </row>
    <row r="2314" spans="1:2" x14ac:dyDescent="0.3">
      <c r="A2314">
        <v>2313</v>
      </c>
      <c r="B2314" s="35">
        <v>6.4827185129828185E-2</v>
      </c>
    </row>
    <row r="2315" spans="1:2" x14ac:dyDescent="0.3">
      <c r="A2315">
        <v>2314</v>
      </c>
      <c r="B2315" s="35">
        <v>7.3328338965601772E-2</v>
      </c>
    </row>
    <row r="2316" spans="1:2" x14ac:dyDescent="0.3">
      <c r="A2316">
        <v>2315</v>
      </c>
      <c r="B2316" s="35">
        <v>7.5662644879395682E-2</v>
      </c>
    </row>
    <row r="2317" spans="1:2" x14ac:dyDescent="0.3">
      <c r="A2317">
        <v>2316</v>
      </c>
      <c r="B2317" s="35">
        <v>7.9421036096481462E-2</v>
      </c>
    </row>
    <row r="2318" spans="1:2" x14ac:dyDescent="0.3">
      <c r="A2318">
        <v>2317</v>
      </c>
      <c r="B2318" s="35">
        <v>7.1294983472335191E-2</v>
      </c>
    </row>
    <row r="2319" spans="1:2" x14ac:dyDescent="0.3">
      <c r="A2319">
        <v>2318</v>
      </c>
      <c r="B2319" s="35">
        <v>7.4138697457274569E-2</v>
      </c>
    </row>
    <row r="2320" spans="1:2" x14ac:dyDescent="0.3">
      <c r="A2320">
        <v>2319</v>
      </c>
      <c r="B2320" s="35">
        <v>7.1751130446540398E-2</v>
      </c>
    </row>
    <row r="2321" spans="1:2" x14ac:dyDescent="0.3">
      <c r="A2321">
        <v>2320</v>
      </c>
      <c r="B2321" s="35">
        <v>6.5406256446862709E-2</v>
      </c>
    </row>
    <row r="2322" spans="1:2" x14ac:dyDescent="0.3">
      <c r="A2322">
        <v>2321</v>
      </c>
      <c r="B2322" s="35">
        <v>6.4249350672246394E-2</v>
      </c>
    </row>
    <row r="2323" spans="1:2" x14ac:dyDescent="0.3">
      <c r="A2323">
        <v>2322</v>
      </c>
      <c r="B2323" s="35">
        <v>7.8985087570648135E-2</v>
      </c>
    </row>
    <row r="2324" spans="1:2" x14ac:dyDescent="0.3">
      <c r="A2324">
        <v>2323</v>
      </c>
      <c r="B2324" s="35">
        <v>7.0686004537826821E-2</v>
      </c>
    </row>
    <row r="2325" spans="1:2" x14ac:dyDescent="0.3">
      <c r="A2325">
        <v>2324</v>
      </c>
      <c r="B2325" s="35">
        <v>7.8387882735772976E-2</v>
      </c>
    </row>
    <row r="2326" spans="1:2" x14ac:dyDescent="0.3">
      <c r="A2326">
        <v>2325</v>
      </c>
      <c r="B2326" s="35">
        <v>7.387147297551655E-2</v>
      </c>
    </row>
    <row r="2327" spans="1:2" x14ac:dyDescent="0.3">
      <c r="A2327">
        <v>2326</v>
      </c>
      <c r="B2327" s="35">
        <v>6.7205579510262459E-2</v>
      </c>
    </row>
    <row r="2328" spans="1:2" x14ac:dyDescent="0.3">
      <c r="A2328">
        <v>2327</v>
      </c>
      <c r="B2328" s="35">
        <v>8.2993854429288721E-2</v>
      </c>
    </row>
    <row r="2329" spans="1:2" x14ac:dyDescent="0.3">
      <c r="A2329">
        <v>2328</v>
      </c>
      <c r="B2329" s="35">
        <v>6.8950610211672356E-2</v>
      </c>
    </row>
    <row r="2330" spans="1:2" x14ac:dyDescent="0.3">
      <c r="A2330">
        <v>2329</v>
      </c>
      <c r="B2330" s="35">
        <v>6.943194527808591E-2</v>
      </c>
    </row>
    <row r="2331" spans="1:2" x14ac:dyDescent="0.3">
      <c r="A2331">
        <v>2330</v>
      </c>
      <c r="B2331" s="35">
        <v>6.3429767540926635E-2</v>
      </c>
    </row>
    <row r="2332" spans="1:2" x14ac:dyDescent="0.3">
      <c r="A2332">
        <v>2331</v>
      </c>
      <c r="B2332" s="35">
        <v>8.1108092534330226E-2</v>
      </c>
    </row>
    <row r="2333" spans="1:2" x14ac:dyDescent="0.3">
      <c r="A2333">
        <v>2332</v>
      </c>
      <c r="B2333" s="35">
        <v>6.9185627641027092E-2</v>
      </c>
    </row>
    <row r="2334" spans="1:2" x14ac:dyDescent="0.3">
      <c r="A2334">
        <v>2333</v>
      </c>
      <c r="B2334" s="35">
        <v>6.8758167643035925E-2</v>
      </c>
    </row>
    <row r="2335" spans="1:2" x14ac:dyDescent="0.3">
      <c r="A2335">
        <v>2334</v>
      </c>
      <c r="B2335" s="35">
        <v>7.8204176249336302E-2</v>
      </c>
    </row>
    <row r="2336" spans="1:2" x14ac:dyDescent="0.3">
      <c r="A2336">
        <v>2335</v>
      </c>
      <c r="B2336" s="35">
        <v>8.313518893993628E-2</v>
      </c>
    </row>
    <row r="2337" spans="1:2" x14ac:dyDescent="0.3">
      <c r="A2337">
        <v>2336</v>
      </c>
      <c r="B2337" s="35">
        <v>7.2999881686155232E-2</v>
      </c>
    </row>
    <row r="2338" spans="1:2" x14ac:dyDescent="0.3">
      <c r="A2338">
        <v>2337</v>
      </c>
      <c r="B2338" s="35">
        <v>7.5835712000472844E-2</v>
      </c>
    </row>
    <row r="2339" spans="1:2" x14ac:dyDescent="0.3">
      <c r="A2339">
        <v>2338</v>
      </c>
      <c r="B2339" s="35">
        <v>7.5166675296878011E-2</v>
      </c>
    </row>
    <row r="2340" spans="1:2" x14ac:dyDescent="0.3">
      <c r="A2340">
        <v>2339</v>
      </c>
      <c r="B2340" s="35">
        <v>6.6072033363959032E-2</v>
      </c>
    </row>
    <row r="2341" spans="1:2" x14ac:dyDescent="0.3">
      <c r="A2341">
        <v>2340</v>
      </c>
      <c r="B2341" s="35">
        <v>7.6795824986403999E-2</v>
      </c>
    </row>
    <row r="2342" spans="1:2" x14ac:dyDescent="0.3">
      <c r="A2342">
        <v>2341</v>
      </c>
      <c r="B2342" s="35">
        <v>7.9533077804636892E-2</v>
      </c>
    </row>
    <row r="2343" spans="1:2" x14ac:dyDescent="0.3">
      <c r="A2343">
        <v>2342</v>
      </c>
      <c r="B2343" s="35">
        <v>8.6574482355920135E-2</v>
      </c>
    </row>
    <row r="2344" spans="1:2" x14ac:dyDescent="0.3">
      <c r="A2344">
        <v>2343</v>
      </c>
      <c r="B2344" s="35">
        <v>6.4760084144286786E-2</v>
      </c>
    </row>
    <row r="2345" spans="1:2" x14ac:dyDescent="0.3">
      <c r="A2345">
        <v>2344</v>
      </c>
      <c r="B2345" s="35">
        <v>7.0482711171424378E-2</v>
      </c>
    </row>
    <row r="2346" spans="1:2" x14ac:dyDescent="0.3">
      <c r="A2346">
        <v>2345</v>
      </c>
      <c r="B2346" s="35">
        <v>6.9962591723328138E-2</v>
      </c>
    </row>
    <row r="2347" spans="1:2" x14ac:dyDescent="0.3">
      <c r="A2347">
        <v>2346</v>
      </c>
      <c r="B2347" s="35">
        <v>7.5731499564740692E-2</v>
      </c>
    </row>
    <row r="2348" spans="1:2" x14ac:dyDescent="0.3">
      <c r="A2348">
        <v>2347</v>
      </c>
      <c r="B2348" s="35">
        <v>6.7447951948481535E-2</v>
      </c>
    </row>
    <row r="2349" spans="1:2" x14ac:dyDescent="0.3">
      <c r="A2349">
        <v>2348</v>
      </c>
      <c r="B2349" s="35">
        <v>7.1387305883289259E-2</v>
      </c>
    </row>
    <row r="2350" spans="1:2" x14ac:dyDescent="0.3">
      <c r="A2350">
        <v>2349</v>
      </c>
      <c r="B2350" s="35">
        <v>7.1609056779019728E-2</v>
      </c>
    </row>
    <row r="2351" spans="1:2" x14ac:dyDescent="0.3">
      <c r="A2351">
        <v>2350</v>
      </c>
      <c r="B2351" s="35">
        <v>7.2634861357660674E-2</v>
      </c>
    </row>
    <row r="2352" spans="1:2" x14ac:dyDescent="0.3">
      <c r="A2352">
        <v>2351</v>
      </c>
      <c r="B2352" s="35">
        <v>7.8301010430714094E-2</v>
      </c>
    </row>
    <row r="2353" spans="1:2" x14ac:dyDescent="0.3">
      <c r="A2353">
        <v>2352</v>
      </c>
      <c r="B2353" s="35">
        <v>7.3724109668250909E-2</v>
      </c>
    </row>
    <row r="2354" spans="1:2" x14ac:dyDescent="0.3">
      <c r="A2354">
        <v>2353</v>
      </c>
      <c r="B2354" s="35">
        <v>8.2790890964057562E-2</v>
      </c>
    </row>
    <row r="2355" spans="1:2" x14ac:dyDescent="0.3">
      <c r="A2355">
        <v>2354</v>
      </c>
      <c r="B2355" s="35">
        <v>6.77223893312692E-2</v>
      </c>
    </row>
    <row r="2356" spans="1:2" x14ac:dyDescent="0.3">
      <c r="A2356">
        <v>2355</v>
      </c>
      <c r="B2356" s="35">
        <v>6.652232282240618E-2</v>
      </c>
    </row>
    <row r="2357" spans="1:2" x14ac:dyDescent="0.3">
      <c r="A2357">
        <v>2356</v>
      </c>
      <c r="B2357" s="35">
        <v>7.6620308968964074E-2</v>
      </c>
    </row>
    <row r="2358" spans="1:2" x14ac:dyDescent="0.3">
      <c r="A2358">
        <v>2357</v>
      </c>
      <c r="B2358" s="35">
        <v>7.0763332518289646E-2</v>
      </c>
    </row>
    <row r="2359" spans="1:2" x14ac:dyDescent="0.3">
      <c r="A2359">
        <v>2358</v>
      </c>
      <c r="B2359" s="35">
        <v>7.9758431307722921E-2</v>
      </c>
    </row>
    <row r="2360" spans="1:2" x14ac:dyDescent="0.3">
      <c r="A2360">
        <v>2359</v>
      </c>
      <c r="B2360" s="35">
        <v>7.4234701462320848E-2</v>
      </c>
    </row>
    <row r="2361" spans="1:2" x14ac:dyDescent="0.3">
      <c r="A2361">
        <v>2360</v>
      </c>
      <c r="B2361" s="35">
        <v>7.5890776242293928E-2</v>
      </c>
    </row>
    <row r="2362" spans="1:2" x14ac:dyDescent="0.3">
      <c r="A2362">
        <v>2361</v>
      </c>
      <c r="B2362" s="35">
        <v>7.319707698833533E-2</v>
      </c>
    </row>
    <row r="2363" spans="1:2" x14ac:dyDescent="0.3">
      <c r="A2363">
        <v>2362</v>
      </c>
      <c r="B2363" s="35">
        <v>8.0222963324741964E-2</v>
      </c>
    </row>
    <row r="2364" spans="1:2" x14ac:dyDescent="0.3">
      <c r="A2364">
        <v>2363</v>
      </c>
      <c r="B2364" s="35">
        <v>7.9163505605006387E-2</v>
      </c>
    </row>
    <row r="2365" spans="1:2" x14ac:dyDescent="0.3">
      <c r="A2365">
        <v>2364</v>
      </c>
      <c r="B2365" s="35">
        <v>7.0200496405815757E-2</v>
      </c>
    </row>
    <row r="2366" spans="1:2" x14ac:dyDescent="0.3">
      <c r="A2366">
        <v>2365</v>
      </c>
      <c r="B2366" s="35">
        <v>8.0766971017134481E-2</v>
      </c>
    </row>
    <row r="2367" spans="1:2" x14ac:dyDescent="0.3">
      <c r="A2367">
        <v>2366</v>
      </c>
      <c r="B2367" s="35">
        <v>7.6499956858391033E-2</v>
      </c>
    </row>
    <row r="2368" spans="1:2" x14ac:dyDescent="0.3">
      <c r="A2368">
        <v>2367</v>
      </c>
      <c r="B2368" s="35">
        <v>7.8494334052342241E-2</v>
      </c>
    </row>
    <row r="2369" spans="1:2" x14ac:dyDescent="0.3">
      <c r="A2369">
        <v>2368</v>
      </c>
      <c r="B2369" s="35">
        <v>8.401266300167505E-2</v>
      </c>
    </row>
    <row r="2370" spans="1:2" x14ac:dyDescent="0.3">
      <c r="A2370">
        <v>2369</v>
      </c>
      <c r="B2370" s="35">
        <v>7.0133148416470156E-2</v>
      </c>
    </row>
    <row r="2371" spans="1:2" x14ac:dyDescent="0.3">
      <c r="A2371">
        <v>2370</v>
      </c>
      <c r="B2371" s="35">
        <v>7.7008572654415477E-2</v>
      </c>
    </row>
    <row r="2372" spans="1:2" x14ac:dyDescent="0.3">
      <c r="A2372">
        <v>2371</v>
      </c>
      <c r="B2372" s="35">
        <v>7.2230776336680153E-2</v>
      </c>
    </row>
    <row r="2373" spans="1:2" x14ac:dyDescent="0.3">
      <c r="A2373">
        <v>2372</v>
      </c>
      <c r="B2373" s="35">
        <v>6.9430320903733675E-2</v>
      </c>
    </row>
    <row r="2374" spans="1:2" x14ac:dyDescent="0.3">
      <c r="A2374">
        <v>2373</v>
      </c>
      <c r="B2374" s="35">
        <v>7.2424408204241814E-2</v>
      </c>
    </row>
    <row r="2375" spans="1:2" x14ac:dyDescent="0.3">
      <c r="A2375">
        <v>2374</v>
      </c>
      <c r="B2375" s="35">
        <v>8.3401923465719216E-2</v>
      </c>
    </row>
    <row r="2376" spans="1:2" x14ac:dyDescent="0.3">
      <c r="A2376">
        <v>2375</v>
      </c>
      <c r="B2376" s="35">
        <v>6.7696709881275588E-2</v>
      </c>
    </row>
    <row r="2377" spans="1:2" x14ac:dyDescent="0.3">
      <c r="A2377">
        <v>2376</v>
      </c>
      <c r="B2377" s="35">
        <v>7.8930184005605419E-2</v>
      </c>
    </row>
    <row r="2378" spans="1:2" x14ac:dyDescent="0.3">
      <c r="A2378">
        <v>2377</v>
      </c>
      <c r="B2378" s="35">
        <v>7.3996426958543207E-2</v>
      </c>
    </row>
    <row r="2379" spans="1:2" x14ac:dyDescent="0.3">
      <c r="A2379">
        <v>2378</v>
      </c>
      <c r="B2379" s="35">
        <v>7.258049567852716E-2</v>
      </c>
    </row>
    <row r="2380" spans="1:2" x14ac:dyDescent="0.3">
      <c r="A2380">
        <v>2379</v>
      </c>
      <c r="B2380" s="35">
        <v>6.89995208003088E-2</v>
      </c>
    </row>
    <row r="2381" spans="1:2" x14ac:dyDescent="0.3">
      <c r="A2381">
        <v>2380</v>
      </c>
      <c r="B2381" s="35">
        <v>7.4681391898827915E-2</v>
      </c>
    </row>
    <row r="2382" spans="1:2" x14ac:dyDescent="0.3">
      <c r="A2382">
        <v>2381</v>
      </c>
      <c r="B2382" s="35">
        <v>6.9922533301939455E-2</v>
      </c>
    </row>
    <row r="2383" spans="1:2" x14ac:dyDescent="0.3">
      <c r="A2383">
        <v>2382</v>
      </c>
      <c r="B2383" s="35">
        <v>6.7891376371631035E-2</v>
      </c>
    </row>
    <row r="2384" spans="1:2" x14ac:dyDescent="0.3">
      <c r="A2384">
        <v>2383</v>
      </c>
      <c r="B2384" s="35">
        <v>6.6442869823084172E-2</v>
      </c>
    </row>
    <row r="2385" spans="1:2" x14ac:dyDescent="0.3">
      <c r="A2385">
        <v>2384</v>
      </c>
      <c r="B2385" s="35">
        <v>7.2551005056759488E-2</v>
      </c>
    </row>
    <row r="2386" spans="1:2" x14ac:dyDescent="0.3">
      <c r="A2386">
        <v>2385</v>
      </c>
      <c r="B2386" s="35">
        <v>6.8820448184879826E-2</v>
      </c>
    </row>
    <row r="2387" spans="1:2" x14ac:dyDescent="0.3">
      <c r="A2387">
        <v>2386</v>
      </c>
      <c r="B2387" s="35">
        <v>8.4337456542118827E-2</v>
      </c>
    </row>
    <row r="2388" spans="1:2" x14ac:dyDescent="0.3">
      <c r="A2388">
        <v>2387</v>
      </c>
      <c r="B2388" s="35">
        <v>6.8176375256773503E-2</v>
      </c>
    </row>
    <row r="2389" spans="1:2" x14ac:dyDescent="0.3">
      <c r="A2389">
        <v>2388</v>
      </c>
      <c r="B2389" s="35">
        <v>8.019515123381786E-2</v>
      </c>
    </row>
    <row r="2390" spans="1:2" x14ac:dyDescent="0.3">
      <c r="A2390">
        <v>2389</v>
      </c>
      <c r="B2390" s="35">
        <v>9.5154267947166152E-2</v>
      </c>
    </row>
    <row r="2391" spans="1:2" x14ac:dyDescent="0.3">
      <c r="A2391">
        <v>2390</v>
      </c>
      <c r="B2391" s="35">
        <v>6.9118019222946817E-2</v>
      </c>
    </row>
    <row r="2392" spans="1:2" x14ac:dyDescent="0.3">
      <c r="A2392">
        <v>2391</v>
      </c>
      <c r="B2392" s="35">
        <v>7.284583790163579E-2</v>
      </c>
    </row>
    <row r="2393" spans="1:2" x14ac:dyDescent="0.3">
      <c r="A2393">
        <v>2392</v>
      </c>
      <c r="B2393" s="35">
        <v>7.1360593956803581E-2</v>
      </c>
    </row>
    <row r="2394" spans="1:2" x14ac:dyDescent="0.3">
      <c r="A2394">
        <v>2393</v>
      </c>
      <c r="B2394" s="35">
        <v>7.5042079725835417E-2</v>
      </c>
    </row>
    <row r="2395" spans="1:2" x14ac:dyDescent="0.3">
      <c r="A2395">
        <v>2394</v>
      </c>
      <c r="B2395" s="35">
        <v>8.1144376724514841E-2</v>
      </c>
    </row>
    <row r="2396" spans="1:2" x14ac:dyDescent="0.3">
      <c r="A2396">
        <v>2395</v>
      </c>
      <c r="B2396" s="35">
        <v>7.5167486037864453E-2</v>
      </c>
    </row>
    <row r="2397" spans="1:2" x14ac:dyDescent="0.3">
      <c r="A2397">
        <v>2396</v>
      </c>
      <c r="B2397" s="35">
        <v>7.0820219584692548E-2</v>
      </c>
    </row>
    <row r="2398" spans="1:2" x14ac:dyDescent="0.3">
      <c r="A2398">
        <v>2397</v>
      </c>
      <c r="B2398" s="35">
        <v>7.4662094054152431E-2</v>
      </c>
    </row>
    <row r="2399" spans="1:2" x14ac:dyDescent="0.3">
      <c r="A2399">
        <v>2398</v>
      </c>
      <c r="B2399" s="35">
        <v>7.4666755897012257E-2</v>
      </c>
    </row>
    <row r="2400" spans="1:2" x14ac:dyDescent="0.3">
      <c r="A2400">
        <v>2399</v>
      </c>
      <c r="B2400" s="35">
        <v>7.6411170581110299E-2</v>
      </c>
    </row>
    <row r="2401" spans="1:2" x14ac:dyDescent="0.3">
      <c r="A2401">
        <v>2400</v>
      </c>
      <c r="B2401" s="35">
        <v>6.9094950008219497E-2</v>
      </c>
    </row>
    <row r="2402" spans="1:2" x14ac:dyDescent="0.3">
      <c r="A2402">
        <v>2401</v>
      </c>
      <c r="B2402" s="35">
        <v>7.0922855376235439E-2</v>
      </c>
    </row>
    <row r="2403" spans="1:2" x14ac:dyDescent="0.3">
      <c r="A2403">
        <v>2402</v>
      </c>
      <c r="B2403" s="35">
        <v>6.8088481880222082E-2</v>
      </c>
    </row>
    <row r="2404" spans="1:2" x14ac:dyDescent="0.3">
      <c r="A2404">
        <v>2403</v>
      </c>
      <c r="B2404" s="35">
        <v>7.4470709362712634E-2</v>
      </c>
    </row>
    <row r="2405" spans="1:2" x14ac:dyDescent="0.3">
      <c r="A2405">
        <v>2404</v>
      </c>
      <c r="B2405" s="35">
        <v>6.5417987883182344E-2</v>
      </c>
    </row>
    <row r="2406" spans="1:2" x14ac:dyDescent="0.3">
      <c r="A2406">
        <v>2405</v>
      </c>
      <c r="B2406" s="35">
        <v>7.4354936693359575E-2</v>
      </c>
    </row>
    <row r="2407" spans="1:2" x14ac:dyDescent="0.3">
      <c r="A2407">
        <v>2406</v>
      </c>
      <c r="B2407" s="35">
        <v>7.0051194319822957E-2</v>
      </c>
    </row>
    <row r="2408" spans="1:2" x14ac:dyDescent="0.3">
      <c r="A2408">
        <v>2407</v>
      </c>
      <c r="B2408" s="35">
        <v>8.1085662861560492E-2</v>
      </c>
    </row>
    <row r="2409" spans="1:2" x14ac:dyDescent="0.3">
      <c r="A2409">
        <v>2408</v>
      </c>
      <c r="B2409" s="35">
        <v>8.8693467281818039E-2</v>
      </c>
    </row>
    <row r="2410" spans="1:2" x14ac:dyDescent="0.3">
      <c r="A2410">
        <v>2409</v>
      </c>
      <c r="B2410" s="35">
        <v>7.6400192855911805E-2</v>
      </c>
    </row>
    <row r="2411" spans="1:2" x14ac:dyDescent="0.3">
      <c r="A2411">
        <v>2410</v>
      </c>
      <c r="B2411" s="35">
        <v>7.2015745500604897E-2</v>
      </c>
    </row>
    <row r="2412" spans="1:2" x14ac:dyDescent="0.3">
      <c r="A2412">
        <v>2411</v>
      </c>
      <c r="B2412" s="35">
        <v>7.5042014779334976E-2</v>
      </c>
    </row>
    <row r="2413" spans="1:2" x14ac:dyDescent="0.3">
      <c r="A2413">
        <v>2412</v>
      </c>
      <c r="B2413" s="35">
        <v>6.7261570177284666E-2</v>
      </c>
    </row>
    <row r="2414" spans="1:2" x14ac:dyDescent="0.3">
      <c r="A2414">
        <v>2413</v>
      </c>
      <c r="B2414" s="35">
        <v>8.0038737017413264E-2</v>
      </c>
    </row>
    <row r="2415" spans="1:2" x14ac:dyDescent="0.3">
      <c r="A2415">
        <v>2414</v>
      </c>
      <c r="B2415" s="35">
        <v>7.2305031974072884E-2</v>
      </c>
    </row>
    <row r="2416" spans="1:2" x14ac:dyDescent="0.3">
      <c r="A2416">
        <v>2415</v>
      </c>
      <c r="B2416" s="35">
        <v>6.946237250246072E-2</v>
      </c>
    </row>
    <row r="2417" spans="1:2" x14ac:dyDescent="0.3">
      <c r="A2417">
        <v>2416</v>
      </c>
      <c r="B2417" s="35">
        <v>7.0773177763140169E-2</v>
      </c>
    </row>
    <row r="2418" spans="1:2" x14ac:dyDescent="0.3">
      <c r="A2418">
        <v>2417</v>
      </c>
      <c r="B2418" s="35">
        <v>6.8962813946126661E-2</v>
      </c>
    </row>
    <row r="2419" spans="1:2" x14ac:dyDescent="0.3">
      <c r="A2419">
        <v>2418</v>
      </c>
      <c r="B2419" s="35">
        <v>7.0324238986307797E-2</v>
      </c>
    </row>
    <row r="2420" spans="1:2" x14ac:dyDescent="0.3">
      <c r="A2420">
        <v>2419</v>
      </c>
      <c r="B2420" s="35">
        <v>7.3001631303042436E-2</v>
      </c>
    </row>
    <row r="2421" spans="1:2" x14ac:dyDescent="0.3">
      <c r="A2421">
        <v>2420</v>
      </c>
      <c r="B2421" s="35">
        <v>7.9110881805245503E-2</v>
      </c>
    </row>
    <row r="2422" spans="1:2" x14ac:dyDescent="0.3">
      <c r="A2422">
        <v>2421</v>
      </c>
      <c r="B2422" s="35">
        <v>7.8638664719136775E-2</v>
      </c>
    </row>
    <row r="2423" spans="1:2" x14ac:dyDescent="0.3">
      <c r="A2423">
        <v>2422</v>
      </c>
      <c r="B2423" s="35">
        <v>7.3837951418676329E-2</v>
      </c>
    </row>
    <row r="2424" spans="1:2" x14ac:dyDescent="0.3">
      <c r="A2424">
        <v>2423</v>
      </c>
      <c r="B2424" s="35">
        <v>6.8488918761281756E-2</v>
      </c>
    </row>
    <row r="2425" spans="1:2" x14ac:dyDescent="0.3">
      <c r="A2425">
        <v>2424</v>
      </c>
      <c r="B2425" s="35">
        <v>6.951910144725934E-2</v>
      </c>
    </row>
    <row r="2426" spans="1:2" x14ac:dyDescent="0.3">
      <c r="A2426">
        <v>2425</v>
      </c>
      <c r="B2426" s="35">
        <v>6.7658772171123122E-2</v>
      </c>
    </row>
    <row r="2427" spans="1:2" x14ac:dyDescent="0.3">
      <c r="A2427">
        <v>2426</v>
      </c>
      <c r="B2427" s="35">
        <v>6.5377913443033606E-2</v>
      </c>
    </row>
    <row r="2428" spans="1:2" x14ac:dyDescent="0.3">
      <c r="A2428">
        <v>2427</v>
      </c>
      <c r="B2428" s="35">
        <v>6.7761873518316876E-2</v>
      </c>
    </row>
    <row r="2429" spans="1:2" x14ac:dyDescent="0.3">
      <c r="A2429">
        <v>2428</v>
      </c>
      <c r="B2429" s="35">
        <v>6.9982265401452998E-2</v>
      </c>
    </row>
    <row r="2430" spans="1:2" x14ac:dyDescent="0.3">
      <c r="A2430">
        <v>2429</v>
      </c>
      <c r="B2430" s="35">
        <v>6.7029048403127886E-2</v>
      </c>
    </row>
    <row r="2431" spans="1:2" x14ac:dyDescent="0.3">
      <c r="A2431">
        <v>2430</v>
      </c>
      <c r="B2431" s="35">
        <v>6.3400350430899977E-2</v>
      </c>
    </row>
    <row r="2432" spans="1:2" x14ac:dyDescent="0.3">
      <c r="A2432">
        <v>2431</v>
      </c>
      <c r="B2432" s="35">
        <v>7.2945025054946294E-2</v>
      </c>
    </row>
    <row r="2433" spans="1:2" x14ac:dyDescent="0.3">
      <c r="A2433">
        <v>2432</v>
      </c>
      <c r="B2433" s="35">
        <v>7.0801584422181707E-2</v>
      </c>
    </row>
    <row r="2434" spans="1:2" x14ac:dyDescent="0.3">
      <c r="A2434">
        <v>2433</v>
      </c>
      <c r="B2434" s="35">
        <v>6.561463095883377E-2</v>
      </c>
    </row>
    <row r="2435" spans="1:2" x14ac:dyDescent="0.3">
      <c r="A2435">
        <v>2434</v>
      </c>
      <c r="B2435" s="35">
        <v>7.3597784930310356E-2</v>
      </c>
    </row>
    <row r="2436" spans="1:2" x14ac:dyDescent="0.3">
      <c r="A2436">
        <v>2435</v>
      </c>
      <c r="B2436" s="35">
        <v>7.209254399842964E-2</v>
      </c>
    </row>
    <row r="2437" spans="1:2" x14ac:dyDescent="0.3">
      <c r="A2437">
        <v>2436</v>
      </c>
      <c r="B2437" s="35">
        <v>8.7709573703617469E-2</v>
      </c>
    </row>
    <row r="2438" spans="1:2" x14ac:dyDescent="0.3">
      <c r="A2438">
        <v>2437</v>
      </c>
      <c r="B2438" s="35">
        <v>8.0153095270541999E-2</v>
      </c>
    </row>
    <row r="2439" spans="1:2" x14ac:dyDescent="0.3">
      <c r="A2439">
        <v>2438</v>
      </c>
      <c r="B2439" s="35">
        <v>6.9235281249495892E-2</v>
      </c>
    </row>
    <row r="2440" spans="1:2" x14ac:dyDescent="0.3">
      <c r="A2440">
        <v>2439</v>
      </c>
      <c r="B2440" s="35">
        <v>7.7561195585460915E-2</v>
      </c>
    </row>
    <row r="2441" spans="1:2" x14ac:dyDescent="0.3">
      <c r="A2441">
        <v>2440</v>
      </c>
      <c r="B2441" s="35">
        <v>6.3235182471326604E-2</v>
      </c>
    </row>
    <row r="2442" spans="1:2" x14ac:dyDescent="0.3">
      <c r="A2442">
        <v>2441</v>
      </c>
      <c r="B2442" s="35">
        <v>8.0699208028443381E-2</v>
      </c>
    </row>
    <row r="2443" spans="1:2" x14ac:dyDescent="0.3">
      <c r="A2443">
        <v>2442</v>
      </c>
      <c r="B2443" s="35">
        <v>7.2139052961894073E-2</v>
      </c>
    </row>
    <row r="2444" spans="1:2" x14ac:dyDescent="0.3">
      <c r="A2444">
        <v>2443</v>
      </c>
      <c r="B2444" s="35">
        <v>7.308945502667441E-2</v>
      </c>
    </row>
    <row r="2445" spans="1:2" x14ac:dyDescent="0.3">
      <c r="A2445">
        <v>2444</v>
      </c>
      <c r="B2445" s="35">
        <v>7.3097693271181333E-2</v>
      </c>
    </row>
    <row r="2446" spans="1:2" x14ac:dyDescent="0.3">
      <c r="A2446">
        <v>2445</v>
      </c>
      <c r="B2446" s="35">
        <v>7.5567691991592606E-2</v>
      </c>
    </row>
    <row r="2447" spans="1:2" x14ac:dyDescent="0.3">
      <c r="A2447">
        <v>2446</v>
      </c>
      <c r="B2447" s="35">
        <v>8.2610520741237856E-2</v>
      </c>
    </row>
    <row r="2448" spans="1:2" x14ac:dyDescent="0.3">
      <c r="A2448">
        <v>2447</v>
      </c>
      <c r="B2448" s="35">
        <v>7.1567163187664318E-2</v>
      </c>
    </row>
    <row r="2449" spans="1:2" x14ac:dyDescent="0.3">
      <c r="A2449">
        <v>2448</v>
      </c>
      <c r="B2449" s="35">
        <v>6.9080217214050957E-2</v>
      </c>
    </row>
    <row r="2450" spans="1:2" x14ac:dyDescent="0.3">
      <c r="A2450">
        <v>2449</v>
      </c>
      <c r="B2450" s="35">
        <v>7.1774404906075159E-2</v>
      </c>
    </row>
    <row r="2451" spans="1:2" x14ac:dyDescent="0.3">
      <c r="A2451">
        <v>2450</v>
      </c>
      <c r="B2451" s="35">
        <v>7.4143176110371758E-2</v>
      </c>
    </row>
    <row r="2452" spans="1:2" x14ac:dyDescent="0.3">
      <c r="A2452">
        <v>2451</v>
      </c>
      <c r="B2452" s="35">
        <v>8.222375474169985E-2</v>
      </c>
    </row>
    <row r="2453" spans="1:2" x14ac:dyDescent="0.3">
      <c r="A2453">
        <v>2452</v>
      </c>
      <c r="B2453" s="35">
        <v>7.7296578452217726E-2</v>
      </c>
    </row>
    <row r="2454" spans="1:2" x14ac:dyDescent="0.3">
      <c r="A2454">
        <v>2453</v>
      </c>
      <c r="B2454" s="35">
        <v>7.8976919309652865E-2</v>
      </c>
    </row>
    <row r="2455" spans="1:2" x14ac:dyDescent="0.3">
      <c r="A2455">
        <v>2454</v>
      </c>
      <c r="B2455" s="35">
        <v>6.436597279541291E-2</v>
      </c>
    </row>
    <row r="2456" spans="1:2" x14ac:dyDescent="0.3">
      <c r="A2456">
        <v>2455</v>
      </c>
      <c r="B2456" s="35">
        <v>6.9480024821184094E-2</v>
      </c>
    </row>
    <row r="2457" spans="1:2" x14ac:dyDescent="0.3">
      <c r="A2457">
        <v>2456</v>
      </c>
      <c r="B2457" s="35">
        <v>7.7475167860684355E-2</v>
      </c>
    </row>
    <row r="2458" spans="1:2" x14ac:dyDescent="0.3">
      <c r="A2458">
        <v>2457</v>
      </c>
      <c r="B2458" s="35">
        <v>7.1435250369848449E-2</v>
      </c>
    </row>
    <row r="2459" spans="1:2" x14ac:dyDescent="0.3">
      <c r="A2459">
        <v>2458</v>
      </c>
      <c r="B2459" s="35">
        <v>6.7711171976725062E-2</v>
      </c>
    </row>
    <row r="2460" spans="1:2" x14ac:dyDescent="0.3">
      <c r="A2460">
        <v>2459</v>
      </c>
      <c r="B2460" s="35">
        <v>7.4245094812585427E-2</v>
      </c>
    </row>
    <row r="2461" spans="1:2" x14ac:dyDescent="0.3">
      <c r="A2461">
        <v>2460</v>
      </c>
      <c r="B2461" s="35">
        <v>7.9571248737761752E-2</v>
      </c>
    </row>
    <row r="2462" spans="1:2" x14ac:dyDescent="0.3">
      <c r="A2462">
        <v>2461</v>
      </c>
      <c r="B2462" s="35">
        <v>6.6762288816000104E-2</v>
      </c>
    </row>
    <row r="2463" spans="1:2" x14ac:dyDescent="0.3">
      <c r="A2463">
        <v>2462</v>
      </c>
      <c r="B2463" s="35">
        <v>7.1277305078056213E-2</v>
      </c>
    </row>
    <row r="2464" spans="1:2" x14ac:dyDescent="0.3">
      <c r="A2464">
        <v>2463</v>
      </c>
      <c r="B2464" s="35">
        <v>6.9198630478538317E-2</v>
      </c>
    </row>
    <row r="2465" spans="1:2" x14ac:dyDescent="0.3">
      <c r="A2465">
        <v>2464</v>
      </c>
      <c r="B2465" s="35">
        <v>7.1372030793914285E-2</v>
      </c>
    </row>
    <row r="2466" spans="1:2" x14ac:dyDescent="0.3">
      <c r="A2466">
        <v>2465</v>
      </c>
      <c r="B2466" s="35">
        <v>7.0253650630199629E-2</v>
      </c>
    </row>
    <row r="2467" spans="1:2" x14ac:dyDescent="0.3">
      <c r="A2467">
        <v>2466</v>
      </c>
      <c r="B2467" s="35">
        <v>6.693425082284811E-2</v>
      </c>
    </row>
    <row r="2468" spans="1:2" x14ac:dyDescent="0.3">
      <c r="A2468">
        <v>2467</v>
      </c>
      <c r="B2468" s="35">
        <v>6.9506645720962421E-2</v>
      </c>
    </row>
    <row r="2469" spans="1:2" x14ac:dyDescent="0.3">
      <c r="A2469">
        <v>2468</v>
      </c>
      <c r="B2469" s="35">
        <v>7.1664553472185102E-2</v>
      </c>
    </row>
    <row r="2470" spans="1:2" x14ac:dyDescent="0.3">
      <c r="A2470">
        <v>2469</v>
      </c>
      <c r="B2470" s="35">
        <v>7.2863376833382634E-2</v>
      </c>
    </row>
    <row r="2471" spans="1:2" x14ac:dyDescent="0.3">
      <c r="A2471">
        <v>2470</v>
      </c>
      <c r="B2471" s="35">
        <v>7.4421135205059788E-2</v>
      </c>
    </row>
    <row r="2472" spans="1:2" x14ac:dyDescent="0.3">
      <c r="A2472">
        <v>2471</v>
      </c>
      <c r="B2472" s="35">
        <v>6.8622487582378613E-2</v>
      </c>
    </row>
    <row r="2473" spans="1:2" x14ac:dyDescent="0.3">
      <c r="A2473">
        <v>2472</v>
      </c>
      <c r="B2473" s="35">
        <v>7.732242689480788E-2</v>
      </c>
    </row>
    <row r="2474" spans="1:2" x14ac:dyDescent="0.3">
      <c r="A2474">
        <v>2473</v>
      </c>
      <c r="B2474" s="35">
        <v>6.8734483972778759E-2</v>
      </c>
    </row>
    <row r="2475" spans="1:2" x14ac:dyDescent="0.3">
      <c r="A2475">
        <v>2474</v>
      </c>
      <c r="B2475" s="35">
        <v>6.4982018260705737E-2</v>
      </c>
    </row>
    <row r="2476" spans="1:2" x14ac:dyDescent="0.3">
      <c r="A2476">
        <v>2475</v>
      </c>
      <c r="B2476" s="35">
        <v>8.0990008377311754E-2</v>
      </c>
    </row>
    <row r="2477" spans="1:2" x14ac:dyDescent="0.3">
      <c r="A2477">
        <v>2476</v>
      </c>
      <c r="B2477" s="35">
        <v>7.5652599711698312E-2</v>
      </c>
    </row>
    <row r="2478" spans="1:2" x14ac:dyDescent="0.3">
      <c r="A2478">
        <v>2477</v>
      </c>
      <c r="B2478" s="35">
        <v>7.3105153915145299E-2</v>
      </c>
    </row>
    <row r="2479" spans="1:2" x14ac:dyDescent="0.3">
      <c r="A2479">
        <v>2478</v>
      </c>
      <c r="B2479" s="35">
        <v>7.0321001589248297E-2</v>
      </c>
    </row>
    <row r="2480" spans="1:2" x14ac:dyDescent="0.3">
      <c r="A2480">
        <v>2479</v>
      </c>
      <c r="B2480" s="35">
        <v>6.2088856622182199E-2</v>
      </c>
    </row>
    <row r="2481" spans="1:2" x14ac:dyDescent="0.3">
      <c r="A2481">
        <v>2480</v>
      </c>
      <c r="B2481" s="35">
        <v>6.5390700286907175E-2</v>
      </c>
    </row>
    <row r="2482" spans="1:2" x14ac:dyDescent="0.3">
      <c r="A2482">
        <v>2481</v>
      </c>
      <c r="B2482" s="35">
        <v>7.1242902266730204E-2</v>
      </c>
    </row>
    <row r="2483" spans="1:2" x14ac:dyDescent="0.3">
      <c r="A2483">
        <v>2482</v>
      </c>
      <c r="B2483" s="35">
        <v>8.1251586339884649E-2</v>
      </c>
    </row>
    <row r="2484" spans="1:2" x14ac:dyDescent="0.3">
      <c r="A2484">
        <v>2483</v>
      </c>
      <c r="B2484" s="35">
        <v>6.8821327350709199E-2</v>
      </c>
    </row>
    <row r="2485" spans="1:2" x14ac:dyDescent="0.3">
      <c r="A2485">
        <v>2484</v>
      </c>
      <c r="B2485" s="35">
        <v>7.6071291550645473E-2</v>
      </c>
    </row>
    <row r="2486" spans="1:2" x14ac:dyDescent="0.3">
      <c r="A2486">
        <v>2485</v>
      </c>
      <c r="B2486" s="35">
        <v>7.4581203281459438E-2</v>
      </c>
    </row>
    <row r="2487" spans="1:2" x14ac:dyDescent="0.3">
      <c r="A2487">
        <v>2486</v>
      </c>
      <c r="B2487" s="35">
        <v>6.8609692967741553E-2</v>
      </c>
    </row>
    <row r="2488" spans="1:2" x14ac:dyDescent="0.3">
      <c r="A2488">
        <v>2487</v>
      </c>
      <c r="B2488" s="35">
        <v>7.1944323527319581E-2</v>
      </c>
    </row>
    <row r="2489" spans="1:2" x14ac:dyDescent="0.3">
      <c r="A2489">
        <v>2488</v>
      </c>
      <c r="B2489" s="35">
        <v>7.8694811286205535E-2</v>
      </c>
    </row>
    <row r="2490" spans="1:2" x14ac:dyDescent="0.3">
      <c r="A2490">
        <v>2489</v>
      </c>
      <c r="B2490" s="35">
        <v>7.9875784731626931E-2</v>
      </c>
    </row>
    <row r="2491" spans="1:2" x14ac:dyDescent="0.3">
      <c r="A2491">
        <v>2490</v>
      </c>
      <c r="B2491" s="35">
        <v>8.3330178371425326E-2</v>
      </c>
    </row>
    <row r="2492" spans="1:2" x14ac:dyDescent="0.3">
      <c r="A2492">
        <v>2491</v>
      </c>
      <c r="B2492" s="35">
        <v>7.404944731688505E-2</v>
      </c>
    </row>
    <row r="2493" spans="1:2" x14ac:dyDescent="0.3">
      <c r="A2493">
        <v>2492</v>
      </c>
      <c r="B2493" s="35">
        <v>7.4840957347844003E-2</v>
      </c>
    </row>
    <row r="2494" spans="1:2" x14ac:dyDescent="0.3">
      <c r="A2494">
        <v>2493</v>
      </c>
      <c r="B2494" s="35">
        <v>6.4922678311995621E-2</v>
      </c>
    </row>
    <row r="2495" spans="1:2" x14ac:dyDescent="0.3">
      <c r="A2495">
        <v>2494</v>
      </c>
      <c r="B2495" s="35">
        <v>7.3328431682070774E-2</v>
      </c>
    </row>
    <row r="2496" spans="1:2" x14ac:dyDescent="0.3">
      <c r="A2496">
        <v>2495</v>
      </c>
      <c r="B2496" s="35">
        <v>7.5073284990672617E-2</v>
      </c>
    </row>
    <row r="2497" spans="1:2" x14ac:dyDescent="0.3">
      <c r="A2497">
        <v>2496</v>
      </c>
      <c r="B2497" s="35">
        <v>6.6742060851663801E-2</v>
      </c>
    </row>
    <row r="2498" spans="1:2" x14ac:dyDescent="0.3">
      <c r="A2498">
        <v>2497</v>
      </c>
      <c r="B2498" s="35">
        <v>7.2154483746180331E-2</v>
      </c>
    </row>
    <row r="2499" spans="1:2" x14ac:dyDescent="0.3">
      <c r="A2499">
        <v>2498</v>
      </c>
      <c r="B2499" s="35">
        <v>6.8253570571384328E-2</v>
      </c>
    </row>
    <row r="2500" spans="1:2" x14ac:dyDescent="0.3">
      <c r="A2500">
        <v>2499</v>
      </c>
      <c r="B2500" s="35">
        <v>7.4316548607540223E-2</v>
      </c>
    </row>
    <row r="2501" spans="1:2" x14ac:dyDescent="0.3">
      <c r="A2501">
        <v>2500</v>
      </c>
      <c r="B2501" s="35">
        <v>9.1018030740327202E-2</v>
      </c>
    </row>
    <row r="2502" spans="1:2" x14ac:dyDescent="0.3">
      <c r="A2502">
        <v>2501</v>
      </c>
      <c r="B2502" s="35">
        <v>7.8705051334936146E-2</v>
      </c>
    </row>
    <row r="2503" spans="1:2" x14ac:dyDescent="0.3">
      <c r="A2503">
        <v>2502</v>
      </c>
      <c r="B2503" s="35">
        <v>8.0056549586330059E-2</v>
      </c>
    </row>
    <row r="2504" spans="1:2" x14ac:dyDescent="0.3">
      <c r="A2504">
        <v>2503</v>
      </c>
      <c r="B2504" s="35">
        <v>8.2519313197874908E-2</v>
      </c>
    </row>
    <row r="2505" spans="1:2" x14ac:dyDescent="0.3">
      <c r="A2505">
        <v>2504</v>
      </c>
      <c r="B2505" s="35">
        <v>7.673882576164763E-2</v>
      </c>
    </row>
    <row r="2506" spans="1:2" x14ac:dyDescent="0.3">
      <c r="A2506">
        <v>2505</v>
      </c>
      <c r="B2506" s="35">
        <v>7.4287644889805257E-2</v>
      </c>
    </row>
    <row r="2507" spans="1:2" x14ac:dyDescent="0.3">
      <c r="A2507">
        <v>2506</v>
      </c>
      <c r="B2507" s="35">
        <v>8.3883380223724172E-2</v>
      </c>
    </row>
    <row r="2508" spans="1:2" x14ac:dyDescent="0.3">
      <c r="A2508">
        <v>2507</v>
      </c>
      <c r="B2508" s="35">
        <v>7.3169506305084786E-2</v>
      </c>
    </row>
    <row r="2509" spans="1:2" x14ac:dyDescent="0.3">
      <c r="A2509">
        <v>2508</v>
      </c>
      <c r="B2509" s="35">
        <v>8.4572861146744754E-2</v>
      </c>
    </row>
    <row r="2510" spans="1:2" x14ac:dyDescent="0.3">
      <c r="A2510">
        <v>2509</v>
      </c>
      <c r="B2510" s="35">
        <v>6.8260679237923713E-2</v>
      </c>
    </row>
    <row r="2511" spans="1:2" x14ac:dyDescent="0.3">
      <c r="A2511">
        <v>2510</v>
      </c>
      <c r="B2511" s="35">
        <v>7.1394484102909411E-2</v>
      </c>
    </row>
    <row r="2512" spans="1:2" x14ac:dyDescent="0.3">
      <c r="A2512">
        <v>2511</v>
      </c>
      <c r="B2512" s="35">
        <v>7.4370708028479865E-2</v>
      </c>
    </row>
    <row r="2513" spans="1:2" x14ac:dyDescent="0.3">
      <c r="A2513">
        <v>2512</v>
      </c>
      <c r="B2513" s="35">
        <v>8.0311623399636531E-2</v>
      </c>
    </row>
    <row r="2514" spans="1:2" x14ac:dyDescent="0.3">
      <c r="A2514">
        <v>2513</v>
      </c>
      <c r="B2514" s="35">
        <v>6.8783116507676406E-2</v>
      </c>
    </row>
    <row r="2515" spans="1:2" x14ac:dyDescent="0.3">
      <c r="A2515">
        <v>2514</v>
      </c>
      <c r="B2515" s="35">
        <v>8.1787476382350843E-2</v>
      </c>
    </row>
    <row r="2516" spans="1:2" x14ac:dyDescent="0.3">
      <c r="A2516">
        <v>2515</v>
      </c>
      <c r="B2516" s="35">
        <v>7.1607754297300513E-2</v>
      </c>
    </row>
    <row r="2517" spans="1:2" x14ac:dyDescent="0.3">
      <c r="A2517">
        <v>2516</v>
      </c>
      <c r="B2517" s="35">
        <v>7.5181076680959788E-2</v>
      </c>
    </row>
    <row r="2518" spans="1:2" x14ac:dyDescent="0.3">
      <c r="A2518">
        <v>2517</v>
      </c>
      <c r="B2518" s="35">
        <v>7.0956747367121584E-2</v>
      </c>
    </row>
    <row r="2519" spans="1:2" x14ac:dyDescent="0.3">
      <c r="A2519">
        <v>2518</v>
      </c>
      <c r="B2519" s="35">
        <v>6.8314917160120905E-2</v>
      </c>
    </row>
    <row r="2520" spans="1:2" x14ac:dyDescent="0.3">
      <c r="A2520">
        <v>2519</v>
      </c>
      <c r="B2520" s="35">
        <v>6.8837619058609675E-2</v>
      </c>
    </row>
    <row r="2521" spans="1:2" x14ac:dyDescent="0.3">
      <c r="A2521">
        <v>2520</v>
      </c>
      <c r="B2521" s="35">
        <v>8.0090760819150078E-2</v>
      </c>
    </row>
    <row r="2522" spans="1:2" x14ac:dyDescent="0.3">
      <c r="A2522">
        <v>2521</v>
      </c>
      <c r="B2522" s="35">
        <v>7.0534486840846441E-2</v>
      </c>
    </row>
    <row r="2523" spans="1:2" x14ac:dyDescent="0.3">
      <c r="A2523">
        <v>2522</v>
      </c>
      <c r="B2523" s="35">
        <v>6.9450687841669051E-2</v>
      </c>
    </row>
    <row r="2524" spans="1:2" x14ac:dyDescent="0.3">
      <c r="A2524">
        <v>2523</v>
      </c>
      <c r="B2524" s="35">
        <v>6.5326330222213E-2</v>
      </c>
    </row>
    <row r="2525" spans="1:2" x14ac:dyDescent="0.3">
      <c r="A2525">
        <v>2524</v>
      </c>
      <c r="B2525" s="35">
        <v>8.2551066595867834E-2</v>
      </c>
    </row>
    <row r="2526" spans="1:2" x14ac:dyDescent="0.3">
      <c r="A2526">
        <v>2525</v>
      </c>
      <c r="B2526" s="35">
        <v>7.1055337861298751E-2</v>
      </c>
    </row>
    <row r="2527" spans="1:2" x14ac:dyDescent="0.3">
      <c r="A2527">
        <v>2526</v>
      </c>
      <c r="B2527" s="35">
        <v>7.6670491146390837E-2</v>
      </c>
    </row>
    <row r="2528" spans="1:2" x14ac:dyDescent="0.3">
      <c r="A2528">
        <v>2527</v>
      </c>
      <c r="B2528" s="35">
        <v>7.3145527333390331E-2</v>
      </c>
    </row>
    <row r="2529" spans="1:2" x14ac:dyDescent="0.3">
      <c r="A2529">
        <v>2528</v>
      </c>
      <c r="B2529" s="35">
        <v>6.9159893043421877E-2</v>
      </c>
    </row>
    <row r="2530" spans="1:2" x14ac:dyDescent="0.3">
      <c r="A2530">
        <v>2529</v>
      </c>
      <c r="B2530" s="35">
        <v>6.3717741083452795E-2</v>
      </c>
    </row>
    <row r="2531" spans="1:2" x14ac:dyDescent="0.3">
      <c r="A2531">
        <v>2530</v>
      </c>
      <c r="B2531" s="35">
        <v>6.5023699638581886E-2</v>
      </c>
    </row>
    <row r="2532" spans="1:2" x14ac:dyDescent="0.3">
      <c r="A2532">
        <v>2531</v>
      </c>
      <c r="B2532" s="35">
        <v>7.7205262508348929E-2</v>
      </c>
    </row>
    <row r="2533" spans="1:2" x14ac:dyDescent="0.3">
      <c r="A2533">
        <v>2532</v>
      </c>
      <c r="B2533" s="35">
        <v>6.3396298001378887E-2</v>
      </c>
    </row>
    <row r="2534" spans="1:2" x14ac:dyDescent="0.3">
      <c r="A2534">
        <v>2533</v>
      </c>
      <c r="B2534" s="35">
        <v>6.3191120111963289E-2</v>
      </c>
    </row>
    <row r="2535" spans="1:2" x14ac:dyDescent="0.3">
      <c r="A2535">
        <v>2534</v>
      </c>
      <c r="B2535" s="35">
        <v>6.63218144788464E-2</v>
      </c>
    </row>
    <row r="2536" spans="1:2" x14ac:dyDescent="0.3">
      <c r="A2536">
        <v>2535</v>
      </c>
      <c r="B2536" s="35">
        <v>7.7099386707963194E-2</v>
      </c>
    </row>
    <row r="2537" spans="1:2" x14ac:dyDescent="0.3">
      <c r="A2537">
        <v>2536</v>
      </c>
      <c r="B2537" s="35">
        <v>7.7603486174071409E-2</v>
      </c>
    </row>
    <row r="2538" spans="1:2" x14ac:dyDescent="0.3">
      <c r="A2538">
        <v>2537</v>
      </c>
      <c r="B2538" s="35">
        <v>7.6325044574043072E-2</v>
      </c>
    </row>
    <row r="2539" spans="1:2" x14ac:dyDescent="0.3">
      <c r="A2539">
        <v>2538</v>
      </c>
      <c r="B2539" s="35">
        <v>7.5361131632902895E-2</v>
      </c>
    </row>
    <row r="2540" spans="1:2" x14ac:dyDescent="0.3">
      <c r="A2540">
        <v>2539</v>
      </c>
      <c r="B2540" s="35">
        <v>7.7329578002102203E-2</v>
      </c>
    </row>
    <row r="2541" spans="1:2" x14ac:dyDescent="0.3">
      <c r="A2541">
        <v>2540</v>
      </c>
      <c r="B2541" s="35">
        <v>6.8726332133998799E-2</v>
      </c>
    </row>
    <row r="2542" spans="1:2" x14ac:dyDescent="0.3">
      <c r="A2542">
        <v>2541</v>
      </c>
      <c r="B2542" s="35">
        <v>7.1581367861039191E-2</v>
      </c>
    </row>
    <row r="2543" spans="1:2" x14ac:dyDescent="0.3">
      <c r="A2543">
        <v>2542</v>
      </c>
      <c r="B2543" s="35">
        <v>6.3924726730193546E-2</v>
      </c>
    </row>
    <row r="2544" spans="1:2" x14ac:dyDescent="0.3">
      <c r="A2544">
        <v>2543</v>
      </c>
      <c r="B2544" s="35">
        <v>9.2936104544595249E-2</v>
      </c>
    </row>
    <row r="2545" spans="1:2" x14ac:dyDescent="0.3">
      <c r="A2545">
        <v>2544</v>
      </c>
      <c r="B2545" s="35">
        <v>7.8877186464199722E-2</v>
      </c>
    </row>
    <row r="2546" spans="1:2" x14ac:dyDescent="0.3">
      <c r="A2546">
        <v>2545</v>
      </c>
      <c r="B2546" s="35">
        <v>7.6412696701876073E-2</v>
      </c>
    </row>
    <row r="2547" spans="1:2" x14ac:dyDescent="0.3">
      <c r="A2547">
        <v>2546</v>
      </c>
      <c r="B2547" s="35">
        <v>7.9789993969854769E-2</v>
      </c>
    </row>
    <row r="2548" spans="1:2" x14ac:dyDescent="0.3">
      <c r="A2548">
        <v>2547</v>
      </c>
      <c r="B2548" s="35">
        <v>7.2944634085153642E-2</v>
      </c>
    </row>
    <row r="2549" spans="1:2" x14ac:dyDescent="0.3">
      <c r="A2549">
        <v>2548</v>
      </c>
      <c r="B2549" s="35">
        <v>7.1930248264968605E-2</v>
      </c>
    </row>
    <row r="2550" spans="1:2" x14ac:dyDescent="0.3">
      <c r="A2550">
        <v>2549</v>
      </c>
      <c r="B2550" s="35">
        <v>7.3800002207655868E-2</v>
      </c>
    </row>
    <row r="2551" spans="1:2" x14ac:dyDescent="0.3">
      <c r="A2551">
        <v>2550</v>
      </c>
      <c r="B2551" s="35">
        <v>8.2132355869468709E-2</v>
      </c>
    </row>
    <row r="2552" spans="1:2" x14ac:dyDescent="0.3">
      <c r="A2552">
        <v>2551</v>
      </c>
      <c r="B2552" s="35">
        <v>7.8678079522227468E-2</v>
      </c>
    </row>
    <row r="2553" spans="1:2" x14ac:dyDescent="0.3">
      <c r="A2553">
        <v>2552</v>
      </c>
      <c r="B2553" s="35">
        <v>0.10960117048210566</v>
      </c>
    </row>
    <row r="2554" spans="1:2" x14ac:dyDescent="0.3">
      <c r="A2554">
        <v>2553</v>
      </c>
      <c r="B2554" s="35">
        <v>7.1816510561553568E-2</v>
      </c>
    </row>
    <row r="2555" spans="1:2" x14ac:dyDescent="0.3">
      <c r="A2555">
        <v>2554</v>
      </c>
      <c r="B2555" s="35">
        <v>7.3409206296677521E-2</v>
      </c>
    </row>
    <row r="2556" spans="1:2" x14ac:dyDescent="0.3">
      <c r="A2556">
        <v>2555</v>
      </c>
      <c r="B2556" s="35">
        <v>7.9701257380882642E-2</v>
      </c>
    </row>
    <row r="2557" spans="1:2" x14ac:dyDescent="0.3">
      <c r="A2557">
        <v>2556</v>
      </c>
      <c r="B2557" s="35">
        <v>6.9073406736512369E-2</v>
      </c>
    </row>
    <row r="2558" spans="1:2" x14ac:dyDescent="0.3">
      <c r="A2558">
        <v>2557</v>
      </c>
      <c r="B2558" s="35">
        <v>7.4472913984761552E-2</v>
      </c>
    </row>
    <row r="2559" spans="1:2" x14ac:dyDescent="0.3">
      <c r="A2559">
        <v>2558</v>
      </c>
      <c r="B2559" s="35">
        <v>6.7856332637091579E-2</v>
      </c>
    </row>
    <row r="2560" spans="1:2" x14ac:dyDescent="0.3">
      <c r="A2560">
        <v>2559</v>
      </c>
      <c r="B2560" s="35">
        <v>7.928351267327538E-2</v>
      </c>
    </row>
    <row r="2561" spans="1:2" x14ac:dyDescent="0.3">
      <c r="A2561">
        <v>2560</v>
      </c>
      <c r="B2561" s="35">
        <v>7.5321557639138489E-2</v>
      </c>
    </row>
    <row r="2562" spans="1:2" x14ac:dyDescent="0.3">
      <c r="A2562">
        <v>2561</v>
      </c>
      <c r="B2562" s="35">
        <v>7.6024180510646577E-2</v>
      </c>
    </row>
    <row r="2563" spans="1:2" x14ac:dyDescent="0.3">
      <c r="A2563">
        <v>2562</v>
      </c>
      <c r="B2563" s="35">
        <v>7.4925729742694056E-2</v>
      </c>
    </row>
    <row r="2564" spans="1:2" x14ac:dyDescent="0.3">
      <c r="A2564">
        <v>2563</v>
      </c>
      <c r="B2564" s="35">
        <v>6.6084666306838194E-2</v>
      </c>
    </row>
    <row r="2565" spans="1:2" x14ac:dyDescent="0.3">
      <c r="A2565">
        <v>2564</v>
      </c>
      <c r="B2565" s="35">
        <v>7.4993909676777215E-2</v>
      </c>
    </row>
    <row r="2566" spans="1:2" x14ac:dyDescent="0.3">
      <c r="A2566">
        <v>2565</v>
      </c>
      <c r="B2566" s="35">
        <v>7.3555248808824136E-2</v>
      </c>
    </row>
    <row r="2567" spans="1:2" x14ac:dyDescent="0.3">
      <c r="A2567">
        <v>2566</v>
      </c>
      <c r="B2567" s="35">
        <v>8.2536306011241525E-2</v>
      </c>
    </row>
    <row r="2568" spans="1:2" x14ac:dyDescent="0.3">
      <c r="A2568">
        <v>2567</v>
      </c>
      <c r="B2568" s="35">
        <v>7.3044488030988716E-2</v>
      </c>
    </row>
    <row r="2569" spans="1:2" x14ac:dyDescent="0.3">
      <c r="A2569">
        <v>2568</v>
      </c>
      <c r="B2569" s="35">
        <v>8.5158395723701763E-2</v>
      </c>
    </row>
    <row r="2570" spans="1:2" x14ac:dyDescent="0.3">
      <c r="A2570">
        <v>2569</v>
      </c>
      <c r="B2570" s="35">
        <v>6.6918025024167924E-2</v>
      </c>
    </row>
    <row r="2571" spans="1:2" x14ac:dyDescent="0.3">
      <c r="A2571">
        <v>2570</v>
      </c>
      <c r="B2571" s="35">
        <v>6.9987278984807624E-2</v>
      </c>
    </row>
    <row r="2572" spans="1:2" x14ac:dyDescent="0.3">
      <c r="A2572">
        <v>2571</v>
      </c>
      <c r="B2572" s="35">
        <v>6.5463626875266634E-2</v>
      </c>
    </row>
    <row r="2573" spans="1:2" x14ac:dyDescent="0.3">
      <c r="A2573">
        <v>2572</v>
      </c>
      <c r="B2573" s="35">
        <v>6.6295769132694332E-2</v>
      </c>
    </row>
    <row r="2574" spans="1:2" x14ac:dyDescent="0.3">
      <c r="A2574">
        <v>2573</v>
      </c>
      <c r="B2574" s="35">
        <v>7.6966822320058234E-2</v>
      </c>
    </row>
    <row r="2575" spans="1:2" x14ac:dyDescent="0.3">
      <c r="A2575">
        <v>2574</v>
      </c>
      <c r="B2575" s="35">
        <v>7.023928396038441E-2</v>
      </c>
    </row>
    <row r="2576" spans="1:2" x14ac:dyDescent="0.3">
      <c r="A2576">
        <v>2575</v>
      </c>
      <c r="B2576" s="35">
        <v>7.0368962174195623E-2</v>
      </c>
    </row>
    <row r="2577" spans="1:2" x14ac:dyDescent="0.3">
      <c r="A2577">
        <v>2576</v>
      </c>
      <c r="B2577" s="35">
        <v>7.7555725123507183E-2</v>
      </c>
    </row>
    <row r="2578" spans="1:2" x14ac:dyDescent="0.3">
      <c r="A2578">
        <v>2577</v>
      </c>
      <c r="B2578" s="35">
        <v>6.6729232128109606E-2</v>
      </c>
    </row>
    <row r="2579" spans="1:2" x14ac:dyDescent="0.3">
      <c r="A2579">
        <v>2578</v>
      </c>
      <c r="B2579" s="35">
        <v>7.2191022912701436E-2</v>
      </c>
    </row>
    <row r="2580" spans="1:2" x14ac:dyDescent="0.3">
      <c r="A2580">
        <v>2579</v>
      </c>
      <c r="B2580" s="35">
        <v>8.1393499450849061E-2</v>
      </c>
    </row>
    <row r="2581" spans="1:2" x14ac:dyDescent="0.3">
      <c r="A2581">
        <v>2580</v>
      </c>
      <c r="B2581" s="35">
        <v>7.9272709366125321E-2</v>
      </c>
    </row>
    <row r="2582" spans="1:2" x14ac:dyDescent="0.3">
      <c r="A2582">
        <v>2581</v>
      </c>
      <c r="B2582" s="35">
        <v>8.1635513763747877E-2</v>
      </c>
    </row>
    <row r="2583" spans="1:2" x14ac:dyDescent="0.3">
      <c r="A2583">
        <v>2582</v>
      </c>
      <c r="B2583" s="35">
        <v>7.2867244211141075E-2</v>
      </c>
    </row>
    <row r="2584" spans="1:2" x14ac:dyDescent="0.3">
      <c r="A2584">
        <v>2583</v>
      </c>
      <c r="B2584" s="35">
        <v>7.3338305047490684E-2</v>
      </c>
    </row>
    <row r="2585" spans="1:2" x14ac:dyDescent="0.3">
      <c r="A2585">
        <v>2584</v>
      </c>
      <c r="B2585" s="35">
        <v>7.7987522957799482E-2</v>
      </c>
    </row>
    <row r="2586" spans="1:2" x14ac:dyDescent="0.3">
      <c r="A2586">
        <v>2585</v>
      </c>
      <c r="B2586" s="35">
        <v>7.4421630627960159E-2</v>
      </c>
    </row>
    <row r="2587" spans="1:2" x14ac:dyDescent="0.3">
      <c r="A2587">
        <v>2586</v>
      </c>
      <c r="B2587" s="35">
        <v>7.036770293971957E-2</v>
      </c>
    </row>
    <row r="2588" spans="1:2" x14ac:dyDescent="0.3">
      <c r="A2588">
        <v>2587</v>
      </c>
      <c r="B2588" s="35">
        <v>7.5122420115583233E-2</v>
      </c>
    </row>
    <row r="2589" spans="1:2" x14ac:dyDescent="0.3">
      <c r="A2589">
        <v>2588</v>
      </c>
      <c r="B2589" s="35">
        <v>7.4461349028099116E-2</v>
      </c>
    </row>
    <row r="2590" spans="1:2" x14ac:dyDescent="0.3">
      <c r="A2590">
        <v>2589</v>
      </c>
      <c r="B2590" s="35">
        <v>7.5270194436878587E-2</v>
      </c>
    </row>
    <row r="2591" spans="1:2" x14ac:dyDescent="0.3">
      <c r="A2591">
        <v>2590</v>
      </c>
      <c r="B2591" s="35">
        <v>7.2294261379429015E-2</v>
      </c>
    </row>
    <row r="2592" spans="1:2" x14ac:dyDescent="0.3">
      <c r="A2592">
        <v>2591</v>
      </c>
      <c r="B2592" s="35">
        <v>7.8216248997999963E-2</v>
      </c>
    </row>
    <row r="2593" spans="1:2" x14ac:dyDescent="0.3">
      <c r="A2593">
        <v>2592</v>
      </c>
      <c r="B2593" s="35">
        <v>7.1955558108592332E-2</v>
      </c>
    </row>
    <row r="2594" spans="1:2" x14ac:dyDescent="0.3">
      <c r="A2594">
        <v>2593</v>
      </c>
      <c r="B2594" s="35">
        <v>7.3896498533626745E-2</v>
      </c>
    </row>
    <row r="2595" spans="1:2" x14ac:dyDescent="0.3">
      <c r="A2595">
        <v>2594</v>
      </c>
      <c r="B2595" s="35">
        <v>7.8811987236412293E-2</v>
      </c>
    </row>
    <row r="2596" spans="1:2" x14ac:dyDescent="0.3">
      <c r="A2596">
        <v>2595</v>
      </c>
      <c r="B2596" s="35">
        <v>7.524569024490281E-2</v>
      </c>
    </row>
    <row r="2597" spans="1:2" x14ac:dyDescent="0.3">
      <c r="A2597">
        <v>2596</v>
      </c>
      <c r="B2597" s="35">
        <v>7.6622031890259706E-2</v>
      </c>
    </row>
    <row r="2598" spans="1:2" x14ac:dyDescent="0.3">
      <c r="A2598">
        <v>2597</v>
      </c>
      <c r="B2598" s="35">
        <v>7.1439605628879757E-2</v>
      </c>
    </row>
    <row r="2599" spans="1:2" x14ac:dyDescent="0.3">
      <c r="A2599">
        <v>2598</v>
      </c>
      <c r="B2599" s="35">
        <v>7.4914297417131945E-2</v>
      </c>
    </row>
    <row r="2600" spans="1:2" x14ac:dyDescent="0.3">
      <c r="A2600">
        <v>2599</v>
      </c>
      <c r="B2600" s="35">
        <v>7.1637936938408087E-2</v>
      </c>
    </row>
    <row r="2601" spans="1:2" x14ac:dyDescent="0.3">
      <c r="A2601">
        <v>2600</v>
      </c>
      <c r="B2601" s="35">
        <v>6.996693733897226E-2</v>
      </c>
    </row>
    <row r="2602" spans="1:2" x14ac:dyDescent="0.3">
      <c r="A2602">
        <v>2601</v>
      </c>
      <c r="B2602" s="35">
        <v>7.3031770243459401E-2</v>
      </c>
    </row>
    <row r="2603" spans="1:2" x14ac:dyDescent="0.3">
      <c r="A2603">
        <v>2602</v>
      </c>
      <c r="B2603" s="35">
        <v>7.1759940764088551E-2</v>
      </c>
    </row>
    <row r="2604" spans="1:2" x14ac:dyDescent="0.3">
      <c r="A2604">
        <v>2603</v>
      </c>
      <c r="B2604" s="35">
        <v>8.0446688256931395E-2</v>
      </c>
    </row>
    <row r="2605" spans="1:2" x14ac:dyDescent="0.3">
      <c r="A2605">
        <v>2604</v>
      </c>
      <c r="B2605" s="35">
        <v>7.9247762892943607E-2</v>
      </c>
    </row>
    <row r="2606" spans="1:2" x14ac:dyDescent="0.3">
      <c r="A2606">
        <v>2605</v>
      </c>
      <c r="B2606" s="35">
        <v>7.2535267697059105E-2</v>
      </c>
    </row>
    <row r="2607" spans="1:2" x14ac:dyDescent="0.3">
      <c r="A2607">
        <v>2606</v>
      </c>
      <c r="B2607" s="35">
        <v>7.132632032810822E-2</v>
      </c>
    </row>
    <row r="2608" spans="1:2" x14ac:dyDescent="0.3">
      <c r="A2608">
        <v>2607</v>
      </c>
      <c r="B2608" s="35">
        <v>6.9844064027888952E-2</v>
      </c>
    </row>
    <row r="2609" spans="1:2" x14ac:dyDescent="0.3">
      <c r="A2609">
        <v>2608</v>
      </c>
      <c r="B2609" s="35">
        <v>7.9713392009425482E-2</v>
      </c>
    </row>
    <row r="2610" spans="1:2" x14ac:dyDescent="0.3">
      <c r="A2610">
        <v>2609</v>
      </c>
      <c r="B2610" s="35">
        <v>7.4872285612091305E-2</v>
      </c>
    </row>
    <row r="2611" spans="1:2" x14ac:dyDescent="0.3">
      <c r="A2611">
        <v>2610</v>
      </c>
      <c r="B2611" s="35">
        <v>7.1437738641332654E-2</v>
      </c>
    </row>
    <row r="2612" spans="1:2" x14ac:dyDescent="0.3">
      <c r="A2612">
        <v>2611</v>
      </c>
      <c r="B2612" s="35">
        <v>6.24515392272647E-2</v>
      </c>
    </row>
    <row r="2613" spans="1:2" x14ac:dyDescent="0.3">
      <c r="A2613">
        <v>2612</v>
      </c>
      <c r="B2613" s="35">
        <v>7.2722800834303089E-2</v>
      </c>
    </row>
    <row r="2614" spans="1:2" x14ac:dyDescent="0.3">
      <c r="A2614">
        <v>2613</v>
      </c>
      <c r="B2614" s="35">
        <v>7.4850561981096742E-2</v>
      </c>
    </row>
    <row r="2615" spans="1:2" x14ac:dyDescent="0.3">
      <c r="A2615">
        <v>2614</v>
      </c>
      <c r="B2615" s="35">
        <v>7.4611230182411281E-2</v>
      </c>
    </row>
    <row r="2616" spans="1:2" x14ac:dyDescent="0.3">
      <c r="A2616">
        <v>2615</v>
      </c>
      <c r="B2616" s="35">
        <v>8.7130202399111165E-2</v>
      </c>
    </row>
    <row r="2617" spans="1:2" x14ac:dyDescent="0.3">
      <c r="A2617">
        <v>2616</v>
      </c>
      <c r="B2617" s="35">
        <v>7.4463104344514933E-2</v>
      </c>
    </row>
    <row r="2618" spans="1:2" x14ac:dyDescent="0.3">
      <c r="A2618">
        <v>2617</v>
      </c>
      <c r="B2618" s="35">
        <v>7.469558231356746E-2</v>
      </c>
    </row>
    <row r="2619" spans="1:2" x14ac:dyDescent="0.3">
      <c r="A2619">
        <v>2618</v>
      </c>
      <c r="B2619" s="35">
        <v>6.6619189228752748E-2</v>
      </c>
    </row>
    <row r="2620" spans="1:2" x14ac:dyDescent="0.3">
      <c r="A2620">
        <v>2619</v>
      </c>
      <c r="B2620" s="35">
        <v>7.4195733790528143E-2</v>
      </c>
    </row>
    <row r="2621" spans="1:2" x14ac:dyDescent="0.3">
      <c r="A2621">
        <v>2620</v>
      </c>
      <c r="B2621" s="35">
        <v>7.2891813435236846E-2</v>
      </c>
    </row>
    <row r="2622" spans="1:2" x14ac:dyDescent="0.3">
      <c r="A2622">
        <v>2621</v>
      </c>
      <c r="B2622" s="35">
        <v>8.173954578140466E-2</v>
      </c>
    </row>
    <row r="2623" spans="1:2" x14ac:dyDescent="0.3">
      <c r="A2623">
        <v>2622</v>
      </c>
      <c r="B2623" s="35">
        <v>8.2857245056539033E-2</v>
      </c>
    </row>
    <row r="2624" spans="1:2" x14ac:dyDescent="0.3">
      <c r="A2624">
        <v>2623</v>
      </c>
      <c r="B2624" s="35">
        <v>7.252846016091187E-2</v>
      </c>
    </row>
    <row r="2625" spans="1:2" x14ac:dyDescent="0.3">
      <c r="A2625">
        <v>2624</v>
      </c>
      <c r="B2625" s="35">
        <v>8.1741531784025129E-2</v>
      </c>
    </row>
    <row r="2626" spans="1:2" x14ac:dyDescent="0.3">
      <c r="A2626">
        <v>2625</v>
      </c>
      <c r="B2626" s="35">
        <v>7.8595450190555999E-2</v>
      </c>
    </row>
    <row r="2627" spans="1:2" x14ac:dyDescent="0.3">
      <c r="A2627">
        <v>2626</v>
      </c>
      <c r="B2627" s="35">
        <v>6.5246181851339943E-2</v>
      </c>
    </row>
    <row r="2628" spans="1:2" x14ac:dyDescent="0.3">
      <c r="A2628">
        <v>2627</v>
      </c>
      <c r="B2628" s="35">
        <v>7.4975066870700463E-2</v>
      </c>
    </row>
    <row r="2629" spans="1:2" x14ac:dyDescent="0.3">
      <c r="A2629">
        <v>2628</v>
      </c>
      <c r="B2629" s="35">
        <v>8.0936679564682895E-2</v>
      </c>
    </row>
    <row r="2630" spans="1:2" x14ac:dyDescent="0.3">
      <c r="A2630">
        <v>2629</v>
      </c>
      <c r="B2630" s="35">
        <v>7.1544100339058794E-2</v>
      </c>
    </row>
    <row r="2631" spans="1:2" x14ac:dyDescent="0.3">
      <c r="A2631">
        <v>2630</v>
      </c>
      <c r="B2631" s="35">
        <v>7.252141527331539E-2</v>
      </c>
    </row>
    <row r="2632" spans="1:2" x14ac:dyDescent="0.3">
      <c r="A2632">
        <v>2631</v>
      </c>
      <c r="B2632" s="35">
        <v>8.0034022097290963E-2</v>
      </c>
    </row>
    <row r="2633" spans="1:2" x14ac:dyDescent="0.3">
      <c r="A2633">
        <v>2632</v>
      </c>
      <c r="B2633" s="35">
        <v>7.2313068737101013E-2</v>
      </c>
    </row>
    <row r="2634" spans="1:2" x14ac:dyDescent="0.3">
      <c r="A2634">
        <v>2633</v>
      </c>
      <c r="B2634" s="35">
        <v>7.1081255150233474E-2</v>
      </c>
    </row>
    <row r="2635" spans="1:2" x14ac:dyDescent="0.3">
      <c r="A2635">
        <v>2634</v>
      </c>
      <c r="B2635" s="35">
        <v>7.4779144719625434E-2</v>
      </c>
    </row>
    <row r="2636" spans="1:2" x14ac:dyDescent="0.3">
      <c r="A2636">
        <v>2635</v>
      </c>
      <c r="B2636" s="35">
        <v>7.8075878995387787E-2</v>
      </c>
    </row>
    <row r="2637" spans="1:2" x14ac:dyDescent="0.3">
      <c r="A2637">
        <v>2636</v>
      </c>
      <c r="B2637" s="35">
        <v>8.2811108608472045E-2</v>
      </c>
    </row>
    <row r="2638" spans="1:2" x14ac:dyDescent="0.3">
      <c r="A2638">
        <v>2637</v>
      </c>
      <c r="B2638" s="35">
        <v>6.2602635103732804E-2</v>
      </c>
    </row>
    <row r="2639" spans="1:2" x14ac:dyDescent="0.3">
      <c r="A2639">
        <v>2638</v>
      </c>
      <c r="B2639" s="35">
        <v>6.5023446670983823E-2</v>
      </c>
    </row>
    <row r="2640" spans="1:2" x14ac:dyDescent="0.3">
      <c r="A2640">
        <v>2639</v>
      </c>
      <c r="B2640" s="35">
        <v>7.5676039458268882E-2</v>
      </c>
    </row>
    <row r="2641" spans="1:2" x14ac:dyDescent="0.3">
      <c r="A2641">
        <v>2640</v>
      </c>
      <c r="B2641" s="35">
        <v>7.2032736357167781E-2</v>
      </c>
    </row>
    <row r="2642" spans="1:2" x14ac:dyDescent="0.3">
      <c r="A2642">
        <v>2641</v>
      </c>
      <c r="B2642" s="35">
        <v>6.940193946716626E-2</v>
      </c>
    </row>
    <row r="2643" spans="1:2" x14ac:dyDescent="0.3">
      <c r="A2643">
        <v>2642</v>
      </c>
      <c r="B2643" s="35">
        <v>6.5248732393044573E-2</v>
      </c>
    </row>
    <row r="2644" spans="1:2" x14ac:dyDescent="0.3">
      <c r="A2644">
        <v>2643</v>
      </c>
      <c r="B2644" s="35">
        <v>7.8193135352651058E-2</v>
      </c>
    </row>
    <row r="2645" spans="1:2" x14ac:dyDescent="0.3">
      <c r="A2645">
        <v>2644</v>
      </c>
      <c r="B2645" s="35">
        <v>8.3751017505879752E-2</v>
      </c>
    </row>
    <row r="2646" spans="1:2" x14ac:dyDescent="0.3">
      <c r="A2646">
        <v>2645</v>
      </c>
      <c r="B2646" s="35">
        <v>7.4166885147514128E-2</v>
      </c>
    </row>
    <row r="2647" spans="1:2" x14ac:dyDescent="0.3">
      <c r="A2647">
        <v>2646</v>
      </c>
      <c r="B2647" s="35">
        <v>8.904343839241427E-2</v>
      </c>
    </row>
    <row r="2648" spans="1:2" x14ac:dyDescent="0.3">
      <c r="A2648">
        <v>2647</v>
      </c>
      <c r="B2648" s="35">
        <v>8.076419648355572E-2</v>
      </c>
    </row>
    <row r="2649" spans="1:2" x14ac:dyDescent="0.3">
      <c r="A2649">
        <v>2648</v>
      </c>
      <c r="B2649" s="35">
        <v>7.7191010085204098E-2</v>
      </c>
    </row>
    <row r="2650" spans="1:2" x14ac:dyDescent="0.3">
      <c r="A2650">
        <v>2649</v>
      </c>
      <c r="B2650" s="35">
        <v>7.4513682725393257E-2</v>
      </c>
    </row>
    <row r="2651" spans="1:2" x14ac:dyDescent="0.3">
      <c r="A2651">
        <v>2650</v>
      </c>
      <c r="B2651" s="35">
        <v>7.4424093267804553E-2</v>
      </c>
    </row>
    <row r="2652" spans="1:2" x14ac:dyDescent="0.3">
      <c r="A2652">
        <v>2651</v>
      </c>
      <c r="B2652" s="35">
        <v>6.8963134680062918E-2</v>
      </c>
    </row>
    <row r="2653" spans="1:2" x14ac:dyDescent="0.3">
      <c r="A2653">
        <v>2652</v>
      </c>
      <c r="B2653" s="35">
        <v>7.151102822779451E-2</v>
      </c>
    </row>
    <row r="2654" spans="1:2" x14ac:dyDescent="0.3">
      <c r="A2654">
        <v>2653</v>
      </c>
      <c r="B2654" s="35">
        <v>6.2828245415190928E-2</v>
      </c>
    </row>
    <row r="2655" spans="1:2" x14ac:dyDescent="0.3">
      <c r="A2655">
        <v>2654</v>
      </c>
      <c r="B2655" s="35">
        <v>6.4768587733021549E-2</v>
      </c>
    </row>
    <row r="2656" spans="1:2" x14ac:dyDescent="0.3">
      <c r="A2656">
        <v>2655</v>
      </c>
      <c r="B2656" s="35">
        <v>6.5007196374693765E-2</v>
      </c>
    </row>
    <row r="2657" spans="1:2" x14ac:dyDescent="0.3">
      <c r="A2657">
        <v>2656</v>
      </c>
      <c r="B2657" s="35">
        <v>7.1004015875609783E-2</v>
      </c>
    </row>
    <row r="2658" spans="1:2" x14ac:dyDescent="0.3">
      <c r="A2658">
        <v>2657</v>
      </c>
      <c r="B2658" s="35">
        <v>7.1931032071851433E-2</v>
      </c>
    </row>
    <row r="2659" spans="1:2" x14ac:dyDescent="0.3">
      <c r="A2659">
        <v>2658</v>
      </c>
      <c r="B2659" s="35">
        <v>7.8973389437507951E-2</v>
      </c>
    </row>
    <row r="2660" spans="1:2" x14ac:dyDescent="0.3">
      <c r="A2660">
        <v>2659</v>
      </c>
      <c r="B2660" s="35">
        <v>6.778023260488282E-2</v>
      </c>
    </row>
    <row r="2661" spans="1:2" x14ac:dyDescent="0.3">
      <c r="A2661">
        <v>2660</v>
      </c>
      <c r="B2661" s="35">
        <v>6.7380197599289621E-2</v>
      </c>
    </row>
    <row r="2662" spans="1:2" x14ac:dyDescent="0.3">
      <c r="A2662">
        <v>2661</v>
      </c>
      <c r="B2662" s="35">
        <v>7.1620351665343834E-2</v>
      </c>
    </row>
    <row r="2663" spans="1:2" x14ac:dyDescent="0.3">
      <c r="A2663">
        <v>2662</v>
      </c>
      <c r="B2663" s="35">
        <v>6.9023520757300047E-2</v>
      </c>
    </row>
    <row r="2664" spans="1:2" x14ac:dyDescent="0.3">
      <c r="A2664">
        <v>2663</v>
      </c>
      <c r="B2664" s="35">
        <v>6.1840755479395507E-2</v>
      </c>
    </row>
    <row r="2665" spans="1:2" x14ac:dyDescent="0.3">
      <c r="A2665">
        <v>2664</v>
      </c>
      <c r="B2665" s="35">
        <v>7.827927493839143E-2</v>
      </c>
    </row>
    <row r="2666" spans="1:2" x14ac:dyDescent="0.3">
      <c r="A2666">
        <v>2665</v>
      </c>
      <c r="B2666" s="35">
        <v>7.1532585381542044E-2</v>
      </c>
    </row>
    <row r="2667" spans="1:2" x14ac:dyDescent="0.3">
      <c r="A2667">
        <v>2666</v>
      </c>
      <c r="B2667" s="35">
        <v>6.9744883261355195E-2</v>
      </c>
    </row>
    <row r="2668" spans="1:2" x14ac:dyDescent="0.3">
      <c r="A2668">
        <v>2667</v>
      </c>
      <c r="B2668" s="35">
        <v>8.0189833115645232E-2</v>
      </c>
    </row>
    <row r="2669" spans="1:2" x14ac:dyDescent="0.3">
      <c r="A2669">
        <v>2668</v>
      </c>
      <c r="B2669" s="35">
        <v>7.3455706215015598E-2</v>
      </c>
    </row>
    <row r="2670" spans="1:2" x14ac:dyDescent="0.3">
      <c r="A2670">
        <v>2669</v>
      </c>
      <c r="B2670" s="35">
        <v>7.5580234221642742E-2</v>
      </c>
    </row>
    <row r="2671" spans="1:2" x14ac:dyDescent="0.3">
      <c r="A2671">
        <v>2670</v>
      </c>
      <c r="B2671" s="35">
        <v>6.8019878413551865E-2</v>
      </c>
    </row>
    <row r="2672" spans="1:2" x14ac:dyDescent="0.3">
      <c r="A2672">
        <v>2671</v>
      </c>
      <c r="B2672" s="35">
        <v>6.9397028433196464E-2</v>
      </c>
    </row>
    <row r="2673" spans="1:2" x14ac:dyDescent="0.3">
      <c r="A2673">
        <v>2672</v>
      </c>
      <c r="B2673" s="35">
        <v>7.7570504082081368E-2</v>
      </c>
    </row>
    <row r="2674" spans="1:2" x14ac:dyDescent="0.3">
      <c r="A2674">
        <v>2673</v>
      </c>
      <c r="B2674" s="35">
        <v>7.7177165977574083E-2</v>
      </c>
    </row>
    <row r="2675" spans="1:2" x14ac:dyDescent="0.3">
      <c r="A2675">
        <v>2674</v>
      </c>
      <c r="B2675" s="35">
        <v>7.5532020764421684E-2</v>
      </c>
    </row>
    <row r="2676" spans="1:2" x14ac:dyDescent="0.3">
      <c r="A2676">
        <v>2675</v>
      </c>
      <c r="B2676" s="35">
        <v>7.4889915860488918E-2</v>
      </c>
    </row>
    <row r="2677" spans="1:2" x14ac:dyDescent="0.3">
      <c r="A2677">
        <v>2676</v>
      </c>
      <c r="B2677" s="35">
        <v>6.9239845669277406E-2</v>
      </c>
    </row>
    <row r="2678" spans="1:2" x14ac:dyDescent="0.3">
      <c r="A2678">
        <v>2677</v>
      </c>
      <c r="B2678" s="35">
        <v>7.3125849280168215E-2</v>
      </c>
    </row>
    <row r="2679" spans="1:2" x14ac:dyDescent="0.3">
      <c r="A2679">
        <v>2678</v>
      </c>
      <c r="B2679" s="35">
        <v>7.5011342877052148E-2</v>
      </c>
    </row>
    <row r="2680" spans="1:2" x14ac:dyDescent="0.3">
      <c r="A2680">
        <v>2679</v>
      </c>
      <c r="B2680" s="35">
        <v>7.8421193760034563E-2</v>
      </c>
    </row>
    <row r="2681" spans="1:2" x14ac:dyDescent="0.3">
      <c r="A2681">
        <v>2680</v>
      </c>
      <c r="B2681" s="35">
        <v>7.1366708618946492E-2</v>
      </c>
    </row>
    <row r="2682" spans="1:2" x14ac:dyDescent="0.3">
      <c r="A2682">
        <v>2681</v>
      </c>
      <c r="B2682" s="35">
        <v>7.2917237213699193E-2</v>
      </c>
    </row>
    <row r="2683" spans="1:2" x14ac:dyDescent="0.3">
      <c r="A2683">
        <v>2682</v>
      </c>
      <c r="B2683" s="35">
        <v>7.2047553952383478E-2</v>
      </c>
    </row>
    <row r="2684" spans="1:2" x14ac:dyDescent="0.3">
      <c r="A2684">
        <v>2683</v>
      </c>
      <c r="B2684" s="35">
        <v>8.8308109235355148E-2</v>
      </c>
    </row>
    <row r="2685" spans="1:2" x14ac:dyDescent="0.3">
      <c r="A2685">
        <v>2684</v>
      </c>
      <c r="B2685" s="35">
        <v>7.839398922452559E-2</v>
      </c>
    </row>
    <row r="2686" spans="1:2" x14ac:dyDescent="0.3">
      <c r="A2686">
        <v>2685</v>
      </c>
      <c r="B2686" s="35">
        <v>6.1609627469441736E-2</v>
      </c>
    </row>
    <row r="2687" spans="1:2" x14ac:dyDescent="0.3">
      <c r="A2687">
        <v>2686</v>
      </c>
      <c r="B2687" s="35">
        <v>8.4533916353571922E-2</v>
      </c>
    </row>
    <row r="2688" spans="1:2" x14ac:dyDescent="0.3">
      <c r="A2688">
        <v>2687</v>
      </c>
      <c r="B2688" s="35">
        <v>7.6208378167332044E-2</v>
      </c>
    </row>
    <row r="2689" spans="1:2" x14ac:dyDescent="0.3">
      <c r="A2689">
        <v>2688</v>
      </c>
      <c r="B2689" s="35">
        <v>7.519824341517134E-2</v>
      </c>
    </row>
    <row r="2690" spans="1:2" x14ac:dyDescent="0.3">
      <c r="A2690">
        <v>2689</v>
      </c>
      <c r="B2690" s="35">
        <v>7.4141212608177992E-2</v>
      </c>
    </row>
    <row r="2691" spans="1:2" x14ac:dyDescent="0.3">
      <c r="A2691">
        <v>2690</v>
      </c>
      <c r="B2691" s="35">
        <v>6.7046568097020046E-2</v>
      </c>
    </row>
    <row r="2692" spans="1:2" x14ac:dyDescent="0.3">
      <c r="A2692">
        <v>2691</v>
      </c>
      <c r="B2692" s="35">
        <v>6.4410873904823293E-2</v>
      </c>
    </row>
    <row r="2693" spans="1:2" x14ac:dyDescent="0.3">
      <c r="A2693">
        <v>2692</v>
      </c>
      <c r="B2693" s="35">
        <v>7.6973839362392771E-2</v>
      </c>
    </row>
    <row r="2694" spans="1:2" x14ac:dyDescent="0.3">
      <c r="A2694">
        <v>2693</v>
      </c>
      <c r="B2694" s="35">
        <v>7.8274363842619085E-2</v>
      </c>
    </row>
    <row r="2695" spans="1:2" x14ac:dyDescent="0.3">
      <c r="A2695">
        <v>2694</v>
      </c>
      <c r="B2695" s="35">
        <v>7.1235003218723392E-2</v>
      </c>
    </row>
    <row r="2696" spans="1:2" x14ac:dyDescent="0.3">
      <c r="A2696">
        <v>2695</v>
      </c>
      <c r="B2696" s="35">
        <v>6.2958111397315109E-2</v>
      </c>
    </row>
    <row r="2697" spans="1:2" x14ac:dyDescent="0.3">
      <c r="A2697">
        <v>2696</v>
      </c>
      <c r="B2697" s="35">
        <v>8.0411464984691858E-2</v>
      </c>
    </row>
    <row r="2698" spans="1:2" x14ac:dyDescent="0.3">
      <c r="A2698">
        <v>2697</v>
      </c>
      <c r="B2698" s="35">
        <v>7.9454814133911894E-2</v>
      </c>
    </row>
    <row r="2699" spans="1:2" x14ac:dyDescent="0.3">
      <c r="A2699">
        <v>2698</v>
      </c>
      <c r="B2699" s="35">
        <v>7.0085657493364387E-2</v>
      </c>
    </row>
    <row r="2700" spans="1:2" x14ac:dyDescent="0.3">
      <c r="A2700">
        <v>2699</v>
      </c>
      <c r="B2700" s="35">
        <v>7.3692200470240846E-2</v>
      </c>
    </row>
    <row r="2701" spans="1:2" x14ac:dyDescent="0.3">
      <c r="A2701">
        <v>2700</v>
      </c>
      <c r="B2701" s="35">
        <v>6.8237078918728544E-2</v>
      </c>
    </row>
    <row r="2702" spans="1:2" x14ac:dyDescent="0.3">
      <c r="A2702">
        <v>2701</v>
      </c>
      <c r="B2702" s="35">
        <v>7.8273173657616407E-2</v>
      </c>
    </row>
    <row r="2703" spans="1:2" x14ac:dyDescent="0.3">
      <c r="A2703">
        <v>2702</v>
      </c>
      <c r="B2703" s="35">
        <v>7.6900524652012275E-2</v>
      </c>
    </row>
    <row r="2704" spans="1:2" x14ac:dyDescent="0.3">
      <c r="A2704">
        <v>2703</v>
      </c>
      <c r="B2704" s="35">
        <v>7.6326611465368052E-2</v>
      </c>
    </row>
    <row r="2705" spans="1:2" x14ac:dyDescent="0.3">
      <c r="A2705">
        <v>2704</v>
      </c>
      <c r="B2705" s="35">
        <v>7.0458337394853757E-2</v>
      </c>
    </row>
    <row r="2706" spans="1:2" x14ac:dyDescent="0.3">
      <c r="A2706">
        <v>2705</v>
      </c>
      <c r="B2706" s="35">
        <v>7.6214216299231766E-2</v>
      </c>
    </row>
    <row r="2707" spans="1:2" x14ac:dyDescent="0.3">
      <c r="A2707">
        <v>2706</v>
      </c>
      <c r="B2707" s="35">
        <v>7.4355722292737389E-2</v>
      </c>
    </row>
    <row r="2708" spans="1:2" x14ac:dyDescent="0.3">
      <c r="A2708">
        <v>2707</v>
      </c>
      <c r="B2708" s="35">
        <v>6.7494050717601048E-2</v>
      </c>
    </row>
    <row r="2709" spans="1:2" x14ac:dyDescent="0.3">
      <c r="A2709">
        <v>2708</v>
      </c>
      <c r="B2709" s="35">
        <v>7.0229726720044738E-2</v>
      </c>
    </row>
    <row r="2710" spans="1:2" x14ac:dyDescent="0.3">
      <c r="A2710">
        <v>2709</v>
      </c>
      <c r="B2710" s="35">
        <v>6.7371486410146494E-2</v>
      </c>
    </row>
    <row r="2711" spans="1:2" x14ac:dyDescent="0.3">
      <c r="A2711">
        <v>2710</v>
      </c>
      <c r="B2711" s="35">
        <v>7.0186731201341751E-2</v>
      </c>
    </row>
    <row r="2712" spans="1:2" x14ac:dyDescent="0.3">
      <c r="A2712">
        <v>2711</v>
      </c>
      <c r="B2712" s="35">
        <v>7.0500560714207627E-2</v>
      </c>
    </row>
    <row r="2713" spans="1:2" x14ac:dyDescent="0.3">
      <c r="A2713">
        <v>2712</v>
      </c>
      <c r="B2713" s="35">
        <v>7.63311070794431E-2</v>
      </c>
    </row>
    <row r="2714" spans="1:2" x14ac:dyDescent="0.3">
      <c r="A2714">
        <v>2713</v>
      </c>
      <c r="B2714" s="35">
        <v>7.884320161269133E-2</v>
      </c>
    </row>
    <row r="2715" spans="1:2" x14ac:dyDescent="0.3">
      <c r="A2715">
        <v>2714</v>
      </c>
      <c r="B2715" s="35">
        <v>6.7188173267636833E-2</v>
      </c>
    </row>
    <row r="2716" spans="1:2" x14ac:dyDescent="0.3">
      <c r="A2716">
        <v>2715</v>
      </c>
      <c r="B2716" s="35">
        <v>7.7293103368156285E-2</v>
      </c>
    </row>
    <row r="2717" spans="1:2" x14ac:dyDescent="0.3">
      <c r="A2717">
        <v>2716</v>
      </c>
      <c r="B2717" s="35">
        <v>7.1891850569380231E-2</v>
      </c>
    </row>
    <row r="2718" spans="1:2" x14ac:dyDescent="0.3">
      <c r="A2718">
        <v>2717</v>
      </c>
      <c r="B2718" s="35">
        <v>6.6880445389506757E-2</v>
      </c>
    </row>
    <row r="2719" spans="1:2" x14ac:dyDescent="0.3">
      <c r="A2719">
        <v>2718</v>
      </c>
      <c r="B2719" s="35">
        <v>7.0402089428785869E-2</v>
      </c>
    </row>
    <row r="2720" spans="1:2" x14ac:dyDescent="0.3">
      <c r="A2720">
        <v>2719</v>
      </c>
      <c r="B2720" s="35">
        <v>7.0187936682394855E-2</v>
      </c>
    </row>
    <row r="2721" spans="1:2" x14ac:dyDescent="0.3">
      <c r="A2721">
        <v>2720</v>
      </c>
      <c r="B2721" s="35">
        <v>6.7818703125991101E-2</v>
      </c>
    </row>
    <row r="2722" spans="1:2" x14ac:dyDescent="0.3">
      <c r="A2722">
        <v>2721</v>
      </c>
      <c r="B2722" s="35">
        <v>6.9661083575655147E-2</v>
      </c>
    </row>
    <row r="2723" spans="1:2" x14ac:dyDescent="0.3">
      <c r="A2723">
        <v>2722</v>
      </c>
      <c r="B2723" s="35">
        <v>9.0670986891133162E-2</v>
      </c>
    </row>
    <row r="2724" spans="1:2" x14ac:dyDescent="0.3">
      <c r="A2724">
        <v>2723</v>
      </c>
      <c r="B2724" s="35">
        <v>7.4945062670629406E-2</v>
      </c>
    </row>
    <row r="2725" spans="1:2" x14ac:dyDescent="0.3">
      <c r="A2725">
        <v>2724</v>
      </c>
      <c r="B2725" s="35">
        <v>6.9200078046503175E-2</v>
      </c>
    </row>
    <row r="2726" spans="1:2" x14ac:dyDescent="0.3">
      <c r="A2726">
        <v>2725</v>
      </c>
      <c r="B2726" s="35">
        <v>6.3524543876719824E-2</v>
      </c>
    </row>
    <row r="2727" spans="1:2" x14ac:dyDescent="0.3">
      <c r="A2727">
        <v>2726</v>
      </c>
      <c r="B2727" s="35">
        <v>7.9414507459883418E-2</v>
      </c>
    </row>
    <row r="2728" spans="1:2" x14ac:dyDescent="0.3">
      <c r="A2728">
        <v>2727</v>
      </c>
      <c r="B2728" s="35">
        <v>7.0177865132779918E-2</v>
      </c>
    </row>
    <row r="2729" spans="1:2" x14ac:dyDescent="0.3">
      <c r="A2729">
        <v>2728</v>
      </c>
      <c r="B2729" s="35">
        <v>8.2756495995278109E-2</v>
      </c>
    </row>
    <row r="2730" spans="1:2" x14ac:dyDescent="0.3">
      <c r="A2730">
        <v>2729</v>
      </c>
      <c r="B2730" s="35">
        <v>6.7653588676772708E-2</v>
      </c>
    </row>
    <row r="2731" spans="1:2" x14ac:dyDescent="0.3">
      <c r="A2731">
        <v>2730</v>
      </c>
      <c r="B2731" s="35">
        <v>6.7541109659420659E-2</v>
      </c>
    </row>
    <row r="2732" spans="1:2" x14ac:dyDescent="0.3">
      <c r="A2732">
        <v>2731</v>
      </c>
      <c r="B2732" s="35">
        <v>6.5258562746055307E-2</v>
      </c>
    </row>
    <row r="2733" spans="1:2" x14ac:dyDescent="0.3">
      <c r="A2733">
        <v>2732</v>
      </c>
      <c r="B2733" s="35">
        <v>7.3982015589282427E-2</v>
      </c>
    </row>
    <row r="2734" spans="1:2" x14ac:dyDescent="0.3">
      <c r="A2734">
        <v>2733</v>
      </c>
      <c r="B2734" s="35">
        <v>7.0618795008274185E-2</v>
      </c>
    </row>
    <row r="2735" spans="1:2" x14ac:dyDescent="0.3">
      <c r="A2735">
        <v>2734</v>
      </c>
      <c r="B2735" s="35">
        <v>6.6856555371100981E-2</v>
      </c>
    </row>
    <row r="2736" spans="1:2" x14ac:dyDescent="0.3">
      <c r="A2736">
        <v>2735</v>
      </c>
      <c r="B2736" s="35">
        <v>6.5951770165418935E-2</v>
      </c>
    </row>
    <row r="2737" spans="1:2" x14ac:dyDescent="0.3">
      <c r="A2737">
        <v>2736</v>
      </c>
      <c r="B2737" s="35">
        <v>7.7079102238563235E-2</v>
      </c>
    </row>
    <row r="2738" spans="1:2" x14ac:dyDescent="0.3">
      <c r="A2738">
        <v>2737</v>
      </c>
      <c r="B2738" s="35">
        <v>7.6742078591820986E-2</v>
      </c>
    </row>
    <row r="2739" spans="1:2" x14ac:dyDescent="0.3">
      <c r="A2739">
        <v>2738</v>
      </c>
      <c r="B2739" s="35">
        <v>7.2417407188038393E-2</v>
      </c>
    </row>
    <row r="2740" spans="1:2" x14ac:dyDescent="0.3">
      <c r="A2740">
        <v>2739</v>
      </c>
      <c r="B2740" s="35">
        <v>6.6672320270191585E-2</v>
      </c>
    </row>
    <row r="2741" spans="1:2" x14ac:dyDescent="0.3">
      <c r="A2741">
        <v>2740</v>
      </c>
      <c r="B2741" s="35">
        <v>8.0887100264156186E-2</v>
      </c>
    </row>
    <row r="2742" spans="1:2" x14ac:dyDescent="0.3">
      <c r="A2742">
        <v>2741</v>
      </c>
      <c r="B2742" s="35">
        <v>7.732645158680454E-2</v>
      </c>
    </row>
    <row r="2743" spans="1:2" x14ac:dyDescent="0.3">
      <c r="A2743">
        <v>2742</v>
      </c>
      <c r="B2743" s="35">
        <v>7.3285858684630362E-2</v>
      </c>
    </row>
    <row r="2744" spans="1:2" x14ac:dyDescent="0.3">
      <c r="A2744">
        <v>2743</v>
      </c>
      <c r="B2744" s="35">
        <v>7.915451201082617E-2</v>
      </c>
    </row>
    <row r="2745" spans="1:2" x14ac:dyDescent="0.3">
      <c r="A2745">
        <v>2744</v>
      </c>
      <c r="B2745" s="35">
        <v>8.16677203653495E-2</v>
      </c>
    </row>
    <row r="2746" spans="1:2" x14ac:dyDescent="0.3">
      <c r="A2746">
        <v>2745</v>
      </c>
      <c r="B2746" s="35">
        <v>7.8923808843134727E-2</v>
      </c>
    </row>
    <row r="2747" spans="1:2" x14ac:dyDescent="0.3">
      <c r="A2747">
        <v>2746</v>
      </c>
      <c r="B2747" s="35">
        <v>7.7218832806661628E-2</v>
      </c>
    </row>
    <row r="2748" spans="1:2" x14ac:dyDescent="0.3">
      <c r="A2748">
        <v>2747</v>
      </c>
      <c r="B2748" s="35">
        <v>6.7259409697957753E-2</v>
      </c>
    </row>
    <row r="2749" spans="1:2" x14ac:dyDescent="0.3">
      <c r="A2749">
        <v>2748</v>
      </c>
      <c r="B2749" s="35">
        <v>7.5641207420051634E-2</v>
      </c>
    </row>
    <row r="2750" spans="1:2" x14ac:dyDescent="0.3">
      <c r="A2750">
        <v>2749</v>
      </c>
      <c r="B2750" s="35">
        <v>7.8860228120610498E-2</v>
      </c>
    </row>
    <row r="2751" spans="1:2" x14ac:dyDescent="0.3">
      <c r="A2751">
        <v>2750</v>
      </c>
      <c r="B2751" s="35">
        <v>7.1642156181762312E-2</v>
      </c>
    </row>
    <row r="2752" spans="1:2" x14ac:dyDescent="0.3">
      <c r="A2752">
        <v>2751</v>
      </c>
      <c r="B2752" s="35">
        <v>6.623974472111456E-2</v>
      </c>
    </row>
    <row r="2753" spans="1:2" x14ac:dyDescent="0.3">
      <c r="A2753">
        <v>2752</v>
      </c>
      <c r="B2753" s="35">
        <v>7.207041789274686E-2</v>
      </c>
    </row>
    <row r="2754" spans="1:2" x14ac:dyDescent="0.3">
      <c r="A2754">
        <v>2753</v>
      </c>
      <c r="B2754" s="35">
        <v>7.967813423431333E-2</v>
      </c>
    </row>
    <row r="2755" spans="1:2" x14ac:dyDescent="0.3">
      <c r="A2755">
        <v>2754</v>
      </c>
      <c r="B2755" s="35">
        <v>7.3433504671568797E-2</v>
      </c>
    </row>
    <row r="2756" spans="1:2" x14ac:dyDescent="0.3">
      <c r="A2756">
        <v>2755</v>
      </c>
      <c r="B2756" s="35">
        <v>6.7863878733899152E-2</v>
      </c>
    </row>
    <row r="2757" spans="1:2" x14ac:dyDescent="0.3">
      <c r="A2757">
        <v>2756</v>
      </c>
      <c r="B2757" s="35">
        <v>7.2958138220963406E-2</v>
      </c>
    </row>
    <row r="2758" spans="1:2" x14ac:dyDescent="0.3">
      <c r="A2758">
        <v>2757</v>
      </c>
      <c r="B2758" s="35">
        <v>7.6498267561789304E-2</v>
      </c>
    </row>
    <row r="2759" spans="1:2" x14ac:dyDescent="0.3">
      <c r="A2759">
        <v>2758</v>
      </c>
      <c r="B2759" s="35">
        <v>6.9935463768848863E-2</v>
      </c>
    </row>
    <row r="2760" spans="1:2" x14ac:dyDescent="0.3">
      <c r="A2760">
        <v>2759</v>
      </c>
      <c r="B2760" s="35">
        <v>6.9651766310070085E-2</v>
      </c>
    </row>
    <row r="2761" spans="1:2" x14ac:dyDescent="0.3">
      <c r="A2761">
        <v>2760</v>
      </c>
      <c r="B2761" s="35">
        <v>7.1335962144681714E-2</v>
      </c>
    </row>
    <row r="2762" spans="1:2" x14ac:dyDescent="0.3">
      <c r="A2762">
        <v>2761</v>
      </c>
      <c r="B2762" s="35">
        <v>7.4913591875489224E-2</v>
      </c>
    </row>
    <row r="2763" spans="1:2" x14ac:dyDescent="0.3">
      <c r="A2763">
        <v>2762</v>
      </c>
      <c r="B2763" s="35">
        <v>6.3835961916650169E-2</v>
      </c>
    </row>
    <row r="2764" spans="1:2" x14ac:dyDescent="0.3">
      <c r="A2764">
        <v>2763</v>
      </c>
      <c r="B2764" s="35">
        <v>6.5670509859049167E-2</v>
      </c>
    </row>
    <row r="2765" spans="1:2" x14ac:dyDescent="0.3">
      <c r="A2765">
        <v>2764</v>
      </c>
      <c r="B2765" s="35">
        <v>7.4967969725169212E-2</v>
      </c>
    </row>
    <row r="2766" spans="1:2" x14ac:dyDescent="0.3">
      <c r="A2766">
        <v>2765</v>
      </c>
      <c r="B2766" s="35">
        <v>7.6517011794397627E-2</v>
      </c>
    </row>
    <row r="2767" spans="1:2" x14ac:dyDescent="0.3">
      <c r="A2767">
        <v>2766</v>
      </c>
      <c r="B2767" s="35">
        <v>6.9605459921754695E-2</v>
      </c>
    </row>
    <row r="2768" spans="1:2" x14ac:dyDescent="0.3">
      <c r="A2768">
        <v>2767</v>
      </c>
      <c r="B2768" s="35">
        <v>6.2797608583930228E-2</v>
      </c>
    </row>
    <row r="2769" spans="1:2" x14ac:dyDescent="0.3">
      <c r="A2769">
        <v>2768</v>
      </c>
      <c r="B2769" s="35">
        <v>7.0074723266888517E-2</v>
      </c>
    </row>
    <row r="2770" spans="1:2" x14ac:dyDescent="0.3">
      <c r="A2770">
        <v>2769</v>
      </c>
      <c r="B2770" s="35">
        <v>6.6093972033779452E-2</v>
      </c>
    </row>
    <row r="2771" spans="1:2" x14ac:dyDescent="0.3">
      <c r="A2771">
        <v>2770</v>
      </c>
      <c r="B2771" s="35">
        <v>8.2219620703937041E-2</v>
      </c>
    </row>
    <row r="2772" spans="1:2" x14ac:dyDescent="0.3">
      <c r="A2772">
        <v>2771</v>
      </c>
      <c r="B2772" s="35">
        <v>7.3404697899637619E-2</v>
      </c>
    </row>
    <row r="2773" spans="1:2" x14ac:dyDescent="0.3">
      <c r="A2773">
        <v>2772</v>
      </c>
      <c r="B2773" s="35">
        <v>7.8925941312390502E-2</v>
      </c>
    </row>
    <row r="2774" spans="1:2" x14ac:dyDescent="0.3">
      <c r="A2774">
        <v>2773</v>
      </c>
      <c r="B2774" s="35">
        <v>7.7247114512924209E-2</v>
      </c>
    </row>
    <row r="2775" spans="1:2" x14ac:dyDescent="0.3">
      <c r="A2775">
        <v>2774</v>
      </c>
      <c r="B2775" s="35">
        <v>7.2467916299444379E-2</v>
      </c>
    </row>
    <row r="2776" spans="1:2" x14ac:dyDescent="0.3">
      <c r="A2776">
        <v>2775</v>
      </c>
      <c r="B2776" s="35">
        <v>7.297442001368469E-2</v>
      </c>
    </row>
    <row r="2777" spans="1:2" x14ac:dyDescent="0.3">
      <c r="A2777">
        <v>2776</v>
      </c>
      <c r="B2777" s="35">
        <v>7.6480299883683878E-2</v>
      </c>
    </row>
    <row r="2778" spans="1:2" x14ac:dyDescent="0.3">
      <c r="A2778">
        <v>2777</v>
      </c>
      <c r="B2778" s="35">
        <v>7.6442834207393451E-2</v>
      </c>
    </row>
    <row r="2779" spans="1:2" x14ac:dyDescent="0.3">
      <c r="A2779">
        <v>2778</v>
      </c>
      <c r="B2779" s="35">
        <v>6.4098964573036807E-2</v>
      </c>
    </row>
    <row r="2780" spans="1:2" x14ac:dyDescent="0.3">
      <c r="A2780">
        <v>2779</v>
      </c>
      <c r="B2780" s="35">
        <v>6.6659772922575897E-2</v>
      </c>
    </row>
    <row r="2781" spans="1:2" x14ac:dyDescent="0.3">
      <c r="A2781">
        <v>2780</v>
      </c>
      <c r="B2781" s="35">
        <v>6.7977321138129668E-2</v>
      </c>
    </row>
    <row r="2782" spans="1:2" x14ac:dyDescent="0.3">
      <c r="A2782">
        <v>2781</v>
      </c>
      <c r="B2782" s="35">
        <v>6.6686449617619672E-2</v>
      </c>
    </row>
    <row r="2783" spans="1:2" x14ac:dyDescent="0.3">
      <c r="A2783">
        <v>2782</v>
      </c>
      <c r="B2783" s="35">
        <v>7.466032880821441E-2</v>
      </c>
    </row>
    <row r="2784" spans="1:2" x14ac:dyDescent="0.3">
      <c r="A2784">
        <v>2783</v>
      </c>
      <c r="B2784" s="35">
        <v>7.7823722481981814E-2</v>
      </c>
    </row>
    <row r="2785" spans="1:2" x14ac:dyDescent="0.3">
      <c r="A2785">
        <v>2784</v>
      </c>
      <c r="B2785" s="35">
        <v>8.6089092762311623E-2</v>
      </c>
    </row>
    <row r="2786" spans="1:2" x14ac:dyDescent="0.3">
      <c r="A2786">
        <v>2785</v>
      </c>
      <c r="B2786" s="35">
        <v>6.7085550116409043E-2</v>
      </c>
    </row>
    <row r="2787" spans="1:2" x14ac:dyDescent="0.3">
      <c r="A2787">
        <v>2786</v>
      </c>
      <c r="B2787" s="35">
        <v>7.1498447839159707E-2</v>
      </c>
    </row>
    <row r="2788" spans="1:2" x14ac:dyDescent="0.3">
      <c r="A2788">
        <v>2787</v>
      </c>
      <c r="B2788" s="35">
        <v>7.4854960086066888E-2</v>
      </c>
    </row>
    <row r="2789" spans="1:2" x14ac:dyDescent="0.3">
      <c r="A2789">
        <v>2788</v>
      </c>
      <c r="B2789" s="35">
        <v>7.4941311481406023E-2</v>
      </c>
    </row>
    <row r="2790" spans="1:2" x14ac:dyDescent="0.3">
      <c r="A2790">
        <v>2789</v>
      </c>
      <c r="B2790" s="35">
        <v>7.7921638212017155E-2</v>
      </c>
    </row>
    <row r="2791" spans="1:2" x14ac:dyDescent="0.3">
      <c r="A2791">
        <v>2790</v>
      </c>
      <c r="B2791" s="35">
        <v>6.5553081727419277E-2</v>
      </c>
    </row>
    <row r="2792" spans="1:2" x14ac:dyDescent="0.3">
      <c r="A2792">
        <v>2791</v>
      </c>
      <c r="B2792" s="35">
        <v>6.8081257299836953E-2</v>
      </c>
    </row>
    <row r="2793" spans="1:2" x14ac:dyDescent="0.3">
      <c r="A2793">
        <v>2792</v>
      </c>
      <c r="B2793" s="35">
        <v>7.2259998443375884E-2</v>
      </c>
    </row>
    <row r="2794" spans="1:2" x14ac:dyDescent="0.3">
      <c r="A2794">
        <v>2793</v>
      </c>
      <c r="B2794" s="35">
        <v>8.2282161771073489E-2</v>
      </c>
    </row>
    <row r="2795" spans="1:2" x14ac:dyDescent="0.3">
      <c r="A2795">
        <v>2794</v>
      </c>
      <c r="B2795" s="35">
        <v>7.0552906010045394E-2</v>
      </c>
    </row>
    <row r="2796" spans="1:2" x14ac:dyDescent="0.3">
      <c r="A2796">
        <v>2795</v>
      </c>
      <c r="B2796" s="35">
        <v>6.3674633700289168E-2</v>
      </c>
    </row>
    <row r="2797" spans="1:2" x14ac:dyDescent="0.3">
      <c r="A2797">
        <v>2796</v>
      </c>
      <c r="B2797" s="35">
        <v>6.9234099023928741E-2</v>
      </c>
    </row>
    <row r="2798" spans="1:2" x14ac:dyDescent="0.3">
      <c r="A2798">
        <v>2797</v>
      </c>
      <c r="B2798" s="35">
        <v>6.8665406919294417E-2</v>
      </c>
    </row>
    <row r="2799" spans="1:2" x14ac:dyDescent="0.3">
      <c r="A2799">
        <v>2798</v>
      </c>
      <c r="B2799" s="35">
        <v>7.3561633096672172E-2</v>
      </c>
    </row>
    <row r="2800" spans="1:2" x14ac:dyDescent="0.3">
      <c r="A2800">
        <v>2799</v>
      </c>
      <c r="B2800" s="35">
        <v>6.7044495456652309E-2</v>
      </c>
    </row>
    <row r="2801" spans="1:2" x14ac:dyDescent="0.3">
      <c r="A2801">
        <v>2800</v>
      </c>
      <c r="B2801" s="35">
        <v>7.2041747697848019E-2</v>
      </c>
    </row>
    <row r="2802" spans="1:2" x14ac:dyDescent="0.3">
      <c r="A2802">
        <v>2801</v>
      </c>
      <c r="B2802" s="35">
        <v>6.9254575436090551E-2</v>
      </c>
    </row>
    <row r="2803" spans="1:2" x14ac:dyDescent="0.3">
      <c r="A2803">
        <v>2802</v>
      </c>
      <c r="B2803" s="35">
        <v>7.4372461365344519E-2</v>
      </c>
    </row>
    <row r="2804" spans="1:2" x14ac:dyDescent="0.3">
      <c r="A2804">
        <v>2803</v>
      </c>
      <c r="B2804" s="35">
        <v>6.8739289532732548E-2</v>
      </c>
    </row>
    <row r="2805" spans="1:2" x14ac:dyDescent="0.3">
      <c r="A2805">
        <v>2804</v>
      </c>
      <c r="B2805" s="35">
        <v>7.4205595821628223E-2</v>
      </c>
    </row>
    <row r="2806" spans="1:2" x14ac:dyDescent="0.3">
      <c r="A2806">
        <v>2805</v>
      </c>
      <c r="B2806" s="35">
        <v>7.0340970125639751E-2</v>
      </c>
    </row>
    <row r="2807" spans="1:2" x14ac:dyDescent="0.3">
      <c r="A2807">
        <v>2806</v>
      </c>
      <c r="B2807" s="35">
        <v>6.8138749512175426E-2</v>
      </c>
    </row>
    <row r="2808" spans="1:2" x14ac:dyDescent="0.3">
      <c r="A2808">
        <v>2807</v>
      </c>
      <c r="B2808" s="35">
        <v>8.3353943850220602E-2</v>
      </c>
    </row>
    <row r="2809" spans="1:2" x14ac:dyDescent="0.3">
      <c r="A2809">
        <v>2808</v>
      </c>
      <c r="B2809" s="35">
        <v>9.1710750535317881E-2</v>
      </c>
    </row>
    <row r="2810" spans="1:2" x14ac:dyDescent="0.3">
      <c r="A2810">
        <v>2809</v>
      </c>
      <c r="B2810" s="35">
        <v>6.574775049586469E-2</v>
      </c>
    </row>
    <row r="2811" spans="1:2" x14ac:dyDescent="0.3">
      <c r="A2811">
        <v>2810</v>
      </c>
      <c r="B2811" s="35">
        <v>6.75405661757979E-2</v>
      </c>
    </row>
    <row r="2812" spans="1:2" x14ac:dyDescent="0.3">
      <c r="A2812">
        <v>2811</v>
      </c>
      <c r="B2812" s="35">
        <v>6.9477865045102782E-2</v>
      </c>
    </row>
    <row r="2813" spans="1:2" x14ac:dyDescent="0.3">
      <c r="A2813">
        <v>2812</v>
      </c>
      <c r="B2813" s="35">
        <v>8.2510841364304574E-2</v>
      </c>
    </row>
    <row r="2814" spans="1:2" x14ac:dyDescent="0.3">
      <c r="A2814">
        <v>2813</v>
      </c>
      <c r="B2814" s="35">
        <v>8.2938343298553541E-2</v>
      </c>
    </row>
    <row r="2815" spans="1:2" x14ac:dyDescent="0.3">
      <c r="A2815">
        <v>2814</v>
      </c>
      <c r="B2815" s="35">
        <v>7.1556933637146866E-2</v>
      </c>
    </row>
    <row r="2816" spans="1:2" x14ac:dyDescent="0.3">
      <c r="A2816">
        <v>2815</v>
      </c>
      <c r="B2816" s="35">
        <v>6.8378191830026872E-2</v>
      </c>
    </row>
    <row r="2817" spans="1:2" x14ac:dyDescent="0.3">
      <c r="A2817">
        <v>2816</v>
      </c>
      <c r="B2817" s="35">
        <v>6.9793623162846541E-2</v>
      </c>
    </row>
    <row r="2818" spans="1:2" x14ac:dyDescent="0.3">
      <c r="A2818">
        <v>2817</v>
      </c>
      <c r="B2818" s="35">
        <v>7.0665801801488709E-2</v>
      </c>
    </row>
    <row r="2819" spans="1:2" x14ac:dyDescent="0.3">
      <c r="A2819">
        <v>2818</v>
      </c>
      <c r="B2819" s="35">
        <v>7.3197138514176724E-2</v>
      </c>
    </row>
    <row r="2820" spans="1:2" x14ac:dyDescent="0.3">
      <c r="A2820">
        <v>2819</v>
      </c>
      <c r="B2820" s="35">
        <v>8.8293530678215534E-2</v>
      </c>
    </row>
    <row r="2821" spans="1:2" x14ac:dyDescent="0.3">
      <c r="A2821">
        <v>2820</v>
      </c>
      <c r="B2821" s="35">
        <v>8.2628969702663396E-2</v>
      </c>
    </row>
    <row r="2822" spans="1:2" x14ac:dyDescent="0.3">
      <c r="A2822">
        <v>2821</v>
      </c>
      <c r="B2822" s="35">
        <v>7.2918051023237243E-2</v>
      </c>
    </row>
    <row r="2823" spans="1:2" x14ac:dyDescent="0.3">
      <c r="A2823">
        <v>2822</v>
      </c>
      <c r="B2823" s="35">
        <v>7.6521866895172305E-2</v>
      </c>
    </row>
    <row r="2824" spans="1:2" x14ac:dyDescent="0.3">
      <c r="A2824">
        <v>2823</v>
      </c>
      <c r="B2824" s="35">
        <v>6.650787481345799E-2</v>
      </c>
    </row>
    <row r="2825" spans="1:2" x14ac:dyDescent="0.3">
      <c r="A2825">
        <v>2824</v>
      </c>
      <c r="B2825" s="35">
        <v>8.4344569788398591E-2</v>
      </c>
    </row>
    <row r="2826" spans="1:2" x14ac:dyDescent="0.3">
      <c r="A2826">
        <v>2825</v>
      </c>
      <c r="B2826" s="35">
        <v>7.5556808052541821E-2</v>
      </c>
    </row>
    <row r="2827" spans="1:2" x14ac:dyDescent="0.3">
      <c r="A2827">
        <v>2826</v>
      </c>
      <c r="B2827" s="35">
        <v>6.9004521653119738E-2</v>
      </c>
    </row>
    <row r="2828" spans="1:2" x14ac:dyDescent="0.3">
      <c r="A2828">
        <v>2827</v>
      </c>
      <c r="B2828" s="35">
        <v>7.3212670778778299E-2</v>
      </c>
    </row>
    <row r="2829" spans="1:2" x14ac:dyDescent="0.3">
      <c r="A2829">
        <v>2828</v>
      </c>
      <c r="B2829" s="35">
        <v>7.2265129958584362E-2</v>
      </c>
    </row>
    <row r="2830" spans="1:2" x14ac:dyDescent="0.3">
      <c r="A2830">
        <v>2829</v>
      </c>
      <c r="B2830" s="35">
        <v>6.7611784996894742E-2</v>
      </c>
    </row>
    <row r="2831" spans="1:2" x14ac:dyDescent="0.3">
      <c r="A2831">
        <v>2830</v>
      </c>
      <c r="B2831" s="35">
        <v>7.1963942735888811E-2</v>
      </c>
    </row>
    <row r="2832" spans="1:2" x14ac:dyDescent="0.3">
      <c r="A2832">
        <v>2831</v>
      </c>
      <c r="B2832" s="35">
        <v>7.5424121261121399E-2</v>
      </c>
    </row>
    <row r="2833" spans="1:2" x14ac:dyDescent="0.3">
      <c r="A2833">
        <v>2832</v>
      </c>
      <c r="B2833" s="35">
        <v>7.060776707344546E-2</v>
      </c>
    </row>
    <row r="2834" spans="1:2" x14ac:dyDescent="0.3">
      <c r="A2834">
        <v>2833</v>
      </c>
      <c r="B2834" s="35">
        <v>6.7221437621738989E-2</v>
      </c>
    </row>
    <row r="2835" spans="1:2" x14ac:dyDescent="0.3">
      <c r="A2835">
        <v>2834</v>
      </c>
      <c r="B2835" s="35">
        <v>7.8173529257731925E-2</v>
      </c>
    </row>
    <row r="2836" spans="1:2" x14ac:dyDescent="0.3">
      <c r="A2836">
        <v>2835</v>
      </c>
      <c r="B2836" s="35">
        <v>7.7333507900888415E-2</v>
      </c>
    </row>
    <row r="2837" spans="1:2" x14ac:dyDescent="0.3">
      <c r="A2837">
        <v>2836</v>
      </c>
      <c r="B2837" s="35">
        <v>5.9293443350697951E-2</v>
      </c>
    </row>
    <row r="2838" spans="1:2" x14ac:dyDescent="0.3">
      <c r="A2838">
        <v>2837</v>
      </c>
      <c r="B2838" s="35">
        <v>7.54404061058669E-2</v>
      </c>
    </row>
    <row r="2839" spans="1:2" x14ac:dyDescent="0.3">
      <c r="A2839">
        <v>2838</v>
      </c>
      <c r="B2839" s="35">
        <v>6.5266454601427007E-2</v>
      </c>
    </row>
    <row r="2840" spans="1:2" x14ac:dyDescent="0.3">
      <c r="A2840">
        <v>2839</v>
      </c>
      <c r="B2840" s="35">
        <v>7.2847585494637268E-2</v>
      </c>
    </row>
    <row r="2841" spans="1:2" x14ac:dyDescent="0.3">
      <c r="A2841">
        <v>2840</v>
      </c>
      <c r="B2841" s="35">
        <v>7.8458387059708687E-2</v>
      </c>
    </row>
    <row r="2842" spans="1:2" x14ac:dyDescent="0.3">
      <c r="A2842">
        <v>2841</v>
      </c>
      <c r="B2842" s="35">
        <v>7.8046272295716576E-2</v>
      </c>
    </row>
    <row r="2843" spans="1:2" x14ac:dyDescent="0.3">
      <c r="A2843">
        <v>2842</v>
      </c>
      <c r="B2843" s="35">
        <v>8.7965679981461792E-2</v>
      </c>
    </row>
    <row r="2844" spans="1:2" x14ac:dyDescent="0.3">
      <c r="A2844">
        <v>2843</v>
      </c>
      <c r="B2844" s="35">
        <v>8.1584335174890762E-2</v>
      </c>
    </row>
    <row r="2845" spans="1:2" x14ac:dyDescent="0.3">
      <c r="A2845">
        <v>2844</v>
      </c>
      <c r="B2845" s="35">
        <v>8.9794083169926708E-2</v>
      </c>
    </row>
    <row r="2846" spans="1:2" x14ac:dyDescent="0.3">
      <c r="A2846">
        <v>2845</v>
      </c>
      <c r="B2846" s="35">
        <v>7.6306269180464154E-2</v>
      </c>
    </row>
    <row r="2847" spans="1:2" x14ac:dyDescent="0.3">
      <c r="A2847">
        <v>2846</v>
      </c>
      <c r="B2847" s="35">
        <v>6.9357775244657208E-2</v>
      </c>
    </row>
    <row r="2848" spans="1:2" x14ac:dyDescent="0.3">
      <c r="A2848">
        <v>2847</v>
      </c>
      <c r="B2848" s="35">
        <v>7.0920347459910466E-2</v>
      </c>
    </row>
    <row r="2849" spans="1:2" x14ac:dyDescent="0.3">
      <c r="A2849">
        <v>2848</v>
      </c>
      <c r="B2849" s="35">
        <v>7.6870967014703528E-2</v>
      </c>
    </row>
    <row r="2850" spans="1:2" x14ac:dyDescent="0.3">
      <c r="A2850">
        <v>2849</v>
      </c>
      <c r="B2850" s="35">
        <v>7.3638189320543168E-2</v>
      </c>
    </row>
    <row r="2851" spans="1:2" x14ac:dyDescent="0.3">
      <c r="A2851">
        <v>2850</v>
      </c>
      <c r="B2851" s="35">
        <v>7.1564053059122917E-2</v>
      </c>
    </row>
    <row r="2852" spans="1:2" x14ac:dyDescent="0.3">
      <c r="A2852">
        <v>2851</v>
      </c>
      <c r="B2852" s="35">
        <v>8.901471164130409E-2</v>
      </c>
    </row>
    <row r="2853" spans="1:2" x14ac:dyDescent="0.3">
      <c r="A2853">
        <v>2852</v>
      </c>
      <c r="B2853" s="35">
        <v>7.4359126604162065E-2</v>
      </c>
    </row>
    <row r="2854" spans="1:2" x14ac:dyDescent="0.3">
      <c r="A2854">
        <v>2853</v>
      </c>
      <c r="B2854" s="35">
        <v>7.4134725038235538E-2</v>
      </c>
    </row>
    <row r="2855" spans="1:2" x14ac:dyDescent="0.3">
      <c r="A2855">
        <v>2854</v>
      </c>
      <c r="B2855" s="35">
        <v>8.2305760743337245E-2</v>
      </c>
    </row>
    <row r="2856" spans="1:2" x14ac:dyDescent="0.3">
      <c r="A2856">
        <v>2855</v>
      </c>
      <c r="B2856" s="35">
        <v>8.1075852278780183E-2</v>
      </c>
    </row>
    <row r="2857" spans="1:2" x14ac:dyDescent="0.3">
      <c r="A2857">
        <v>2856</v>
      </c>
      <c r="B2857" s="35">
        <v>6.8513832264931199E-2</v>
      </c>
    </row>
    <row r="2858" spans="1:2" x14ac:dyDescent="0.3">
      <c r="A2858">
        <v>2857</v>
      </c>
      <c r="B2858" s="35">
        <v>7.0232885563429881E-2</v>
      </c>
    </row>
    <row r="2859" spans="1:2" x14ac:dyDescent="0.3">
      <c r="A2859">
        <v>2858</v>
      </c>
      <c r="B2859" s="35">
        <v>8.540946808993212E-2</v>
      </c>
    </row>
    <row r="2860" spans="1:2" x14ac:dyDescent="0.3">
      <c r="A2860">
        <v>2859</v>
      </c>
      <c r="B2860" s="35">
        <v>7.9009424244828624E-2</v>
      </c>
    </row>
    <row r="2861" spans="1:2" x14ac:dyDescent="0.3">
      <c r="A2861">
        <v>2860</v>
      </c>
      <c r="B2861" s="35">
        <v>8.6708986233039007E-2</v>
      </c>
    </row>
    <row r="2862" spans="1:2" x14ac:dyDescent="0.3">
      <c r="A2862">
        <v>2861</v>
      </c>
      <c r="B2862" s="35">
        <v>7.2848254798401943E-2</v>
      </c>
    </row>
    <row r="2863" spans="1:2" x14ac:dyDescent="0.3">
      <c r="A2863">
        <v>2862</v>
      </c>
      <c r="B2863" s="35">
        <v>8.3791424521807462E-2</v>
      </c>
    </row>
    <row r="2864" spans="1:2" x14ac:dyDescent="0.3">
      <c r="A2864">
        <v>2863</v>
      </c>
      <c r="B2864" s="35">
        <v>7.6223302717103508E-2</v>
      </c>
    </row>
    <row r="2865" spans="1:2" x14ac:dyDescent="0.3">
      <c r="A2865">
        <v>2864</v>
      </c>
      <c r="B2865" s="35">
        <v>6.9389384704241316E-2</v>
      </c>
    </row>
    <row r="2866" spans="1:2" x14ac:dyDescent="0.3">
      <c r="A2866">
        <v>2865</v>
      </c>
      <c r="B2866" s="35">
        <v>7.1282722744948471E-2</v>
      </c>
    </row>
    <row r="2867" spans="1:2" x14ac:dyDescent="0.3">
      <c r="A2867">
        <v>2866</v>
      </c>
      <c r="B2867" s="35">
        <v>7.1094375756490219E-2</v>
      </c>
    </row>
    <row r="2868" spans="1:2" x14ac:dyDescent="0.3">
      <c r="A2868">
        <v>2867</v>
      </c>
      <c r="B2868" s="35">
        <v>6.8646197455763683E-2</v>
      </c>
    </row>
    <row r="2869" spans="1:2" x14ac:dyDescent="0.3">
      <c r="A2869">
        <v>2868</v>
      </c>
      <c r="B2869" s="35">
        <v>8.0894624084443881E-2</v>
      </c>
    </row>
    <row r="2870" spans="1:2" x14ac:dyDescent="0.3">
      <c r="A2870">
        <v>2869</v>
      </c>
      <c r="B2870" s="35">
        <v>6.5288548234328614E-2</v>
      </c>
    </row>
    <row r="2871" spans="1:2" x14ac:dyDescent="0.3">
      <c r="A2871">
        <v>2870</v>
      </c>
      <c r="B2871" s="35">
        <v>8.4604172214592002E-2</v>
      </c>
    </row>
    <row r="2872" spans="1:2" x14ac:dyDescent="0.3">
      <c r="A2872">
        <v>2871</v>
      </c>
      <c r="B2872" s="35">
        <v>7.6118497274556315E-2</v>
      </c>
    </row>
    <row r="2873" spans="1:2" x14ac:dyDescent="0.3">
      <c r="A2873">
        <v>2872</v>
      </c>
      <c r="B2873" s="35">
        <v>7.5071558379056685E-2</v>
      </c>
    </row>
    <row r="2874" spans="1:2" x14ac:dyDescent="0.3">
      <c r="A2874">
        <v>2873</v>
      </c>
      <c r="B2874" s="35">
        <v>9.1352176188572512E-2</v>
      </c>
    </row>
    <row r="2875" spans="1:2" x14ac:dyDescent="0.3">
      <c r="A2875">
        <v>2874</v>
      </c>
      <c r="B2875" s="35">
        <v>7.2125494549423519E-2</v>
      </c>
    </row>
    <row r="2876" spans="1:2" x14ac:dyDescent="0.3">
      <c r="A2876">
        <v>2875</v>
      </c>
      <c r="B2876" s="35">
        <v>8.386613357636831E-2</v>
      </c>
    </row>
    <row r="2877" spans="1:2" x14ac:dyDescent="0.3">
      <c r="A2877">
        <v>2876</v>
      </c>
      <c r="B2877" s="35">
        <v>7.3782198475549288E-2</v>
      </c>
    </row>
    <row r="2878" spans="1:2" x14ac:dyDescent="0.3">
      <c r="A2878">
        <v>2877</v>
      </c>
      <c r="B2878" s="35">
        <v>7.4015743678287019E-2</v>
      </c>
    </row>
    <row r="2879" spans="1:2" x14ac:dyDescent="0.3">
      <c r="A2879">
        <v>2878</v>
      </c>
      <c r="B2879" s="35">
        <v>6.7083667373812592E-2</v>
      </c>
    </row>
    <row r="2880" spans="1:2" x14ac:dyDescent="0.3">
      <c r="A2880">
        <v>2879</v>
      </c>
      <c r="B2880" s="35">
        <v>7.2944635641556274E-2</v>
      </c>
    </row>
    <row r="2881" spans="1:2" x14ac:dyDescent="0.3">
      <c r="A2881">
        <v>2880</v>
      </c>
      <c r="B2881" s="35">
        <v>8.1460887098755319E-2</v>
      </c>
    </row>
    <row r="2882" spans="1:2" x14ac:dyDescent="0.3">
      <c r="A2882">
        <v>2881</v>
      </c>
      <c r="B2882" s="35">
        <v>6.9850280527465849E-2</v>
      </c>
    </row>
    <row r="2883" spans="1:2" x14ac:dyDescent="0.3">
      <c r="A2883">
        <v>2882</v>
      </c>
      <c r="B2883" s="35">
        <v>7.4160953251162717E-2</v>
      </c>
    </row>
    <row r="2884" spans="1:2" x14ac:dyDescent="0.3">
      <c r="A2884">
        <v>2883</v>
      </c>
      <c r="B2884" s="35">
        <v>7.0127230949287578E-2</v>
      </c>
    </row>
    <row r="2885" spans="1:2" x14ac:dyDescent="0.3">
      <c r="A2885">
        <v>2884</v>
      </c>
      <c r="B2885" s="35">
        <v>6.7241218873906911E-2</v>
      </c>
    </row>
    <row r="2886" spans="1:2" x14ac:dyDescent="0.3">
      <c r="A2886">
        <v>2885</v>
      </c>
      <c r="B2886" s="35">
        <v>7.4905897891574563E-2</v>
      </c>
    </row>
    <row r="2887" spans="1:2" x14ac:dyDescent="0.3">
      <c r="A2887">
        <v>2886</v>
      </c>
      <c r="B2887" s="35">
        <v>8.2010914853553454E-2</v>
      </c>
    </row>
    <row r="2888" spans="1:2" x14ac:dyDescent="0.3">
      <c r="A2888">
        <v>2887</v>
      </c>
      <c r="B2888" s="35">
        <v>6.8473860444942941E-2</v>
      </c>
    </row>
    <row r="2889" spans="1:2" x14ac:dyDescent="0.3">
      <c r="A2889">
        <v>2888</v>
      </c>
      <c r="B2889" s="35">
        <v>7.7674534675367918E-2</v>
      </c>
    </row>
    <row r="2890" spans="1:2" x14ac:dyDescent="0.3">
      <c r="A2890">
        <v>2889</v>
      </c>
      <c r="B2890" s="35">
        <v>7.1195595775778844E-2</v>
      </c>
    </row>
    <row r="2891" spans="1:2" x14ac:dyDescent="0.3">
      <c r="A2891">
        <v>2890</v>
      </c>
      <c r="B2891" s="35">
        <v>7.3497578747378875E-2</v>
      </c>
    </row>
    <row r="2892" spans="1:2" x14ac:dyDescent="0.3">
      <c r="A2892">
        <v>2891</v>
      </c>
      <c r="B2892" s="35">
        <v>7.5884443796215659E-2</v>
      </c>
    </row>
    <row r="2893" spans="1:2" x14ac:dyDescent="0.3">
      <c r="A2893">
        <v>2892</v>
      </c>
      <c r="B2893" s="35">
        <v>7.8874026985479906E-2</v>
      </c>
    </row>
    <row r="2894" spans="1:2" x14ac:dyDescent="0.3">
      <c r="A2894">
        <v>2893</v>
      </c>
      <c r="B2894" s="35">
        <v>6.6341061740566074E-2</v>
      </c>
    </row>
    <row r="2895" spans="1:2" x14ac:dyDescent="0.3">
      <c r="A2895">
        <v>2894</v>
      </c>
      <c r="B2895" s="35">
        <v>6.9158903781709885E-2</v>
      </c>
    </row>
    <row r="2896" spans="1:2" x14ac:dyDescent="0.3">
      <c r="A2896">
        <v>2895</v>
      </c>
      <c r="B2896" s="35">
        <v>6.4312006740466957E-2</v>
      </c>
    </row>
    <row r="2897" spans="1:2" x14ac:dyDescent="0.3">
      <c r="A2897">
        <v>2896</v>
      </c>
      <c r="B2897" s="35">
        <v>7.1986353651287097E-2</v>
      </c>
    </row>
    <row r="2898" spans="1:2" x14ac:dyDescent="0.3">
      <c r="A2898">
        <v>2897</v>
      </c>
      <c r="B2898" s="35">
        <v>7.0449895206879609E-2</v>
      </c>
    </row>
    <row r="2899" spans="1:2" x14ac:dyDescent="0.3">
      <c r="A2899">
        <v>2898</v>
      </c>
      <c r="B2899" s="35">
        <v>7.3925897152581452E-2</v>
      </c>
    </row>
    <row r="2900" spans="1:2" x14ac:dyDescent="0.3">
      <c r="A2900">
        <v>2899</v>
      </c>
      <c r="B2900" s="35">
        <v>6.554602662648297E-2</v>
      </c>
    </row>
    <row r="2901" spans="1:2" x14ac:dyDescent="0.3">
      <c r="A2901">
        <v>2900</v>
      </c>
      <c r="B2901" s="35">
        <v>7.4564902518930457E-2</v>
      </c>
    </row>
    <row r="2902" spans="1:2" x14ac:dyDescent="0.3">
      <c r="A2902">
        <v>2901</v>
      </c>
      <c r="B2902" s="35">
        <v>6.7081997459851661E-2</v>
      </c>
    </row>
    <row r="2903" spans="1:2" x14ac:dyDescent="0.3">
      <c r="A2903">
        <v>2902</v>
      </c>
      <c r="B2903" s="35">
        <v>6.9571566211803104E-2</v>
      </c>
    </row>
    <row r="2904" spans="1:2" x14ac:dyDescent="0.3">
      <c r="A2904">
        <v>2903</v>
      </c>
      <c r="B2904" s="35">
        <v>7.0853391100857366E-2</v>
      </c>
    </row>
    <row r="2905" spans="1:2" x14ac:dyDescent="0.3">
      <c r="A2905">
        <v>2904</v>
      </c>
      <c r="B2905" s="35">
        <v>8.2370136467020516E-2</v>
      </c>
    </row>
    <row r="2906" spans="1:2" x14ac:dyDescent="0.3">
      <c r="A2906">
        <v>2905</v>
      </c>
      <c r="B2906" s="35">
        <v>9.2561218409541152E-2</v>
      </c>
    </row>
    <row r="2907" spans="1:2" x14ac:dyDescent="0.3">
      <c r="A2907">
        <v>2906</v>
      </c>
      <c r="B2907" s="35">
        <v>8.3359129490987838E-2</v>
      </c>
    </row>
    <row r="2908" spans="1:2" x14ac:dyDescent="0.3">
      <c r="A2908">
        <v>2907</v>
      </c>
      <c r="B2908" s="35">
        <v>8.7969294239331405E-2</v>
      </c>
    </row>
    <row r="2909" spans="1:2" x14ac:dyDescent="0.3">
      <c r="A2909">
        <v>2908</v>
      </c>
      <c r="B2909" s="35">
        <v>7.858221227183719E-2</v>
      </c>
    </row>
    <row r="2910" spans="1:2" x14ac:dyDescent="0.3">
      <c r="A2910">
        <v>2909</v>
      </c>
      <c r="B2910" s="35">
        <v>0.1034229386539338</v>
      </c>
    </row>
    <row r="2911" spans="1:2" x14ac:dyDescent="0.3">
      <c r="A2911">
        <v>2910</v>
      </c>
      <c r="B2911" s="35">
        <v>6.7068749329627836E-2</v>
      </c>
    </row>
    <row r="2912" spans="1:2" x14ac:dyDescent="0.3">
      <c r="A2912">
        <v>2911</v>
      </c>
      <c r="B2912" s="35">
        <v>8.2207592796379667E-2</v>
      </c>
    </row>
    <row r="2913" spans="1:2" x14ac:dyDescent="0.3">
      <c r="A2913">
        <v>2912</v>
      </c>
      <c r="B2913" s="35">
        <v>7.6417638950698016E-2</v>
      </c>
    </row>
    <row r="2914" spans="1:2" x14ac:dyDescent="0.3">
      <c r="A2914">
        <v>2913</v>
      </c>
      <c r="B2914" s="35">
        <v>7.7617037165950517E-2</v>
      </c>
    </row>
    <row r="2915" spans="1:2" x14ac:dyDescent="0.3">
      <c r="A2915">
        <v>2914</v>
      </c>
      <c r="B2915" s="35">
        <v>6.711562994002028E-2</v>
      </c>
    </row>
    <row r="2916" spans="1:2" x14ac:dyDescent="0.3">
      <c r="A2916">
        <v>2915</v>
      </c>
      <c r="B2916" s="35">
        <v>6.4208813075432733E-2</v>
      </c>
    </row>
    <row r="2917" spans="1:2" x14ac:dyDescent="0.3">
      <c r="A2917">
        <v>2916</v>
      </c>
      <c r="B2917" s="35">
        <v>6.8994055852992231E-2</v>
      </c>
    </row>
    <row r="2918" spans="1:2" x14ac:dyDescent="0.3">
      <c r="A2918">
        <v>2917</v>
      </c>
      <c r="B2918" s="35">
        <v>7.0831616846772055E-2</v>
      </c>
    </row>
    <row r="2919" spans="1:2" x14ac:dyDescent="0.3">
      <c r="A2919">
        <v>2918</v>
      </c>
      <c r="B2919" s="35">
        <v>6.630096949239804E-2</v>
      </c>
    </row>
    <row r="2920" spans="1:2" x14ac:dyDescent="0.3">
      <c r="A2920">
        <v>2919</v>
      </c>
      <c r="B2920" s="35">
        <v>7.2598202592356123E-2</v>
      </c>
    </row>
    <row r="2921" spans="1:2" x14ac:dyDescent="0.3">
      <c r="A2921">
        <v>2920</v>
      </c>
      <c r="B2921" s="35">
        <v>6.7791328809178333E-2</v>
      </c>
    </row>
    <row r="2922" spans="1:2" x14ac:dyDescent="0.3">
      <c r="A2922">
        <v>2921</v>
      </c>
      <c r="B2922" s="35">
        <v>8.0167315225067065E-2</v>
      </c>
    </row>
    <row r="2923" spans="1:2" x14ac:dyDescent="0.3">
      <c r="A2923">
        <v>2922</v>
      </c>
      <c r="B2923" s="35">
        <v>7.637461185875527E-2</v>
      </c>
    </row>
    <row r="2924" spans="1:2" x14ac:dyDescent="0.3">
      <c r="A2924">
        <v>2923</v>
      </c>
      <c r="B2924" s="35">
        <v>7.1914658960989211E-2</v>
      </c>
    </row>
    <row r="2925" spans="1:2" x14ac:dyDescent="0.3">
      <c r="A2925">
        <v>2924</v>
      </c>
      <c r="B2925" s="35">
        <v>9.7149022231589569E-2</v>
      </c>
    </row>
    <row r="2926" spans="1:2" x14ac:dyDescent="0.3">
      <c r="A2926">
        <v>2925</v>
      </c>
      <c r="B2926" s="35">
        <v>7.5178043062745337E-2</v>
      </c>
    </row>
    <row r="2927" spans="1:2" x14ac:dyDescent="0.3">
      <c r="A2927">
        <v>2926</v>
      </c>
      <c r="B2927" s="35">
        <v>7.1306001049155437E-2</v>
      </c>
    </row>
    <row r="2928" spans="1:2" x14ac:dyDescent="0.3">
      <c r="A2928">
        <v>2927</v>
      </c>
      <c r="B2928" s="35">
        <v>6.2643645118401509E-2</v>
      </c>
    </row>
    <row r="2929" spans="1:2" x14ac:dyDescent="0.3">
      <c r="A2929">
        <v>2928</v>
      </c>
      <c r="B2929" s="35">
        <v>7.6124695636629908E-2</v>
      </c>
    </row>
    <row r="2930" spans="1:2" x14ac:dyDescent="0.3">
      <c r="A2930">
        <v>2929</v>
      </c>
      <c r="B2930" s="35">
        <v>7.2891837310287713E-2</v>
      </c>
    </row>
    <row r="2931" spans="1:2" x14ac:dyDescent="0.3">
      <c r="A2931">
        <v>2930</v>
      </c>
      <c r="B2931" s="35">
        <v>8.4382515332174821E-2</v>
      </c>
    </row>
    <row r="2932" spans="1:2" x14ac:dyDescent="0.3">
      <c r="A2932">
        <v>2931</v>
      </c>
      <c r="B2932" s="35">
        <v>8.0482401787976388E-2</v>
      </c>
    </row>
    <row r="2933" spans="1:2" x14ac:dyDescent="0.3">
      <c r="A2933">
        <v>2932</v>
      </c>
      <c r="B2933" s="35">
        <v>7.9417056585066662E-2</v>
      </c>
    </row>
    <row r="2934" spans="1:2" x14ac:dyDescent="0.3">
      <c r="A2934">
        <v>2933</v>
      </c>
      <c r="B2934" s="35">
        <v>6.7100896866250453E-2</v>
      </c>
    </row>
    <row r="2935" spans="1:2" x14ac:dyDescent="0.3">
      <c r="A2935">
        <v>2934</v>
      </c>
      <c r="B2935" s="35">
        <v>6.9494370156669635E-2</v>
      </c>
    </row>
    <row r="2936" spans="1:2" x14ac:dyDescent="0.3">
      <c r="A2936">
        <v>2935</v>
      </c>
      <c r="B2936" s="35">
        <v>7.2383643501142028E-2</v>
      </c>
    </row>
    <row r="2937" spans="1:2" x14ac:dyDescent="0.3">
      <c r="A2937">
        <v>2936</v>
      </c>
      <c r="B2937" s="35">
        <v>7.8331813158549798E-2</v>
      </c>
    </row>
    <row r="2938" spans="1:2" x14ac:dyDescent="0.3">
      <c r="A2938">
        <v>2937</v>
      </c>
      <c r="B2938" s="35">
        <v>7.2786472713277095E-2</v>
      </c>
    </row>
    <row r="2939" spans="1:2" x14ac:dyDescent="0.3">
      <c r="A2939">
        <v>2938</v>
      </c>
      <c r="B2939" s="35">
        <v>8.0702324127686881E-2</v>
      </c>
    </row>
    <row r="2940" spans="1:2" x14ac:dyDescent="0.3">
      <c r="A2940">
        <v>2939</v>
      </c>
      <c r="B2940" s="35">
        <v>7.5524898585652228E-2</v>
      </c>
    </row>
    <row r="2941" spans="1:2" x14ac:dyDescent="0.3">
      <c r="A2941">
        <v>2940</v>
      </c>
      <c r="B2941" s="35">
        <v>6.8270980677495111E-2</v>
      </c>
    </row>
    <row r="2942" spans="1:2" x14ac:dyDescent="0.3">
      <c r="A2942">
        <v>2941</v>
      </c>
      <c r="B2942" s="35">
        <v>6.5813928563762766E-2</v>
      </c>
    </row>
    <row r="2943" spans="1:2" x14ac:dyDescent="0.3">
      <c r="A2943">
        <v>2942</v>
      </c>
      <c r="B2943" s="35">
        <v>7.3399420360253473E-2</v>
      </c>
    </row>
    <row r="2944" spans="1:2" x14ac:dyDescent="0.3">
      <c r="A2944">
        <v>2943</v>
      </c>
      <c r="B2944" s="35">
        <v>6.6342705837694319E-2</v>
      </c>
    </row>
    <row r="2945" spans="1:2" x14ac:dyDescent="0.3">
      <c r="A2945">
        <v>2944</v>
      </c>
      <c r="B2945" s="35">
        <v>6.9775148250526969E-2</v>
      </c>
    </row>
    <row r="2946" spans="1:2" x14ac:dyDescent="0.3">
      <c r="A2946">
        <v>2945</v>
      </c>
      <c r="B2946" s="35">
        <v>6.776515796104636E-2</v>
      </c>
    </row>
    <row r="2947" spans="1:2" x14ac:dyDescent="0.3">
      <c r="A2947">
        <v>2946</v>
      </c>
      <c r="B2947" s="35">
        <v>7.7121696286937103E-2</v>
      </c>
    </row>
    <row r="2948" spans="1:2" x14ac:dyDescent="0.3">
      <c r="A2948">
        <v>2947</v>
      </c>
      <c r="B2948" s="35">
        <v>7.6868921400833665E-2</v>
      </c>
    </row>
    <row r="2949" spans="1:2" x14ac:dyDescent="0.3">
      <c r="A2949">
        <v>2948</v>
      </c>
      <c r="B2949" s="35">
        <v>8.0897818644928676E-2</v>
      </c>
    </row>
    <row r="2950" spans="1:2" x14ac:dyDescent="0.3">
      <c r="A2950">
        <v>2949</v>
      </c>
      <c r="B2950" s="35">
        <v>7.5020565772135561E-2</v>
      </c>
    </row>
    <row r="2951" spans="1:2" x14ac:dyDescent="0.3">
      <c r="A2951">
        <v>2950</v>
      </c>
      <c r="B2951" s="35">
        <v>7.5982081630250997E-2</v>
      </c>
    </row>
    <row r="2952" spans="1:2" x14ac:dyDescent="0.3">
      <c r="A2952">
        <v>2951</v>
      </c>
      <c r="B2952" s="35">
        <v>7.6256528262991216E-2</v>
      </c>
    </row>
    <row r="2953" spans="1:2" x14ac:dyDescent="0.3">
      <c r="A2953">
        <v>2952</v>
      </c>
      <c r="B2953" s="35">
        <v>7.481575881687777E-2</v>
      </c>
    </row>
    <row r="2954" spans="1:2" x14ac:dyDescent="0.3">
      <c r="A2954">
        <v>2953</v>
      </c>
      <c r="B2954" s="35">
        <v>7.291652431965491E-2</v>
      </c>
    </row>
    <row r="2955" spans="1:2" x14ac:dyDescent="0.3">
      <c r="A2955">
        <v>2954</v>
      </c>
      <c r="B2955" s="35">
        <v>8.4854147762319698E-2</v>
      </c>
    </row>
    <row r="2956" spans="1:2" x14ac:dyDescent="0.3">
      <c r="A2956">
        <v>2955</v>
      </c>
      <c r="B2956" s="35">
        <v>7.1547484585389565E-2</v>
      </c>
    </row>
    <row r="2957" spans="1:2" x14ac:dyDescent="0.3">
      <c r="A2957">
        <v>2956</v>
      </c>
      <c r="B2957" s="35">
        <v>7.4373503223204032E-2</v>
      </c>
    </row>
    <row r="2958" spans="1:2" x14ac:dyDescent="0.3">
      <c r="A2958">
        <v>2957</v>
      </c>
      <c r="B2958" s="35">
        <v>7.7556344188704385E-2</v>
      </c>
    </row>
    <row r="2959" spans="1:2" x14ac:dyDescent="0.3">
      <c r="A2959">
        <v>2958</v>
      </c>
      <c r="B2959" s="35">
        <v>7.8669765340919573E-2</v>
      </c>
    </row>
    <row r="2960" spans="1:2" x14ac:dyDescent="0.3">
      <c r="A2960">
        <v>2959</v>
      </c>
      <c r="B2960" s="35">
        <v>6.9516415479914107E-2</v>
      </c>
    </row>
    <row r="2961" spans="1:2" x14ac:dyDescent="0.3">
      <c r="A2961">
        <v>2960</v>
      </c>
      <c r="B2961" s="35">
        <v>7.9161594606819749E-2</v>
      </c>
    </row>
    <row r="2962" spans="1:2" x14ac:dyDescent="0.3">
      <c r="A2962">
        <v>2961</v>
      </c>
      <c r="B2962" s="35">
        <v>7.16127986729512E-2</v>
      </c>
    </row>
    <row r="2963" spans="1:2" x14ac:dyDescent="0.3">
      <c r="A2963">
        <v>2962</v>
      </c>
      <c r="B2963" s="35">
        <v>7.2503063187830674E-2</v>
      </c>
    </row>
    <row r="2964" spans="1:2" x14ac:dyDescent="0.3">
      <c r="A2964">
        <v>2963</v>
      </c>
      <c r="B2964" s="35">
        <v>7.1770353297014935E-2</v>
      </c>
    </row>
    <row r="2965" spans="1:2" x14ac:dyDescent="0.3">
      <c r="A2965">
        <v>2964</v>
      </c>
      <c r="B2965" s="35">
        <v>8.2605657097664514E-2</v>
      </c>
    </row>
    <row r="2966" spans="1:2" x14ac:dyDescent="0.3">
      <c r="A2966">
        <v>2965</v>
      </c>
      <c r="B2966" s="35">
        <v>7.6981841718319677E-2</v>
      </c>
    </row>
    <row r="2967" spans="1:2" x14ac:dyDescent="0.3">
      <c r="A2967">
        <v>2966</v>
      </c>
      <c r="B2967" s="35">
        <v>7.9212323682953181E-2</v>
      </c>
    </row>
    <row r="2968" spans="1:2" x14ac:dyDescent="0.3">
      <c r="A2968">
        <v>2967</v>
      </c>
      <c r="B2968" s="35">
        <v>6.5905407662067622E-2</v>
      </c>
    </row>
    <row r="2969" spans="1:2" x14ac:dyDescent="0.3">
      <c r="A2969">
        <v>2968</v>
      </c>
      <c r="B2969" s="35">
        <v>7.9294083766405288E-2</v>
      </c>
    </row>
    <row r="2970" spans="1:2" x14ac:dyDescent="0.3">
      <c r="A2970">
        <v>2969</v>
      </c>
      <c r="B2970" s="35">
        <v>7.1002278738664035E-2</v>
      </c>
    </row>
    <row r="2971" spans="1:2" x14ac:dyDescent="0.3">
      <c r="A2971">
        <v>2970</v>
      </c>
      <c r="B2971" s="35">
        <v>6.6421343237780803E-2</v>
      </c>
    </row>
    <row r="2972" spans="1:2" x14ac:dyDescent="0.3">
      <c r="A2972">
        <v>2971</v>
      </c>
      <c r="B2972" s="35">
        <v>8.6625523447737829E-2</v>
      </c>
    </row>
    <row r="2973" spans="1:2" x14ac:dyDescent="0.3">
      <c r="A2973">
        <v>2972</v>
      </c>
      <c r="B2973" s="35">
        <v>6.6625108594259408E-2</v>
      </c>
    </row>
    <row r="2974" spans="1:2" x14ac:dyDescent="0.3">
      <c r="A2974">
        <v>2973</v>
      </c>
      <c r="B2974" s="35">
        <v>7.091072752565461E-2</v>
      </c>
    </row>
    <row r="2975" spans="1:2" x14ac:dyDescent="0.3">
      <c r="A2975">
        <v>2974</v>
      </c>
      <c r="B2975" s="35">
        <v>7.1211483595595162E-2</v>
      </c>
    </row>
    <row r="2976" spans="1:2" x14ac:dyDescent="0.3">
      <c r="A2976">
        <v>2975</v>
      </c>
      <c r="B2976" s="35">
        <v>8.6741144069927306E-2</v>
      </c>
    </row>
    <row r="2977" spans="1:2" x14ac:dyDescent="0.3">
      <c r="A2977">
        <v>2976</v>
      </c>
      <c r="B2977" s="35">
        <v>7.8857209695607153E-2</v>
      </c>
    </row>
    <row r="2978" spans="1:2" x14ac:dyDescent="0.3">
      <c r="A2978">
        <v>2977</v>
      </c>
      <c r="B2978" s="35">
        <v>7.0178794761429714E-2</v>
      </c>
    </row>
    <row r="2979" spans="1:2" x14ac:dyDescent="0.3">
      <c r="A2979">
        <v>2978</v>
      </c>
      <c r="B2979" s="35">
        <v>6.854718191439621E-2</v>
      </c>
    </row>
    <row r="2980" spans="1:2" x14ac:dyDescent="0.3">
      <c r="A2980">
        <v>2979</v>
      </c>
      <c r="B2980" s="35">
        <v>6.9921737571338544E-2</v>
      </c>
    </row>
    <row r="2981" spans="1:2" x14ac:dyDescent="0.3">
      <c r="A2981">
        <v>2980</v>
      </c>
      <c r="B2981" s="35">
        <v>6.9695013628603475E-2</v>
      </c>
    </row>
    <row r="2982" spans="1:2" x14ac:dyDescent="0.3">
      <c r="A2982">
        <v>2981</v>
      </c>
      <c r="B2982" s="35">
        <v>7.2173303187874613E-2</v>
      </c>
    </row>
    <row r="2983" spans="1:2" x14ac:dyDescent="0.3">
      <c r="A2983">
        <v>2982</v>
      </c>
      <c r="B2983" s="35">
        <v>8.177248833082508E-2</v>
      </c>
    </row>
    <row r="2984" spans="1:2" x14ac:dyDescent="0.3">
      <c r="A2984">
        <v>2983</v>
      </c>
      <c r="B2984" s="35">
        <v>7.0465298025136708E-2</v>
      </c>
    </row>
    <row r="2985" spans="1:2" x14ac:dyDescent="0.3">
      <c r="A2985">
        <v>2984</v>
      </c>
      <c r="B2985" s="35">
        <v>7.6182414129167542E-2</v>
      </c>
    </row>
    <row r="2986" spans="1:2" x14ac:dyDescent="0.3">
      <c r="A2986">
        <v>2985</v>
      </c>
      <c r="B2986" s="35">
        <v>6.8766823066128677E-2</v>
      </c>
    </row>
    <row r="2987" spans="1:2" x14ac:dyDescent="0.3">
      <c r="A2987">
        <v>2986</v>
      </c>
      <c r="B2987" s="35">
        <v>7.8535723738078156E-2</v>
      </c>
    </row>
    <row r="2988" spans="1:2" x14ac:dyDescent="0.3">
      <c r="A2988">
        <v>2987</v>
      </c>
      <c r="B2988" s="35">
        <v>7.9978600037406075E-2</v>
      </c>
    </row>
    <row r="2989" spans="1:2" x14ac:dyDescent="0.3">
      <c r="A2989">
        <v>2988</v>
      </c>
      <c r="B2989" s="35">
        <v>7.5466759227138205E-2</v>
      </c>
    </row>
    <row r="2990" spans="1:2" x14ac:dyDescent="0.3">
      <c r="A2990">
        <v>2989</v>
      </c>
      <c r="B2990" s="35">
        <v>7.8584739051873326E-2</v>
      </c>
    </row>
    <row r="2991" spans="1:2" x14ac:dyDescent="0.3">
      <c r="A2991">
        <v>2990</v>
      </c>
      <c r="B2991" s="35">
        <v>7.0077480724130919E-2</v>
      </c>
    </row>
    <row r="2992" spans="1:2" x14ac:dyDescent="0.3">
      <c r="A2992">
        <v>2991</v>
      </c>
      <c r="B2992" s="35">
        <v>7.3684542692354707E-2</v>
      </c>
    </row>
    <row r="2993" spans="1:2" x14ac:dyDescent="0.3">
      <c r="A2993">
        <v>2992</v>
      </c>
      <c r="B2993" s="35">
        <v>6.3589460395952146E-2</v>
      </c>
    </row>
    <row r="2994" spans="1:2" x14ac:dyDescent="0.3">
      <c r="A2994">
        <v>2993</v>
      </c>
      <c r="B2994" s="35">
        <v>7.8305103887914854E-2</v>
      </c>
    </row>
    <row r="2995" spans="1:2" x14ac:dyDescent="0.3">
      <c r="A2995">
        <v>2994</v>
      </c>
      <c r="B2995" s="35">
        <v>7.0590242726171981E-2</v>
      </c>
    </row>
    <row r="2996" spans="1:2" x14ac:dyDescent="0.3">
      <c r="A2996">
        <v>2995</v>
      </c>
      <c r="B2996" s="35">
        <v>7.4892131260071174E-2</v>
      </c>
    </row>
    <row r="2997" spans="1:2" x14ac:dyDescent="0.3">
      <c r="A2997">
        <v>2996</v>
      </c>
      <c r="B2997" s="35">
        <v>7.8265843267136412E-2</v>
      </c>
    </row>
    <row r="2998" spans="1:2" x14ac:dyDescent="0.3">
      <c r="A2998">
        <v>2997</v>
      </c>
      <c r="B2998" s="35">
        <v>7.0921569328250028E-2</v>
      </c>
    </row>
    <row r="2999" spans="1:2" x14ac:dyDescent="0.3">
      <c r="A2999">
        <v>2998</v>
      </c>
      <c r="B2999" s="35">
        <v>7.5439508498900201E-2</v>
      </c>
    </row>
    <row r="3000" spans="1:2" x14ac:dyDescent="0.3">
      <c r="A3000">
        <v>2999</v>
      </c>
      <c r="B3000" s="35">
        <v>7.1240443722502836E-2</v>
      </c>
    </row>
    <row r="3001" spans="1:2" x14ac:dyDescent="0.3">
      <c r="A3001">
        <v>3000</v>
      </c>
      <c r="B3001" s="35">
        <v>7.5338731515611893E-2</v>
      </c>
    </row>
    <row r="3002" spans="1:2" x14ac:dyDescent="0.3">
      <c r="A3002">
        <v>3001</v>
      </c>
      <c r="B3002" s="35">
        <v>7.8338280770449145E-2</v>
      </c>
    </row>
    <row r="3003" spans="1:2" x14ac:dyDescent="0.3">
      <c r="A3003">
        <v>3002</v>
      </c>
      <c r="B3003" s="35">
        <v>7.3540171453257391E-2</v>
      </c>
    </row>
    <row r="3004" spans="1:2" x14ac:dyDescent="0.3">
      <c r="A3004">
        <v>3003</v>
      </c>
      <c r="B3004" s="35">
        <v>6.8900604735660356E-2</v>
      </c>
    </row>
    <row r="3005" spans="1:2" x14ac:dyDescent="0.3">
      <c r="A3005">
        <v>3004</v>
      </c>
      <c r="B3005" s="35">
        <v>8.3455294677246522E-2</v>
      </c>
    </row>
    <row r="3006" spans="1:2" x14ac:dyDescent="0.3">
      <c r="A3006">
        <v>3005</v>
      </c>
      <c r="B3006" s="35">
        <v>6.9131063424796316E-2</v>
      </c>
    </row>
    <row r="3007" spans="1:2" x14ac:dyDescent="0.3">
      <c r="A3007">
        <v>3006</v>
      </c>
      <c r="B3007" s="35">
        <v>7.4531701797194719E-2</v>
      </c>
    </row>
    <row r="3008" spans="1:2" x14ac:dyDescent="0.3">
      <c r="A3008">
        <v>3007</v>
      </c>
      <c r="B3008" s="35">
        <v>6.7688127407812868E-2</v>
      </c>
    </row>
    <row r="3009" spans="1:2" x14ac:dyDescent="0.3">
      <c r="A3009">
        <v>3008</v>
      </c>
      <c r="B3009" s="35">
        <v>6.5434540299710311E-2</v>
      </c>
    </row>
    <row r="3010" spans="1:2" x14ac:dyDescent="0.3">
      <c r="A3010">
        <v>3009</v>
      </c>
      <c r="B3010" s="35">
        <v>7.6385677672082417E-2</v>
      </c>
    </row>
    <row r="3011" spans="1:2" x14ac:dyDescent="0.3">
      <c r="A3011">
        <v>3010</v>
      </c>
      <c r="B3011" s="35">
        <v>6.2962057073785896E-2</v>
      </c>
    </row>
    <row r="3012" spans="1:2" x14ac:dyDescent="0.3">
      <c r="A3012">
        <v>3011</v>
      </c>
      <c r="B3012" s="35">
        <v>7.8673725995475424E-2</v>
      </c>
    </row>
    <row r="3013" spans="1:2" x14ac:dyDescent="0.3">
      <c r="A3013">
        <v>3012</v>
      </c>
      <c r="B3013" s="35">
        <v>7.1660332368101709E-2</v>
      </c>
    </row>
    <row r="3014" spans="1:2" x14ac:dyDescent="0.3">
      <c r="A3014">
        <v>3013</v>
      </c>
      <c r="B3014" s="35">
        <v>6.8482913036393075E-2</v>
      </c>
    </row>
    <row r="3015" spans="1:2" x14ac:dyDescent="0.3">
      <c r="A3015">
        <v>3014</v>
      </c>
      <c r="B3015" s="35">
        <v>7.4394047972648883E-2</v>
      </c>
    </row>
    <row r="3016" spans="1:2" x14ac:dyDescent="0.3">
      <c r="A3016">
        <v>3015</v>
      </c>
      <c r="B3016" s="35">
        <v>7.128230988306021E-2</v>
      </c>
    </row>
    <row r="3017" spans="1:2" x14ac:dyDescent="0.3">
      <c r="A3017">
        <v>3016</v>
      </c>
      <c r="B3017" s="35">
        <v>7.2492245584441034E-2</v>
      </c>
    </row>
    <row r="3018" spans="1:2" x14ac:dyDescent="0.3">
      <c r="A3018">
        <v>3017</v>
      </c>
      <c r="B3018" s="35">
        <v>6.7265316461970301E-2</v>
      </c>
    </row>
    <row r="3019" spans="1:2" x14ac:dyDescent="0.3">
      <c r="A3019">
        <v>3018</v>
      </c>
      <c r="B3019" s="35">
        <v>6.7634496933067098E-2</v>
      </c>
    </row>
    <row r="3020" spans="1:2" x14ac:dyDescent="0.3">
      <c r="A3020">
        <v>3019</v>
      </c>
      <c r="B3020" s="35">
        <v>8.6788601004565286E-2</v>
      </c>
    </row>
    <row r="3021" spans="1:2" x14ac:dyDescent="0.3">
      <c r="A3021">
        <v>3020</v>
      </c>
      <c r="B3021" s="35">
        <v>7.8677026814053766E-2</v>
      </c>
    </row>
    <row r="3022" spans="1:2" x14ac:dyDescent="0.3">
      <c r="A3022">
        <v>3021</v>
      </c>
      <c r="B3022" s="35">
        <v>9.2701049447781736E-2</v>
      </c>
    </row>
    <row r="3023" spans="1:2" x14ac:dyDescent="0.3">
      <c r="A3023">
        <v>3022</v>
      </c>
      <c r="B3023" s="35">
        <v>7.4913831071289558E-2</v>
      </c>
    </row>
    <row r="3024" spans="1:2" x14ac:dyDescent="0.3">
      <c r="A3024">
        <v>3023</v>
      </c>
      <c r="B3024" s="35">
        <v>6.6093509920432517E-2</v>
      </c>
    </row>
    <row r="3025" spans="1:2" x14ac:dyDescent="0.3">
      <c r="A3025">
        <v>3024</v>
      </c>
      <c r="B3025" s="35">
        <v>7.3693290993299854E-2</v>
      </c>
    </row>
    <row r="3026" spans="1:2" x14ac:dyDescent="0.3">
      <c r="A3026">
        <v>3025</v>
      </c>
      <c r="B3026" s="35">
        <v>7.6524005336234172E-2</v>
      </c>
    </row>
    <row r="3027" spans="1:2" x14ac:dyDescent="0.3">
      <c r="A3027">
        <v>3026</v>
      </c>
      <c r="B3027" s="35">
        <v>6.9253340974999383E-2</v>
      </c>
    </row>
    <row r="3028" spans="1:2" x14ac:dyDescent="0.3">
      <c r="A3028">
        <v>3027</v>
      </c>
      <c r="B3028" s="35">
        <v>6.7749346868246949E-2</v>
      </c>
    </row>
    <row r="3029" spans="1:2" x14ac:dyDescent="0.3">
      <c r="A3029">
        <v>3028</v>
      </c>
      <c r="B3029" s="35">
        <v>7.6985405471011931E-2</v>
      </c>
    </row>
    <row r="3030" spans="1:2" x14ac:dyDescent="0.3">
      <c r="A3030">
        <v>3029</v>
      </c>
      <c r="B3030" s="35">
        <v>7.5650996515189015E-2</v>
      </c>
    </row>
    <row r="3031" spans="1:2" x14ac:dyDescent="0.3">
      <c r="A3031">
        <v>3030</v>
      </c>
      <c r="B3031" s="35">
        <v>7.0068614419408259E-2</v>
      </c>
    </row>
    <row r="3032" spans="1:2" x14ac:dyDescent="0.3">
      <c r="A3032">
        <v>3031</v>
      </c>
      <c r="B3032" s="35">
        <v>8.1697749332733716E-2</v>
      </c>
    </row>
    <row r="3033" spans="1:2" x14ac:dyDescent="0.3">
      <c r="A3033">
        <v>3032</v>
      </c>
      <c r="B3033" s="35">
        <v>7.328719559227885E-2</v>
      </c>
    </row>
    <row r="3034" spans="1:2" x14ac:dyDescent="0.3">
      <c r="A3034">
        <v>3033</v>
      </c>
      <c r="B3034" s="35">
        <v>6.9075621298169493E-2</v>
      </c>
    </row>
    <row r="3035" spans="1:2" x14ac:dyDescent="0.3">
      <c r="A3035">
        <v>3034</v>
      </c>
      <c r="B3035" s="35">
        <v>7.3334213071215223E-2</v>
      </c>
    </row>
    <row r="3036" spans="1:2" x14ac:dyDescent="0.3">
      <c r="A3036">
        <v>3035</v>
      </c>
      <c r="B3036" s="35">
        <v>6.7182997366600772E-2</v>
      </c>
    </row>
    <row r="3037" spans="1:2" x14ac:dyDescent="0.3">
      <c r="A3037">
        <v>3036</v>
      </c>
      <c r="B3037" s="35">
        <v>8.1151574165533827E-2</v>
      </c>
    </row>
    <row r="3038" spans="1:2" x14ac:dyDescent="0.3">
      <c r="A3038">
        <v>3037</v>
      </c>
      <c r="B3038" s="35">
        <v>7.6563309677820754E-2</v>
      </c>
    </row>
    <row r="3039" spans="1:2" x14ac:dyDescent="0.3">
      <c r="A3039">
        <v>3038</v>
      </c>
      <c r="B3039" s="35">
        <v>6.9564847968831597E-2</v>
      </c>
    </row>
    <row r="3040" spans="1:2" x14ac:dyDescent="0.3">
      <c r="A3040">
        <v>3039</v>
      </c>
      <c r="B3040" s="35">
        <v>7.1024352077699304E-2</v>
      </c>
    </row>
    <row r="3041" spans="1:2" x14ac:dyDescent="0.3">
      <c r="A3041">
        <v>3040</v>
      </c>
      <c r="B3041" s="35">
        <v>7.7138078958065667E-2</v>
      </c>
    </row>
    <row r="3042" spans="1:2" x14ac:dyDescent="0.3">
      <c r="A3042">
        <v>3041</v>
      </c>
      <c r="B3042" s="35">
        <v>6.9076917082487491E-2</v>
      </c>
    </row>
    <row r="3043" spans="1:2" x14ac:dyDescent="0.3">
      <c r="A3043">
        <v>3042</v>
      </c>
      <c r="B3043" s="35">
        <v>7.6400446705878242E-2</v>
      </c>
    </row>
    <row r="3044" spans="1:2" x14ac:dyDescent="0.3">
      <c r="A3044">
        <v>3043</v>
      </c>
      <c r="B3044" s="35">
        <v>7.1282442946225807E-2</v>
      </c>
    </row>
    <row r="3045" spans="1:2" x14ac:dyDescent="0.3">
      <c r="A3045">
        <v>3044</v>
      </c>
      <c r="B3045" s="35">
        <v>7.4189392695303599E-2</v>
      </c>
    </row>
    <row r="3046" spans="1:2" x14ac:dyDescent="0.3">
      <c r="A3046">
        <v>3045</v>
      </c>
      <c r="B3046" s="35">
        <v>7.2246124704279935E-2</v>
      </c>
    </row>
    <row r="3047" spans="1:2" x14ac:dyDescent="0.3">
      <c r="A3047">
        <v>3046</v>
      </c>
      <c r="B3047" s="35">
        <v>8.2325226302570401E-2</v>
      </c>
    </row>
    <row r="3048" spans="1:2" x14ac:dyDescent="0.3">
      <c r="A3048">
        <v>3047</v>
      </c>
      <c r="B3048" s="35">
        <v>7.1093884184752279E-2</v>
      </c>
    </row>
    <row r="3049" spans="1:2" x14ac:dyDescent="0.3">
      <c r="A3049">
        <v>3048</v>
      </c>
      <c r="B3049" s="35">
        <v>7.2628784023217735E-2</v>
      </c>
    </row>
    <row r="3050" spans="1:2" x14ac:dyDescent="0.3">
      <c r="A3050">
        <v>3049</v>
      </c>
      <c r="B3050" s="35">
        <v>7.7808990695211355E-2</v>
      </c>
    </row>
    <row r="3051" spans="1:2" x14ac:dyDescent="0.3">
      <c r="A3051">
        <v>3050</v>
      </c>
      <c r="B3051" s="35">
        <v>7.8746846947116686E-2</v>
      </c>
    </row>
    <row r="3052" spans="1:2" x14ac:dyDescent="0.3">
      <c r="A3052">
        <v>3051</v>
      </c>
      <c r="B3052" s="35">
        <v>8.7948574688583817E-2</v>
      </c>
    </row>
    <row r="3053" spans="1:2" x14ac:dyDescent="0.3">
      <c r="A3053">
        <v>3052</v>
      </c>
      <c r="B3053" s="35">
        <v>7.109152696037252E-2</v>
      </c>
    </row>
    <row r="3054" spans="1:2" x14ac:dyDescent="0.3">
      <c r="A3054">
        <v>3053</v>
      </c>
      <c r="B3054" s="35">
        <v>6.4582498770295094E-2</v>
      </c>
    </row>
    <row r="3055" spans="1:2" x14ac:dyDescent="0.3">
      <c r="A3055">
        <v>3054</v>
      </c>
      <c r="B3055" s="35">
        <v>7.7953121987057644E-2</v>
      </c>
    </row>
    <row r="3056" spans="1:2" x14ac:dyDescent="0.3">
      <c r="A3056">
        <v>3055</v>
      </c>
      <c r="B3056" s="35">
        <v>7.0197815113299311E-2</v>
      </c>
    </row>
    <row r="3057" spans="1:2" x14ac:dyDescent="0.3">
      <c r="A3057">
        <v>3056</v>
      </c>
      <c r="B3057" s="35">
        <v>7.4272345343933593E-2</v>
      </c>
    </row>
    <row r="3058" spans="1:2" x14ac:dyDescent="0.3">
      <c r="A3058">
        <v>3057</v>
      </c>
      <c r="B3058" s="35">
        <v>7.9210738784886506E-2</v>
      </c>
    </row>
    <row r="3059" spans="1:2" x14ac:dyDescent="0.3">
      <c r="A3059">
        <v>3058</v>
      </c>
      <c r="B3059" s="35">
        <v>7.86543642663005E-2</v>
      </c>
    </row>
    <row r="3060" spans="1:2" x14ac:dyDescent="0.3">
      <c r="A3060">
        <v>3059</v>
      </c>
      <c r="B3060" s="35">
        <v>7.1619290517480519E-2</v>
      </c>
    </row>
    <row r="3061" spans="1:2" x14ac:dyDescent="0.3">
      <c r="A3061">
        <v>3060</v>
      </c>
      <c r="B3061" s="35">
        <v>7.1361974610267623E-2</v>
      </c>
    </row>
    <row r="3062" spans="1:2" x14ac:dyDescent="0.3">
      <c r="A3062">
        <v>3061</v>
      </c>
      <c r="B3062" s="35">
        <v>6.8024535206659728E-2</v>
      </c>
    </row>
    <row r="3063" spans="1:2" x14ac:dyDescent="0.3">
      <c r="A3063">
        <v>3062</v>
      </c>
      <c r="B3063" s="35">
        <v>7.2752330964072118E-2</v>
      </c>
    </row>
    <row r="3064" spans="1:2" x14ac:dyDescent="0.3">
      <c r="A3064">
        <v>3063</v>
      </c>
      <c r="B3064" s="35">
        <v>8.1894129444107733E-2</v>
      </c>
    </row>
    <row r="3065" spans="1:2" x14ac:dyDescent="0.3">
      <c r="A3065">
        <v>3064</v>
      </c>
      <c r="B3065" s="35">
        <v>6.7103358802343763E-2</v>
      </c>
    </row>
    <row r="3066" spans="1:2" x14ac:dyDescent="0.3">
      <c r="A3066">
        <v>3065</v>
      </c>
      <c r="B3066" s="35">
        <v>7.2971569929004942E-2</v>
      </c>
    </row>
    <row r="3067" spans="1:2" x14ac:dyDescent="0.3">
      <c r="A3067">
        <v>3066</v>
      </c>
      <c r="B3067" s="35">
        <v>6.6770814555188032E-2</v>
      </c>
    </row>
    <row r="3068" spans="1:2" x14ac:dyDescent="0.3">
      <c r="A3068">
        <v>3067</v>
      </c>
      <c r="B3068" s="35">
        <v>7.5330628001605046E-2</v>
      </c>
    </row>
    <row r="3069" spans="1:2" x14ac:dyDescent="0.3">
      <c r="A3069">
        <v>3068</v>
      </c>
      <c r="B3069" s="35">
        <v>7.6164562694286772E-2</v>
      </c>
    </row>
    <row r="3070" spans="1:2" x14ac:dyDescent="0.3">
      <c r="A3070">
        <v>3069</v>
      </c>
      <c r="B3070" s="35">
        <v>6.5955255984036634E-2</v>
      </c>
    </row>
    <row r="3071" spans="1:2" x14ac:dyDescent="0.3">
      <c r="A3071">
        <v>3070</v>
      </c>
      <c r="B3071" s="35">
        <v>8.4292113848001116E-2</v>
      </c>
    </row>
    <row r="3072" spans="1:2" x14ac:dyDescent="0.3">
      <c r="A3072">
        <v>3071</v>
      </c>
      <c r="B3072" s="35">
        <v>6.3960179074118315E-2</v>
      </c>
    </row>
    <row r="3073" spans="1:2" x14ac:dyDescent="0.3">
      <c r="A3073">
        <v>3072</v>
      </c>
      <c r="B3073" s="35">
        <v>7.2995231112710016E-2</v>
      </c>
    </row>
    <row r="3074" spans="1:2" x14ac:dyDescent="0.3">
      <c r="A3074">
        <v>3073</v>
      </c>
      <c r="B3074" s="35">
        <v>6.7940201757104787E-2</v>
      </c>
    </row>
    <row r="3075" spans="1:2" x14ac:dyDescent="0.3">
      <c r="A3075">
        <v>3074</v>
      </c>
      <c r="B3075" s="35">
        <v>8.5809193800350278E-2</v>
      </c>
    </row>
    <row r="3076" spans="1:2" x14ac:dyDescent="0.3">
      <c r="A3076">
        <v>3075</v>
      </c>
      <c r="B3076" s="35">
        <v>6.3772568464194657E-2</v>
      </c>
    </row>
    <row r="3077" spans="1:2" x14ac:dyDescent="0.3">
      <c r="A3077">
        <v>3076</v>
      </c>
      <c r="B3077" s="35">
        <v>7.3627080737962119E-2</v>
      </c>
    </row>
    <row r="3078" spans="1:2" x14ac:dyDescent="0.3">
      <c r="A3078">
        <v>3077</v>
      </c>
      <c r="B3078" s="35">
        <v>8.0445361993941852E-2</v>
      </c>
    </row>
    <row r="3079" spans="1:2" x14ac:dyDescent="0.3">
      <c r="A3079">
        <v>3078</v>
      </c>
      <c r="B3079" s="35">
        <v>7.6215599222579838E-2</v>
      </c>
    </row>
    <row r="3080" spans="1:2" x14ac:dyDescent="0.3">
      <c r="A3080">
        <v>3079</v>
      </c>
      <c r="B3080" s="35">
        <v>6.3713051156700826E-2</v>
      </c>
    </row>
    <row r="3081" spans="1:2" x14ac:dyDescent="0.3">
      <c r="A3081">
        <v>3080</v>
      </c>
      <c r="B3081" s="35">
        <v>8.003227039087854E-2</v>
      </c>
    </row>
    <row r="3082" spans="1:2" x14ac:dyDescent="0.3">
      <c r="A3082">
        <v>3081</v>
      </c>
      <c r="B3082" s="35">
        <v>8.7735287634185255E-2</v>
      </c>
    </row>
    <row r="3083" spans="1:2" x14ac:dyDescent="0.3">
      <c r="A3083">
        <v>3082</v>
      </c>
      <c r="B3083" s="35">
        <v>8.9626779708510726E-2</v>
      </c>
    </row>
    <row r="3084" spans="1:2" x14ac:dyDescent="0.3">
      <c r="A3084">
        <v>3083</v>
      </c>
      <c r="B3084" s="35">
        <v>7.7985897075003627E-2</v>
      </c>
    </row>
    <row r="3085" spans="1:2" x14ac:dyDescent="0.3">
      <c r="A3085">
        <v>3084</v>
      </c>
      <c r="B3085" s="35">
        <v>7.2603846175174749E-2</v>
      </c>
    </row>
    <row r="3086" spans="1:2" x14ac:dyDescent="0.3">
      <c r="A3086">
        <v>3085</v>
      </c>
      <c r="B3086" s="35">
        <v>7.046565053166233E-2</v>
      </c>
    </row>
    <row r="3087" spans="1:2" x14ac:dyDescent="0.3">
      <c r="A3087">
        <v>3086</v>
      </c>
      <c r="B3087" s="35">
        <v>8.4568828983951461E-2</v>
      </c>
    </row>
    <row r="3088" spans="1:2" x14ac:dyDescent="0.3">
      <c r="A3088">
        <v>3087</v>
      </c>
      <c r="B3088" s="35">
        <v>6.5438896828449208E-2</v>
      </c>
    </row>
    <row r="3089" spans="1:2" x14ac:dyDescent="0.3">
      <c r="A3089">
        <v>3088</v>
      </c>
      <c r="B3089" s="35">
        <v>7.6989522130759741E-2</v>
      </c>
    </row>
    <row r="3090" spans="1:2" x14ac:dyDescent="0.3">
      <c r="A3090">
        <v>3089</v>
      </c>
      <c r="B3090" s="35">
        <v>7.8125535297668816E-2</v>
      </c>
    </row>
    <row r="3091" spans="1:2" x14ac:dyDescent="0.3">
      <c r="A3091">
        <v>3090</v>
      </c>
      <c r="B3091" s="35">
        <v>8.5784592177119659E-2</v>
      </c>
    </row>
    <row r="3092" spans="1:2" x14ac:dyDescent="0.3">
      <c r="A3092">
        <v>3091</v>
      </c>
      <c r="B3092" s="35">
        <v>7.3477527347450861E-2</v>
      </c>
    </row>
    <row r="3093" spans="1:2" x14ac:dyDescent="0.3">
      <c r="A3093">
        <v>3092</v>
      </c>
      <c r="B3093" s="35">
        <v>7.6916326991165684E-2</v>
      </c>
    </row>
    <row r="3094" spans="1:2" x14ac:dyDescent="0.3">
      <c r="A3094">
        <v>3093</v>
      </c>
      <c r="B3094" s="35">
        <v>6.2990686283385097E-2</v>
      </c>
    </row>
    <row r="3095" spans="1:2" x14ac:dyDescent="0.3">
      <c r="A3095">
        <v>3094</v>
      </c>
      <c r="B3095" s="35">
        <v>7.0404744696995189E-2</v>
      </c>
    </row>
    <row r="3096" spans="1:2" x14ac:dyDescent="0.3">
      <c r="A3096">
        <v>3095</v>
      </c>
      <c r="B3096" s="35">
        <v>7.3172430218698056E-2</v>
      </c>
    </row>
    <row r="3097" spans="1:2" x14ac:dyDescent="0.3">
      <c r="A3097">
        <v>3096</v>
      </c>
      <c r="B3097" s="35">
        <v>7.1021376124386193E-2</v>
      </c>
    </row>
    <row r="3098" spans="1:2" x14ac:dyDescent="0.3">
      <c r="A3098">
        <v>3097</v>
      </c>
      <c r="B3098" s="35">
        <v>7.0200159210622198E-2</v>
      </c>
    </row>
    <row r="3099" spans="1:2" x14ac:dyDescent="0.3">
      <c r="A3099">
        <v>3098</v>
      </c>
      <c r="B3099" s="35">
        <v>7.7859673419034825E-2</v>
      </c>
    </row>
    <row r="3100" spans="1:2" x14ac:dyDescent="0.3">
      <c r="A3100">
        <v>3099</v>
      </c>
      <c r="B3100" s="35">
        <v>7.02231203189254E-2</v>
      </c>
    </row>
    <row r="3101" spans="1:2" x14ac:dyDescent="0.3">
      <c r="A3101">
        <v>3100</v>
      </c>
      <c r="B3101" s="35">
        <v>7.1997417008618891E-2</v>
      </c>
    </row>
    <row r="3102" spans="1:2" x14ac:dyDescent="0.3">
      <c r="A3102">
        <v>3101</v>
      </c>
      <c r="B3102" s="35">
        <v>8.2106022502395432E-2</v>
      </c>
    </row>
    <row r="3103" spans="1:2" x14ac:dyDescent="0.3">
      <c r="A3103">
        <v>3102</v>
      </c>
      <c r="B3103" s="35">
        <v>6.9775334574276288E-2</v>
      </c>
    </row>
    <row r="3104" spans="1:2" x14ac:dyDescent="0.3">
      <c r="A3104">
        <v>3103</v>
      </c>
      <c r="B3104" s="35">
        <v>6.9109551773608141E-2</v>
      </c>
    </row>
    <row r="3105" spans="1:2" x14ac:dyDescent="0.3">
      <c r="A3105">
        <v>3104</v>
      </c>
      <c r="B3105" s="35">
        <v>6.5399558098795663E-2</v>
      </c>
    </row>
    <row r="3106" spans="1:2" x14ac:dyDescent="0.3">
      <c r="A3106">
        <v>3105</v>
      </c>
      <c r="B3106" s="35">
        <v>6.7206044416588562E-2</v>
      </c>
    </row>
    <row r="3107" spans="1:2" x14ac:dyDescent="0.3">
      <c r="A3107">
        <v>3106</v>
      </c>
      <c r="B3107" s="35">
        <v>7.0520276686727126E-2</v>
      </c>
    </row>
    <row r="3108" spans="1:2" x14ac:dyDescent="0.3">
      <c r="A3108">
        <v>3107</v>
      </c>
      <c r="B3108" s="35">
        <v>7.4018737347932628E-2</v>
      </c>
    </row>
    <row r="3109" spans="1:2" x14ac:dyDescent="0.3">
      <c r="A3109">
        <v>3108</v>
      </c>
      <c r="B3109" s="35">
        <v>7.4146984910831978E-2</v>
      </c>
    </row>
    <row r="3110" spans="1:2" x14ac:dyDescent="0.3">
      <c r="A3110">
        <v>3109</v>
      </c>
      <c r="B3110" s="35">
        <v>7.1719970043122597E-2</v>
      </c>
    </row>
    <row r="3111" spans="1:2" x14ac:dyDescent="0.3">
      <c r="A3111">
        <v>3110</v>
      </c>
      <c r="B3111" s="35">
        <v>7.0846622626279498E-2</v>
      </c>
    </row>
    <row r="3112" spans="1:2" x14ac:dyDescent="0.3">
      <c r="A3112">
        <v>3111</v>
      </c>
      <c r="B3112" s="35">
        <v>6.6043632660428161E-2</v>
      </c>
    </row>
    <row r="3113" spans="1:2" x14ac:dyDescent="0.3">
      <c r="A3113">
        <v>3112</v>
      </c>
      <c r="B3113" s="35">
        <v>7.5243168629152354E-2</v>
      </c>
    </row>
    <row r="3114" spans="1:2" x14ac:dyDescent="0.3">
      <c r="A3114">
        <v>3113</v>
      </c>
      <c r="B3114" s="35">
        <v>7.1112610405765969E-2</v>
      </c>
    </row>
    <row r="3115" spans="1:2" x14ac:dyDescent="0.3">
      <c r="A3115">
        <v>3114</v>
      </c>
      <c r="B3115" s="35">
        <v>6.8313977307150178E-2</v>
      </c>
    </row>
    <row r="3116" spans="1:2" x14ac:dyDescent="0.3">
      <c r="A3116">
        <v>3115</v>
      </c>
      <c r="B3116" s="35">
        <v>7.0062957216571728E-2</v>
      </c>
    </row>
    <row r="3117" spans="1:2" x14ac:dyDescent="0.3">
      <c r="A3117">
        <v>3116</v>
      </c>
      <c r="B3117" s="35">
        <v>7.4412544624594873E-2</v>
      </c>
    </row>
    <row r="3118" spans="1:2" x14ac:dyDescent="0.3">
      <c r="A3118">
        <v>3117</v>
      </c>
      <c r="B3118" s="35">
        <v>8.9824590155961004E-2</v>
      </c>
    </row>
    <row r="3119" spans="1:2" x14ac:dyDescent="0.3">
      <c r="A3119">
        <v>3118</v>
      </c>
      <c r="B3119" s="35">
        <v>7.4093827240929694E-2</v>
      </c>
    </row>
    <row r="3120" spans="1:2" x14ac:dyDescent="0.3">
      <c r="A3120">
        <v>3119</v>
      </c>
      <c r="B3120" s="35">
        <v>7.2289219564526011E-2</v>
      </c>
    </row>
    <row r="3121" spans="1:2" x14ac:dyDescent="0.3">
      <c r="A3121">
        <v>3120</v>
      </c>
      <c r="B3121" s="35">
        <v>9.103758327163726E-2</v>
      </c>
    </row>
    <row r="3122" spans="1:2" x14ac:dyDescent="0.3">
      <c r="A3122">
        <v>3121</v>
      </c>
      <c r="B3122" s="35">
        <v>6.6802754951287471E-2</v>
      </c>
    </row>
    <row r="3123" spans="1:2" x14ac:dyDescent="0.3">
      <c r="A3123">
        <v>3122</v>
      </c>
      <c r="B3123" s="35">
        <v>7.3395411093922558E-2</v>
      </c>
    </row>
    <row r="3124" spans="1:2" x14ac:dyDescent="0.3">
      <c r="A3124">
        <v>3123</v>
      </c>
      <c r="B3124" s="35">
        <v>7.5042141204756579E-2</v>
      </c>
    </row>
    <row r="3125" spans="1:2" x14ac:dyDescent="0.3">
      <c r="A3125">
        <v>3124</v>
      </c>
      <c r="B3125" s="35">
        <v>8.7657313598836481E-2</v>
      </c>
    </row>
    <row r="3126" spans="1:2" x14ac:dyDescent="0.3">
      <c r="A3126">
        <v>3125</v>
      </c>
      <c r="B3126" s="35">
        <v>7.4538545004279658E-2</v>
      </c>
    </row>
    <row r="3127" spans="1:2" x14ac:dyDescent="0.3">
      <c r="A3127">
        <v>3126</v>
      </c>
      <c r="B3127" s="35">
        <v>6.8006990214771829E-2</v>
      </c>
    </row>
    <row r="3128" spans="1:2" x14ac:dyDescent="0.3">
      <c r="A3128">
        <v>3127</v>
      </c>
      <c r="B3128" s="35">
        <v>7.9601590576003134E-2</v>
      </c>
    </row>
    <row r="3129" spans="1:2" x14ac:dyDescent="0.3">
      <c r="A3129">
        <v>3128</v>
      </c>
      <c r="B3129" s="35">
        <v>7.0912675297522598E-2</v>
      </c>
    </row>
    <row r="3130" spans="1:2" x14ac:dyDescent="0.3">
      <c r="A3130">
        <v>3129</v>
      </c>
      <c r="B3130" s="35">
        <v>7.4540508110849182E-2</v>
      </c>
    </row>
    <row r="3131" spans="1:2" x14ac:dyDescent="0.3">
      <c r="A3131">
        <v>3130</v>
      </c>
      <c r="B3131" s="35">
        <v>8.6010180682711782E-2</v>
      </c>
    </row>
    <row r="3132" spans="1:2" x14ac:dyDescent="0.3">
      <c r="A3132">
        <v>3131</v>
      </c>
      <c r="B3132" s="35">
        <v>7.5070470632129321E-2</v>
      </c>
    </row>
    <row r="3133" spans="1:2" x14ac:dyDescent="0.3">
      <c r="A3133">
        <v>3132</v>
      </c>
      <c r="B3133" s="35">
        <v>7.6503829401002157E-2</v>
      </c>
    </row>
    <row r="3134" spans="1:2" x14ac:dyDescent="0.3">
      <c r="A3134">
        <v>3133</v>
      </c>
      <c r="B3134" s="35">
        <v>6.3883640640346462E-2</v>
      </c>
    </row>
    <row r="3135" spans="1:2" x14ac:dyDescent="0.3">
      <c r="A3135">
        <v>3134</v>
      </c>
      <c r="B3135" s="35">
        <v>7.2820160685573287E-2</v>
      </c>
    </row>
    <row r="3136" spans="1:2" x14ac:dyDescent="0.3">
      <c r="A3136">
        <v>3135</v>
      </c>
      <c r="B3136" s="35">
        <v>7.0124243061353897E-2</v>
      </c>
    </row>
    <row r="3137" spans="1:2" x14ac:dyDescent="0.3">
      <c r="A3137">
        <v>3136</v>
      </c>
      <c r="B3137" s="35">
        <v>8.3961857507392559E-2</v>
      </c>
    </row>
    <row r="3138" spans="1:2" x14ac:dyDescent="0.3">
      <c r="A3138">
        <v>3137</v>
      </c>
      <c r="B3138" s="35">
        <v>7.4522040694803421E-2</v>
      </c>
    </row>
    <row r="3139" spans="1:2" x14ac:dyDescent="0.3">
      <c r="A3139">
        <v>3138</v>
      </c>
      <c r="B3139" s="35">
        <v>7.5333683764661416E-2</v>
      </c>
    </row>
    <row r="3140" spans="1:2" x14ac:dyDescent="0.3">
      <c r="A3140">
        <v>3139</v>
      </c>
      <c r="B3140" s="35">
        <v>6.4938284142688235E-2</v>
      </c>
    </row>
    <row r="3141" spans="1:2" x14ac:dyDescent="0.3">
      <c r="A3141">
        <v>3140</v>
      </c>
      <c r="B3141" s="35">
        <v>7.0857181462472649E-2</v>
      </c>
    </row>
    <row r="3142" spans="1:2" x14ac:dyDescent="0.3">
      <c r="A3142">
        <v>3141</v>
      </c>
      <c r="B3142" s="35">
        <v>7.325128341079723E-2</v>
      </c>
    </row>
    <row r="3143" spans="1:2" x14ac:dyDescent="0.3">
      <c r="A3143">
        <v>3142</v>
      </c>
      <c r="B3143" s="35">
        <v>8.3634064989019222E-2</v>
      </c>
    </row>
    <row r="3144" spans="1:2" x14ac:dyDescent="0.3">
      <c r="A3144">
        <v>3143</v>
      </c>
      <c r="B3144" s="35">
        <v>7.5123817956767827E-2</v>
      </c>
    </row>
    <row r="3145" spans="1:2" x14ac:dyDescent="0.3">
      <c r="A3145">
        <v>3144</v>
      </c>
      <c r="B3145" s="35">
        <v>7.9824305557187392E-2</v>
      </c>
    </row>
    <row r="3146" spans="1:2" x14ac:dyDescent="0.3">
      <c r="A3146">
        <v>3145</v>
      </c>
      <c r="B3146" s="35">
        <v>7.1628335910208688E-2</v>
      </c>
    </row>
    <row r="3147" spans="1:2" x14ac:dyDescent="0.3">
      <c r="A3147">
        <v>3146</v>
      </c>
      <c r="B3147" s="35">
        <v>6.4436092329064637E-2</v>
      </c>
    </row>
    <row r="3148" spans="1:2" x14ac:dyDescent="0.3">
      <c r="A3148">
        <v>3147</v>
      </c>
      <c r="B3148" s="35">
        <v>9.2077388076513278E-2</v>
      </c>
    </row>
    <row r="3149" spans="1:2" x14ac:dyDescent="0.3">
      <c r="A3149">
        <v>3148</v>
      </c>
      <c r="B3149" s="35">
        <v>7.3353699222020952E-2</v>
      </c>
    </row>
    <row r="3150" spans="1:2" x14ac:dyDescent="0.3">
      <c r="A3150">
        <v>3149</v>
      </c>
      <c r="B3150" s="35">
        <v>7.299832264608612E-2</v>
      </c>
    </row>
    <row r="3151" spans="1:2" x14ac:dyDescent="0.3">
      <c r="A3151">
        <v>3150</v>
      </c>
      <c r="B3151" s="35">
        <v>8.3237273304101647E-2</v>
      </c>
    </row>
    <row r="3152" spans="1:2" x14ac:dyDescent="0.3">
      <c r="A3152">
        <v>3151</v>
      </c>
      <c r="B3152" s="35">
        <v>7.8464874658915912E-2</v>
      </c>
    </row>
    <row r="3153" spans="1:2" x14ac:dyDescent="0.3">
      <c r="A3153">
        <v>3152</v>
      </c>
      <c r="B3153" s="35">
        <v>7.0115378098298556E-2</v>
      </c>
    </row>
    <row r="3154" spans="1:2" x14ac:dyDescent="0.3">
      <c r="A3154">
        <v>3153</v>
      </c>
      <c r="B3154" s="35">
        <v>7.9830162202943186E-2</v>
      </c>
    </row>
    <row r="3155" spans="1:2" x14ac:dyDescent="0.3">
      <c r="A3155">
        <v>3154</v>
      </c>
      <c r="B3155" s="35">
        <v>7.0852501185428921E-2</v>
      </c>
    </row>
    <row r="3156" spans="1:2" x14ac:dyDescent="0.3">
      <c r="A3156">
        <v>3155</v>
      </c>
      <c r="B3156" s="35">
        <v>7.4324428353886335E-2</v>
      </c>
    </row>
    <row r="3157" spans="1:2" x14ac:dyDescent="0.3">
      <c r="A3157">
        <v>3156</v>
      </c>
      <c r="B3157" s="35">
        <v>6.9919809302531333E-2</v>
      </c>
    </row>
    <row r="3158" spans="1:2" x14ac:dyDescent="0.3">
      <c r="A3158">
        <v>3157</v>
      </c>
      <c r="B3158" s="35">
        <v>6.6927990746036517E-2</v>
      </c>
    </row>
    <row r="3159" spans="1:2" x14ac:dyDescent="0.3">
      <c r="A3159">
        <v>3158</v>
      </c>
      <c r="B3159" s="35">
        <v>7.306677987488619E-2</v>
      </c>
    </row>
    <row r="3160" spans="1:2" x14ac:dyDescent="0.3">
      <c r="A3160">
        <v>3159</v>
      </c>
      <c r="B3160" s="35">
        <v>6.6589331757145265E-2</v>
      </c>
    </row>
    <row r="3161" spans="1:2" x14ac:dyDescent="0.3">
      <c r="A3161">
        <v>3160</v>
      </c>
      <c r="B3161" s="35">
        <v>6.3296409047476354E-2</v>
      </c>
    </row>
    <row r="3162" spans="1:2" x14ac:dyDescent="0.3">
      <c r="A3162">
        <v>3161</v>
      </c>
      <c r="B3162" s="35">
        <v>8.3438593409345049E-2</v>
      </c>
    </row>
    <row r="3163" spans="1:2" x14ac:dyDescent="0.3">
      <c r="A3163">
        <v>3162</v>
      </c>
      <c r="B3163" s="35">
        <v>7.7204987781884005E-2</v>
      </c>
    </row>
    <row r="3164" spans="1:2" x14ac:dyDescent="0.3">
      <c r="A3164">
        <v>3163</v>
      </c>
      <c r="B3164" s="35">
        <v>7.8087794989279355E-2</v>
      </c>
    </row>
    <row r="3165" spans="1:2" x14ac:dyDescent="0.3">
      <c r="A3165">
        <v>3164</v>
      </c>
      <c r="B3165" s="35">
        <v>7.9750871894944411E-2</v>
      </c>
    </row>
    <row r="3166" spans="1:2" x14ac:dyDescent="0.3">
      <c r="A3166">
        <v>3165</v>
      </c>
      <c r="B3166" s="35">
        <v>7.1082841413406095E-2</v>
      </c>
    </row>
    <row r="3167" spans="1:2" x14ac:dyDescent="0.3">
      <c r="A3167">
        <v>3166</v>
      </c>
      <c r="B3167" s="35">
        <v>6.901731225447752E-2</v>
      </c>
    </row>
    <row r="3168" spans="1:2" x14ac:dyDescent="0.3">
      <c r="A3168">
        <v>3167</v>
      </c>
      <c r="B3168" s="35">
        <v>7.7815244657773994E-2</v>
      </c>
    </row>
    <row r="3169" spans="1:2" x14ac:dyDescent="0.3">
      <c r="A3169">
        <v>3168</v>
      </c>
      <c r="B3169" s="35">
        <v>8.5632503266595286E-2</v>
      </c>
    </row>
    <row r="3170" spans="1:2" x14ac:dyDescent="0.3">
      <c r="A3170">
        <v>3169</v>
      </c>
      <c r="B3170" s="35">
        <v>6.5728325436114995E-2</v>
      </c>
    </row>
    <row r="3171" spans="1:2" x14ac:dyDescent="0.3">
      <c r="A3171">
        <v>3170</v>
      </c>
      <c r="B3171" s="35">
        <v>7.8451579507202815E-2</v>
      </c>
    </row>
    <row r="3172" spans="1:2" x14ac:dyDescent="0.3">
      <c r="A3172">
        <v>3171</v>
      </c>
      <c r="B3172" s="35">
        <v>8.215443818150106E-2</v>
      </c>
    </row>
    <row r="3173" spans="1:2" x14ac:dyDescent="0.3">
      <c r="A3173">
        <v>3172</v>
      </c>
      <c r="B3173" s="35">
        <v>7.6066491163245181E-2</v>
      </c>
    </row>
    <row r="3174" spans="1:2" x14ac:dyDescent="0.3">
      <c r="A3174">
        <v>3173</v>
      </c>
      <c r="B3174" s="35">
        <v>8.5597547438633501E-2</v>
      </c>
    </row>
    <row r="3175" spans="1:2" x14ac:dyDescent="0.3">
      <c r="A3175">
        <v>3174</v>
      </c>
      <c r="B3175" s="35">
        <v>7.4292662674441151E-2</v>
      </c>
    </row>
    <row r="3176" spans="1:2" x14ac:dyDescent="0.3">
      <c r="A3176">
        <v>3175</v>
      </c>
      <c r="B3176" s="35">
        <v>8.4505622638172601E-2</v>
      </c>
    </row>
    <row r="3177" spans="1:2" x14ac:dyDescent="0.3">
      <c r="A3177">
        <v>3176</v>
      </c>
      <c r="B3177" s="35">
        <v>6.7563876108835852E-2</v>
      </c>
    </row>
    <row r="3178" spans="1:2" x14ac:dyDescent="0.3">
      <c r="A3178">
        <v>3177</v>
      </c>
      <c r="B3178" s="35">
        <v>7.6489254625786277E-2</v>
      </c>
    </row>
    <row r="3179" spans="1:2" x14ac:dyDescent="0.3">
      <c r="A3179">
        <v>3178</v>
      </c>
      <c r="B3179" s="35">
        <v>7.4811791454446927E-2</v>
      </c>
    </row>
    <row r="3180" spans="1:2" x14ac:dyDescent="0.3">
      <c r="A3180">
        <v>3179</v>
      </c>
      <c r="B3180" s="35">
        <v>7.0543926135030438E-2</v>
      </c>
    </row>
    <row r="3181" spans="1:2" x14ac:dyDescent="0.3">
      <c r="A3181">
        <v>3180</v>
      </c>
      <c r="B3181" s="35">
        <v>7.5660470740025423E-2</v>
      </c>
    </row>
    <row r="3182" spans="1:2" x14ac:dyDescent="0.3">
      <c r="A3182">
        <v>3181</v>
      </c>
      <c r="B3182" s="35">
        <v>8.2590692293125975E-2</v>
      </c>
    </row>
    <row r="3183" spans="1:2" x14ac:dyDescent="0.3">
      <c r="A3183">
        <v>3182</v>
      </c>
      <c r="B3183" s="35">
        <v>7.0866625811989326E-2</v>
      </c>
    </row>
    <row r="3184" spans="1:2" x14ac:dyDescent="0.3">
      <c r="A3184">
        <v>3183</v>
      </c>
      <c r="B3184" s="35">
        <v>6.7325100851858666E-2</v>
      </c>
    </row>
    <row r="3185" spans="1:2" x14ac:dyDescent="0.3">
      <c r="A3185">
        <v>3184</v>
      </c>
      <c r="B3185" s="35">
        <v>6.4320136226868774E-2</v>
      </c>
    </row>
    <row r="3186" spans="1:2" x14ac:dyDescent="0.3">
      <c r="A3186">
        <v>3185</v>
      </c>
      <c r="B3186" s="35">
        <v>6.8640868485602038E-2</v>
      </c>
    </row>
    <row r="3187" spans="1:2" x14ac:dyDescent="0.3">
      <c r="A3187">
        <v>3186</v>
      </c>
      <c r="B3187" s="35">
        <v>7.7130069883148161E-2</v>
      </c>
    </row>
    <row r="3188" spans="1:2" x14ac:dyDescent="0.3">
      <c r="A3188">
        <v>3187</v>
      </c>
      <c r="B3188" s="35">
        <v>7.3123752614231777E-2</v>
      </c>
    </row>
    <row r="3189" spans="1:2" x14ac:dyDescent="0.3">
      <c r="A3189">
        <v>3188</v>
      </c>
      <c r="B3189" s="35">
        <v>6.49924970381245E-2</v>
      </c>
    </row>
    <row r="3190" spans="1:2" x14ac:dyDescent="0.3">
      <c r="A3190">
        <v>3189</v>
      </c>
      <c r="B3190" s="35">
        <v>6.7314324717484428E-2</v>
      </c>
    </row>
    <row r="3191" spans="1:2" x14ac:dyDescent="0.3">
      <c r="A3191">
        <v>3190</v>
      </c>
      <c r="B3191" s="35">
        <v>7.641281297412969E-2</v>
      </c>
    </row>
    <row r="3192" spans="1:2" x14ac:dyDescent="0.3">
      <c r="A3192">
        <v>3191</v>
      </c>
      <c r="B3192" s="35">
        <v>6.6070309531590682E-2</v>
      </c>
    </row>
    <row r="3193" spans="1:2" x14ac:dyDescent="0.3">
      <c r="A3193">
        <v>3192</v>
      </c>
      <c r="B3193" s="35">
        <v>7.2291457010392524E-2</v>
      </c>
    </row>
    <row r="3194" spans="1:2" x14ac:dyDescent="0.3">
      <c r="A3194">
        <v>3193</v>
      </c>
      <c r="B3194" s="35">
        <v>7.739082801830699E-2</v>
      </c>
    </row>
    <row r="3195" spans="1:2" x14ac:dyDescent="0.3">
      <c r="A3195">
        <v>3194</v>
      </c>
      <c r="B3195" s="35">
        <v>7.3128554995852538E-2</v>
      </c>
    </row>
    <row r="3196" spans="1:2" x14ac:dyDescent="0.3">
      <c r="A3196">
        <v>3195</v>
      </c>
      <c r="B3196" s="35">
        <v>8.5987863350826796E-2</v>
      </c>
    </row>
    <row r="3197" spans="1:2" x14ac:dyDescent="0.3">
      <c r="A3197">
        <v>3196</v>
      </c>
      <c r="B3197" s="35">
        <v>6.7076063811197031E-2</v>
      </c>
    </row>
    <row r="3198" spans="1:2" x14ac:dyDescent="0.3">
      <c r="A3198">
        <v>3197</v>
      </c>
      <c r="B3198" s="35">
        <v>6.8929579388077325E-2</v>
      </c>
    </row>
    <row r="3199" spans="1:2" x14ac:dyDescent="0.3">
      <c r="A3199">
        <v>3198</v>
      </c>
      <c r="B3199" s="35">
        <v>7.339737451917229E-2</v>
      </c>
    </row>
    <row r="3200" spans="1:2" x14ac:dyDescent="0.3">
      <c r="A3200">
        <v>3199</v>
      </c>
      <c r="B3200" s="35">
        <v>6.8055141772156102E-2</v>
      </c>
    </row>
    <row r="3201" spans="1:2" x14ac:dyDescent="0.3">
      <c r="A3201">
        <v>3200</v>
      </c>
      <c r="B3201" s="35">
        <v>7.2575249077154444E-2</v>
      </c>
    </row>
    <row r="3202" spans="1:2" x14ac:dyDescent="0.3">
      <c r="A3202">
        <v>3201</v>
      </c>
      <c r="B3202" s="35">
        <v>7.2599584341654907E-2</v>
      </c>
    </row>
    <row r="3203" spans="1:2" x14ac:dyDescent="0.3">
      <c r="A3203">
        <v>3202</v>
      </c>
      <c r="B3203" s="35">
        <v>6.7949986688457087E-2</v>
      </c>
    </row>
    <row r="3204" spans="1:2" x14ac:dyDescent="0.3">
      <c r="A3204">
        <v>3203</v>
      </c>
      <c r="B3204" s="35">
        <v>6.9120020168727023E-2</v>
      </c>
    </row>
    <row r="3205" spans="1:2" x14ac:dyDescent="0.3">
      <c r="A3205">
        <v>3204</v>
      </c>
      <c r="B3205" s="35">
        <v>7.2183542431337497E-2</v>
      </c>
    </row>
    <row r="3206" spans="1:2" x14ac:dyDescent="0.3">
      <c r="A3206">
        <v>3205</v>
      </c>
      <c r="B3206" s="35">
        <v>6.3693477186721401E-2</v>
      </c>
    </row>
    <row r="3207" spans="1:2" x14ac:dyDescent="0.3">
      <c r="A3207">
        <v>3206</v>
      </c>
      <c r="B3207" s="35">
        <v>7.7333190806315608E-2</v>
      </c>
    </row>
    <row r="3208" spans="1:2" x14ac:dyDescent="0.3">
      <c r="A3208">
        <v>3207</v>
      </c>
      <c r="B3208" s="35">
        <v>7.7827924491171915E-2</v>
      </c>
    </row>
    <row r="3209" spans="1:2" x14ac:dyDescent="0.3">
      <c r="A3209">
        <v>3208</v>
      </c>
      <c r="B3209" s="35">
        <v>6.5876391940579093E-2</v>
      </c>
    </row>
    <row r="3210" spans="1:2" x14ac:dyDescent="0.3">
      <c r="A3210">
        <v>3209</v>
      </c>
      <c r="B3210" s="35">
        <v>7.3395984849557006E-2</v>
      </c>
    </row>
    <row r="3211" spans="1:2" x14ac:dyDescent="0.3">
      <c r="A3211">
        <v>3210</v>
      </c>
      <c r="B3211" s="35">
        <v>7.335045301974398E-2</v>
      </c>
    </row>
    <row r="3212" spans="1:2" x14ac:dyDescent="0.3">
      <c r="A3212">
        <v>3211</v>
      </c>
      <c r="B3212" s="35">
        <v>7.4978020739857043E-2</v>
      </c>
    </row>
    <row r="3213" spans="1:2" x14ac:dyDescent="0.3">
      <c r="A3213">
        <v>3212</v>
      </c>
      <c r="B3213" s="35">
        <v>8.4377200448742806E-2</v>
      </c>
    </row>
    <row r="3214" spans="1:2" x14ac:dyDescent="0.3">
      <c r="A3214">
        <v>3213</v>
      </c>
      <c r="B3214" s="35">
        <v>6.966515009666216E-2</v>
      </c>
    </row>
    <row r="3215" spans="1:2" x14ac:dyDescent="0.3">
      <c r="A3215">
        <v>3214</v>
      </c>
      <c r="B3215" s="35">
        <v>7.272539995460936E-2</v>
      </c>
    </row>
    <row r="3216" spans="1:2" x14ac:dyDescent="0.3">
      <c r="A3216">
        <v>3215</v>
      </c>
      <c r="B3216" s="35">
        <v>7.8296771566708043E-2</v>
      </c>
    </row>
    <row r="3217" spans="1:2" x14ac:dyDescent="0.3">
      <c r="A3217">
        <v>3216</v>
      </c>
      <c r="B3217" s="35">
        <v>7.0331180352966038E-2</v>
      </c>
    </row>
    <row r="3218" spans="1:2" x14ac:dyDescent="0.3">
      <c r="A3218">
        <v>3217</v>
      </c>
      <c r="B3218" s="35">
        <v>7.5307412452450373E-2</v>
      </c>
    </row>
    <row r="3219" spans="1:2" x14ac:dyDescent="0.3">
      <c r="A3219">
        <v>3218</v>
      </c>
      <c r="B3219" s="35">
        <v>7.5992678355982446E-2</v>
      </c>
    </row>
    <row r="3220" spans="1:2" x14ac:dyDescent="0.3">
      <c r="A3220">
        <v>3219</v>
      </c>
      <c r="B3220" s="35">
        <v>7.9382393308578686E-2</v>
      </c>
    </row>
    <row r="3221" spans="1:2" x14ac:dyDescent="0.3">
      <c r="A3221">
        <v>3220</v>
      </c>
      <c r="B3221" s="35">
        <v>7.9587762530205816E-2</v>
      </c>
    </row>
    <row r="3222" spans="1:2" x14ac:dyDescent="0.3">
      <c r="A3222">
        <v>3221</v>
      </c>
      <c r="B3222" s="35">
        <v>8.4209152557413292E-2</v>
      </c>
    </row>
    <row r="3223" spans="1:2" x14ac:dyDescent="0.3">
      <c r="A3223">
        <v>3222</v>
      </c>
      <c r="B3223" s="35">
        <v>8.3117820775751972E-2</v>
      </c>
    </row>
    <row r="3224" spans="1:2" x14ac:dyDescent="0.3">
      <c r="A3224">
        <v>3223</v>
      </c>
      <c r="B3224" s="35">
        <v>6.9069816087860753E-2</v>
      </c>
    </row>
    <row r="3225" spans="1:2" x14ac:dyDescent="0.3">
      <c r="A3225">
        <v>3224</v>
      </c>
      <c r="B3225" s="35">
        <v>7.2303588752104811E-2</v>
      </c>
    </row>
    <row r="3226" spans="1:2" x14ac:dyDescent="0.3">
      <c r="A3226">
        <v>3225</v>
      </c>
      <c r="B3226" s="35">
        <v>7.6409700374907089E-2</v>
      </c>
    </row>
    <row r="3227" spans="1:2" x14ac:dyDescent="0.3">
      <c r="A3227">
        <v>3226</v>
      </c>
      <c r="B3227" s="35">
        <v>7.6048584460447891E-2</v>
      </c>
    </row>
    <row r="3228" spans="1:2" x14ac:dyDescent="0.3">
      <c r="A3228">
        <v>3227</v>
      </c>
      <c r="B3228" s="35">
        <v>7.854749659202323E-2</v>
      </c>
    </row>
    <row r="3229" spans="1:2" x14ac:dyDescent="0.3">
      <c r="A3229">
        <v>3228</v>
      </c>
      <c r="B3229" s="35">
        <v>8.0899171730089786E-2</v>
      </c>
    </row>
    <row r="3230" spans="1:2" x14ac:dyDescent="0.3">
      <c r="A3230">
        <v>3229</v>
      </c>
      <c r="B3230" s="35">
        <v>7.8111490532227226E-2</v>
      </c>
    </row>
    <row r="3231" spans="1:2" x14ac:dyDescent="0.3">
      <c r="A3231">
        <v>3230</v>
      </c>
      <c r="B3231" s="35">
        <v>6.9263416263495858E-2</v>
      </c>
    </row>
    <row r="3232" spans="1:2" x14ac:dyDescent="0.3">
      <c r="A3232">
        <v>3231</v>
      </c>
      <c r="B3232" s="35">
        <v>6.7183236990392914E-2</v>
      </c>
    </row>
    <row r="3233" spans="1:2" x14ac:dyDescent="0.3">
      <c r="A3233">
        <v>3232</v>
      </c>
      <c r="B3233" s="35">
        <v>7.1055487755604052E-2</v>
      </c>
    </row>
    <row r="3234" spans="1:2" x14ac:dyDescent="0.3">
      <c r="A3234">
        <v>3233</v>
      </c>
      <c r="B3234" s="35">
        <v>7.6060223852408501E-2</v>
      </c>
    </row>
    <row r="3235" spans="1:2" x14ac:dyDescent="0.3">
      <c r="A3235">
        <v>3234</v>
      </c>
      <c r="B3235" s="35">
        <v>7.5668823324034726E-2</v>
      </c>
    </row>
    <row r="3236" spans="1:2" x14ac:dyDescent="0.3">
      <c r="A3236">
        <v>3235</v>
      </c>
      <c r="B3236" s="35">
        <v>7.7666254573147256E-2</v>
      </c>
    </row>
    <row r="3237" spans="1:2" x14ac:dyDescent="0.3">
      <c r="A3237">
        <v>3236</v>
      </c>
      <c r="B3237" s="35">
        <v>7.0011328094482517E-2</v>
      </c>
    </row>
    <row r="3238" spans="1:2" x14ac:dyDescent="0.3">
      <c r="A3238">
        <v>3237</v>
      </c>
      <c r="B3238" s="35">
        <v>6.6066130418121455E-2</v>
      </c>
    </row>
    <row r="3239" spans="1:2" x14ac:dyDescent="0.3">
      <c r="A3239">
        <v>3238</v>
      </c>
      <c r="B3239" s="35">
        <v>7.5594438741123454E-2</v>
      </c>
    </row>
    <row r="3240" spans="1:2" x14ac:dyDescent="0.3">
      <c r="A3240">
        <v>3239</v>
      </c>
      <c r="B3240" s="35">
        <v>6.9116938061013239E-2</v>
      </c>
    </row>
    <row r="3241" spans="1:2" x14ac:dyDescent="0.3">
      <c r="A3241">
        <v>3240</v>
      </c>
      <c r="B3241" s="35">
        <v>6.5114309571215792E-2</v>
      </c>
    </row>
    <row r="3242" spans="1:2" x14ac:dyDescent="0.3">
      <c r="A3242">
        <v>3241</v>
      </c>
      <c r="B3242" s="35">
        <v>8.0187982271891292E-2</v>
      </c>
    </row>
    <row r="3243" spans="1:2" x14ac:dyDescent="0.3">
      <c r="A3243">
        <v>3242</v>
      </c>
      <c r="B3243" s="35">
        <v>7.9609142411302916E-2</v>
      </c>
    </row>
    <row r="3244" spans="1:2" x14ac:dyDescent="0.3">
      <c r="A3244">
        <v>3243</v>
      </c>
      <c r="B3244" s="35">
        <v>6.3545952420109506E-2</v>
      </c>
    </row>
    <row r="3245" spans="1:2" x14ac:dyDescent="0.3">
      <c r="A3245">
        <v>3244</v>
      </c>
      <c r="B3245" s="35">
        <v>6.5414038556895912E-2</v>
      </c>
    </row>
    <row r="3246" spans="1:2" x14ac:dyDescent="0.3">
      <c r="A3246">
        <v>3245</v>
      </c>
      <c r="B3246" s="35">
        <v>8.2187889754583521E-2</v>
      </c>
    </row>
    <row r="3247" spans="1:2" x14ac:dyDescent="0.3">
      <c r="A3247">
        <v>3246</v>
      </c>
      <c r="B3247" s="35">
        <v>7.0426906251842766E-2</v>
      </c>
    </row>
    <row r="3248" spans="1:2" x14ac:dyDescent="0.3">
      <c r="A3248">
        <v>3247</v>
      </c>
      <c r="B3248" s="35">
        <v>6.876460429809475E-2</v>
      </c>
    </row>
    <row r="3249" spans="1:2" x14ac:dyDescent="0.3">
      <c r="A3249">
        <v>3248</v>
      </c>
      <c r="B3249" s="35">
        <v>6.4791659618343211E-2</v>
      </c>
    </row>
    <row r="3250" spans="1:2" x14ac:dyDescent="0.3">
      <c r="A3250">
        <v>3249</v>
      </c>
      <c r="B3250" s="35">
        <v>7.7671123905802678E-2</v>
      </c>
    </row>
    <row r="3251" spans="1:2" x14ac:dyDescent="0.3">
      <c r="A3251">
        <v>3250</v>
      </c>
      <c r="B3251" s="35">
        <v>6.677542213962577E-2</v>
      </c>
    </row>
    <row r="3252" spans="1:2" x14ac:dyDescent="0.3">
      <c r="A3252">
        <v>3251</v>
      </c>
      <c r="B3252" s="35">
        <v>7.1365933000124032E-2</v>
      </c>
    </row>
    <row r="3253" spans="1:2" x14ac:dyDescent="0.3">
      <c r="A3253">
        <v>3252</v>
      </c>
      <c r="B3253" s="35">
        <v>6.861378304978312E-2</v>
      </c>
    </row>
    <row r="3254" spans="1:2" x14ac:dyDescent="0.3">
      <c r="A3254">
        <v>3253</v>
      </c>
      <c r="B3254" s="35">
        <v>6.6580871668839609E-2</v>
      </c>
    </row>
    <row r="3255" spans="1:2" x14ac:dyDescent="0.3">
      <c r="A3255">
        <v>3254</v>
      </c>
      <c r="B3255" s="35">
        <v>8.2324172269569437E-2</v>
      </c>
    </row>
    <row r="3256" spans="1:2" x14ac:dyDescent="0.3">
      <c r="A3256">
        <v>3255</v>
      </c>
      <c r="B3256" s="35">
        <v>7.8430631155815583E-2</v>
      </c>
    </row>
    <row r="3257" spans="1:2" x14ac:dyDescent="0.3">
      <c r="A3257">
        <v>3256</v>
      </c>
      <c r="B3257" s="35">
        <v>8.2253809054760707E-2</v>
      </c>
    </row>
    <row r="3258" spans="1:2" x14ac:dyDescent="0.3">
      <c r="A3258">
        <v>3257</v>
      </c>
      <c r="B3258" s="35">
        <v>7.4102582999328925E-2</v>
      </c>
    </row>
    <row r="3259" spans="1:2" x14ac:dyDescent="0.3">
      <c r="A3259">
        <v>3258</v>
      </c>
      <c r="B3259" s="35">
        <v>7.2758437415402166E-2</v>
      </c>
    </row>
    <row r="3260" spans="1:2" x14ac:dyDescent="0.3">
      <c r="A3260">
        <v>3259</v>
      </c>
      <c r="B3260" s="35">
        <v>8.1679075963916603E-2</v>
      </c>
    </row>
    <row r="3261" spans="1:2" x14ac:dyDescent="0.3">
      <c r="A3261">
        <v>3260</v>
      </c>
      <c r="B3261" s="35">
        <v>7.4373010811487186E-2</v>
      </c>
    </row>
    <row r="3262" spans="1:2" x14ac:dyDescent="0.3">
      <c r="A3262">
        <v>3261</v>
      </c>
      <c r="B3262" s="35">
        <v>7.7130001588938346E-2</v>
      </c>
    </row>
    <row r="3263" spans="1:2" x14ac:dyDescent="0.3">
      <c r="A3263">
        <v>3262</v>
      </c>
      <c r="B3263" s="35">
        <v>6.9908050865211999E-2</v>
      </c>
    </row>
    <row r="3264" spans="1:2" x14ac:dyDescent="0.3">
      <c r="A3264">
        <v>3263</v>
      </c>
      <c r="B3264" s="35">
        <v>7.1655697768276211E-2</v>
      </c>
    </row>
    <row r="3265" spans="1:2" x14ac:dyDescent="0.3">
      <c r="A3265">
        <v>3264</v>
      </c>
      <c r="B3265" s="35">
        <v>7.9821175220934709E-2</v>
      </c>
    </row>
    <row r="3266" spans="1:2" x14ac:dyDescent="0.3">
      <c r="A3266">
        <v>3265</v>
      </c>
      <c r="B3266" s="35">
        <v>7.7573302950733697E-2</v>
      </c>
    </row>
    <row r="3267" spans="1:2" x14ac:dyDescent="0.3">
      <c r="A3267">
        <v>3266</v>
      </c>
      <c r="B3267" s="35">
        <v>6.8063950153588668E-2</v>
      </c>
    </row>
    <row r="3268" spans="1:2" x14ac:dyDescent="0.3">
      <c r="A3268">
        <v>3267</v>
      </c>
      <c r="B3268" s="35">
        <v>8.5228162532814095E-2</v>
      </c>
    </row>
    <row r="3269" spans="1:2" x14ac:dyDescent="0.3">
      <c r="A3269">
        <v>3268</v>
      </c>
      <c r="B3269" s="35">
        <v>6.5240277779416128E-2</v>
      </c>
    </row>
    <row r="3270" spans="1:2" x14ac:dyDescent="0.3">
      <c r="A3270">
        <v>3269</v>
      </c>
      <c r="B3270" s="35">
        <v>8.0832231400954829E-2</v>
      </c>
    </row>
    <row r="3271" spans="1:2" x14ac:dyDescent="0.3">
      <c r="A3271">
        <v>3270</v>
      </c>
      <c r="B3271" s="35">
        <v>6.6988988034144784E-2</v>
      </c>
    </row>
    <row r="3272" spans="1:2" x14ac:dyDescent="0.3">
      <c r="A3272">
        <v>3271</v>
      </c>
      <c r="B3272" s="35">
        <v>7.9325369433238674E-2</v>
      </c>
    </row>
    <row r="3273" spans="1:2" x14ac:dyDescent="0.3">
      <c r="A3273">
        <v>3272</v>
      </c>
      <c r="B3273" s="35">
        <v>8.0510093269265365E-2</v>
      </c>
    </row>
    <row r="3274" spans="1:2" x14ac:dyDescent="0.3">
      <c r="A3274">
        <v>3273</v>
      </c>
      <c r="B3274" s="35">
        <v>6.5361765082305512E-2</v>
      </c>
    </row>
    <row r="3275" spans="1:2" x14ac:dyDescent="0.3">
      <c r="A3275">
        <v>3274</v>
      </c>
      <c r="B3275" s="35">
        <v>8.1181054832344765E-2</v>
      </c>
    </row>
    <row r="3276" spans="1:2" x14ac:dyDescent="0.3">
      <c r="A3276">
        <v>3275</v>
      </c>
      <c r="B3276" s="35">
        <v>9.2230591530532743E-2</v>
      </c>
    </row>
    <row r="3277" spans="1:2" x14ac:dyDescent="0.3">
      <c r="A3277">
        <v>3276</v>
      </c>
      <c r="B3277" s="35">
        <v>6.5233732996129626E-2</v>
      </c>
    </row>
    <row r="3278" spans="1:2" x14ac:dyDescent="0.3">
      <c r="A3278">
        <v>3277</v>
      </c>
      <c r="B3278" s="35">
        <v>7.9790538209497289E-2</v>
      </c>
    </row>
    <row r="3279" spans="1:2" x14ac:dyDescent="0.3">
      <c r="A3279">
        <v>3278</v>
      </c>
      <c r="B3279" s="35">
        <v>7.1709386621668175E-2</v>
      </c>
    </row>
    <row r="3280" spans="1:2" x14ac:dyDescent="0.3">
      <c r="A3280">
        <v>3279</v>
      </c>
      <c r="B3280" s="35">
        <v>7.2026092656678156E-2</v>
      </c>
    </row>
    <row r="3281" spans="1:2" x14ac:dyDescent="0.3">
      <c r="A3281">
        <v>3280</v>
      </c>
      <c r="B3281" s="35">
        <v>8.6204979670818416E-2</v>
      </c>
    </row>
    <row r="3282" spans="1:2" x14ac:dyDescent="0.3">
      <c r="A3282">
        <v>3281</v>
      </c>
      <c r="B3282" s="35">
        <v>7.2159632030486906E-2</v>
      </c>
    </row>
    <row r="3283" spans="1:2" x14ac:dyDescent="0.3">
      <c r="A3283">
        <v>3282</v>
      </c>
      <c r="B3283" s="35">
        <v>7.089243844101667E-2</v>
      </c>
    </row>
    <row r="3284" spans="1:2" x14ac:dyDescent="0.3">
      <c r="A3284">
        <v>3283</v>
      </c>
      <c r="B3284" s="35">
        <v>7.6531287645554572E-2</v>
      </c>
    </row>
    <row r="3285" spans="1:2" x14ac:dyDescent="0.3">
      <c r="A3285">
        <v>3284</v>
      </c>
      <c r="B3285" s="35">
        <v>7.1989628930220428E-2</v>
      </c>
    </row>
    <row r="3286" spans="1:2" x14ac:dyDescent="0.3">
      <c r="A3286">
        <v>3285</v>
      </c>
      <c r="B3286" s="35">
        <v>7.417992596874716E-2</v>
      </c>
    </row>
    <row r="3287" spans="1:2" x14ac:dyDescent="0.3">
      <c r="A3287">
        <v>3286</v>
      </c>
      <c r="B3287" s="35">
        <v>7.8257360879856686E-2</v>
      </c>
    </row>
    <row r="3288" spans="1:2" x14ac:dyDescent="0.3">
      <c r="A3288">
        <v>3287</v>
      </c>
      <c r="B3288" s="35">
        <v>7.9568185005650105E-2</v>
      </c>
    </row>
    <row r="3289" spans="1:2" x14ac:dyDescent="0.3">
      <c r="A3289">
        <v>3288</v>
      </c>
      <c r="B3289" s="35">
        <v>7.5807574880439391E-2</v>
      </c>
    </row>
    <row r="3290" spans="1:2" x14ac:dyDescent="0.3">
      <c r="A3290">
        <v>3289</v>
      </c>
      <c r="B3290" s="35">
        <v>7.4046072708492172E-2</v>
      </c>
    </row>
    <row r="3291" spans="1:2" x14ac:dyDescent="0.3">
      <c r="A3291">
        <v>3290</v>
      </c>
      <c r="B3291" s="35">
        <v>6.6426282859895394E-2</v>
      </c>
    </row>
    <row r="3292" spans="1:2" x14ac:dyDescent="0.3">
      <c r="A3292">
        <v>3291</v>
      </c>
      <c r="B3292" s="35">
        <v>7.4159292755205219E-2</v>
      </c>
    </row>
    <row r="3293" spans="1:2" x14ac:dyDescent="0.3">
      <c r="A3293">
        <v>3292</v>
      </c>
      <c r="B3293" s="35">
        <v>7.6201864544472891E-2</v>
      </c>
    </row>
    <row r="3294" spans="1:2" x14ac:dyDescent="0.3">
      <c r="A3294">
        <v>3293</v>
      </c>
      <c r="B3294" s="35">
        <v>7.9042373812705791E-2</v>
      </c>
    </row>
    <row r="3295" spans="1:2" x14ac:dyDescent="0.3">
      <c r="A3295">
        <v>3294</v>
      </c>
      <c r="B3295" s="35">
        <v>7.0836067974467898E-2</v>
      </c>
    </row>
    <row r="3296" spans="1:2" x14ac:dyDescent="0.3">
      <c r="A3296">
        <v>3295</v>
      </c>
      <c r="B3296" s="35">
        <v>6.4341746091580151E-2</v>
      </c>
    </row>
    <row r="3297" spans="1:2" x14ac:dyDescent="0.3">
      <c r="A3297">
        <v>3296</v>
      </c>
      <c r="B3297" s="35">
        <v>7.1677525268224324E-2</v>
      </c>
    </row>
    <row r="3298" spans="1:2" x14ac:dyDescent="0.3">
      <c r="A3298">
        <v>3297</v>
      </c>
      <c r="B3298" s="35">
        <v>6.7987299612329896E-2</v>
      </c>
    </row>
    <row r="3299" spans="1:2" x14ac:dyDescent="0.3">
      <c r="A3299">
        <v>3298</v>
      </c>
      <c r="B3299" s="35">
        <v>6.9974607692813801E-2</v>
      </c>
    </row>
    <row r="3300" spans="1:2" x14ac:dyDescent="0.3">
      <c r="A3300">
        <v>3299</v>
      </c>
      <c r="B3300" s="35">
        <v>7.0069988331071045E-2</v>
      </c>
    </row>
    <row r="3301" spans="1:2" x14ac:dyDescent="0.3">
      <c r="A3301">
        <v>3300</v>
      </c>
      <c r="B3301" s="35">
        <v>7.3434199616448995E-2</v>
      </c>
    </row>
    <row r="3302" spans="1:2" x14ac:dyDescent="0.3">
      <c r="A3302">
        <v>3301</v>
      </c>
      <c r="B3302" s="35">
        <v>8.6116848130613335E-2</v>
      </c>
    </row>
    <row r="3303" spans="1:2" x14ac:dyDescent="0.3">
      <c r="A3303">
        <v>3302</v>
      </c>
      <c r="B3303" s="35">
        <v>8.2826094134609216E-2</v>
      </c>
    </row>
    <row r="3304" spans="1:2" x14ac:dyDescent="0.3">
      <c r="A3304">
        <v>3303</v>
      </c>
      <c r="B3304" s="35">
        <v>6.4631565469108657E-2</v>
      </c>
    </row>
    <row r="3305" spans="1:2" x14ac:dyDescent="0.3">
      <c r="A3305">
        <v>3304</v>
      </c>
      <c r="B3305" s="35">
        <v>6.844442123502173E-2</v>
      </c>
    </row>
    <row r="3306" spans="1:2" x14ac:dyDescent="0.3">
      <c r="A3306">
        <v>3305</v>
      </c>
      <c r="B3306" s="35">
        <v>6.8567415686172806E-2</v>
      </c>
    </row>
    <row r="3307" spans="1:2" x14ac:dyDescent="0.3">
      <c r="A3307">
        <v>3306</v>
      </c>
      <c r="B3307" s="35">
        <v>6.4096070176647743E-2</v>
      </c>
    </row>
    <row r="3308" spans="1:2" x14ac:dyDescent="0.3">
      <c r="A3308">
        <v>3307</v>
      </c>
      <c r="B3308" s="35">
        <v>8.221528876395641E-2</v>
      </c>
    </row>
    <row r="3309" spans="1:2" x14ac:dyDescent="0.3">
      <c r="A3309">
        <v>3308</v>
      </c>
      <c r="B3309" s="35">
        <v>7.7692441912166316E-2</v>
      </c>
    </row>
    <row r="3310" spans="1:2" x14ac:dyDescent="0.3">
      <c r="A3310">
        <v>3309</v>
      </c>
      <c r="B3310" s="35">
        <v>7.070986052072753E-2</v>
      </c>
    </row>
    <row r="3311" spans="1:2" x14ac:dyDescent="0.3">
      <c r="A3311">
        <v>3310</v>
      </c>
      <c r="B3311" s="35">
        <v>9.2668359606526876E-2</v>
      </c>
    </row>
    <row r="3312" spans="1:2" x14ac:dyDescent="0.3">
      <c r="A3312">
        <v>3311</v>
      </c>
      <c r="B3312" s="35">
        <v>7.7387966603461394E-2</v>
      </c>
    </row>
    <row r="3313" spans="1:2" x14ac:dyDescent="0.3">
      <c r="A3313">
        <v>3312</v>
      </c>
      <c r="B3313" s="35">
        <v>8.0034258746803144E-2</v>
      </c>
    </row>
    <row r="3314" spans="1:2" x14ac:dyDescent="0.3">
      <c r="A3314">
        <v>3313</v>
      </c>
      <c r="B3314" s="35">
        <v>7.1942220476281529E-2</v>
      </c>
    </row>
    <row r="3315" spans="1:2" x14ac:dyDescent="0.3">
      <c r="A3315">
        <v>3314</v>
      </c>
      <c r="B3315" s="35">
        <v>7.3483752668584854E-2</v>
      </c>
    </row>
    <row r="3316" spans="1:2" x14ac:dyDescent="0.3">
      <c r="A3316">
        <v>3315</v>
      </c>
      <c r="B3316" s="35">
        <v>6.9429280290681697E-2</v>
      </c>
    </row>
    <row r="3317" spans="1:2" x14ac:dyDescent="0.3">
      <c r="A3317">
        <v>3316</v>
      </c>
      <c r="B3317" s="35">
        <v>6.8867177979991659E-2</v>
      </c>
    </row>
    <row r="3318" spans="1:2" x14ac:dyDescent="0.3">
      <c r="A3318">
        <v>3317</v>
      </c>
      <c r="B3318" s="35">
        <v>6.6800944301364004E-2</v>
      </c>
    </row>
    <row r="3319" spans="1:2" x14ac:dyDescent="0.3">
      <c r="A3319">
        <v>3318</v>
      </c>
      <c r="B3319" s="35">
        <v>8.3551570263748764E-2</v>
      </c>
    </row>
    <row r="3320" spans="1:2" x14ac:dyDescent="0.3">
      <c r="A3320">
        <v>3319</v>
      </c>
      <c r="B3320" s="35">
        <v>6.4074025143147861E-2</v>
      </c>
    </row>
    <row r="3321" spans="1:2" x14ac:dyDescent="0.3">
      <c r="A3321">
        <v>3320</v>
      </c>
      <c r="B3321" s="35">
        <v>7.2297034800357526E-2</v>
      </c>
    </row>
    <row r="3322" spans="1:2" x14ac:dyDescent="0.3">
      <c r="A3322">
        <v>3321</v>
      </c>
      <c r="B3322" s="35">
        <v>7.8388688633848777E-2</v>
      </c>
    </row>
    <row r="3323" spans="1:2" x14ac:dyDescent="0.3">
      <c r="A3323">
        <v>3322</v>
      </c>
      <c r="B3323" s="35">
        <v>8.2117025192745344E-2</v>
      </c>
    </row>
    <row r="3324" spans="1:2" x14ac:dyDescent="0.3">
      <c r="A3324">
        <v>3323</v>
      </c>
      <c r="B3324" s="35">
        <v>7.2724894660126396E-2</v>
      </c>
    </row>
    <row r="3325" spans="1:2" x14ac:dyDescent="0.3">
      <c r="A3325">
        <v>3324</v>
      </c>
      <c r="B3325" s="35">
        <v>7.2743669668976399E-2</v>
      </c>
    </row>
    <row r="3326" spans="1:2" x14ac:dyDescent="0.3">
      <c r="A3326">
        <v>3325</v>
      </c>
      <c r="B3326" s="35">
        <v>7.0755703472024783E-2</v>
      </c>
    </row>
    <row r="3327" spans="1:2" x14ac:dyDescent="0.3">
      <c r="A3327">
        <v>3326</v>
      </c>
      <c r="B3327" s="35">
        <v>7.1417976715588499E-2</v>
      </c>
    </row>
    <row r="3328" spans="1:2" x14ac:dyDescent="0.3">
      <c r="A3328">
        <v>3327</v>
      </c>
      <c r="B3328" s="35">
        <v>6.801696388287122E-2</v>
      </c>
    </row>
    <row r="3329" spans="1:2" x14ac:dyDescent="0.3">
      <c r="A3329">
        <v>3328</v>
      </c>
      <c r="B3329" s="35">
        <v>7.2498961178708687E-2</v>
      </c>
    </row>
    <row r="3330" spans="1:2" x14ac:dyDescent="0.3">
      <c r="A3330">
        <v>3329</v>
      </c>
      <c r="B3330" s="35">
        <v>6.2559696276077242E-2</v>
      </c>
    </row>
    <row r="3331" spans="1:2" x14ac:dyDescent="0.3">
      <c r="A3331">
        <v>3330</v>
      </c>
      <c r="B3331" s="35">
        <v>7.4106466811312985E-2</v>
      </c>
    </row>
    <row r="3332" spans="1:2" x14ac:dyDescent="0.3">
      <c r="A3332">
        <v>3331</v>
      </c>
      <c r="B3332" s="35">
        <v>7.2441568359990036E-2</v>
      </c>
    </row>
    <row r="3333" spans="1:2" x14ac:dyDescent="0.3">
      <c r="A3333">
        <v>3332</v>
      </c>
      <c r="B3333" s="35">
        <v>6.4739547010094947E-2</v>
      </c>
    </row>
    <row r="3334" spans="1:2" x14ac:dyDescent="0.3">
      <c r="A3334">
        <v>3333</v>
      </c>
      <c r="B3334" s="35">
        <v>7.9978386673228527E-2</v>
      </c>
    </row>
    <row r="3335" spans="1:2" x14ac:dyDescent="0.3">
      <c r="A3335">
        <v>3334</v>
      </c>
      <c r="B3335" s="35">
        <v>7.3448991109523118E-2</v>
      </c>
    </row>
    <row r="3336" spans="1:2" x14ac:dyDescent="0.3">
      <c r="A3336">
        <v>3335</v>
      </c>
      <c r="B3336" s="35">
        <v>6.3238842839352216E-2</v>
      </c>
    </row>
    <row r="3337" spans="1:2" x14ac:dyDescent="0.3">
      <c r="A3337">
        <v>3336</v>
      </c>
      <c r="B3337" s="35">
        <v>7.4123257154582567E-2</v>
      </c>
    </row>
    <row r="3338" spans="1:2" x14ac:dyDescent="0.3">
      <c r="A3338">
        <v>3337</v>
      </c>
      <c r="B3338" s="35">
        <v>7.1168049687153456E-2</v>
      </c>
    </row>
    <row r="3339" spans="1:2" x14ac:dyDescent="0.3">
      <c r="A3339">
        <v>3338</v>
      </c>
      <c r="B3339" s="35">
        <v>7.2319911322735353E-2</v>
      </c>
    </row>
    <row r="3340" spans="1:2" x14ac:dyDescent="0.3">
      <c r="A3340">
        <v>3339</v>
      </c>
      <c r="B3340" s="35">
        <v>7.0816736155555518E-2</v>
      </c>
    </row>
    <row r="3341" spans="1:2" x14ac:dyDescent="0.3">
      <c r="A3341">
        <v>3340</v>
      </c>
      <c r="B3341" s="35">
        <v>7.0903721620822063E-2</v>
      </c>
    </row>
    <row r="3342" spans="1:2" x14ac:dyDescent="0.3">
      <c r="A3342">
        <v>3341</v>
      </c>
      <c r="B3342" s="35">
        <v>6.5363500045785228E-2</v>
      </c>
    </row>
    <row r="3343" spans="1:2" x14ac:dyDescent="0.3">
      <c r="A3343">
        <v>3342</v>
      </c>
      <c r="B3343" s="35">
        <v>6.6824819129664093E-2</v>
      </c>
    </row>
    <row r="3344" spans="1:2" x14ac:dyDescent="0.3">
      <c r="A3344">
        <v>3343</v>
      </c>
      <c r="B3344" s="35">
        <v>6.8602567255902025E-2</v>
      </c>
    </row>
    <row r="3345" spans="1:2" x14ac:dyDescent="0.3">
      <c r="A3345">
        <v>3344</v>
      </c>
      <c r="B3345" s="35">
        <v>6.6786241329010829E-2</v>
      </c>
    </row>
    <row r="3346" spans="1:2" x14ac:dyDescent="0.3">
      <c r="A3346">
        <v>3345</v>
      </c>
      <c r="B3346" s="35">
        <v>7.591759561404969E-2</v>
      </c>
    </row>
    <row r="3347" spans="1:2" x14ac:dyDescent="0.3">
      <c r="A3347">
        <v>3346</v>
      </c>
      <c r="B3347" s="35">
        <v>7.0634970499524857E-2</v>
      </c>
    </row>
    <row r="3348" spans="1:2" x14ac:dyDescent="0.3">
      <c r="A3348">
        <v>3347</v>
      </c>
      <c r="B3348" s="35">
        <v>6.6700321228740256E-2</v>
      </c>
    </row>
    <row r="3349" spans="1:2" x14ac:dyDescent="0.3">
      <c r="A3349">
        <v>3348</v>
      </c>
      <c r="B3349" s="35">
        <v>7.0324531920298361E-2</v>
      </c>
    </row>
    <row r="3350" spans="1:2" x14ac:dyDescent="0.3">
      <c r="A3350">
        <v>3349</v>
      </c>
      <c r="B3350" s="35">
        <v>7.1569151857689126E-2</v>
      </c>
    </row>
    <row r="3351" spans="1:2" x14ac:dyDescent="0.3">
      <c r="A3351">
        <v>3350</v>
      </c>
      <c r="B3351" s="35">
        <v>7.1609347928497546E-2</v>
      </c>
    </row>
    <row r="3352" spans="1:2" x14ac:dyDescent="0.3">
      <c r="A3352">
        <v>3351</v>
      </c>
      <c r="B3352" s="35">
        <v>8.0230603005975454E-2</v>
      </c>
    </row>
    <row r="3353" spans="1:2" x14ac:dyDescent="0.3">
      <c r="A3353">
        <v>3352</v>
      </c>
      <c r="B3353" s="35">
        <v>9.0874804762975284E-2</v>
      </c>
    </row>
    <row r="3354" spans="1:2" x14ac:dyDescent="0.3">
      <c r="A3354">
        <v>3353</v>
      </c>
      <c r="B3354" s="35">
        <v>6.2899755740743038E-2</v>
      </c>
    </row>
    <row r="3355" spans="1:2" x14ac:dyDescent="0.3">
      <c r="A3355">
        <v>3354</v>
      </c>
      <c r="B3355" s="35">
        <v>7.334058778001154E-2</v>
      </c>
    </row>
    <row r="3356" spans="1:2" x14ac:dyDescent="0.3">
      <c r="A3356">
        <v>3355</v>
      </c>
      <c r="B3356" s="35">
        <v>7.2874949273527653E-2</v>
      </c>
    </row>
    <row r="3357" spans="1:2" x14ac:dyDescent="0.3">
      <c r="A3357">
        <v>3356</v>
      </c>
      <c r="B3357" s="35">
        <v>7.7616869627432E-2</v>
      </c>
    </row>
    <row r="3358" spans="1:2" x14ac:dyDescent="0.3">
      <c r="A3358">
        <v>3357</v>
      </c>
      <c r="B3358" s="35">
        <v>8.3718782329226582E-2</v>
      </c>
    </row>
    <row r="3359" spans="1:2" x14ac:dyDescent="0.3">
      <c r="A3359">
        <v>3358</v>
      </c>
      <c r="B3359" s="35">
        <v>7.1725694961094696E-2</v>
      </c>
    </row>
    <row r="3360" spans="1:2" x14ac:dyDescent="0.3">
      <c r="A3360">
        <v>3359</v>
      </c>
      <c r="B3360" s="35">
        <v>7.545421801475255E-2</v>
      </c>
    </row>
    <row r="3361" spans="1:2" x14ac:dyDescent="0.3">
      <c r="A3361">
        <v>3360</v>
      </c>
      <c r="B3361" s="35">
        <v>6.9876877169811558E-2</v>
      </c>
    </row>
    <row r="3362" spans="1:2" x14ac:dyDescent="0.3">
      <c r="A3362">
        <v>3361</v>
      </c>
      <c r="B3362" s="35">
        <v>7.1705468813520593E-2</v>
      </c>
    </row>
    <row r="3363" spans="1:2" x14ac:dyDescent="0.3">
      <c r="A3363">
        <v>3362</v>
      </c>
      <c r="B3363" s="35">
        <v>7.0169987061159955E-2</v>
      </c>
    </row>
    <row r="3364" spans="1:2" x14ac:dyDescent="0.3">
      <c r="A3364">
        <v>3363</v>
      </c>
      <c r="B3364" s="35">
        <v>6.3435191357325713E-2</v>
      </c>
    </row>
    <row r="3365" spans="1:2" x14ac:dyDescent="0.3">
      <c r="A3365">
        <v>3364</v>
      </c>
      <c r="B3365" s="35">
        <v>6.4283923722213518E-2</v>
      </c>
    </row>
    <row r="3366" spans="1:2" x14ac:dyDescent="0.3">
      <c r="A3366">
        <v>3365</v>
      </c>
      <c r="B3366" s="35">
        <v>7.5931660273336615E-2</v>
      </c>
    </row>
    <row r="3367" spans="1:2" x14ac:dyDescent="0.3">
      <c r="A3367">
        <v>3366</v>
      </c>
      <c r="B3367" s="35">
        <v>7.0600837448857701E-2</v>
      </c>
    </row>
    <row r="3368" spans="1:2" x14ac:dyDescent="0.3">
      <c r="A3368">
        <v>3367</v>
      </c>
      <c r="B3368" s="35">
        <v>8.8349750423997397E-2</v>
      </c>
    </row>
    <row r="3369" spans="1:2" x14ac:dyDescent="0.3">
      <c r="A3369">
        <v>3368</v>
      </c>
      <c r="B3369" s="35">
        <v>7.946472611376304E-2</v>
      </c>
    </row>
    <row r="3370" spans="1:2" x14ac:dyDescent="0.3">
      <c r="A3370">
        <v>3369</v>
      </c>
      <c r="B3370" s="35">
        <v>7.2549715195905959E-2</v>
      </c>
    </row>
    <row r="3371" spans="1:2" x14ac:dyDescent="0.3">
      <c r="A3371">
        <v>3370</v>
      </c>
      <c r="B3371" s="35">
        <v>7.6402984371357466E-2</v>
      </c>
    </row>
    <row r="3372" spans="1:2" x14ac:dyDescent="0.3">
      <c r="A3372">
        <v>3371</v>
      </c>
      <c r="B3372" s="35">
        <v>6.9742618344380988E-2</v>
      </c>
    </row>
    <row r="3373" spans="1:2" x14ac:dyDescent="0.3">
      <c r="A3373">
        <v>3372</v>
      </c>
      <c r="B3373" s="35">
        <v>7.3168337468268438E-2</v>
      </c>
    </row>
    <row r="3374" spans="1:2" x14ac:dyDescent="0.3">
      <c r="A3374">
        <v>3373</v>
      </c>
      <c r="B3374" s="35">
        <v>7.8675201963219976E-2</v>
      </c>
    </row>
    <row r="3375" spans="1:2" x14ac:dyDescent="0.3">
      <c r="A3375">
        <v>3374</v>
      </c>
      <c r="B3375" s="35">
        <v>7.5770695298705684E-2</v>
      </c>
    </row>
    <row r="3376" spans="1:2" x14ac:dyDescent="0.3">
      <c r="A3376">
        <v>3375</v>
      </c>
      <c r="B3376" s="35">
        <v>6.6995155226941411E-2</v>
      </c>
    </row>
    <row r="3377" spans="1:2" x14ac:dyDescent="0.3">
      <c r="A3377">
        <v>3376</v>
      </c>
      <c r="B3377" s="35">
        <v>7.5311750359342358E-2</v>
      </c>
    </row>
    <row r="3378" spans="1:2" x14ac:dyDescent="0.3">
      <c r="A3378">
        <v>3377</v>
      </c>
      <c r="B3378" s="35">
        <v>7.0673254303019239E-2</v>
      </c>
    </row>
    <row r="3379" spans="1:2" x14ac:dyDescent="0.3">
      <c r="A3379">
        <v>3378</v>
      </c>
      <c r="B3379" s="35">
        <v>7.9202188252602404E-2</v>
      </c>
    </row>
    <row r="3380" spans="1:2" x14ac:dyDescent="0.3">
      <c r="A3380">
        <v>3379</v>
      </c>
      <c r="B3380" s="35">
        <v>7.0028986110748773E-2</v>
      </c>
    </row>
    <row r="3381" spans="1:2" x14ac:dyDescent="0.3">
      <c r="A3381">
        <v>3380</v>
      </c>
      <c r="B3381" s="35">
        <v>6.9531121940976562E-2</v>
      </c>
    </row>
    <row r="3382" spans="1:2" x14ac:dyDescent="0.3">
      <c r="A3382">
        <v>3381</v>
      </c>
      <c r="B3382" s="35">
        <v>8.0211444919258953E-2</v>
      </c>
    </row>
    <row r="3383" spans="1:2" x14ac:dyDescent="0.3">
      <c r="A3383">
        <v>3382</v>
      </c>
      <c r="B3383" s="35">
        <v>6.6426236542319994E-2</v>
      </c>
    </row>
    <row r="3384" spans="1:2" x14ac:dyDescent="0.3">
      <c r="A3384">
        <v>3383</v>
      </c>
      <c r="B3384" s="35">
        <v>6.8470840210252834E-2</v>
      </c>
    </row>
    <row r="3385" spans="1:2" x14ac:dyDescent="0.3">
      <c r="A3385">
        <v>3384</v>
      </c>
      <c r="B3385" s="35">
        <v>7.4217531184092758E-2</v>
      </c>
    </row>
    <row r="3386" spans="1:2" x14ac:dyDescent="0.3">
      <c r="A3386">
        <v>3385</v>
      </c>
      <c r="B3386" s="35">
        <v>8.1684775770401008E-2</v>
      </c>
    </row>
    <row r="3387" spans="1:2" x14ac:dyDescent="0.3">
      <c r="A3387">
        <v>3386</v>
      </c>
      <c r="B3387" s="35">
        <v>6.6885848526500521E-2</v>
      </c>
    </row>
    <row r="3388" spans="1:2" x14ac:dyDescent="0.3">
      <c r="A3388">
        <v>3387</v>
      </c>
      <c r="B3388" s="35">
        <v>7.5414067828150882E-2</v>
      </c>
    </row>
    <row r="3389" spans="1:2" x14ac:dyDescent="0.3">
      <c r="A3389">
        <v>3388</v>
      </c>
      <c r="B3389" s="35">
        <v>7.1027178125683446E-2</v>
      </c>
    </row>
    <row r="3390" spans="1:2" x14ac:dyDescent="0.3">
      <c r="A3390">
        <v>3389</v>
      </c>
      <c r="B3390" s="35">
        <v>6.79185238459456E-2</v>
      </c>
    </row>
    <row r="3391" spans="1:2" x14ac:dyDescent="0.3">
      <c r="A3391">
        <v>3390</v>
      </c>
      <c r="B3391" s="35">
        <v>7.6104006930843487E-2</v>
      </c>
    </row>
    <row r="3392" spans="1:2" x14ac:dyDescent="0.3">
      <c r="A3392">
        <v>3391</v>
      </c>
      <c r="B3392" s="35">
        <v>6.9396908523012904E-2</v>
      </c>
    </row>
    <row r="3393" spans="1:2" x14ac:dyDescent="0.3">
      <c r="A3393">
        <v>3392</v>
      </c>
      <c r="B3393" s="35">
        <v>6.5413529991436542E-2</v>
      </c>
    </row>
    <row r="3394" spans="1:2" x14ac:dyDescent="0.3">
      <c r="A3394">
        <v>3393</v>
      </c>
      <c r="B3394" s="35">
        <v>5.9776335302450662E-2</v>
      </c>
    </row>
    <row r="3395" spans="1:2" x14ac:dyDescent="0.3">
      <c r="A3395">
        <v>3394</v>
      </c>
      <c r="B3395" s="35">
        <v>8.4696986076298858E-2</v>
      </c>
    </row>
    <row r="3396" spans="1:2" x14ac:dyDescent="0.3">
      <c r="A3396">
        <v>3395</v>
      </c>
      <c r="B3396" s="35">
        <v>7.232248392267894E-2</v>
      </c>
    </row>
    <row r="3397" spans="1:2" x14ac:dyDescent="0.3">
      <c r="A3397">
        <v>3396</v>
      </c>
      <c r="B3397" s="35">
        <v>7.0797296538392451E-2</v>
      </c>
    </row>
    <row r="3398" spans="1:2" x14ac:dyDescent="0.3">
      <c r="A3398">
        <v>3397</v>
      </c>
      <c r="B3398" s="35">
        <v>6.8799125231645913E-2</v>
      </c>
    </row>
    <row r="3399" spans="1:2" x14ac:dyDescent="0.3">
      <c r="A3399">
        <v>3398</v>
      </c>
      <c r="B3399" s="35">
        <v>7.826339951471091E-2</v>
      </c>
    </row>
    <row r="3400" spans="1:2" x14ac:dyDescent="0.3">
      <c r="A3400">
        <v>3399</v>
      </c>
      <c r="B3400" s="35">
        <v>6.9749535132181184E-2</v>
      </c>
    </row>
    <row r="3401" spans="1:2" x14ac:dyDescent="0.3">
      <c r="A3401">
        <v>3400</v>
      </c>
      <c r="B3401" s="35">
        <v>6.9713703040238939E-2</v>
      </c>
    </row>
    <row r="3402" spans="1:2" x14ac:dyDescent="0.3">
      <c r="A3402">
        <v>3401</v>
      </c>
      <c r="B3402" s="35">
        <v>7.0258110428950846E-2</v>
      </c>
    </row>
    <row r="3403" spans="1:2" x14ac:dyDescent="0.3">
      <c r="A3403">
        <v>3402</v>
      </c>
      <c r="B3403" s="35">
        <v>6.8636940631349286E-2</v>
      </c>
    </row>
    <row r="3404" spans="1:2" x14ac:dyDescent="0.3">
      <c r="A3404">
        <v>3403</v>
      </c>
      <c r="B3404" s="35">
        <v>7.5429400396464966E-2</v>
      </c>
    </row>
    <row r="3405" spans="1:2" x14ac:dyDescent="0.3">
      <c r="A3405">
        <v>3404</v>
      </c>
      <c r="B3405" s="35">
        <v>6.7324782889891799E-2</v>
      </c>
    </row>
    <row r="3406" spans="1:2" x14ac:dyDescent="0.3">
      <c r="A3406">
        <v>3405</v>
      </c>
      <c r="B3406" s="35">
        <v>8.1425953741687151E-2</v>
      </c>
    </row>
    <row r="3407" spans="1:2" x14ac:dyDescent="0.3">
      <c r="A3407">
        <v>3406</v>
      </c>
      <c r="B3407" s="35">
        <v>6.7348806594295124E-2</v>
      </c>
    </row>
    <row r="3408" spans="1:2" x14ac:dyDescent="0.3">
      <c r="A3408">
        <v>3407</v>
      </c>
      <c r="B3408" s="35">
        <v>7.3377082368102073E-2</v>
      </c>
    </row>
    <row r="3409" spans="1:2" x14ac:dyDescent="0.3">
      <c r="A3409">
        <v>3408</v>
      </c>
      <c r="B3409" s="35">
        <v>6.9354873129637659E-2</v>
      </c>
    </row>
    <row r="3410" spans="1:2" x14ac:dyDescent="0.3">
      <c r="A3410">
        <v>3409</v>
      </c>
      <c r="B3410" s="35">
        <v>8.021789674497122E-2</v>
      </c>
    </row>
    <row r="3411" spans="1:2" x14ac:dyDescent="0.3">
      <c r="A3411">
        <v>3410</v>
      </c>
      <c r="B3411" s="35">
        <v>6.574847534825784E-2</v>
      </c>
    </row>
    <row r="3412" spans="1:2" x14ac:dyDescent="0.3">
      <c r="A3412">
        <v>3411</v>
      </c>
      <c r="B3412" s="35">
        <v>7.8171014548143847E-2</v>
      </c>
    </row>
    <row r="3413" spans="1:2" x14ac:dyDescent="0.3">
      <c r="A3413">
        <v>3412</v>
      </c>
      <c r="B3413" s="35">
        <v>7.8070899625778664E-2</v>
      </c>
    </row>
    <row r="3414" spans="1:2" x14ac:dyDescent="0.3">
      <c r="A3414">
        <v>3413</v>
      </c>
      <c r="B3414" s="35">
        <v>7.8178507526631635E-2</v>
      </c>
    </row>
    <row r="3415" spans="1:2" x14ac:dyDescent="0.3">
      <c r="A3415">
        <v>3414</v>
      </c>
      <c r="B3415" s="35">
        <v>7.5820578737843286E-2</v>
      </c>
    </row>
    <row r="3416" spans="1:2" x14ac:dyDescent="0.3">
      <c r="A3416">
        <v>3415</v>
      </c>
      <c r="B3416" s="35">
        <v>7.1226192294406521E-2</v>
      </c>
    </row>
    <row r="3417" spans="1:2" x14ac:dyDescent="0.3">
      <c r="A3417">
        <v>3416</v>
      </c>
      <c r="B3417" s="35">
        <v>7.1025371486317393E-2</v>
      </c>
    </row>
    <row r="3418" spans="1:2" x14ac:dyDescent="0.3">
      <c r="A3418">
        <v>3417</v>
      </c>
      <c r="B3418" s="35">
        <v>8.2520348218542316E-2</v>
      </c>
    </row>
    <row r="3419" spans="1:2" x14ac:dyDescent="0.3">
      <c r="A3419">
        <v>3418</v>
      </c>
      <c r="B3419" s="35">
        <v>7.7094501944091898E-2</v>
      </c>
    </row>
    <row r="3420" spans="1:2" x14ac:dyDescent="0.3">
      <c r="A3420">
        <v>3419</v>
      </c>
      <c r="B3420" s="35">
        <v>7.1684882662428034E-2</v>
      </c>
    </row>
    <row r="3421" spans="1:2" x14ac:dyDescent="0.3">
      <c r="A3421">
        <v>3420</v>
      </c>
      <c r="B3421" s="35">
        <v>7.3650153824515507E-2</v>
      </c>
    </row>
    <row r="3422" spans="1:2" x14ac:dyDescent="0.3">
      <c r="A3422">
        <v>3421</v>
      </c>
      <c r="B3422" s="35">
        <v>6.4894137240949765E-2</v>
      </c>
    </row>
    <row r="3423" spans="1:2" x14ac:dyDescent="0.3">
      <c r="A3423">
        <v>3422</v>
      </c>
      <c r="B3423" s="35">
        <v>9.0472363836139741E-2</v>
      </c>
    </row>
    <row r="3424" spans="1:2" x14ac:dyDescent="0.3">
      <c r="A3424">
        <v>3423</v>
      </c>
      <c r="B3424" s="35">
        <v>7.4211998023787959E-2</v>
      </c>
    </row>
    <row r="3425" spans="1:2" x14ac:dyDescent="0.3">
      <c r="A3425">
        <v>3424</v>
      </c>
      <c r="B3425" s="35">
        <v>6.9580370543572967E-2</v>
      </c>
    </row>
    <row r="3426" spans="1:2" x14ac:dyDescent="0.3">
      <c r="A3426">
        <v>3425</v>
      </c>
      <c r="B3426" s="35">
        <v>7.9722144633348854E-2</v>
      </c>
    </row>
    <row r="3427" spans="1:2" x14ac:dyDescent="0.3">
      <c r="A3427">
        <v>3426</v>
      </c>
      <c r="B3427" s="35">
        <v>8.9574789296499049E-2</v>
      </c>
    </row>
    <row r="3428" spans="1:2" x14ac:dyDescent="0.3">
      <c r="A3428">
        <v>3427</v>
      </c>
      <c r="B3428" s="35">
        <v>6.532850988963633E-2</v>
      </c>
    </row>
    <row r="3429" spans="1:2" x14ac:dyDescent="0.3">
      <c r="A3429">
        <v>3428</v>
      </c>
      <c r="B3429" s="35">
        <v>7.922552687570604E-2</v>
      </c>
    </row>
    <row r="3430" spans="1:2" x14ac:dyDescent="0.3">
      <c r="A3430">
        <v>3429</v>
      </c>
      <c r="B3430" s="35">
        <v>7.6548043718044981E-2</v>
      </c>
    </row>
    <row r="3431" spans="1:2" x14ac:dyDescent="0.3">
      <c r="A3431">
        <v>3430</v>
      </c>
      <c r="B3431" s="35">
        <v>7.0083512051264146E-2</v>
      </c>
    </row>
    <row r="3432" spans="1:2" x14ac:dyDescent="0.3">
      <c r="A3432">
        <v>3431</v>
      </c>
      <c r="B3432" s="35">
        <v>6.9750689774830649E-2</v>
      </c>
    </row>
    <row r="3433" spans="1:2" x14ac:dyDescent="0.3">
      <c r="A3433">
        <v>3432</v>
      </c>
      <c r="B3433" s="35">
        <v>7.5965865713364986E-2</v>
      </c>
    </row>
    <row r="3434" spans="1:2" x14ac:dyDescent="0.3">
      <c r="A3434">
        <v>3433</v>
      </c>
      <c r="B3434" s="35">
        <v>7.7723202893792281E-2</v>
      </c>
    </row>
    <row r="3435" spans="1:2" x14ac:dyDescent="0.3">
      <c r="A3435">
        <v>3434</v>
      </c>
      <c r="B3435" s="35">
        <v>6.6392337846458982E-2</v>
      </c>
    </row>
    <row r="3436" spans="1:2" x14ac:dyDescent="0.3">
      <c r="A3436">
        <v>3435</v>
      </c>
      <c r="B3436" s="35">
        <v>8.730762329950828E-2</v>
      </c>
    </row>
    <row r="3437" spans="1:2" x14ac:dyDescent="0.3">
      <c r="A3437">
        <v>3436</v>
      </c>
      <c r="B3437" s="35">
        <v>6.8852907513741901E-2</v>
      </c>
    </row>
    <row r="3438" spans="1:2" x14ac:dyDescent="0.3">
      <c r="A3438">
        <v>3437</v>
      </c>
      <c r="B3438" s="35">
        <v>7.7227490599084722E-2</v>
      </c>
    </row>
    <row r="3439" spans="1:2" x14ac:dyDescent="0.3">
      <c r="A3439">
        <v>3438</v>
      </c>
      <c r="B3439" s="35">
        <v>7.3925528123239326E-2</v>
      </c>
    </row>
    <row r="3440" spans="1:2" x14ac:dyDescent="0.3">
      <c r="A3440">
        <v>3439</v>
      </c>
      <c r="B3440" s="35">
        <v>7.362740832137829E-2</v>
      </c>
    </row>
    <row r="3441" spans="1:2" x14ac:dyDescent="0.3">
      <c r="A3441">
        <v>3440</v>
      </c>
      <c r="B3441" s="35">
        <v>7.6115818165081894E-2</v>
      </c>
    </row>
    <row r="3442" spans="1:2" x14ac:dyDescent="0.3">
      <c r="A3442">
        <v>3441</v>
      </c>
      <c r="B3442" s="35">
        <v>8.1356950600175962E-2</v>
      </c>
    </row>
    <row r="3443" spans="1:2" x14ac:dyDescent="0.3">
      <c r="A3443">
        <v>3442</v>
      </c>
      <c r="B3443" s="35">
        <v>8.129923881695493E-2</v>
      </c>
    </row>
    <row r="3444" spans="1:2" x14ac:dyDescent="0.3">
      <c r="A3444">
        <v>3443</v>
      </c>
      <c r="B3444" s="35">
        <v>6.6227907070907116E-2</v>
      </c>
    </row>
    <row r="3445" spans="1:2" x14ac:dyDescent="0.3">
      <c r="A3445">
        <v>3444</v>
      </c>
      <c r="B3445" s="35">
        <v>6.9354933914137024E-2</v>
      </c>
    </row>
    <row r="3446" spans="1:2" x14ac:dyDescent="0.3">
      <c r="A3446">
        <v>3445</v>
      </c>
      <c r="B3446" s="35">
        <v>8.4039054706629743E-2</v>
      </c>
    </row>
    <row r="3447" spans="1:2" x14ac:dyDescent="0.3">
      <c r="A3447">
        <v>3446</v>
      </c>
      <c r="B3447" s="35">
        <v>6.873097631584997E-2</v>
      </c>
    </row>
    <row r="3448" spans="1:2" x14ac:dyDescent="0.3">
      <c r="A3448">
        <v>3447</v>
      </c>
      <c r="B3448" s="35">
        <v>6.5048004256826733E-2</v>
      </c>
    </row>
    <row r="3449" spans="1:2" x14ac:dyDescent="0.3">
      <c r="A3449">
        <v>3448</v>
      </c>
      <c r="B3449" s="35">
        <v>7.0626784209217294E-2</v>
      </c>
    </row>
    <row r="3450" spans="1:2" x14ac:dyDescent="0.3">
      <c r="A3450">
        <v>3449</v>
      </c>
      <c r="B3450" s="35">
        <v>6.5852403865509238E-2</v>
      </c>
    </row>
    <row r="3451" spans="1:2" x14ac:dyDescent="0.3">
      <c r="A3451">
        <v>3450</v>
      </c>
      <c r="B3451" s="35">
        <v>7.0171895241822241E-2</v>
      </c>
    </row>
    <row r="3452" spans="1:2" x14ac:dyDescent="0.3">
      <c r="A3452">
        <v>3451</v>
      </c>
      <c r="B3452" s="35">
        <v>7.068285797762254E-2</v>
      </c>
    </row>
    <row r="3453" spans="1:2" x14ac:dyDescent="0.3">
      <c r="A3453">
        <v>3452</v>
      </c>
      <c r="B3453" s="35">
        <v>7.7234048214467763E-2</v>
      </c>
    </row>
    <row r="3454" spans="1:2" x14ac:dyDescent="0.3">
      <c r="A3454">
        <v>3453</v>
      </c>
      <c r="B3454" s="35">
        <v>6.1265880685592813E-2</v>
      </c>
    </row>
    <row r="3455" spans="1:2" x14ac:dyDescent="0.3">
      <c r="A3455">
        <v>3454</v>
      </c>
      <c r="B3455" s="35">
        <v>8.1202623204428032E-2</v>
      </c>
    </row>
    <row r="3456" spans="1:2" x14ac:dyDescent="0.3">
      <c r="A3456">
        <v>3455</v>
      </c>
      <c r="B3456" s="35">
        <v>7.4883241059725991E-2</v>
      </c>
    </row>
    <row r="3457" spans="1:2" x14ac:dyDescent="0.3">
      <c r="A3457">
        <v>3456</v>
      </c>
      <c r="B3457" s="35">
        <v>6.3181972823307508E-2</v>
      </c>
    </row>
    <row r="3458" spans="1:2" x14ac:dyDescent="0.3">
      <c r="A3458">
        <v>3457</v>
      </c>
      <c r="B3458" s="35">
        <v>7.2329546534980832E-2</v>
      </c>
    </row>
    <row r="3459" spans="1:2" x14ac:dyDescent="0.3">
      <c r="A3459">
        <v>3458</v>
      </c>
      <c r="B3459" s="35">
        <v>7.526811933427513E-2</v>
      </c>
    </row>
    <row r="3460" spans="1:2" x14ac:dyDescent="0.3">
      <c r="A3460">
        <v>3459</v>
      </c>
      <c r="B3460" s="35">
        <v>6.6514632433537307E-2</v>
      </c>
    </row>
    <row r="3461" spans="1:2" x14ac:dyDescent="0.3">
      <c r="A3461">
        <v>3460</v>
      </c>
      <c r="B3461" s="35">
        <v>6.9329319415733892E-2</v>
      </c>
    </row>
    <row r="3462" spans="1:2" x14ac:dyDescent="0.3">
      <c r="A3462">
        <v>3461</v>
      </c>
      <c r="B3462" s="35">
        <v>8.0810818658917774E-2</v>
      </c>
    </row>
    <row r="3463" spans="1:2" x14ac:dyDescent="0.3">
      <c r="A3463">
        <v>3462</v>
      </c>
      <c r="B3463" s="35">
        <v>6.9442035330974219E-2</v>
      </c>
    </row>
    <row r="3464" spans="1:2" x14ac:dyDescent="0.3">
      <c r="A3464">
        <v>3463</v>
      </c>
      <c r="B3464" s="35">
        <v>7.9561000654878034E-2</v>
      </c>
    </row>
    <row r="3465" spans="1:2" x14ac:dyDescent="0.3">
      <c r="A3465">
        <v>3464</v>
      </c>
      <c r="B3465" s="35">
        <v>8.0804344599726879E-2</v>
      </c>
    </row>
    <row r="3466" spans="1:2" x14ac:dyDescent="0.3">
      <c r="A3466">
        <v>3465</v>
      </c>
      <c r="B3466" s="35">
        <v>6.4957465621888422E-2</v>
      </c>
    </row>
    <row r="3467" spans="1:2" x14ac:dyDescent="0.3">
      <c r="A3467">
        <v>3466</v>
      </c>
      <c r="B3467" s="35">
        <v>7.3784845183329104E-2</v>
      </c>
    </row>
    <row r="3468" spans="1:2" x14ac:dyDescent="0.3">
      <c r="A3468">
        <v>3467</v>
      </c>
      <c r="B3468" s="35">
        <v>6.9686046525030576E-2</v>
      </c>
    </row>
    <row r="3469" spans="1:2" x14ac:dyDescent="0.3">
      <c r="A3469">
        <v>3468</v>
      </c>
      <c r="B3469" s="35">
        <v>6.9310906946188813E-2</v>
      </c>
    </row>
    <row r="3470" spans="1:2" x14ac:dyDescent="0.3">
      <c r="A3470">
        <v>3469</v>
      </c>
      <c r="B3470" s="35">
        <v>7.264715272837427E-2</v>
      </c>
    </row>
    <row r="3471" spans="1:2" x14ac:dyDescent="0.3">
      <c r="A3471">
        <v>3470</v>
      </c>
      <c r="B3471" s="35">
        <v>7.2121604849201965E-2</v>
      </c>
    </row>
    <row r="3472" spans="1:2" x14ac:dyDescent="0.3">
      <c r="A3472">
        <v>3471</v>
      </c>
      <c r="B3472" s="35">
        <v>6.8374398791246974E-2</v>
      </c>
    </row>
    <row r="3473" spans="1:2" x14ac:dyDescent="0.3">
      <c r="A3473">
        <v>3472</v>
      </c>
      <c r="B3473" s="35">
        <v>6.9560303830432837E-2</v>
      </c>
    </row>
    <row r="3474" spans="1:2" x14ac:dyDescent="0.3">
      <c r="A3474">
        <v>3473</v>
      </c>
      <c r="B3474" s="35">
        <v>8.0024132180334315E-2</v>
      </c>
    </row>
    <row r="3475" spans="1:2" x14ac:dyDescent="0.3">
      <c r="A3475">
        <v>3474</v>
      </c>
      <c r="B3475" s="35">
        <v>7.7135980934961254E-2</v>
      </c>
    </row>
    <row r="3476" spans="1:2" x14ac:dyDescent="0.3">
      <c r="A3476">
        <v>3475</v>
      </c>
      <c r="B3476" s="35">
        <v>7.7144141012531545E-2</v>
      </c>
    </row>
    <row r="3477" spans="1:2" x14ac:dyDescent="0.3">
      <c r="A3477">
        <v>3476</v>
      </c>
      <c r="B3477" s="35">
        <v>7.8698548101970953E-2</v>
      </c>
    </row>
    <row r="3478" spans="1:2" x14ac:dyDescent="0.3">
      <c r="A3478">
        <v>3477</v>
      </c>
      <c r="B3478" s="35">
        <v>7.558679810222016E-2</v>
      </c>
    </row>
    <row r="3479" spans="1:2" x14ac:dyDescent="0.3">
      <c r="A3479">
        <v>3478</v>
      </c>
      <c r="B3479" s="35">
        <v>7.5105323664429763E-2</v>
      </c>
    </row>
    <row r="3480" spans="1:2" x14ac:dyDescent="0.3">
      <c r="A3480">
        <v>3479</v>
      </c>
      <c r="B3480" s="35">
        <v>7.3571480710422174E-2</v>
      </c>
    </row>
    <row r="3481" spans="1:2" x14ac:dyDescent="0.3">
      <c r="A3481">
        <v>3480</v>
      </c>
      <c r="B3481" s="35">
        <v>7.4083623047963718E-2</v>
      </c>
    </row>
    <row r="3482" spans="1:2" x14ac:dyDescent="0.3">
      <c r="A3482">
        <v>3481</v>
      </c>
      <c r="B3482" s="35">
        <v>6.5238884872044323E-2</v>
      </c>
    </row>
    <row r="3483" spans="1:2" x14ac:dyDescent="0.3">
      <c r="A3483">
        <v>3482</v>
      </c>
      <c r="B3483" s="35">
        <v>6.9658889081365763E-2</v>
      </c>
    </row>
    <row r="3484" spans="1:2" x14ac:dyDescent="0.3">
      <c r="A3484">
        <v>3483</v>
      </c>
      <c r="B3484" s="35">
        <v>8.1155979687706978E-2</v>
      </c>
    </row>
    <row r="3485" spans="1:2" x14ac:dyDescent="0.3">
      <c r="A3485">
        <v>3484</v>
      </c>
      <c r="B3485" s="35">
        <v>6.5727949154673518E-2</v>
      </c>
    </row>
    <row r="3486" spans="1:2" x14ac:dyDescent="0.3">
      <c r="A3486">
        <v>3485</v>
      </c>
      <c r="B3486" s="35">
        <v>7.629905736921852E-2</v>
      </c>
    </row>
    <row r="3487" spans="1:2" x14ac:dyDescent="0.3">
      <c r="A3487">
        <v>3486</v>
      </c>
      <c r="B3487" s="35">
        <v>7.2488543104983941E-2</v>
      </c>
    </row>
    <row r="3488" spans="1:2" x14ac:dyDescent="0.3">
      <c r="A3488">
        <v>3487</v>
      </c>
      <c r="B3488" s="35">
        <v>7.638911491060392E-2</v>
      </c>
    </row>
    <row r="3489" spans="1:2" x14ac:dyDescent="0.3">
      <c r="A3489">
        <v>3488</v>
      </c>
      <c r="B3489" s="35">
        <v>7.5380759894053739E-2</v>
      </c>
    </row>
    <row r="3490" spans="1:2" x14ac:dyDescent="0.3">
      <c r="A3490">
        <v>3489</v>
      </c>
      <c r="B3490" s="35">
        <v>7.1463637436321573E-2</v>
      </c>
    </row>
    <row r="3491" spans="1:2" x14ac:dyDescent="0.3">
      <c r="A3491">
        <v>3490</v>
      </c>
      <c r="B3491" s="35">
        <v>7.5560658271253578E-2</v>
      </c>
    </row>
    <row r="3492" spans="1:2" x14ac:dyDescent="0.3">
      <c r="A3492">
        <v>3491</v>
      </c>
      <c r="B3492" s="35">
        <v>7.5459295442381585E-2</v>
      </c>
    </row>
    <row r="3493" spans="1:2" x14ac:dyDescent="0.3">
      <c r="A3493">
        <v>3492</v>
      </c>
      <c r="B3493" s="35">
        <v>8.1477067400440112E-2</v>
      </c>
    </row>
    <row r="3494" spans="1:2" x14ac:dyDescent="0.3">
      <c r="A3494">
        <v>3493</v>
      </c>
      <c r="B3494" s="35">
        <v>7.4919576567164414E-2</v>
      </c>
    </row>
    <row r="3495" spans="1:2" x14ac:dyDescent="0.3">
      <c r="A3495">
        <v>3494</v>
      </c>
      <c r="B3495" s="35">
        <v>6.458459010662243E-2</v>
      </c>
    </row>
    <row r="3496" spans="1:2" x14ac:dyDescent="0.3">
      <c r="A3496">
        <v>3495</v>
      </c>
      <c r="B3496" s="35">
        <v>6.9580590125503938E-2</v>
      </c>
    </row>
    <row r="3497" spans="1:2" x14ac:dyDescent="0.3">
      <c r="A3497">
        <v>3496</v>
      </c>
      <c r="B3497" s="35">
        <v>7.7641122913714167E-2</v>
      </c>
    </row>
    <row r="3498" spans="1:2" x14ac:dyDescent="0.3">
      <c r="A3498">
        <v>3497</v>
      </c>
      <c r="B3498" s="35">
        <v>7.8402698332830964E-2</v>
      </c>
    </row>
    <row r="3499" spans="1:2" x14ac:dyDescent="0.3">
      <c r="A3499">
        <v>3498</v>
      </c>
      <c r="B3499" s="35">
        <v>7.0334852791102187E-2</v>
      </c>
    </row>
    <row r="3500" spans="1:2" x14ac:dyDescent="0.3">
      <c r="A3500">
        <v>3499</v>
      </c>
      <c r="B3500" s="35">
        <v>6.8397507899412319E-2</v>
      </c>
    </row>
    <row r="3501" spans="1:2" x14ac:dyDescent="0.3">
      <c r="A3501">
        <v>3500</v>
      </c>
      <c r="B3501" s="35">
        <v>7.8500999891619516E-2</v>
      </c>
    </row>
    <row r="3502" spans="1:2" x14ac:dyDescent="0.3">
      <c r="A3502">
        <v>3501</v>
      </c>
      <c r="B3502" s="35">
        <v>7.2706500147206518E-2</v>
      </c>
    </row>
    <row r="3503" spans="1:2" x14ac:dyDescent="0.3">
      <c r="A3503">
        <v>3502</v>
      </c>
      <c r="B3503" s="35">
        <v>6.8041709095786204E-2</v>
      </c>
    </row>
    <row r="3504" spans="1:2" x14ac:dyDescent="0.3">
      <c r="A3504">
        <v>3503</v>
      </c>
      <c r="B3504" s="35">
        <v>7.5993809969406773E-2</v>
      </c>
    </row>
    <row r="3505" spans="1:2" x14ac:dyDescent="0.3">
      <c r="A3505">
        <v>3504</v>
      </c>
      <c r="B3505" s="35">
        <v>6.9252619464010623E-2</v>
      </c>
    </row>
    <row r="3506" spans="1:2" x14ac:dyDescent="0.3">
      <c r="A3506">
        <v>3505</v>
      </c>
      <c r="B3506" s="35">
        <v>6.5503792714425094E-2</v>
      </c>
    </row>
    <row r="3507" spans="1:2" x14ac:dyDescent="0.3">
      <c r="A3507">
        <v>3506</v>
      </c>
      <c r="B3507" s="35">
        <v>6.5905791789072243E-2</v>
      </c>
    </row>
    <row r="3508" spans="1:2" x14ac:dyDescent="0.3">
      <c r="A3508">
        <v>3507</v>
      </c>
      <c r="B3508" s="35">
        <v>7.5529957571852102E-2</v>
      </c>
    </row>
    <row r="3509" spans="1:2" x14ac:dyDescent="0.3">
      <c r="A3509">
        <v>3508</v>
      </c>
      <c r="B3509" s="35">
        <v>8.4445260633328412E-2</v>
      </c>
    </row>
    <row r="3510" spans="1:2" x14ac:dyDescent="0.3">
      <c r="A3510">
        <v>3509</v>
      </c>
      <c r="B3510" s="35">
        <v>8.2605225341044919E-2</v>
      </c>
    </row>
    <row r="3511" spans="1:2" x14ac:dyDescent="0.3">
      <c r="A3511">
        <v>3510</v>
      </c>
      <c r="B3511" s="35">
        <v>7.5020080660978872E-2</v>
      </c>
    </row>
    <row r="3512" spans="1:2" x14ac:dyDescent="0.3">
      <c r="A3512">
        <v>3511</v>
      </c>
      <c r="B3512" s="35">
        <v>7.6599541882545946E-2</v>
      </c>
    </row>
    <row r="3513" spans="1:2" x14ac:dyDescent="0.3">
      <c r="A3513">
        <v>3512</v>
      </c>
      <c r="B3513" s="35">
        <v>7.3590619135443139E-2</v>
      </c>
    </row>
    <row r="3514" spans="1:2" x14ac:dyDescent="0.3">
      <c r="A3514">
        <v>3513</v>
      </c>
      <c r="B3514" s="35">
        <v>6.7621561534971841E-2</v>
      </c>
    </row>
    <row r="3515" spans="1:2" x14ac:dyDescent="0.3">
      <c r="A3515">
        <v>3514</v>
      </c>
      <c r="B3515" s="35">
        <v>7.3500991682116976E-2</v>
      </c>
    </row>
    <row r="3516" spans="1:2" x14ac:dyDescent="0.3">
      <c r="A3516">
        <v>3515</v>
      </c>
      <c r="B3516" s="35">
        <v>7.4705197281988114E-2</v>
      </c>
    </row>
    <row r="3517" spans="1:2" x14ac:dyDescent="0.3">
      <c r="A3517">
        <v>3516</v>
      </c>
      <c r="B3517" s="35">
        <v>6.5755899088468128E-2</v>
      </c>
    </row>
    <row r="3518" spans="1:2" x14ac:dyDescent="0.3">
      <c r="A3518">
        <v>3517</v>
      </c>
      <c r="B3518" s="35">
        <v>6.8923045085371781E-2</v>
      </c>
    </row>
    <row r="3519" spans="1:2" x14ac:dyDescent="0.3">
      <c r="A3519">
        <v>3518</v>
      </c>
      <c r="B3519" s="35">
        <v>8.1054583296483351E-2</v>
      </c>
    </row>
    <row r="3520" spans="1:2" x14ac:dyDescent="0.3">
      <c r="A3520">
        <v>3519</v>
      </c>
      <c r="B3520" s="35">
        <v>7.6609663235851264E-2</v>
      </c>
    </row>
    <row r="3521" spans="1:2" x14ac:dyDescent="0.3">
      <c r="A3521">
        <v>3520</v>
      </c>
      <c r="B3521" s="35">
        <v>7.5526549711604496E-2</v>
      </c>
    </row>
    <row r="3522" spans="1:2" x14ac:dyDescent="0.3">
      <c r="A3522">
        <v>3521</v>
      </c>
      <c r="B3522" s="35">
        <v>7.8253384835939133E-2</v>
      </c>
    </row>
    <row r="3523" spans="1:2" x14ac:dyDescent="0.3">
      <c r="A3523">
        <v>3522</v>
      </c>
      <c r="B3523" s="35">
        <v>7.4047682495290632E-2</v>
      </c>
    </row>
    <row r="3524" spans="1:2" x14ac:dyDescent="0.3">
      <c r="A3524">
        <v>3523</v>
      </c>
      <c r="B3524" s="35">
        <v>8.1911271032881025E-2</v>
      </c>
    </row>
    <row r="3525" spans="1:2" x14ac:dyDescent="0.3">
      <c r="A3525">
        <v>3524</v>
      </c>
      <c r="B3525" s="35">
        <v>8.7662523720759986E-2</v>
      </c>
    </row>
    <row r="3526" spans="1:2" x14ac:dyDescent="0.3">
      <c r="A3526">
        <v>3525</v>
      </c>
      <c r="B3526" s="35">
        <v>7.2184120767877336E-2</v>
      </c>
    </row>
    <row r="3527" spans="1:2" x14ac:dyDescent="0.3">
      <c r="A3527">
        <v>3526</v>
      </c>
      <c r="B3527" s="35">
        <v>7.8347661131453167E-2</v>
      </c>
    </row>
    <row r="3528" spans="1:2" x14ac:dyDescent="0.3">
      <c r="A3528">
        <v>3527</v>
      </c>
      <c r="B3528" s="35">
        <v>6.6670365909129628E-2</v>
      </c>
    </row>
    <row r="3529" spans="1:2" x14ac:dyDescent="0.3">
      <c r="A3529">
        <v>3528</v>
      </c>
      <c r="B3529" s="35">
        <v>8.7239816568040252E-2</v>
      </c>
    </row>
    <row r="3530" spans="1:2" x14ac:dyDescent="0.3">
      <c r="A3530">
        <v>3529</v>
      </c>
      <c r="B3530" s="35">
        <v>6.6836613713307957E-2</v>
      </c>
    </row>
    <row r="3531" spans="1:2" x14ac:dyDescent="0.3">
      <c r="A3531">
        <v>3530</v>
      </c>
      <c r="B3531" s="35">
        <v>6.2852921572569609E-2</v>
      </c>
    </row>
    <row r="3532" spans="1:2" x14ac:dyDescent="0.3">
      <c r="A3532">
        <v>3531</v>
      </c>
      <c r="B3532" s="35">
        <v>7.1005863039537195E-2</v>
      </c>
    </row>
    <row r="3533" spans="1:2" x14ac:dyDescent="0.3">
      <c r="A3533">
        <v>3532</v>
      </c>
      <c r="B3533" s="35">
        <v>8.2431348192168533E-2</v>
      </c>
    </row>
    <row r="3534" spans="1:2" x14ac:dyDescent="0.3">
      <c r="A3534">
        <v>3533</v>
      </c>
      <c r="B3534" s="35">
        <v>6.8372051817747748E-2</v>
      </c>
    </row>
    <row r="3535" spans="1:2" x14ac:dyDescent="0.3">
      <c r="A3535">
        <v>3534</v>
      </c>
      <c r="B3535" s="35">
        <v>6.6516306132819114E-2</v>
      </c>
    </row>
    <row r="3536" spans="1:2" x14ac:dyDescent="0.3">
      <c r="A3536">
        <v>3535</v>
      </c>
      <c r="B3536" s="35">
        <v>8.587905195181425E-2</v>
      </c>
    </row>
    <row r="3537" spans="1:2" x14ac:dyDescent="0.3">
      <c r="A3537">
        <v>3536</v>
      </c>
      <c r="B3537" s="35">
        <v>6.3860271973493796E-2</v>
      </c>
    </row>
    <row r="3538" spans="1:2" x14ac:dyDescent="0.3">
      <c r="A3538">
        <v>3537</v>
      </c>
      <c r="B3538" s="35">
        <v>7.1049814449386892E-2</v>
      </c>
    </row>
    <row r="3539" spans="1:2" x14ac:dyDescent="0.3">
      <c r="A3539">
        <v>3538</v>
      </c>
      <c r="B3539" s="35">
        <v>6.87840839527393E-2</v>
      </c>
    </row>
    <row r="3540" spans="1:2" x14ac:dyDescent="0.3">
      <c r="A3540">
        <v>3539</v>
      </c>
      <c r="B3540" s="35">
        <v>7.8210150033486234E-2</v>
      </c>
    </row>
    <row r="3541" spans="1:2" x14ac:dyDescent="0.3">
      <c r="A3541">
        <v>3540</v>
      </c>
      <c r="B3541" s="35">
        <v>6.8686903930278695E-2</v>
      </c>
    </row>
    <row r="3542" spans="1:2" x14ac:dyDescent="0.3">
      <c r="A3542">
        <v>3541</v>
      </c>
      <c r="B3542" s="35">
        <v>6.8002290138748644E-2</v>
      </c>
    </row>
    <row r="3543" spans="1:2" x14ac:dyDescent="0.3">
      <c r="A3543">
        <v>3542</v>
      </c>
      <c r="B3543" s="35">
        <v>6.8286093126924213E-2</v>
      </c>
    </row>
    <row r="3544" spans="1:2" x14ac:dyDescent="0.3">
      <c r="A3544">
        <v>3543</v>
      </c>
      <c r="B3544" s="35">
        <v>7.2618222176782973E-2</v>
      </c>
    </row>
    <row r="3545" spans="1:2" x14ac:dyDescent="0.3">
      <c r="A3545">
        <v>3544</v>
      </c>
      <c r="B3545" s="35">
        <v>7.5649250668608434E-2</v>
      </c>
    </row>
    <row r="3546" spans="1:2" x14ac:dyDescent="0.3">
      <c r="A3546">
        <v>3545</v>
      </c>
      <c r="B3546" s="35">
        <v>6.5313580240982327E-2</v>
      </c>
    </row>
    <row r="3547" spans="1:2" x14ac:dyDescent="0.3">
      <c r="A3547">
        <v>3546</v>
      </c>
      <c r="B3547" s="35">
        <v>7.6003214946343614E-2</v>
      </c>
    </row>
    <row r="3548" spans="1:2" x14ac:dyDescent="0.3">
      <c r="A3548">
        <v>3547</v>
      </c>
      <c r="B3548" s="35">
        <v>6.7733461850271001E-2</v>
      </c>
    </row>
    <row r="3549" spans="1:2" x14ac:dyDescent="0.3">
      <c r="A3549">
        <v>3548</v>
      </c>
      <c r="B3549" s="35">
        <v>7.1891006979838801E-2</v>
      </c>
    </row>
    <row r="3550" spans="1:2" x14ac:dyDescent="0.3">
      <c r="A3550">
        <v>3549</v>
      </c>
      <c r="B3550" s="35">
        <v>7.1325067357185815E-2</v>
      </c>
    </row>
    <row r="3551" spans="1:2" x14ac:dyDescent="0.3">
      <c r="A3551">
        <v>3550</v>
      </c>
      <c r="B3551" s="35">
        <v>6.9106576838537548E-2</v>
      </c>
    </row>
    <row r="3552" spans="1:2" x14ac:dyDescent="0.3">
      <c r="A3552">
        <v>3551</v>
      </c>
      <c r="B3552" s="35">
        <v>7.1752319013885582E-2</v>
      </c>
    </row>
    <row r="3553" spans="1:2" x14ac:dyDescent="0.3">
      <c r="A3553">
        <v>3552</v>
      </c>
      <c r="B3553" s="35">
        <v>6.3238349690066586E-2</v>
      </c>
    </row>
    <row r="3554" spans="1:2" x14ac:dyDescent="0.3">
      <c r="A3554">
        <v>3553</v>
      </c>
      <c r="B3554" s="35">
        <v>6.7751707873008951E-2</v>
      </c>
    </row>
    <row r="3555" spans="1:2" x14ac:dyDescent="0.3">
      <c r="A3555">
        <v>3554</v>
      </c>
      <c r="B3555" s="35">
        <v>7.1502534217369754E-2</v>
      </c>
    </row>
    <row r="3556" spans="1:2" x14ac:dyDescent="0.3">
      <c r="A3556">
        <v>3555</v>
      </c>
      <c r="B3556" s="35">
        <v>8.270104548471785E-2</v>
      </c>
    </row>
    <row r="3557" spans="1:2" x14ac:dyDescent="0.3">
      <c r="A3557">
        <v>3556</v>
      </c>
      <c r="B3557" s="35">
        <v>6.7793788473939673E-2</v>
      </c>
    </row>
    <row r="3558" spans="1:2" x14ac:dyDescent="0.3">
      <c r="A3558">
        <v>3557</v>
      </c>
      <c r="B3558" s="35">
        <v>7.4717026935029032E-2</v>
      </c>
    </row>
    <row r="3559" spans="1:2" x14ac:dyDescent="0.3">
      <c r="A3559">
        <v>3558</v>
      </c>
      <c r="B3559" s="35">
        <v>6.9010719316211208E-2</v>
      </c>
    </row>
    <row r="3560" spans="1:2" x14ac:dyDescent="0.3">
      <c r="A3560">
        <v>3559</v>
      </c>
      <c r="B3560" s="35">
        <v>8.0735795586073633E-2</v>
      </c>
    </row>
    <row r="3561" spans="1:2" x14ac:dyDescent="0.3">
      <c r="A3561">
        <v>3560</v>
      </c>
      <c r="B3561" s="35">
        <v>6.6689476077560816E-2</v>
      </c>
    </row>
    <row r="3562" spans="1:2" x14ac:dyDescent="0.3">
      <c r="A3562">
        <v>3561</v>
      </c>
      <c r="B3562" s="35">
        <v>6.8304171596031818E-2</v>
      </c>
    </row>
    <row r="3563" spans="1:2" x14ac:dyDescent="0.3">
      <c r="A3563">
        <v>3562</v>
      </c>
      <c r="B3563" s="35">
        <v>6.8307246115230272E-2</v>
      </c>
    </row>
    <row r="3564" spans="1:2" x14ac:dyDescent="0.3">
      <c r="A3564">
        <v>3563</v>
      </c>
      <c r="B3564" s="35">
        <v>6.1306502452528312E-2</v>
      </c>
    </row>
    <row r="3565" spans="1:2" x14ac:dyDescent="0.3">
      <c r="A3565">
        <v>3564</v>
      </c>
      <c r="B3565" s="35">
        <v>8.017288258775597E-2</v>
      </c>
    </row>
    <row r="3566" spans="1:2" x14ac:dyDescent="0.3">
      <c r="A3566">
        <v>3565</v>
      </c>
      <c r="B3566" s="35">
        <v>8.3422233244745042E-2</v>
      </c>
    </row>
    <row r="3567" spans="1:2" x14ac:dyDescent="0.3">
      <c r="A3567">
        <v>3566</v>
      </c>
      <c r="B3567" s="35">
        <v>7.5778828234019005E-2</v>
      </c>
    </row>
    <row r="3568" spans="1:2" x14ac:dyDescent="0.3">
      <c r="A3568">
        <v>3567</v>
      </c>
      <c r="B3568" s="35">
        <v>7.8657984947938117E-2</v>
      </c>
    </row>
    <row r="3569" spans="1:2" x14ac:dyDescent="0.3">
      <c r="A3569">
        <v>3568</v>
      </c>
      <c r="B3569" s="35">
        <v>6.6559377005678627E-2</v>
      </c>
    </row>
    <row r="3570" spans="1:2" x14ac:dyDescent="0.3">
      <c r="A3570">
        <v>3569</v>
      </c>
      <c r="B3570" s="35">
        <v>8.9000354662324699E-2</v>
      </c>
    </row>
    <row r="3571" spans="1:2" x14ac:dyDescent="0.3">
      <c r="A3571">
        <v>3570</v>
      </c>
      <c r="B3571" s="35">
        <v>8.1082349063376552E-2</v>
      </c>
    </row>
    <row r="3572" spans="1:2" x14ac:dyDescent="0.3">
      <c r="A3572">
        <v>3571</v>
      </c>
      <c r="B3572" s="35">
        <v>7.3789751243809681E-2</v>
      </c>
    </row>
    <row r="3573" spans="1:2" x14ac:dyDescent="0.3">
      <c r="A3573">
        <v>3572</v>
      </c>
      <c r="B3573" s="35">
        <v>7.9505894790222534E-2</v>
      </c>
    </row>
    <row r="3574" spans="1:2" x14ac:dyDescent="0.3">
      <c r="A3574">
        <v>3573</v>
      </c>
      <c r="B3574" s="35">
        <v>8.234839571287024E-2</v>
      </c>
    </row>
    <row r="3575" spans="1:2" x14ac:dyDescent="0.3">
      <c r="A3575">
        <v>3574</v>
      </c>
      <c r="B3575" s="35">
        <v>7.1267425513759725E-2</v>
      </c>
    </row>
    <row r="3576" spans="1:2" x14ac:dyDescent="0.3">
      <c r="A3576">
        <v>3575</v>
      </c>
      <c r="B3576" s="35">
        <v>7.558522141740015E-2</v>
      </c>
    </row>
    <row r="3577" spans="1:2" x14ac:dyDescent="0.3">
      <c r="A3577">
        <v>3576</v>
      </c>
      <c r="B3577" s="35">
        <v>6.3142262523982209E-2</v>
      </c>
    </row>
    <row r="3578" spans="1:2" x14ac:dyDescent="0.3">
      <c r="A3578">
        <v>3577</v>
      </c>
      <c r="B3578" s="35">
        <v>7.4263010700470325E-2</v>
      </c>
    </row>
    <row r="3579" spans="1:2" x14ac:dyDescent="0.3">
      <c r="A3579">
        <v>3578</v>
      </c>
      <c r="B3579" s="35">
        <v>8.1860142214692705E-2</v>
      </c>
    </row>
    <row r="3580" spans="1:2" x14ac:dyDescent="0.3">
      <c r="A3580">
        <v>3579</v>
      </c>
      <c r="B3580" s="35">
        <v>7.5347383459212505E-2</v>
      </c>
    </row>
    <row r="3581" spans="1:2" x14ac:dyDescent="0.3">
      <c r="A3581">
        <v>3580</v>
      </c>
      <c r="B3581" s="35">
        <v>6.7546703563427235E-2</v>
      </c>
    </row>
    <row r="3582" spans="1:2" x14ac:dyDescent="0.3">
      <c r="A3582">
        <v>3581</v>
      </c>
      <c r="B3582" s="35">
        <v>6.6163421869546546E-2</v>
      </c>
    </row>
    <row r="3583" spans="1:2" x14ac:dyDescent="0.3">
      <c r="A3583">
        <v>3582</v>
      </c>
      <c r="B3583" s="35">
        <v>7.3176146521088878E-2</v>
      </c>
    </row>
    <row r="3584" spans="1:2" x14ac:dyDescent="0.3">
      <c r="A3584">
        <v>3583</v>
      </c>
      <c r="B3584" s="35">
        <v>7.4418329520163307E-2</v>
      </c>
    </row>
    <row r="3585" spans="1:2" x14ac:dyDescent="0.3">
      <c r="A3585">
        <v>3584</v>
      </c>
      <c r="B3585" s="35">
        <v>8.3059965902744809E-2</v>
      </c>
    </row>
    <row r="3586" spans="1:2" x14ac:dyDescent="0.3">
      <c r="A3586">
        <v>3585</v>
      </c>
      <c r="B3586" s="35">
        <v>8.3063327127732386E-2</v>
      </c>
    </row>
    <row r="3587" spans="1:2" x14ac:dyDescent="0.3">
      <c r="A3587">
        <v>3586</v>
      </c>
      <c r="B3587" s="35">
        <v>7.0782701902232362E-2</v>
      </c>
    </row>
    <row r="3588" spans="1:2" x14ac:dyDescent="0.3">
      <c r="A3588">
        <v>3587</v>
      </c>
      <c r="B3588" s="35">
        <v>8.1504389584154194E-2</v>
      </c>
    </row>
    <row r="3589" spans="1:2" x14ac:dyDescent="0.3">
      <c r="A3589">
        <v>3588</v>
      </c>
      <c r="B3589" s="35">
        <v>7.2465712440511032E-2</v>
      </c>
    </row>
    <row r="3590" spans="1:2" x14ac:dyDescent="0.3">
      <c r="A3590">
        <v>3589</v>
      </c>
      <c r="B3590" s="35">
        <v>7.3829036500359171E-2</v>
      </c>
    </row>
    <row r="3591" spans="1:2" x14ac:dyDescent="0.3">
      <c r="A3591">
        <v>3590</v>
      </c>
      <c r="B3591" s="35">
        <v>8.059772341880958E-2</v>
      </c>
    </row>
    <row r="3592" spans="1:2" x14ac:dyDescent="0.3">
      <c r="A3592">
        <v>3591</v>
      </c>
      <c r="B3592" s="35">
        <v>7.4326347298159429E-2</v>
      </c>
    </row>
    <row r="3593" spans="1:2" x14ac:dyDescent="0.3">
      <c r="A3593">
        <v>3592</v>
      </c>
      <c r="B3593" s="35">
        <v>6.8068412186726629E-2</v>
      </c>
    </row>
    <row r="3594" spans="1:2" x14ac:dyDescent="0.3">
      <c r="A3594">
        <v>3593</v>
      </c>
      <c r="B3594" s="35">
        <v>6.5589974951088467E-2</v>
      </c>
    </row>
    <row r="3595" spans="1:2" x14ac:dyDescent="0.3">
      <c r="A3595">
        <v>3594</v>
      </c>
      <c r="B3595" s="35">
        <v>7.2111503731872029E-2</v>
      </c>
    </row>
    <row r="3596" spans="1:2" x14ac:dyDescent="0.3">
      <c r="A3596">
        <v>3595</v>
      </c>
      <c r="B3596" s="35">
        <v>7.3849281929545776E-2</v>
      </c>
    </row>
    <row r="3597" spans="1:2" x14ac:dyDescent="0.3">
      <c r="A3597">
        <v>3596</v>
      </c>
      <c r="B3597" s="35">
        <v>7.8085856761185887E-2</v>
      </c>
    </row>
    <row r="3598" spans="1:2" x14ac:dyDescent="0.3">
      <c r="A3598">
        <v>3597</v>
      </c>
      <c r="B3598" s="35">
        <v>7.3989674498438629E-2</v>
      </c>
    </row>
    <row r="3599" spans="1:2" x14ac:dyDescent="0.3">
      <c r="A3599">
        <v>3598</v>
      </c>
      <c r="B3599" s="35">
        <v>7.4782162965331356E-2</v>
      </c>
    </row>
    <row r="3600" spans="1:2" x14ac:dyDescent="0.3">
      <c r="A3600">
        <v>3599</v>
      </c>
      <c r="B3600" s="35">
        <v>7.4036676076683114E-2</v>
      </c>
    </row>
    <row r="3601" spans="1:2" x14ac:dyDescent="0.3">
      <c r="A3601">
        <v>3600</v>
      </c>
      <c r="B3601" s="35">
        <v>7.3981823673907349E-2</v>
      </c>
    </row>
    <row r="3602" spans="1:2" x14ac:dyDescent="0.3">
      <c r="A3602">
        <v>3601</v>
      </c>
      <c r="B3602" s="35">
        <v>6.8908066081669758E-2</v>
      </c>
    </row>
    <row r="3603" spans="1:2" x14ac:dyDescent="0.3">
      <c r="A3603">
        <v>3602</v>
      </c>
      <c r="B3603" s="35">
        <v>6.9563238591185822E-2</v>
      </c>
    </row>
    <row r="3604" spans="1:2" x14ac:dyDescent="0.3">
      <c r="A3604">
        <v>3603</v>
      </c>
      <c r="B3604" s="35">
        <v>6.811854922833023E-2</v>
      </c>
    </row>
    <row r="3605" spans="1:2" x14ac:dyDescent="0.3">
      <c r="A3605">
        <v>3604</v>
      </c>
      <c r="B3605" s="35">
        <v>6.8168394608262378E-2</v>
      </c>
    </row>
    <row r="3606" spans="1:2" x14ac:dyDescent="0.3">
      <c r="A3606">
        <v>3605</v>
      </c>
      <c r="B3606" s="35">
        <v>7.5755008329579307E-2</v>
      </c>
    </row>
    <row r="3607" spans="1:2" x14ac:dyDescent="0.3">
      <c r="A3607">
        <v>3606</v>
      </c>
      <c r="B3607" s="35">
        <v>7.7380905394632715E-2</v>
      </c>
    </row>
    <row r="3608" spans="1:2" x14ac:dyDescent="0.3">
      <c r="A3608">
        <v>3607</v>
      </c>
      <c r="B3608" s="35">
        <v>6.6179114917833307E-2</v>
      </c>
    </row>
    <row r="3609" spans="1:2" x14ac:dyDescent="0.3">
      <c r="A3609">
        <v>3608</v>
      </c>
      <c r="B3609" s="35">
        <v>6.782568472107206E-2</v>
      </c>
    </row>
    <row r="3610" spans="1:2" x14ac:dyDescent="0.3">
      <c r="A3610">
        <v>3609</v>
      </c>
      <c r="B3610" s="35">
        <v>6.9974543333423428E-2</v>
      </c>
    </row>
    <row r="3611" spans="1:2" x14ac:dyDescent="0.3">
      <c r="A3611">
        <v>3610</v>
      </c>
      <c r="B3611" s="35">
        <v>6.9697733420687011E-2</v>
      </c>
    </row>
    <row r="3612" spans="1:2" x14ac:dyDescent="0.3">
      <c r="A3612">
        <v>3611</v>
      </c>
      <c r="B3612" s="35">
        <v>7.8320856033521888E-2</v>
      </c>
    </row>
    <row r="3613" spans="1:2" x14ac:dyDescent="0.3">
      <c r="A3613">
        <v>3612</v>
      </c>
      <c r="B3613" s="35">
        <v>7.4047472832783748E-2</v>
      </c>
    </row>
    <row r="3614" spans="1:2" x14ac:dyDescent="0.3">
      <c r="A3614">
        <v>3613</v>
      </c>
      <c r="B3614" s="35">
        <v>7.6656896310314332E-2</v>
      </c>
    </row>
    <row r="3615" spans="1:2" x14ac:dyDescent="0.3">
      <c r="A3615">
        <v>3614</v>
      </c>
      <c r="B3615" s="35">
        <v>6.8586188304109341E-2</v>
      </c>
    </row>
    <row r="3616" spans="1:2" x14ac:dyDescent="0.3">
      <c r="A3616">
        <v>3615</v>
      </c>
      <c r="B3616" s="35">
        <v>0.10189242395900998</v>
      </c>
    </row>
    <row r="3617" spans="1:2" x14ac:dyDescent="0.3">
      <c r="A3617">
        <v>3616</v>
      </c>
      <c r="B3617" s="35">
        <v>8.2617788404593939E-2</v>
      </c>
    </row>
    <row r="3618" spans="1:2" x14ac:dyDescent="0.3">
      <c r="A3618">
        <v>3617</v>
      </c>
      <c r="B3618" s="35">
        <v>6.9644786735282738E-2</v>
      </c>
    </row>
    <row r="3619" spans="1:2" x14ac:dyDescent="0.3">
      <c r="A3619">
        <v>3618</v>
      </c>
      <c r="B3619" s="35">
        <v>6.122097384114867E-2</v>
      </c>
    </row>
    <row r="3620" spans="1:2" x14ac:dyDescent="0.3">
      <c r="A3620">
        <v>3619</v>
      </c>
      <c r="B3620" s="35">
        <v>6.9096961087039679E-2</v>
      </c>
    </row>
    <row r="3621" spans="1:2" x14ac:dyDescent="0.3">
      <c r="A3621">
        <v>3620</v>
      </c>
      <c r="B3621" s="35">
        <v>7.430927397342299E-2</v>
      </c>
    </row>
    <row r="3622" spans="1:2" x14ac:dyDescent="0.3">
      <c r="A3622">
        <v>3621</v>
      </c>
      <c r="B3622" s="35">
        <v>7.3308873276842781E-2</v>
      </c>
    </row>
    <row r="3623" spans="1:2" x14ac:dyDescent="0.3">
      <c r="A3623">
        <v>3622</v>
      </c>
      <c r="B3623" s="35">
        <v>7.2167019792242215E-2</v>
      </c>
    </row>
    <row r="3624" spans="1:2" x14ac:dyDescent="0.3">
      <c r="A3624">
        <v>3623</v>
      </c>
      <c r="B3624" s="35">
        <v>7.7421813382006752E-2</v>
      </c>
    </row>
    <row r="3625" spans="1:2" x14ac:dyDescent="0.3">
      <c r="A3625">
        <v>3624</v>
      </c>
      <c r="B3625" s="35">
        <v>7.8009521504618914E-2</v>
      </c>
    </row>
    <row r="3626" spans="1:2" x14ac:dyDescent="0.3">
      <c r="A3626">
        <v>3625</v>
      </c>
      <c r="B3626" s="35">
        <v>7.6201117179912389E-2</v>
      </c>
    </row>
    <row r="3627" spans="1:2" x14ac:dyDescent="0.3">
      <c r="A3627">
        <v>3626</v>
      </c>
      <c r="B3627" s="35">
        <v>7.3616298209901287E-2</v>
      </c>
    </row>
    <row r="3628" spans="1:2" x14ac:dyDescent="0.3">
      <c r="A3628">
        <v>3627</v>
      </c>
      <c r="B3628" s="35">
        <v>9.0368389490702042E-2</v>
      </c>
    </row>
    <row r="3629" spans="1:2" x14ac:dyDescent="0.3">
      <c r="A3629">
        <v>3628</v>
      </c>
      <c r="B3629" s="35">
        <v>7.3991414938868905E-2</v>
      </c>
    </row>
    <row r="3630" spans="1:2" x14ac:dyDescent="0.3">
      <c r="A3630">
        <v>3629</v>
      </c>
      <c r="B3630" s="35">
        <v>7.3399547168283674E-2</v>
      </c>
    </row>
    <row r="3631" spans="1:2" x14ac:dyDescent="0.3">
      <c r="A3631">
        <v>3630</v>
      </c>
      <c r="B3631" s="35">
        <v>7.649677161584785E-2</v>
      </c>
    </row>
    <row r="3632" spans="1:2" x14ac:dyDescent="0.3">
      <c r="A3632">
        <v>3631</v>
      </c>
      <c r="B3632" s="35">
        <v>7.221784695025138E-2</v>
      </c>
    </row>
    <row r="3633" spans="1:2" x14ac:dyDescent="0.3">
      <c r="A3633">
        <v>3632</v>
      </c>
      <c r="B3633" s="35">
        <v>9.1203673610928251E-2</v>
      </c>
    </row>
    <row r="3634" spans="1:2" x14ac:dyDescent="0.3">
      <c r="A3634">
        <v>3633</v>
      </c>
      <c r="B3634" s="35">
        <v>7.1376183909882859E-2</v>
      </c>
    </row>
    <row r="3635" spans="1:2" x14ac:dyDescent="0.3">
      <c r="A3635">
        <v>3634</v>
      </c>
      <c r="B3635" s="35">
        <v>8.0157240802092605E-2</v>
      </c>
    </row>
    <row r="3636" spans="1:2" x14ac:dyDescent="0.3">
      <c r="A3636">
        <v>3635</v>
      </c>
      <c r="B3636" s="35">
        <v>7.0208580825505268E-2</v>
      </c>
    </row>
    <row r="3637" spans="1:2" x14ac:dyDescent="0.3">
      <c r="A3637">
        <v>3636</v>
      </c>
      <c r="B3637" s="35">
        <v>6.781905600238014E-2</v>
      </c>
    </row>
    <row r="3638" spans="1:2" x14ac:dyDescent="0.3">
      <c r="A3638">
        <v>3637</v>
      </c>
      <c r="B3638" s="35">
        <v>7.6563650360894991E-2</v>
      </c>
    </row>
    <row r="3639" spans="1:2" x14ac:dyDescent="0.3">
      <c r="A3639">
        <v>3638</v>
      </c>
      <c r="B3639" s="35">
        <v>7.0221454549726503E-2</v>
      </c>
    </row>
    <row r="3640" spans="1:2" x14ac:dyDescent="0.3">
      <c r="A3640">
        <v>3639</v>
      </c>
      <c r="B3640" s="35">
        <v>7.1665613595512601E-2</v>
      </c>
    </row>
    <row r="3641" spans="1:2" x14ac:dyDescent="0.3">
      <c r="A3641">
        <v>3640</v>
      </c>
      <c r="B3641" s="35">
        <v>6.7022956500601069E-2</v>
      </c>
    </row>
    <row r="3642" spans="1:2" x14ac:dyDescent="0.3">
      <c r="A3642">
        <v>3641</v>
      </c>
      <c r="B3642" s="35">
        <v>7.3343855658945398E-2</v>
      </c>
    </row>
    <row r="3643" spans="1:2" x14ac:dyDescent="0.3">
      <c r="A3643">
        <v>3642</v>
      </c>
      <c r="B3643" s="35">
        <v>7.2935034754047917E-2</v>
      </c>
    </row>
    <row r="3644" spans="1:2" x14ac:dyDescent="0.3">
      <c r="A3644">
        <v>3643</v>
      </c>
      <c r="B3644" s="35">
        <v>7.0606885112042383E-2</v>
      </c>
    </row>
    <row r="3645" spans="1:2" x14ac:dyDescent="0.3">
      <c r="A3645">
        <v>3644</v>
      </c>
      <c r="B3645" s="35">
        <v>7.5628503206461611E-2</v>
      </c>
    </row>
    <row r="3646" spans="1:2" x14ac:dyDescent="0.3">
      <c r="A3646">
        <v>3645</v>
      </c>
      <c r="B3646" s="35">
        <v>7.7901359129923853E-2</v>
      </c>
    </row>
    <row r="3647" spans="1:2" x14ac:dyDescent="0.3">
      <c r="A3647">
        <v>3646</v>
      </c>
      <c r="B3647" s="35">
        <v>6.2245701379258132E-2</v>
      </c>
    </row>
    <row r="3648" spans="1:2" x14ac:dyDescent="0.3">
      <c r="A3648">
        <v>3647</v>
      </c>
      <c r="B3648" s="35">
        <v>7.9420013850335855E-2</v>
      </c>
    </row>
    <row r="3649" spans="1:2" x14ac:dyDescent="0.3">
      <c r="A3649">
        <v>3648</v>
      </c>
      <c r="B3649" s="35">
        <v>7.324971851953721E-2</v>
      </c>
    </row>
    <row r="3650" spans="1:2" x14ac:dyDescent="0.3">
      <c r="A3650">
        <v>3649</v>
      </c>
      <c r="B3650" s="35">
        <v>7.2924856575563649E-2</v>
      </c>
    </row>
    <row r="3651" spans="1:2" x14ac:dyDescent="0.3">
      <c r="A3651">
        <v>3650</v>
      </c>
      <c r="B3651" s="35">
        <v>7.2117892380014606E-2</v>
      </c>
    </row>
    <row r="3652" spans="1:2" x14ac:dyDescent="0.3">
      <c r="A3652">
        <v>3651</v>
      </c>
      <c r="B3652" s="35">
        <v>6.9084590201831123E-2</v>
      </c>
    </row>
    <row r="3653" spans="1:2" x14ac:dyDescent="0.3">
      <c r="A3653">
        <v>3652</v>
      </c>
      <c r="B3653" s="35">
        <v>6.837536378127114E-2</v>
      </c>
    </row>
    <row r="3654" spans="1:2" x14ac:dyDescent="0.3">
      <c r="A3654">
        <v>3653</v>
      </c>
      <c r="B3654" s="35">
        <v>6.811270464428916E-2</v>
      </c>
    </row>
    <row r="3655" spans="1:2" x14ac:dyDescent="0.3">
      <c r="A3655">
        <v>3654</v>
      </c>
      <c r="B3655" s="35">
        <v>6.8260540514508944E-2</v>
      </c>
    </row>
    <row r="3656" spans="1:2" x14ac:dyDescent="0.3">
      <c r="A3656">
        <v>3655</v>
      </c>
      <c r="B3656" s="35">
        <v>7.4004611927960082E-2</v>
      </c>
    </row>
    <row r="3657" spans="1:2" x14ac:dyDescent="0.3">
      <c r="A3657">
        <v>3656</v>
      </c>
      <c r="B3657" s="35">
        <v>7.9759739545675251E-2</v>
      </c>
    </row>
    <row r="3658" spans="1:2" x14ac:dyDescent="0.3">
      <c r="A3658">
        <v>3657</v>
      </c>
      <c r="B3658" s="35">
        <v>6.9689206201035414E-2</v>
      </c>
    </row>
    <row r="3659" spans="1:2" x14ac:dyDescent="0.3">
      <c r="A3659">
        <v>3658</v>
      </c>
      <c r="B3659" s="35">
        <v>7.6738105854204736E-2</v>
      </c>
    </row>
    <row r="3660" spans="1:2" x14ac:dyDescent="0.3">
      <c r="A3660">
        <v>3659</v>
      </c>
      <c r="B3660" s="35">
        <v>6.621861293200515E-2</v>
      </c>
    </row>
    <row r="3661" spans="1:2" x14ac:dyDescent="0.3">
      <c r="A3661">
        <v>3660</v>
      </c>
      <c r="B3661" s="35">
        <v>7.7542624780477104E-2</v>
      </c>
    </row>
    <row r="3662" spans="1:2" x14ac:dyDescent="0.3">
      <c r="A3662">
        <v>3661</v>
      </c>
      <c r="B3662" s="35">
        <v>8.3334421065415498E-2</v>
      </c>
    </row>
    <row r="3663" spans="1:2" x14ac:dyDescent="0.3">
      <c r="A3663">
        <v>3662</v>
      </c>
      <c r="B3663" s="35">
        <v>6.8003321582622567E-2</v>
      </c>
    </row>
    <row r="3664" spans="1:2" x14ac:dyDescent="0.3">
      <c r="A3664">
        <v>3663</v>
      </c>
      <c r="B3664" s="35">
        <v>8.0614641071306628E-2</v>
      </c>
    </row>
    <row r="3665" spans="1:2" x14ac:dyDescent="0.3">
      <c r="A3665">
        <v>3664</v>
      </c>
      <c r="B3665" s="35">
        <v>6.429562108671108E-2</v>
      </c>
    </row>
    <row r="3666" spans="1:2" x14ac:dyDescent="0.3">
      <c r="A3666">
        <v>3665</v>
      </c>
      <c r="B3666" s="35">
        <v>8.0130651378930218E-2</v>
      </c>
    </row>
    <row r="3667" spans="1:2" x14ac:dyDescent="0.3">
      <c r="A3667">
        <v>3666</v>
      </c>
      <c r="B3667" s="35">
        <v>6.3248198040664186E-2</v>
      </c>
    </row>
    <row r="3668" spans="1:2" x14ac:dyDescent="0.3">
      <c r="A3668">
        <v>3667</v>
      </c>
      <c r="B3668" s="35">
        <v>9.1087647979904957E-2</v>
      </c>
    </row>
    <row r="3669" spans="1:2" x14ac:dyDescent="0.3">
      <c r="A3669">
        <v>3668</v>
      </c>
      <c r="B3669" s="35">
        <v>7.8777185525591584E-2</v>
      </c>
    </row>
    <row r="3670" spans="1:2" x14ac:dyDescent="0.3">
      <c r="A3670">
        <v>3669</v>
      </c>
      <c r="B3670" s="35">
        <v>8.0222026593050222E-2</v>
      </c>
    </row>
    <row r="3671" spans="1:2" x14ac:dyDescent="0.3">
      <c r="A3671">
        <v>3670</v>
      </c>
      <c r="B3671" s="35">
        <v>7.284974523964767E-2</v>
      </c>
    </row>
    <row r="3672" spans="1:2" x14ac:dyDescent="0.3">
      <c r="A3672">
        <v>3671</v>
      </c>
      <c r="B3672" s="35">
        <v>7.2718623016111594E-2</v>
      </c>
    </row>
    <row r="3673" spans="1:2" x14ac:dyDescent="0.3">
      <c r="A3673">
        <v>3672</v>
      </c>
      <c r="B3673" s="35">
        <v>6.3799912963996924E-2</v>
      </c>
    </row>
    <row r="3674" spans="1:2" x14ac:dyDescent="0.3">
      <c r="A3674">
        <v>3673</v>
      </c>
      <c r="B3674" s="35">
        <v>7.7752901021406071E-2</v>
      </c>
    </row>
    <row r="3675" spans="1:2" x14ac:dyDescent="0.3">
      <c r="A3675">
        <v>3674</v>
      </c>
      <c r="B3675" s="35">
        <v>6.2347912562592096E-2</v>
      </c>
    </row>
    <row r="3676" spans="1:2" x14ac:dyDescent="0.3">
      <c r="A3676">
        <v>3675</v>
      </c>
      <c r="B3676" s="35">
        <v>7.3714668872131517E-2</v>
      </c>
    </row>
    <row r="3677" spans="1:2" x14ac:dyDescent="0.3">
      <c r="A3677">
        <v>3676</v>
      </c>
      <c r="B3677" s="35">
        <v>7.0688982449733678E-2</v>
      </c>
    </row>
    <row r="3678" spans="1:2" x14ac:dyDescent="0.3">
      <c r="A3678">
        <v>3677</v>
      </c>
      <c r="B3678" s="35">
        <v>6.2513653709481851E-2</v>
      </c>
    </row>
    <row r="3679" spans="1:2" x14ac:dyDescent="0.3">
      <c r="A3679">
        <v>3678</v>
      </c>
      <c r="B3679" s="35">
        <v>6.9409247715311873E-2</v>
      </c>
    </row>
    <row r="3680" spans="1:2" x14ac:dyDescent="0.3">
      <c r="A3680">
        <v>3679</v>
      </c>
      <c r="B3680" s="35">
        <v>7.9975405804794064E-2</v>
      </c>
    </row>
    <row r="3681" spans="1:2" x14ac:dyDescent="0.3">
      <c r="A3681">
        <v>3680</v>
      </c>
      <c r="B3681" s="35">
        <v>7.1801281228087488E-2</v>
      </c>
    </row>
    <row r="3682" spans="1:2" x14ac:dyDescent="0.3">
      <c r="A3682">
        <v>3681</v>
      </c>
      <c r="B3682" s="35">
        <v>6.7511459021892303E-2</v>
      </c>
    </row>
    <row r="3683" spans="1:2" x14ac:dyDescent="0.3">
      <c r="A3683">
        <v>3682</v>
      </c>
      <c r="B3683" s="35">
        <v>6.3282619841918519E-2</v>
      </c>
    </row>
    <row r="3684" spans="1:2" x14ac:dyDescent="0.3">
      <c r="A3684">
        <v>3683</v>
      </c>
      <c r="B3684" s="35">
        <v>7.0807212854976057E-2</v>
      </c>
    </row>
    <row r="3685" spans="1:2" x14ac:dyDescent="0.3">
      <c r="A3685">
        <v>3684</v>
      </c>
      <c r="B3685" s="35">
        <v>7.6440916609519016E-2</v>
      </c>
    </row>
    <row r="3686" spans="1:2" x14ac:dyDescent="0.3">
      <c r="A3686">
        <v>3685</v>
      </c>
      <c r="B3686" s="35">
        <v>7.4339073565674249E-2</v>
      </c>
    </row>
    <row r="3687" spans="1:2" x14ac:dyDescent="0.3">
      <c r="A3687">
        <v>3686</v>
      </c>
      <c r="B3687" s="35">
        <v>7.0409814853317626E-2</v>
      </c>
    </row>
    <row r="3688" spans="1:2" x14ac:dyDescent="0.3">
      <c r="A3688">
        <v>3687</v>
      </c>
      <c r="B3688" s="35">
        <v>7.2394268383206062E-2</v>
      </c>
    </row>
    <row r="3689" spans="1:2" x14ac:dyDescent="0.3">
      <c r="A3689">
        <v>3688</v>
      </c>
      <c r="B3689" s="35">
        <v>7.5867351936528993E-2</v>
      </c>
    </row>
    <row r="3690" spans="1:2" x14ac:dyDescent="0.3">
      <c r="A3690">
        <v>3689</v>
      </c>
      <c r="B3690" s="35">
        <v>6.5774422310419176E-2</v>
      </c>
    </row>
    <row r="3691" spans="1:2" x14ac:dyDescent="0.3">
      <c r="A3691">
        <v>3690</v>
      </c>
      <c r="B3691" s="35">
        <v>7.8843710873725437E-2</v>
      </c>
    </row>
    <row r="3692" spans="1:2" x14ac:dyDescent="0.3">
      <c r="A3692">
        <v>3691</v>
      </c>
      <c r="B3692" s="35">
        <v>7.3980891146183475E-2</v>
      </c>
    </row>
    <row r="3693" spans="1:2" x14ac:dyDescent="0.3">
      <c r="A3693">
        <v>3692</v>
      </c>
      <c r="B3693" s="35">
        <v>8.1188338718863939E-2</v>
      </c>
    </row>
    <row r="3694" spans="1:2" x14ac:dyDescent="0.3">
      <c r="A3694">
        <v>3693</v>
      </c>
      <c r="B3694" s="35">
        <v>7.3425149009971227E-2</v>
      </c>
    </row>
    <row r="3695" spans="1:2" x14ac:dyDescent="0.3">
      <c r="A3695">
        <v>3694</v>
      </c>
      <c r="B3695" s="35">
        <v>7.9682886784835871E-2</v>
      </c>
    </row>
    <row r="3696" spans="1:2" x14ac:dyDescent="0.3">
      <c r="A3696">
        <v>3695</v>
      </c>
      <c r="B3696" s="35">
        <v>7.9235857375741889E-2</v>
      </c>
    </row>
    <row r="3697" spans="1:2" x14ac:dyDescent="0.3">
      <c r="A3697">
        <v>3696</v>
      </c>
      <c r="B3697" s="35">
        <v>7.8831558127589435E-2</v>
      </c>
    </row>
    <row r="3698" spans="1:2" x14ac:dyDescent="0.3">
      <c r="A3698">
        <v>3697</v>
      </c>
      <c r="B3698" s="35">
        <v>7.445061924489059E-2</v>
      </c>
    </row>
    <row r="3699" spans="1:2" x14ac:dyDescent="0.3">
      <c r="A3699">
        <v>3698</v>
      </c>
      <c r="B3699" s="35">
        <v>7.016157528941179E-2</v>
      </c>
    </row>
    <row r="3700" spans="1:2" x14ac:dyDescent="0.3">
      <c r="A3700">
        <v>3699</v>
      </c>
      <c r="B3700" s="35">
        <v>7.3436421919656117E-2</v>
      </c>
    </row>
    <row r="3701" spans="1:2" x14ac:dyDescent="0.3">
      <c r="A3701">
        <v>3700</v>
      </c>
      <c r="B3701" s="35">
        <v>7.0934475636432043E-2</v>
      </c>
    </row>
    <row r="3702" spans="1:2" x14ac:dyDescent="0.3">
      <c r="A3702">
        <v>3701</v>
      </c>
      <c r="B3702" s="35">
        <v>7.0240443472817604E-2</v>
      </c>
    </row>
    <row r="3703" spans="1:2" x14ac:dyDescent="0.3">
      <c r="A3703">
        <v>3702</v>
      </c>
      <c r="B3703" s="35">
        <v>7.035005261749433E-2</v>
      </c>
    </row>
    <row r="3704" spans="1:2" x14ac:dyDescent="0.3">
      <c r="A3704">
        <v>3703</v>
      </c>
      <c r="B3704" s="35">
        <v>7.2048810490532494E-2</v>
      </c>
    </row>
    <row r="3705" spans="1:2" x14ac:dyDescent="0.3">
      <c r="A3705">
        <v>3704</v>
      </c>
      <c r="B3705" s="35">
        <v>7.1117703535417812E-2</v>
      </c>
    </row>
    <row r="3706" spans="1:2" x14ac:dyDescent="0.3">
      <c r="A3706">
        <v>3705</v>
      </c>
      <c r="B3706" s="35">
        <v>7.4722262562259806E-2</v>
      </c>
    </row>
    <row r="3707" spans="1:2" x14ac:dyDescent="0.3">
      <c r="A3707">
        <v>3706</v>
      </c>
      <c r="B3707" s="35">
        <v>7.0384312632844934E-2</v>
      </c>
    </row>
    <row r="3708" spans="1:2" x14ac:dyDescent="0.3">
      <c r="A3708">
        <v>3707</v>
      </c>
      <c r="B3708" s="35">
        <v>9.0831190024707895E-2</v>
      </c>
    </row>
    <row r="3709" spans="1:2" x14ac:dyDescent="0.3">
      <c r="A3709">
        <v>3708</v>
      </c>
      <c r="B3709" s="35">
        <v>6.7800591295531384E-2</v>
      </c>
    </row>
    <row r="3710" spans="1:2" x14ac:dyDescent="0.3">
      <c r="A3710">
        <v>3709</v>
      </c>
      <c r="B3710" s="35">
        <v>6.6203297972000807E-2</v>
      </c>
    </row>
    <row r="3711" spans="1:2" x14ac:dyDescent="0.3">
      <c r="A3711">
        <v>3710</v>
      </c>
      <c r="B3711" s="35">
        <v>7.2728739806391066E-2</v>
      </c>
    </row>
    <row r="3712" spans="1:2" x14ac:dyDescent="0.3">
      <c r="A3712">
        <v>3711</v>
      </c>
      <c r="B3712" s="35">
        <v>8.6814577119795913E-2</v>
      </c>
    </row>
    <row r="3713" spans="1:2" x14ac:dyDescent="0.3">
      <c r="A3713">
        <v>3712</v>
      </c>
      <c r="B3713" s="35">
        <v>8.8159569509280986E-2</v>
      </c>
    </row>
    <row r="3714" spans="1:2" x14ac:dyDescent="0.3">
      <c r="A3714">
        <v>3713</v>
      </c>
      <c r="B3714" s="35">
        <v>7.1630390278956971E-2</v>
      </c>
    </row>
    <row r="3715" spans="1:2" x14ac:dyDescent="0.3">
      <c r="A3715">
        <v>3714</v>
      </c>
      <c r="B3715" s="35">
        <v>7.695897498222129E-2</v>
      </c>
    </row>
    <row r="3716" spans="1:2" x14ac:dyDescent="0.3">
      <c r="A3716">
        <v>3715</v>
      </c>
      <c r="B3716" s="35">
        <v>6.9720782660998168E-2</v>
      </c>
    </row>
    <row r="3717" spans="1:2" x14ac:dyDescent="0.3">
      <c r="A3717">
        <v>3716</v>
      </c>
      <c r="B3717" s="35">
        <v>6.168179671430802E-2</v>
      </c>
    </row>
    <row r="3718" spans="1:2" x14ac:dyDescent="0.3">
      <c r="A3718">
        <v>3717</v>
      </c>
      <c r="B3718" s="35">
        <v>7.0136213188064178E-2</v>
      </c>
    </row>
    <row r="3719" spans="1:2" x14ac:dyDescent="0.3">
      <c r="A3719">
        <v>3718</v>
      </c>
      <c r="B3719" s="35">
        <v>6.7068579600881306E-2</v>
      </c>
    </row>
    <row r="3720" spans="1:2" x14ac:dyDescent="0.3">
      <c r="A3720">
        <v>3719</v>
      </c>
      <c r="B3720" s="35">
        <v>6.7723061625789338E-2</v>
      </c>
    </row>
    <row r="3721" spans="1:2" x14ac:dyDescent="0.3">
      <c r="A3721">
        <v>3720</v>
      </c>
      <c r="B3721" s="35">
        <v>8.584693384684304E-2</v>
      </c>
    </row>
    <row r="3722" spans="1:2" x14ac:dyDescent="0.3">
      <c r="A3722">
        <v>3721</v>
      </c>
      <c r="B3722" s="35">
        <v>7.3098728444821792E-2</v>
      </c>
    </row>
    <row r="3723" spans="1:2" x14ac:dyDescent="0.3">
      <c r="A3723">
        <v>3722</v>
      </c>
      <c r="B3723" s="35">
        <v>7.9227029338784186E-2</v>
      </c>
    </row>
    <row r="3724" spans="1:2" x14ac:dyDescent="0.3">
      <c r="A3724">
        <v>3723</v>
      </c>
      <c r="B3724" s="35">
        <v>6.9966193495780149E-2</v>
      </c>
    </row>
    <row r="3725" spans="1:2" x14ac:dyDescent="0.3">
      <c r="A3725">
        <v>3724</v>
      </c>
      <c r="B3725" s="35">
        <v>6.7949615442087843E-2</v>
      </c>
    </row>
    <row r="3726" spans="1:2" x14ac:dyDescent="0.3">
      <c r="A3726">
        <v>3725</v>
      </c>
      <c r="B3726" s="35">
        <v>6.3879004014639321E-2</v>
      </c>
    </row>
    <row r="3727" spans="1:2" x14ac:dyDescent="0.3">
      <c r="A3727">
        <v>3726</v>
      </c>
      <c r="B3727" s="35">
        <v>6.9961483645890693E-2</v>
      </c>
    </row>
    <row r="3728" spans="1:2" x14ac:dyDescent="0.3">
      <c r="A3728">
        <v>3727</v>
      </c>
      <c r="B3728" s="35">
        <v>7.2764071918376166E-2</v>
      </c>
    </row>
    <row r="3729" spans="1:2" x14ac:dyDescent="0.3">
      <c r="A3729">
        <v>3728</v>
      </c>
      <c r="B3729" s="35">
        <v>8.3420881685067172E-2</v>
      </c>
    </row>
    <row r="3730" spans="1:2" x14ac:dyDescent="0.3">
      <c r="A3730">
        <v>3729</v>
      </c>
      <c r="B3730" s="35">
        <v>7.0219333027712286E-2</v>
      </c>
    </row>
    <row r="3731" spans="1:2" x14ac:dyDescent="0.3">
      <c r="A3731">
        <v>3730</v>
      </c>
      <c r="B3731" s="35">
        <v>6.700676950202937E-2</v>
      </c>
    </row>
    <row r="3732" spans="1:2" x14ac:dyDescent="0.3">
      <c r="A3732">
        <v>3731</v>
      </c>
      <c r="B3732" s="35">
        <v>7.3554715559978834E-2</v>
      </c>
    </row>
    <row r="3733" spans="1:2" x14ac:dyDescent="0.3">
      <c r="A3733">
        <v>3732</v>
      </c>
      <c r="B3733" s="35">
        <v>6.8861588826090572E-2</v>
      </c>
    </row>
    <row r="3734" spans="1:2" x14ac:dyDescent="0.3">
      <c r="A3734">
        <v>3733</v>
      </c>
      <c r="B3734" s="35">
        <v>6.7380926683801509E-2</v>
      </c>
    </row>
    <row r="3735" spans="1:2" x14ac:dyDescent="0.3">
      <c r="A3735">
        <v>3734</v>
      </c>
      <c r="B3735" s="35">
        <v>7.9518753968094463E-2</v>
      </c>
    </row>
    <row r="3736" spans="1:2" x14ac:dyDescent="0.3">
      <c r="A3736">
        <v>3735</v>
      </c>
      <c r="B3736" s="35">
        <v>6.8333682588749126E-2</v>
      </c>
    </row>
    <row r="3737" spans="1:2" x14ac:dyDescent="0.3">
      <c r="A3737">
        <v>3736</v>
      </c>
      <c r="B3737" s="35">
        <v>6.8394295968865232E-2</v>
      </c>
    </row>
    <row r="3738" spans="1:2" x14ac:dyDescent="0.3">
      <c r="A3738">
        <v>3737</v>
      </c>
      <c r="B3738" s="35">
        <v>8.2209050750943091E-2</v>
      </c>
    </row>
    <row r="3739" spans="1:2" x14ac:dyDescent="0.3">
      <c r="A3739">
        <v>3738</v>
      </c>
      <c r="B3739" s="35">
        <v>7.6355831631315207E-2</v>
      </c>
    </row>
    <row r="3740" spans="1:2" x14ac:dyDescent="0.3">
      <c r="A3740">
        <v>3739</v>
      </c>
      <c r="B3740" s="35">
        <v>6.5804329279731191E-2</v>
      </c>
    </row>
    <row r="3741" spans="1:2" x14ac:dyDescent="0.3">
      <c r="A3741">
        <v>3740</v>
      </c>
      <c r="B3741" s="35">
        <v>8.360873079445906E-2</v>
      </c>
    </row>
    <row r="3742" spans="1:2" x14ac:dyDescent="0.3">
      <c r="A3742">
        <v>3741</v>
      </c>
      <c r="B3742" s="35">
        <v>7.5470721983912609E-2</v>
      </c>
    </row>
    <row r="3743" spans="1:2" x14ac:dyDescent="0.3">
      <c r="A3743">
        <v>3742</v>
      </c>
      <c r="B3743" s="35">
        <v>8.1489825637242108E-2</v>
      </c>
    </row>
    <row r="3744" spans="1:2" x14ac:dyDescent="0.3">
      <c r="A3744">
        <v>3743</v>
      </c>
      <c r="B3744" s="35">
        <v>6.8641130017056448E-2</v>
      </c>
    </row>
    <row r="3745" spans="1:2" x14ac:dyDescent="0.3">
      <c r="A3745">
        <v>3744</v>
      </c>
      <c r="B3745" s="35">
        <v>6.9697134552629977E-2</v>
      </c>
    </row>
    <row r="3746" spans="1:2" x14ac:dyDescent="0.3">
      <c r="A3746">
        <v>3745</v>
      </c>
      <c r="B3746" s="35">
        <v>8.1166952564879546E-2</v>
      </c>
    </row>
    <row r="3747" spans="1:2" x14ac:dyDescent="0.3">
      <c r="A3747">
        <v>3746</v>
      </c>
      <c r="B3747" s="35">
        <v>8.4233849929673602E-2</v>
      </c>
    </row>
    <row r="3748" spans="1:2" x14ac:dyDescent="0.3">
      <c r="A3748">
        <v>3747</v>
      </c>
      <c r="B3748" s="35">
        <v>7.4522934715466102E-2</v>
      </c>
    </row>
    <row r="3749" spans="1:2" x14ac:dyDescent="0.3">
      <c r="A3749">
        <v>3748</v>
      </c>
      <c r="B3749" s="35">
        <v>8.0349032829825778E-2</v>
      </c>
    </row>
    <row r="3750" spans="1:2" x14ac:dyDescent="0.3">
      <c r="A3750">
        <v>3749</v>
      </c>
      <c r="B3750" s="35">
        <v>6.5998205074139199E-2</v>
      </c>
    </row>
    <row r="3751" spans="1:2" x14ac:dyDescent="0.3">
      <c r="A3751">
        <v>3750</v>
      </c>
      <c r="B3751" s="35">
        <v>7.3026849280762737E-2</v>
      </c>
    </row>
    <row r="3752" spans="1:2" x14ac:dyDescent="0.3">
      <c r="A3752">
        <v>3751</v>
      </c>
      <c r="B3752" s="35">
        <v>6.2569877522077336E-2</v>
      </c>
    </row>
    <row r="3753" spans="1:2" x14ac:dyDescent="0.3">
      <c r="A3753">
        <v>3752</v>
      </c>
      <c r="B3753" s="35">
        <v>6.8337247518335406E-2</v>
      </c>
    </row>
    <row r="3754" spans="1:2" x14ac:dyDescent="0.3">
      <c r="A3754">
        <v>3753</v>
      </c>
      <c r="B3754" s="35">
        <v>7.6128081332691E-2</v>
      </c>
    </row>
    <row r="3755" spans="1:2" x14ac:dyDescent="0.3">
      <c r="A3755">
        <v>3754</v>
      </c>
      <c r="B3755" s="35">
        <v>6.8728236497722542E-2</v>
      </c>
    </row>
    <row r="3756" spans="1:2" x14ac:dyDescent="0.3">
      <c r="A3756">
        <v>3755</v>
      </c>
      <c r="B3756" s="35">
        <v>7.7694040688454688E-2</v>
      </c>
    </row>
    <row r="3757" spans="1:2" x14ac:dyDescent="0.3">
      <c r="A3757">
        <v>3756</v>
      </c>
      <c r="B3757" s="35">
        <v>7.1295185362844182E-2</v>
      </c>
    </row>
    <row r="3758" spans="1:2" x14ac:dyDescent="0.3">
      <c r="A3758">
        <v>3757</v>
      </c>
      <c r="B3758" s="35">
        <v>6.5450646296439749E-2</v>
      </c>
    </row>
    <row r="3759" spans="1:2" x14ac:dyDescent="0.3">
      <c r="A3759">
        <v>3758</v>
      </c>
      <c r="B3759" s="35">
        <v>7.1942164652890092E-2</v>
      </c>
    </row>
    <row r="3760" spans="1:2" x14ac:dyDescent="0.3">
      <c r="A3760">
        <v>3759</v>
      </c>
      <c r="B3760" s="35">
        <v>6.6048982519427521E-2</v>
      </c>
    </row>
    <row r="3761" spans="1:2" x14ac:dyDescent="0.3">
      <c r="A3761">
        <v>3760</v>
      </c>
      <c r="B3761" s="35">
        <v>7.8255169764064339E-2</v>
      </c>
    </row>
    <row r="3762" spans="1:2" x14ac:dyDescent="0.3">
      <c r="A3762">
        <v>3761</v>
      </c>
      <c r="B3762" s="35">
        <v>7.7016557095019533E-2</v>
      </c>
    </row>
    <row r="3763" spans="1:2" x14ac:dyDescent="0.3">
      <c r="A3763">
        <v>3762</v>
      </c>
      <c r="B3763" s="35">
        <v>7.5463875168668676E-2</v>
      </c>
    </row>
    <row r="3764" spans="1:2" x14ac:dyDescent="0.3">
      <c r="A3764">
        <v>3763</v>
      </c>
      <c r="B3764" s="35">
        <v>7.1235386283133473E-2</v>
      </c>
    </row>
    <row r="3765" spans="1:2" x14ac:dyDescent="0.3">
      <c r="A3765">
        <v>3764</v>
      </c>
      <c r="B3765" s="35">
        <v>6.6905998230238406E-2</v>
      </c>
    </row>
    <row r="3766" spans="1:2" x14ac:dyDescent="0.3">
      <c r="A3766">
        <v>3765</v>
      </c>
      <c r="B3766" s="35">
        <v>6.5528539649379824E-2</v>
      </c>
    </row>
    <row r="3767" spans="1:2" x14ac:dyDescent="0.3">
      <c r="A3767">
        <v>3766</v>
      </c>
      <c r="B3767" s="35">
        <v>6.7384703332626583E-2</v>
      </c>
    </row>
    <row r="3768" spans="1:2" x14ac:dyDescent="0.3">
      <c r="A3768">
        <v>3767</v>
      </c>
      <c r="B3768" s="35">
        <v>6.85133787219631E-2</v>
      </c>
    </row>
    <row r="3769" spans="1:2" x14ac:dyDescent="0.3">
      <c r="A3769">
        <v>3768</v>
      </c>
      <c r="B3769" s="35">
        <v>7.1035809702394481E-2</v>
      </c>
    </row>
    <row r="3770" spans="1:2" x14ac:dyDescent="0.3">
      <c r="A3770">
        <v>3769</v>
      </c>
      <c r="B3770" s="35">
        <v>7.8295225867433607E-2</v>
      </c>
    </row>
    <row r="3771" spans="1:2" x14ac:dyDescent="0.3">
      <c r="A3771">
        <v>3770</v>
      </c>
      <c r="B3771" s="35">
        <v>6.2604106673797899E-2</v>
      </c>
    </row>
    <row r="3772" spans="1:2" x14ac:dyDescent="0.3">
      <c r="A3772">
        <v>3771</v>
      </c>
      <c r="B3772" s="35">
        <v>6.9083567114807773E-2</v>
      </c>
    </row>
    <row r="3773" spans="1:2" x14ac:dyDescent="0.3">
      <c r="A3773">
        <v>3772</v>
      </c>
      <c r="B3773" s="35">
        <v>7.0702552230089574E-2</v>
      </c>
    </row>
    <row r="3774" spans="1:2" x14ac:dyDescent="0.3">
      <c r="A3774">
        <v>3773</v>
      </c>
      <c r="B3774" s="35">
        <v>8.3703106458230647E-2</v>
      </c>
    </row>
    <row r="3775" spans="1:2" x14ac:dyDescent="0.3">
      <c r="A3775">
        <v>3774</v>
      </c>
      <c r="B3775" s="35">
        <v>7.4926206626404104E-2</v>
      </c>
    </row>
    <row r="3776" spans="1:2" x14ac:dyDescent="0.3">
      <c r="A3776">
        <v>3775</v>
      </c>
      <c r="B3776" s="35">
        <v>7.8556007349902757E-2</v>
      </c>
    </row>
    <row r="3777" spans="1:2" x14ac:dyDescent="0.3">
      <c r="A3777">
        <v>3776</v>
      </c>
      <c r="B3777" s="35">
        <v>6.1820609215440026E-2</v>
      </c>
    </row>
    <row r="3778" spans="1:2" x14ac:dyDescent="0.3">
      <c r="A3778">
        <v>3777</v>
      </c>
      <c r="B3778" s="35">
        <v>6.7632568444361357E-2</v>
      </c>
    </row>
    <row r="3779" spans="1:2" x14ac:dyDescent="0.3">
      <c r="A3779">
        <v>3778</v>
      </c>
      <c r="B3779" s="35">
        <v>6.8621415751115397E-2</v>
      </c>
    </row>
    <row r="3780" spans="1:2" x14ac:dyDescent="0.3">
      <c r="A3780">
        <v>3779</v>
      </c>
      <c r="B3780" s="35">
        <v>6.5797768973642409E-2</v>
      </c>
    </row>
    <row r="3781" spans="1:2" x14ac:dyDescent="0.3">
      <c r="A3781">
        <v>3780</v>
      </c>
      <c r="B3781" s="35">
        <v>7.3174488463197962E-2</v>
      </c>
    </row>
    <row r="3782" spans="1:2" x14ac:dyDescent="0.3">
      <c r="A3782">
        <v>3781</v>
      </c>
      <c r="B3782" s="35">
        <v>6.8709098481423481E-2</v>
      </c>
    </row>
    <row r="3783" spans="1:2" x14ac:dyDescent="0.3">
      <c r="A3783">
        <v>3782</v>
      </c>
      <c r="B3783" s="35">
        <v>8.0862845101906361E-2</v>
      </c>
    </row>
    <row r="3784" spans="1:2" x14ac:dyDescent="0.3">
      <c r="A3784">
        <v>3783</v>
      </c>
      <c r="B3784" s="35">
        <v>7.0716961566145917E-2</v>
      </c>
    </row>
    <row r="3785" spans="1:2" x14ac:dyDescent="0.3">
      <c r="A3785">
        <v>3784</v>
      </c>
      <c r="B3785" s="35">
        <v>7.4113156525651494E-2</v>
      </c>
    </row>
    <row r="3786" spans="1:2" x14ac:dyDescent="0.3">
      <c r="A3786">
        <v>3785</v>
      </c>
      <c r="B3786" s="35">
        <v>7.2573511685260411E-2</v>
      </c>
    </row>
    <row r="3787" spans="1:2" x14ac:dyDescent="0.3">
      <c r="A3787">
        <v>3786</v>
      </c>
      <c r="B3787" s="35">
        <v>6.6605033079458822E-2</v>
      </c>
    </row>
    <row r="3788" spans="1:2" x14ac:dyDescent="0.3">
      <c r="A3788">
        <v>3787</v>
      </c>
      <c r="B3788" s="35">
        <v>7.3417565748867333E-2</v>
      </c>
    </row>
    <row r="3789" spans="1:2" x14ac:dyDescent="0.3">
      <c r="A3789">
        <v>3788</v>
      </c>
      <c r="B3789" s="35">
        <v>7.3051738533430319E-2</v>
      </c>
    </row>
    <row r="3790" spans="1:2" x14ac:dyDescent="0.3">
      <c r="A3790">
        <v>3789</v>
      </c>
      <c r="B3790" s="35">
        <v>6.6503178300513235E-2</v>
      </c>
    </row>
    <row r="3791" spans="1:2" x14ac:dyDescent="0.3">
      <c r="A3791">
        <v>3790</v>
      </c>
      <c r="B3791" s="35">
        <v>7.7373437987883681E-2</v>
      </c>
    </row>
    <row r="3792" spans="1:2" x14ac:dyDescent="0.3">
      <c r="A3792">
        <v>3791</v>
      </c>
      <c r="B3792" s="35">
        <v>7.0703926958703145E-2</v>
      </c>
    </row>
    <row r="3793" spans="1:2" x14ac:dyDescent="0.3">
      <c r="A3793">
        <v>3792</v>
      </c>
      <c r="B3793" s="35">
        <v>7.1267854611886797E-2</v>
      </c>
    </row>
    <row r="3794" spans="1:2" x14ac:dyDescent="0.3">
      <c r="A3794">
        <v>3793</v>
      </c>
      <c r="B3794" s="35">
        <v>6.9471829918347369E-2</v>
      </c>
    </row>
    <row r="3795" spans="1:2" x14ac:dyDescent="0.3">
      <c r="A3795">
        <v>3794</v>
      </c>
      <c r="B3795" s="35">
        <v>6.7015355525442313E-2</v>
      </c>
    </row>
    <row r="3796" spans="1:2" x14ac:dyDescent="0.3">
      <c r="A3796">
        <v>3795</v>
      </c>
      <c r="B3796" s="35">
        <v>8.1747859853448818E-2</v>
      </c>
    </row>
    <row r="3797" spans="1:2" x14ac:dyDescent="0.3">
      <c r="A3797">
        <v>3796</v>
      </c>
      <c r="B3797" s="35">
        <v>7.2532088647253773E-2</v>
      </c>
    </row>
    <row r="3798" spans="1:2" x14ac:dyDescent="0.3">
      <c r="A3798">
        <v>3797</v>
      </c>
      <c r="B3798" s="35">
        <v>7.2823264972269139E-2</v>
      </c>
    </row>
    <row r="3799" spans="1:2" x14ac:dyDescent="0.3">
      <c r="A3799">
        <v>3798</v>
      </c>
      <c r="B3799" s="35">
        <v>7.039878298594511E-2</v>
      </c>
    </row>
    <row r="3800" spans="1:2" x14ac:dyDescent="0.3">
      <c r="A3800">
        <v>3799</v>
      </c>
      <c r="B3800" s="35">
        <v>7.6784965148973983E-2</v>
      </c>
    </row>
    <row r="3801" spans="1:2" x14ac:dyDescent="0.3">
      <c r="A3801">
        <v>3800</v>
      </c>
      <c r="B3801" s="35">
        <v>6.8902974052944474E-2</v>
      </c>
    </row>
    <row r="3802" spans="1:2" x14ac:dyDescent="0.3">
      <c r="A3802">
        <v>3801</v>
      </c>
      <c r="B3802" s="35">
        <v>7.8626474396972998E-2</v>
      </c>
    </row>
    <row r="3803" spans="1:2" x14ac:dyDescent="0.3">
      <c r="A3803">
        <v>3802</v>
      </c>
      <c r="B3803" s="35">
        <v>7.1022653732669652E-2</v>
      </c>
    </row>
    <row r="3804" spans="1:2" x14ac:dyDescent="0.3">
      <c r="A3804">
        <v>3803</v>
      </c>
      <c r="B3804" s="35">
        <v>6.6927632310886012E-2</v>
      </c>
    </row>
    <row r="3805" spans="1:2" x14ac:dyDescent="0.3">
      <c r="A3805">
        <v>3804</v>
      </c>
      <c r="B3805" s="35">
        <v>8.358658496223409E-2</v>
      </c>
    </row>
    <row r="3806" spans="1:2" x14ac:dyDescent="0.3">
      <c r="A3806">
        <v>3805</v>
      </c>
      <c r="B3806" s="35">
        <v>7.1020042784925741E-2</v>
      </c>
    </row>
    <row r="3807" spans="1:2" x14ac:dyDescent="0.3">
      <c r="A3807">
        <v>3806</v>
      </c>
      <c r="B3807" s="35">
        <v>8.4640793939858128E-2</v>
      </c>
    </row>
    <row r="3808" spans="1:2" x14ac:dyDescent="0.3">
      <c r="A3808">
        <v>3807</v>
      </c>
      <c r="B3808" s="35">
        <v>6.4801522392131577E-2</v>
      </c>
    </row>
    <row r="3809" spans="1:2" x14ac:dyDescent="0.3">
      <c r="A3809">
        <v>3808</v>
      </c>
      <c r="B3809" s="35">
        <v>8.4309897279773047E-2</v>
      </c>
    </row>
    <row r="3810" spans="1:2" x14ac:dyDescent="0.3">
      <c r="A3810">
        <v>3809</v>
      </c>
      <c r="B3810" s="35">
        <v>7.6221125300156595E-2</v>
      </c>
    </row>
    <row r="3811" spans="1:2" x14ac:dyDescent="0.3">
      <c r="A3811">
        <v>3810</v>
      </c>
      <c r="B3811" s="35">
        <v>7.1062195885500876E-2</v>
      </c>
    </row>
    <row r="3812" spans="1:2" x14ac:dyDescent="0.3">
      <c r="A3812">
        <v>3811</v>
      </c>
      <c r="B3812" s="35">
        <v>7.3872976341021468E-2</v>
      </c>
    </row>
    <row r="3813" spans="1:2" x14ac:dyDescent="0.3">
      <c r="A3813">
        <v>3812</v>
      </c>
      <c r="B3813" s="35">
        <v>8.4517152157287265E-2</v>
      </c>
    </row>
    <row r="3814" spans="1:2" x14ac:dyDescent="0.3">
      <c r="A3814">
        <v>3813</v>
      </c>
      <c r="B3814" s="35">
        <v>6.5716877278777855E-2</v>
      </c>
    </row>
    <row r="3815" spans="1:2" x14ac:dyDescent="0.3">
      <c r="A3815">
        <v>3814</v>
      </c>
      <c r="B3815" s="35">
        <v>7.2526789166626013E-2</v>
      </c>
    </row>
    <row r="3816" spans="1:2" x14ac:dyDescent="0.3">
      <c r="A3816">
        <v>3815</v>
      </c>
      <c r="B3816" s="35">
        <v>6.6613399105004675E-2</v>
      </c>
    </row>
    <row r="3817" spans="1:2" x14ac:dyDescent="0.3">
      <c r="A3817">
        <v>3816</v>
      </c>
      <c r="B3817" s="35">
        <v>7.0895024873450188E-2</v>
      </c>
    </row>
    <row r="3818" spans="1:2" x14ac:dyDescent="0.3">
      <c r="A3818">
        <v>3817</v>
      </c>
      <c r="B3818" s="35">
        <v>6.6946601576668652E-2</v>
      </c>
    </row>
    <row r="3819" spans="1:2" x14ac:dyDescent="0.3">
      <c r="A3819">
        <v>3818</v>
      </c>
      <c r="B3819" s="35">
        <v>8.0397654606537194E-2</v>
      </c>
    </row>
    <row r="3820" spans="1:2" x14ac:dyDescent="0.3">
      <c r="A3820">
        <v>3819</v>
      </c>
      <c r="B3820" s="35">
        <v>8.4645843587128775E-2</v>
      </c>
    </row>
    <row r="3821" spans="1:2" x14ac:dyDescent="0.3">
      <c r="A3821">
        <v>3820</v>
      </c>
      <c r="B3821" s="35">
        <v>8.5212569025769375E-2</v>
      </c>
    </row>
    <row r="3822" spans="1:2" x14ac:dyDescent="0.3">
      <c r="A3822">
        <v>3821</v>
      </c>
      <c r="B3822" s="35">
        <v>6.9090970358411899E-2</v>
      </c>
    </row>
    <row r="3823" spans="1:2" x14ac:dyDescent="0.3">
      <c r="A3823">
        <v>3822</v>
      </c>
      <c r="B3823" s="35">
        <v>7.7494364591139744E-2</v>
      </c>
    </row>
    <row r="3824" spans="1:2" x14ac:dyDescent="0.3">
      <c r="A3824">
        <v>3823</v>
      </c>
      <c r="B3824" s="35">
        <v>7.6080986864423453E-2</v>
      </c>
    </row>
    <row r="3825" spans="1:2" x14ac:dyDescent="0.3">
      <c r="A3825">
        <v>3824</v>
      </c>
      <c r="B3825" s="35">
        <v>6.6872325390983936E-2</v>
      </c>
    </row>
    <row r="3826" spans="1:2" x14ac:dyDescent="0.3">
      <c r="A3826">
        <v>3825</v>
      </c>
      <c r="B3826" s="35">
        <v>8.5104392803108803E-2</v>
      </c>
    </row>
    <row r="3827" spans="1:2" x14ac:dyDescent="0.3">
      <c r="A3827">
        <v>3826</v>
      </c>
      <c r="B3827" s="35">
        <v>8.1041676199326992E-2</v>
      </c>
    </row>
    <row r="3828" spans="1:2" x14ac:dyDescent="0.3">
      <c r="A3828">
        <v>3827</v>
      </c>
      <c r="B3828" s="35">
        <v>6.3013974181972451E-2</v>
      </c>
    </row>
    <row r="3829" spans="1:2" x14ac:dyDescent="0.3">
      <c r="A3829">
        <v>3828</v>
      </c>
      <c r="B3829" s="35">
        <v>7.3902404553782761E-2</v>
      </c>
    </row>
    <row r="3830" spans="1:2" x14ac:dyDescent="0.3">
      <c r="A3830">
        <v>3829</v>
      </c>
      <c r="B3830" s="35">
        <v>8.3674311935023296E-2</v>
      </c>
    </row>
    <row r="3831" spans="1:2" x14ac:dyDescent="0.3">
      <c r="A3831">
        <v>3830</v>
      </c>
      <c r="B3831" s="35">
        <v>7.2980305645522228E-2</v>
      </c>
    </row>
    <row r="3832" spans="1:2" x14ac:dyDescent="0.3">
      <c r="A3832">
        <v>3831</v>
      </c>
      <c r="B3832" s="35">
        <v>6.7259783146290719E-2</v>
      </c>
    </row>
    <row r="3833" spans="1:2" x14ac:dyDescent="0.3">
      <c r="A3833">
        <v>3832</v>
      </c>
      <c r="B3833" s="35">
        <v>6.5270121147151444E-2</v>
      </c>
    </row>
    <row r="3834" spans="1:2" x14ac:dyDescent="0.3">
      <c r="A3834">
        <v>3833</v>
      </c>
      <c r="B3834" s="35">
        <v>7.4078868185831134E-2</v>
      </c>
    </row>
    <row r="3835" spans="1:2" x14ac:dyDescent="0.3">
      <c r="A3835">
        <v>3834</v>
      </c>
      <c r="B3835" s="35">
        <v>7.1064196048711906E-2</v>
      </c>
    </row>
    <row r="3836" spans="1:2" x14ac:dyDescent="0.3">
      <c r="A3836">
        <v>3835</v>
      </c>
      <c r="B3836" s="35">
        <v>7.6260563019651784E-2</v>
      </c>
    </row>
    <row r="3837" spans="1:2" x14ac:dyDescent="0.3">
      <c r="A3837">
        <v>3836</v>
      </c>
      <c r="B3837" s="35">
        <v>7.682604776522424E-2</v>
      </c>
    </row>
    <row r="3838" spans="1:2" x14ac:dyDescent="0.3">
      <c r="A3838">
        <v>3837</v>
      </c>
      <c r="B3838" s="35">
        <v>7.2246839345191632E-2</v>
      </c>
    </row>
    <row r="3839" spans="1:2" x14ac:dyDescent="0.3">
      <c r="A3839">
        <v>3838</v>
      </c>
      <c r="B3839" s="35">
        <v>7.4438240575706957E-2</v>
      </c>
    </row>
    <row r="3840" spans="1:2" x14ac:dyDescent="0.3">
      <c r="A3840">
        <v>3839</v>
      </c>
      <c r="B3840" s="35">
        <v>7.3027727304820947E-2</v>
      </c>
    </row>
    <row r="3841" spans="1:2" x14ac:dyDescent="0.3">
      <c r="A3841">
        <v>3840</v>
      </c>
      <c r="B3841" s="35">
        <v>7.3772147172205899E-2</v>
      </c>
    </row>
    <row r="3842" spans="1:2" x14ac:dyDescent="0.3">
      <c r="A3842">
        <v>3841</v>
      </c>
      <c r="B3842" s="35">
        <v>8.1137603777389308E-2</v>
      </c>
    </row>
    <row r="3843" spans="1:2" x14ac:dyDescent="0.3">
      <c r="A3843">
        <v>3842</v>
      </c>
      <c r="B3843" s="35">
        <v>8.1487524890203E-2</v>
      </c>
    </row>
    <row r="3844" spans="1:2" x14ac:dyDescent="0.3">
      <c r="A3844">
        <v>3843</v>
      </c>
      <c r="B3844" s="35">
        <v>6.5023515957853842E-2</v>
      </c>
    </row>
    <row r="3845" spans="1:2" x14ac:dyDescent="0.3">
      <c r="A3845">
        <v>3844</v>
      </c>
      <c r="B3845" s="35">
        <v>6.5231645077963404E-2</v>
      </c>
    </row>
    <row r="3846" spans="1:2" x14ac:dyDescent="0.3">
      <c r="A3846">
        <v>3845</v>
      </c>
      <c r="B3846" s="35">
        <v>8.1109858526513853E-2</v>
      </c>
    </row>
    <row r="3847" spans="1:2" x14ac:dyDescent="0.3">
      <c r="A3847">
        <v>3846</v>
      </c>
      <c r="B3847" s="35">
        <v>6.8128434801789303E-2</v>
      </c>
    </row>
    <row r="3848" spans="1:2" x14ac:dyDescent="0.3">
      <c r="A3848">
        <v>3847</v>
      </c>
      <c r="B3848" s="35">
        <v>6.8720126697372277E-2</v>
      </c>
    </row>
    <row r="3849" spans="1:2" x14ac:dyDescent="0.3">
      <c r="A3849">
        <v>3848</v>
      </c>
      <c r="B3849" s="35">
        <v>8.6911477419612859E-2</v>
      </c>
    </row>
    <row r="3850" spans="1:2" x14ac:dyDescent="0.3">
      <c r="A3850">
        <v>3849</v>
      </c>
      <c r="B3850" s="35">
        <v>7.4013693610608194E-2</v>
      </c>
    </row>
    <row r="3851" spans="1:2" x14ac:dyDescent="0.3">
      <c r="A3851">
        <v>3850</v>
      </c>
      <c r="B3851" s="35">
        <v>7.063113301033333E-2</v>
      </c>
    </row>
    <row r="3852" spans="1:2" x14ac:dyDescent="0.3">
      <c r="A3852">
        <v>3851</v>
      </c>
      <c r="B3852" s="35">
        <v>6.894715745148805E-2</v>
      </c>
    </row>
    <row r="3853" spans="1:2" x14ac:dyDescent="0.3">
      <c r="A3853">
        <v>3852</v>
      </c>
      <c r="B3853" s="35">
        <v>8.5078775548045021E-2</v>
      </c>
    </row>
    <row r="3854" spans="1:2" x14ac:dyDescent="0.3">
      <c r="A3854">
        <v>3853</v>
      </c>
      <c r="B3854" s="35">
        <v>6.8402971698705087E-2</v>
      </c>
    </row>
    <row r="3855" spans="1:2" x14ac:dyDescent="0.3">
      <c r="A3855">
        <v>3854</v>
      </c>
      <c r="B3855" s="35">
        <v>7.2351289730400309E-2</v>
      </c>
    </row>
    <row r="3856" spans="1:2" x14ac:dyDescent="0.3">
      <c r="A3856">
        <v>3855</v>
      </c>
      <c r="B3856" s="35">
        <v>6.6474908930526516E-2</v>
      </c>
    </row>
    <row r="3857" spans="1:2" x14ac:dyDescent="0.3">
      <c r="A3857">
        <v>3856</v>
      </c>
      <c r="B3857" s="35">
        <v>7.058907748513045E-2</v>
      </c>
    </row>
    <row r="3858" spans="1:2" x14ac:dyDescent="0.3">
      <c r="A3858">
        <v>3857</v>
      </c>
      <c r="B3858" s="35">
        <v>8.8116839311913595E-2</v>
      </c>
    </row>
    <row r="3859" spans="1:2" x14ac:dyDescent="0.3">
      <c r="A3859">
        <v>3858</v>
      </c>
      <c r="B3859" s="35">
        <v>7.8175150862138248E-2</v>
      </c>
    </row>
    <row r="3860" spans="1:2" x14ac:dyDescent="0.3">
      <c r="A3860">
        <v>3859</v>
      </c>
      <c r="B3860" s="35">
        <v>7.9707869273987611E-2</v>
      </c>
    </row>
    <row r="3861" spans="1:2" x14ac:dyDescent="0.3">
      <c r="A3861">
        <v>3860</v>
      </c>
      <c r="B3861" s="35">
        <v>7.1700217785938339E-2</v>
      </c>
    </row>
    <row r="3862" spans="1:2" x14ac:dyDescent="0.3">
      <c r="A3862">
        <v>3861</v>
      </c>
      <c r="B3862" s="35">
        <v>7.5925650866834365E-2</v>
      </c>
    </row>
    <row r="3863" spans="1:2" x14ac:dyDescent="0.3">
      <c r="A3863">
        <v>3862</v>
      </c>
      <c r="B3863" s="35">
        <v>6.4420822028980806E-2</v>
      </c>
    </row>
    <row r="3864" spans="1:2" x14ac:dyDescent="0.3">
      <c r="A3864">
        <v>3863</v>
      </c>
      <c r="B3864" s="35">
        <v>6.7784219507516716E-2</v>
      </c>
    </row>
    <row r="3865" spans="1:2" x14ac:dyDescent="0.3">
      <c r="A3865">
        <v>3864</v>
      </c>
      <c r="B3865" s="35">
        <v>7.6370883636693532E-2</v>
      </c>
    </row>
    <row r="3866" spans="1:2" x14ac:dyDescent="0.3">
      <c r="A3866">
        <v>3865</v>
      </c>
      <c r="B3866" s="35">
        <v>7.0349936857399861E-2</v>
      </c>
    </row>
    <row r="3867" spans="1:2" x14ac:dyDescent="0.3">
      <c r="A3867">
        <v>3866</v>
      </c>
      <c r="B3867" s="35">
        <v>7.200460709944459E-2</v>
      </c>
    </row>
    <row r="3868" spans="1:2" x14ac:dyDescent="0.3">
      <c r="A3868">
        <v>3867</v>
      </c>
      <c r="B3868" s="35">
        <v>6.412131203801634E-2</v>
      </c>
    </row>
    <row r="3869" spans="1:2" x14ac:dyDescent="0.3">
      <c r="A3869">
        <v>3868</v>
      </c>
      <c r="B3869" s="35">
        <v>6.9618254586630735E-2</v>
      </c>
    </row>
    <row r="3870" spans="1:2" x14ac:dyDescent="0.3">
      <c r="A3870">
        <v>3869</v>
      </c>
      <c r="B3870" s="35">
        <v>6.7715291767646055E-2</v>
      </c>
    </row>
    <row r="3871" spans="1:2" x14ac:dyDescent="0.3">
      <c r="A3871">
        <v>3870</v>
      </c>
      <c r="B3871" s="35">
        <v>6.7204329328694953E-2</v>
      </c>
    </row>
    <row r="3872" spans="1:2" x14ac:dyDescent="0.3">
      <c r="A3872">
        <v>3871</v>
      </c>
      <c r="B3872" s="35">
        <v>7.1235672221177868E-2</v>
      </c>
    </row>
    <row r="3873" spans="1:2" x14ac:dyDescent="0.3">
      <c r="A3873">
        <v>3872</v>
      </c>
      <c r="B3873" s="35">
        <v>7.0182488191241163E-2</v>
      </c>
    </row>
    <row r="3874" spans="1:2" x14ac:dyDescent="0.3">
      <c r="A3874">
        <v>3873</v>
      </c>
      <c r="B3874" s="35">
        <v>6.6885910596178905E-2</v>
      </c>
    </row>
    <row r="3875" spans="1:2" x14ac:dyDescent="0.3">
      <c r="A3875">
        <v>3874</v>
      </c>
      <c r="B3875" s="35">
        <v>6.7524699130962595E-2</v>
      </c>
    </row>
    <row r="3876" spans="1:2" x14ac:dyDescent="0.3">
      <c r="A3876">
        <v>3875</v>
      </c>
      <c r="B3876" s="35">
        <v>7.3385996301490897E-2</v>
      </c>
    </row>
    <row r="3877" spans="1:2" x14ac:dyDescent="0.3">
      <c r="A3877">
        <v>3876</v>
      </c>
      <c r="B3877" s="35">
        <v>7.8748822805891433E-2</v>
      </c>
    </row>
    <row r="3878" spans="1:2" x14ac:dyDescent="0.3">
      <c r="A3878">
        <v>3877</v>
      </c>
      <c r="B3878" s="35">
        <v>6.6444924509841422E-2</v>
      </c>
    </row>
    <row r="3879" spans="1:2" x14ac:dyDescent="0.3">
      <c r="A3879">
        <v>3878</v>
      </c>
      <c r="B3879" s="35">
        <v>7.3367664471277794E-2</v>
      </c>
    </row>
    <row r="3880" spans="1:2" x14ac:dyDescent="0.3">
      <c r="A3880">
        <v>3879</v>
      </c>
      <c r="B3880" s="35">
        <v>7.0198389946020068E-2</v>
      </c>
    </row>
    <row r="3881" spans="1:2" x14ac:dyDescent="0.3">
      <c r="A3881">
        <v>3880</v>
      </c>
      <c r="B3881" s="35">
        <v>7.6588604401982258E-2</v>
      </c>
    </row>
    <row r="3882" spans="1:2" x14ac:dyDescent="0.3">
      <c r="A3882">
        <v>3881</v>
      </c>
      <c r="B3882" s="35">
        <v>7.2095316292731526E-2</v>
      </c>
    </row>
    <row r="3883" spans="1:2" x14ac:dyDescent="0.3">
      <c r="A3883">
        <v>3882</v>
      </c>
      <c r="B3883" s="35">
        <v>7.2841762177804803E-2</v>
      </c>
    </row>
    <row r="3884" spans="1:2" x14ac:dyDescent="0.3">
      <c r="A3884">
        <v>3883</v>
      </c>
      <c r="B3884" s="35">
        <v>7.6247180697236683E-2</v>
      </c>
    </row>
    <row r="3885" spans="1:2" x14ac:dyDescent="0.3">
      <c r="A3885">
        <v>3884</v>
      </c>
      <c r="B3885" s="35">
        <v>7.5352724509063523E-2</v>
      </c>
    </row>
    <row r="3886" spans="1:2" x14ac:dyDescent="0.3">
      <c r="A3886">
        <v>3885</v>
      </c>
      <c r="B3886" s="35">
        <v>7.1938286245969305E-2</v>
      </c>
    </row>
    <row r="3887" spans="1:2" x14ac:dyDescent="0.3">
      <c r="A3887">
        <v>3886</v>
      </c>
      <c r="B3887" s="35">
        <v>7.4851108520668494E-2</v>
      </c>
    </row>
    <row r="3888" spans="1:2" x14ac:dyDescent="0.3">
      <c r="A3888">
        <v>3887</v>
      </c>
      <c r="B3888" s="35">
        <v>7.2726961694805942E-2</v>
      </c>
    </row>
    <row r="3889" spans="1:2" x14ac:dyDescent="0.3">
      <c r="A3889">
        <v>3888</v>
      </c>
      <c r="B3889" s="35">
        <v>6.105775684532902E-2</v>
      </c>
    </row>
    <row r="3890" spans="1:2" x14ac:dyDescent="0.3">
      <c r="A3890">
        <v>3889</v>
      </c>
      <c r="B3890" s="35">
        <v>7.5273519096726582E-2</v>
      </c>
    </row>
    <row r="3891" spans="1:2" x14ac:dyDescent="0.3">
      <c r="A3891">
        <v>3890</v>
      </c>
      <c r="B3891" s="35">
        <v>7.729025299883184E-2</v>
      </c>
    </row>
    <row r="3892" spans="1:2" x14ac:dyDescent="0.3">
      <c r="A3892">
        <v>3891</v>
      </c>
      <c r="B3892" s="35">
        <v>7.3449319801949853E-2</v>
      </c>
    </row>
    <row r="3893" spans="1:2" x14ac:dyDescent="0.3">
      <c r="A3893">
        <v>3892</v>
      </c>
      <c r="B3893" s="35">
        <v>8.012662531731414E-2</v>
      </c>
    </row>
    <row r="3894" spans="1:2" x14ac:dyDescent="0.3">
      <c r="A3894">
        <v>3893</v>
      </c>
      <c r="B3894" s="35">
        <v>8.5495543361149451E-2</v>
      </c>
    </row>
    <row r="3895" spans="1:2" x14ac:dyDescent="0.3">
      <c r="A3895">
        <v>3894</v>
      </c>
      <c r="B3895" s="35">
        <v>7.8937846150876081E-2</v>
      </c>
    </row>
    <row r="3896" spans="1:2" x14ac:dyDescent="0.3">
      <c r="A3896">
        <v>3895</v>
      </c>
      <c r="B3896" s="35">
        <v>8.1838020254598284E-2</v>
      </c>
    </row>
    <row r="3897" spans="1:2" x14ac:dyDescent="0.3">
      <c r="A3897">
        <v>3896</v>
      </c>
      <c r="B3897" s="35">
        <v>7.0328607954539185E-2</v>
      </c>
    </row>
    <row r="3898" spans="1:2" x14ac:dyDescent="0.3">
      <c r="A3898">
        <v>3897</v>
      </c>
      <c r="B3898" s="35">
        <v>7.0172348449323269E-2</v>
      </c>
    </row>
    <row r="3899" spans="1:2" x14ac:dyDescent="0.3">
      <c r="A3899">
        <v>3898</v>
      </c>
      <c r="B3899" s="35">
        <v>6.6910501876689649E-2</v>
      </c>
    </row>
    <row r="3900" spans="1:2" x14ac:dyDescent="0.3">
      <c r="A3900">
        <v>3899</v>
      </c>
      <c r="B3900" s="35">
        <v>7.5721033245393601E-2</v>
      </c>
    </row>
    <row r="3901" spans="1:2" x14ac:dyDescent="0.3">
      <c r="A3901">
        <v>3900</v>
      </c>
      <c r="B3901" s="35">
        <v>7.1122682440830781E-2</v>
      </c>
    </row>
    <row r="3902" spans="1:2" x14ac:dyDescent="0.3">
      <c r="A3902">
        <v>3901</v>
      </c>
      <c r="B3902" s="35">
        <v>7.2033338766001473E-2</v>
      </c>
    </row>
    <row r="3903" spans="1:2" x14ac:dyDescent="0.3">
      <c r="A3903">
        <v>3902</v>
      </c>
      <c r="B3903" s="35">
        <v>6.8797534057421936E-2</v>
      </c>
    </row>
    <row r="3904" spans="1:2" x14ac:dyDescent="0.3">
      <c r="A3904">
        <v>3903</v>
      </c>
      <c r="B3904" s="35">
        <v>7.7833320011061705E-2</v>
      </c>
    </row>
    <row r="3905" spans="1:2" x14ac:dyDescent="0.3">
      <c r="A3905">
        <v>3904</v>
      </c>
      <c r="B3905" s="35">
        <v>6.6822830632827165E-2</v>
      </c>
    </row>
    <row r="3906" spans="1:2" x14ac:dyDescent="0.3">
      <c r="A3906">
        <v>3905</v>
      </c>
      <c r="B3906" s="35">
        <v>8.1703778822329293E-2</v>
      </c>
    </row>
    <row r="3907" spans="1:2" x14ac:dyDescent="0.3">
      <c r="A3907">
        <v>3906</v>
      </c>
      <c r="B3907" s="35">
        <v>7.2450656569521599E-2</v>
      </c>
    </row>
    <row r="3908" spans="1:2" x14ac:dyDescent="0.3">
      <c r="A3908">
        <v>3907</v>
      </c>
      <c r="B3908" s="35">
        <v>7.3508344462152708E-2</v>
      </c>
    </row>
    <row r="3909" spans="1:2" x14ac:dyDescent="0.3">
      <c r="A3909">
        <v>3908</v>
      </c>
      <c r="B3909" s="35">
        <v>6.9491123910984151E-2</v>
      </c>
    </row>
    <row r="3910" spans="1:2" x14ac:dyDescent="0.3">
      <c r="A3910">
        <v>3909</v>
      </c>
      <c r="B3910" s="35">
        <v>7.8686055556234341E-2</v>
      </c>
    </row>
    <row r="3911" spans="1:2" x14ac:dyDescent="0.3">
      <c r="A3911">
        <v>3910</v>
      </c>
      <c r="B3911" s="35">
        <v>6.1662474592963132E-2</v>
      </c>
    </row>
    <row r="3912" spans="1:2" x14ac:dyDescent="0.3">
      <c r="A3912">
        <v>3911</v>
      </c>
      <c r="B3912" s="35">
        <v>7.1242452207699508E-2</v>
      </c>
    </row>
    <row r="3913" spans="1:2" x14ac:dyDescent="0.3">
      <c r="A3913">
        <v>3912</v>
      </c>
      <c r="B3913" s="35">
        <v>8.1815353243545288E-2</v>
      </c>
    </row>
    <row r="3914" spans="1:2" x14ac:dyDescent="0.3">
      <c r="A3914">
        <v>3913</v>
      </c>
      <c r="B3914" s="35">
        <v>7.3901235265128665E-2</v>
      </c>
    </row>
    <row r="3915" spans="1:2" x14ac:dyDescent="0.3">
      <c r="A3915">
        <v>3914</v>
      </c>
      <c r="B3915" s="35">
        <v>7.1046648930528658E-2</v>
      </c>
    </row>
    <row r="3916" spans="1:2" x14ac:dyDescent="0.3">
      <c r="A3916">
        <v>3915</v>
      </c>
      <c r="B3916" s="35">
        <v>6.9048573272296243E-2</v>
      </c>
    </row>
    <row r="3917" spans="1:2" x14ac:dyDescent="0.3">
      <c r="A3917">
        <v>3916</v>
      </c>
      <c r="B3917" s="35">
        <v>7.007738419445031E-2</v>
      </c>
    </row>
    <row r="3918" spans="1:2" x14ac:dyDescent="0.3">
      <c r="A3918">
        <v>3917</v>
      </c>
      <c r="B3918" s="35">
        <v>6.9378029424952511E-2</v>
      </c>
    </row>
    <row r="3919" spans="1:2" x14ac:dyDescent="0.3">
      <c r="A3919">
        <v>3918</v>
      </c>
      <c r="B3919" s="35">
        <v>7.1631150324557649E-2</v>
      </c>
    </row>
    <row r="3920" spans="1:2" x14ac:dyDescent="0.3">
      <c r="A3920">
        <v>3919</v>
      </c>
      <c r="B3920" s="35">
        <v>7.7499310787720849E-2</v>
      </c>
    </row>
    <row r="3921" spans="1:2" x14ac:dyDescent="0.3">
      <c r="A3921">
        <v>3920</v>
      </c>
      <c r="B3921" s="35">
        <v>7.0392960324825726E-2</v>
      </c>
    </row>
    <row r="3922" spans="1:2" x14ac:dyDescent="0.3">
      <c r="A3922">
        <v>3921</v>
      </c>
      <c r="B3922" s="35">
        <v>7.4045975376118775E-2</v>
      </c>
    </row>
    <row r="3923" spans="1:2" x14ac:dyDescent="0.3">
      <c r="A3923">
        <v>3922</v>
      </c>
      <c r="B3923" s="35">
        <v>6.7554820914624114E-2</v>
      </c>
    </row>
    <row r="3924" spans="1:2" x14ac:dyDescent="0.3">
      <c r="A3924">
        <v>3923</v>
      </c>
      <c r="B3924" s="35">
        <v>7.4367303092978607E-2</v>
      </c>
    </row>
    <row r="3925" spans="1:2" x14ac:dyDescent="0.3">
      <c r="A3925">
        <v>3924</v>
      </c>
      <c r="B3925" s="35">
        <v>7.036741915756313E-2</v>
      </c>
    </row>
    <row r="3926" spans="1:2" x14ac:dyDescent="0.3">
      <c r="A3926">
        <v>3925</v>
      </c>
      <c r="B3926" s="35">
        <v>7.7372739887691194E-2</v>
      </c>
    </row>
    <row r="3927" spans="1:2" x14ac:dyDescent="0.3">
      <c r="A3927">
        <v>3926</v>
      </c>
      <c r="B3927" s="35">
        <v>6.9932701314311382E-2</v>
      </c>
    </row>
    <row r="3928" spans="1:2" x14ac:dyDescent="0.3">
      <c r="A3928">
        <v>3927</v>
      </c>
      <c r="B3928" s="35">
        <v>7.5234325854141401E-2</v>
      </c>
    </row>
    <row r="3929" spans="1:2" x14ac:dyDescent="0.3">
      <c r="A3929">
        <v>3928</v>
      </c>
      <c r="B3929" s="35">
        <v>8.3333128625004041E-2</v>
      </c>
    </row>
    <row r="3930" spans="1:2" x14ac:dyDescent="0.3">
      <c r="A3930">
        <v>3929</v>
      </c>
      <c r="B3930" s="35">
        <v>7.7549928731016793E-2</v>
      </c>
    </row>
    <row r="3931" spans="1:2" x14ac:dyDescent="0.3">
      <c r="A3931">
        <v>3930</v>
      </c>
      <c r="B3931" s="35">
        <v>7.1559736085951162E-2</v>
      </c>
    </row>
    <row r="3932" spans="1:2" x14ac:dyDescent="0.3">
      <c r="A3932">
        <v>3931</v>
      </c>
      <c r="B3932" s="35">
        <v>8.2319344440845182E-2</v>
      </c>
    </row>
    <row r="3933" spans="1:2" x14ac:dyDescent="0.3">
      <c r="A3933">
        <v>3932</v>
      </c>
      <c r="B3933" s="35">
        <v>7.5460373407597411E-2</v>
      </c>
    </row>
    <row r="3934" spans="1:2" x14ac:dyDescent="0.3">
      <c r="A3934">
        <v>3933</v>
      </c>
      <c r="B3934" s="35">
        <v>8.1434890476219379E-2</v>
      </c>
    </row>
    <row r="3935" spans="1:2" x14ac:dyDescent="0.3">
      <c r="A3935">
        <v>3934</v>
      </c>
      <c r="B3935" s="35">
        <v>7.1160548647940414E-2</v>
      </c>
    </row>
    <row r="3936" spans="1:2" x14ac:dyDescent="0.3">
      <c r="A3936">
        <v>3935</v>
      </c>
      <c r="B3936" s="35">
        <v>8.4290479404199134E-2</v>
      </c>
    </row>
    <row r="3937" spans="1:2" x14ac:dyDescent="0.3">
      <c r="A3937">
        <v>3936</v>
      </c>
      <c r="B3937" s="35">
        <v>8.2028919626691871E-2</v>
      </c>
    </row>
    <row r="3938" spans="1:2" x14ac:dyDescent="0.3">
      <c r="A3938">
        <v>3937</v>
      </c>
      <c r="B3938" s="35">
        <v>7.1116349113650723E-2</v>
      </c>
    </row>
    <row r="3939" spans="1:2" x14ac:dyDescent="0.3">
      <c r="A3939">
        <v>3938</v>
      </c>
      <c r="B3939" s="35">
        <v>7.0886857206701515E-2</v>
      </c>
    </row>
    <row r="3940" spans="1:2" x14ac:dyDescent="0.3">
      <c r="A3940">
        <v>3939</v>
      </c>
      <c r="B3940" s="35">
        <v>7.3113394837682935E-2</v>
      </c>
    </row>
    <row r="3941" spans="1:2" x14ac:dyDescent="0.3">
      <c r="A3941">
        <v>3940</v>
      </c>
      <c r="B3941" s="35">
        <v>8.100259062941155E-2</v>
      </c>
    </row>
    <row r="3942" spans="1:2" x14ac:dyDescent="0.3">
      <c r="A3942">
        <v>3941</v>
      </c>
      <c r="B3942" s="35">
        <v>8.1185196060579556E-2</v>
      </c>
    </row>
    <row r="3943" spans="1:2" x14ac:dyDescent="0.3">
      <c r="A3943">
        <v>3942</v>
      </c>
      <c r="B3943" s="35">
        <v>7.6782259436975822E-2</v>
      </c>
    </row>
    <row r="3944" spans="1:2" x14ac:dyDescent="0.3">
      <c r="A3944">
        <v>3943</v>
      </c>
      <c r="B3944" s="35">
        <v>6.3291233464761829E-2</v>
      </c>
    </row>
    <row r="3945" spans="1:2" x14ac:dyDescent="0.3">
      <c r="A3945">
        <v>3944</v>
      </c>
      <c r="B3945" s="35">
        <v>8.4020579092165079E-2</v>
      </c>
    </row>
    <row r="3946" spans="1:2" x14ac:dyDescent="0.3">
      <c r="A3946">
        <v>3945</v>
      </c>
      <c r="B3946" s="35">
        <v>6.3572965733566134E-2</v>
      </c>
    </row>
    <row r="3947" spans="1:2" x14ac:dyDescent="0.3">
      <c r="A3947">
        <v>3946</v>
      </c>
      <c r="B3947" s="35">
        <v>8.6119679760852524E-2</v>
      </c>
    </row>
    <row r="3948" spans="1:2" x14ac:dyDescent="0.3">
      <c r="A3948">
        <v>3947</v>
      </c>
      <c r="B3948" s="35">
        <v>7.5423870467767981E-2</v>
      </c>
    </row>
    <row r="3949" spans="1:2" x14ac:dyDescent="0.3">
      <c r="A3949">
        <v>3948</v>
      </c>
      <c r="B3949" s="35">
        <v>6.6336731384207537E-2</v>
      </c>
    </row>
    <row r="3950" spans="1:2" x14ac:dyDescent="0.3">
      <c r="A3950">
        <v>3949</v>
      </c>
      <c r="B3950" s="35">
        <v>7.3480270139042167E-2</v>
      </c>
    </row>
    <row r="3951" spans="1:2" x14ac:dyDescent="0.3">
      <c r="A3951">
        <v>3950</v>
      </c>
      <c r="B3951" s="35">
        <v>7.3824316274226656E-2</v>
      </c>
    </row>
    <row r="3952" spans="1:2" x14ac:dyDescent="0.3">
      <c r="A3952">
        <v>3951</v>
      </c>
      <c r="B3952" s="35">
        <v>7.3833480825735182E-2</v>
      </c>
    </row>
    <row r="3953" spans="1:2" x14ac:dyDescent="0.3">
      <c r="A3953">
        <v>3952</v>
      </c>
      <c r="B3953" s="35">
        <v>7.4445810204734911E-2</v>
      </c>
    </row>
    <row r="3954" spans="1:2" x14ac:dyDescent="0.3">
      <c r="A3954">
        <v>3953</v>
      </c>
      <c r="B3954" s="35">
        <v>8.161099515628234E-2</v>
      </c>
    </row>
    <row r="3955" spans="1:2" x14ac:dyDescent="0.3">
      <c r="A3955">
        <v>3954</v>
      </c>
      <c r="B3955" s="35">
        <v>8.2185465571774433E-2</v>
      </c>
    </row>
    <row r="3956" spans="1:2" x14ac:dyDescent="0.3">
      <c r="A3956">
        <v>3955</v>
      </c>
      <c r="B3956" s="35">
        <v>8.775058911613591E-2</v>
      </c>
    </row>
    <row r="3957" spans="1:2" x14ac:dyDescent="0.3">
      <c r="A3957">
        <v>3956</v>
      </c>
      <c r="B3957" s="35">
        <v>7.078785442795317E-2</v>
      </c>
    </row>
    <row r="3958" spans="1:2" x14ac:dyDescent="0.3">
      <c r="A3958">
        <v>3957</v>
      </c>
      <c r="B3958" s="35">
        <v>7.062027507679694E-2</v>
      </c>
    </row>
    <row r="3959" spans="1:2" x14ac:dyDescent="0.3">
      <c r="A3959">
        <v>3958</v>
      </c>
      <c r="B3959" s="35">
        <v>8.3756819587301731E-2</v>
      </c>
    </row>
    <row r="3960" spans="1:2" x14ac:dyDescent="0.3">
      <c r="A3960">
        <v>3959</v>
      </c>
      <c r="B3960" s="35">
        <v>7.6152798738171379E-2</v>
      </c>
    </row>
    <row r="3961" spans="1:2" x14ac:dyDescent="0.3">
      <c r="A3961">
        <v>3960</v>
      </c>
      <c r="B3961" s="35">
        <v>6.6088542830862615E-2</v>
      </c>
    </row>
    <row r="3962" spans="1:2" x14ac:dyDescent="0.3">
      <c r="A3962">
        <v>3961</v>
      </c>
      <c r="B3962" s="35">
        <v>7.160946408994974E-2</v>
      </c>
    </row>
    <row r="3963" spans="1:2" x14ac:dyDescent="0.3">
      <c r="A3963">
        <v>3962</v>
      </c>
      <c r="B3963" s="35">
        <v>6.8793026582765079E-2</v>
      </c>
    </row>
    <row r="3964" spans="1:2" x14ac:dyDescent="0.3">
      <c r="A3964">
        <v>3963</v>
      </c>
      <c r="B3964" s="35">
        <v>6.3837796259922044E-2</v>
      </c>
    </row>
    <row r="3965" spans="1:2" x14ac:dyDescent="0.3">
      <c r="A3965">
        <v>3964</v>
      </c>
      <c r="B3965" s="35">
        <v>6.7837109928358147E-2</v>
      </c>
    </row>
    <row r="3966" spans="1:2" x14ac:dyDescent="0.3">
      <c r="A3966">
        <v>3965</v>
      </c>
      <c r="B3966" s="35">
        <v>7.3479510526759717E-2</v>
      </c>
    </row>
    <row r="3967" spans="1:2" x14ac:dyDescent="0.3">
      <c r="A3967">
        <v>3966</v>
      </c>
      <c r="B3967" s="35">
        <v>6.8297007410168226E-2</v>
      </c>
    </row>
    <row r="3968" spans="1:2" x14ac:dyDescent="0.3">
      <c r="A3968">
        <v>3967</v>
      </c>
      <c r="B3968" s="35">
        <v>6.8665719737004971E-2</v>
      </c>
    </row>
    <row r="3969" spans="1:2" x14ac:dyDescent="0.3">
      <c r="A3969">
        <v>3968</v>
      </c>
      <c r="B3969" s="35">
        <v>7.2498652773773833E-2</v>
      </c>
    </row>
    <row r="3970" spans="1:2" x14ac:dyDescent="0.3">
      <c r="A3970">
        <v>3969</v>
      </c>
      <c r="B3970" s="35">
        <v>7.1209285939868805E-2</v>
      </c>
    </row>
    <row r="3971" spans="1:2" x14ac:dyDescent="0.3">
      <c r="A3971">
        <v>3970</v>
      </c>
      <c r="B3971" s="35">
        <v>7.0610200641525095E-2</v>
      </c>
    </row>
    <row r="3972" spans="1:2" x14ac:dyDescent="0.3">
      <c r="A3972">
        <v>3971</v>
      </c>
      <c r="B3972" s="35">
        <v>8.5930041747225669E-2</v>
      </c>
    </row>
    <row r="3973" spans="1:2" x14ac:dyDescent="0.3">
      <c r="A3973">
        <v>3972</v>
      </c>
      <c r="B3973" s="35">
        <v>6.7609006357904844E-2</v>
      </c>
    </row>
    <row r="3974" spans="1:2" x14ac:dyDescent="0.3">
      <c r="A3974">
        <v>3973</v>
      </c>
      <c r="B3974" s="35">
        <v>7.3808738228298365E-2</v>
      </c>
    </row>
    <row r="3975" spans="1:2" x14ac:dyDescent="0.3">
      <c r="A3975">
        <v>3974</v>
      </c>
      <c r="B3975" s="35">
        <v>6.9000144712142261E-2</v>
      </c>
    </row>
    <row r="3976" spans="1:2" x14ac:dyDescent="0.3">
      <c r="A3976">
        <v>3975</v>
      </c>
      <c r="B3976" s="35">
        <v>6.5867917175593815E-2</v>
      </c>
    </row>
    <row r="3977" spans="1:2" x14ac:dyDescent="0.3">
      <c r="A3977">
        <v>3976</v>
      </c>
      <c r="B3977" s="35">
        <v>8.121311864309623E-2</v>
      </c>
    </row>
    <row r="3978" spans="1:2" x14ac:dyDescent="0.3">
      <c r="A3978">
        <v>3977</v>
      </c>
      <c r="B3978" s="35">
        <v>7.3886563904704286E-2</v>
      </c>
    </row>
    <row r="3979" spans="1:2" x14ac:dyDescent="0.3">
      <c r="A3979">
        <v>3978</v>
      </c>
      <c r="B3979" s="35">
        <v>7.5656107878406348E-2</v>
      </c>
    </row>
    <row r="3980" spans="1:2" x14ac:dyDescent="0.3">
      <c r="A3980">
        <v>3979</v>
      </c>
      <c r="B3980" s="35">
        <v>7.4655636363060177E-2</v>
      </c>
    </row>
    <row r="3981" spans="1:2" x14ac:dyDescent="0.3">
      <c r="A3981">
        <v>3980</v>
      </c>
      <c r="B3981" s="35">
        <v>7.2578996352142766E-2</v>
      </c>
    </row>
    <row r="3982" spans="1:2" x14ac:dyDescent="0.3">
      <c r="A3982">
        <v>3981</v>
      </c>
      <c r="B3982" s="35">
        <v>7.7091246635203017E-2</v>
      </c>
    </row>
    <row r="3983" spans="1:2" x14ac:dyDescent="0.3">
      <c r="A3983">
        <v>3982</v>
      </c>
      <c r="B3983" s="35">
        <v>7.370638468498758E-2</v>
      </c>
    </row>
    <row r="3984" spans="1:2" x14ac:dyDescent="0.3">
      <c r="A3984">
        <v>3983</v>
      </c>
      <c r="B3984" s="35">
        <v>6.2491952501072347E-2</v>
      </c>
    </row>
    <row r="3985" spans="1:2" x14ac:dyDescent="0.3">
      <c r="A3985">
        <v>3984</v>
      </c>
      <c r="B3985" s="35">
        <v>6.9033381669090579E-2</v>
      </c>
    </row>
    <row r="3986" spans="1:2" x14ac:dyDescent="0.3">
      <c r="A3986">
        <v>3985</v>
      </c>
      <c r="B3986" s="35">
        <v>6.8969366046298039E-2</v>
      </c>
    </row>
    <row r="3987" spans="1:2" x14ac:dyDescent="0.3">
      <c r="A3987">
        <v>3986</v>
      </c>
      <c r="B3987" s="35">
        <v>7.0992312291731544E-2</v>
      </c>
    </row>
    <row r="3988" spans="1:2" x14ac:dyDescent="0.3">
      <c r="A3988">
        <v>3987</v>
      </c>
      <c r="B3988" s="35">
        <v>8.357265130591944E-2</v>
      </c>
    </row>
    <row r="3989" spans="1:2" x14ac:dyDescent="0.3">
      <c r="A3989">
        <v>3988</v>
      </c>
      <c r="B3989" s="35">
        <v>7.2115370900919337E-2</v>
      </c>
    </row>
    <row r="3990" spans="1:2" x14ac:dyDescent="0.3">
      <c r="A3990">
        <v>3989</v>
      </c>
      <c r="B3990" s="35">
        <v>6.998006381282304E-2</v>
      </c>
    </row>
    <row r="3991" spans="1:2" x14ac:dyDescent="0.3">
      <c r="A3991">
        <v>3990</v>
      </c>
      <c r="B3991" s="35">
        <v>6.9350052472980053E-2</v>
      </c>
    </row>
    <row r="3992" spans="1:2" x14ac:dyDescent="0.3">
      <c r="A3992">
        <v>3991</v>
      </c>
      <c r="B3992" s="35">
        <v>7.0079909617978414E-2</v>
      </c>
    </row>
    <row r="3993" spans="1:2" x14ac:dyDescent="0.3">
      <c r="A3993">
        <v>3992</v>
      </c>
      <c r="B3993" s="35">
        <v>7.8919600692474542E-2</v>
      </c>
    </row>
    <row r="3994" spans="1:2" x14ac:dyDescent="0.3">
      <c r="A3994">
        <v>3993</v>
      </c>
      <c r="B3994" s="35">
        <v>7.5197608464569257E-2</v>
      </c>
    </row>
    <row r="3995" spans="1:2" x14ac:dyDescent="0.3">
      <c r="A3995">
        <v>3994</v>
      </c>
      <c r="B3995" s="35">
        <v>6.6506425361128996E-2</v>
      </c>
    </row>
    <row r="3996" spans="1:2" x14ac:dyDescent="0.3">
      <c r="A3996">
        <v>3995</v>
      </c>
      <c r="B3996" s="35">
        <v>7.2655842923618916E-2</v>
      </c>
    </row>
    <row r="3997" spans="1:2" x14ac:dyDescent="0.3">
      <c r="A3997">
        <v>3996</v>
      </c>
      <c r="B3997" s="35">
        <v>8.0836868914869811E-2</v>
      </c>
    </row>
    <row r="3998" spans="1:2" x14ac:dyDescent="0.3">
      <c r="A3998">
        <v>3997</v>
      </c>
      <c r="B3998" s="35">
        <v>7.6251388513251819E-2</v>
      </c>
    </row>
    <row r="3999" spans="1:2" x14ac:dyDescent="0.3">
      <c r="A3999">
        <v>3998</v>
      </c>
      <c r="B3999" s="35">
        <v>7.9289390943260082E-2</v>
      </c>
    </row>
    <row r="4000" spans="1:2" x14ac:dyDescent="0.3">
      <c r="A4000">
        <v>3999</v>
      </c>
      <c r="B4000" s="35">
        <v>7.7071321201055851E-2</v>
      </c>
    </row>
    <row r="4001" spans="1:2" x14ac:dyDescent="0.3">
      <c r="A4001">
        <v>4000</v>
      </c>
      <c r="B4001" s="35">
        <v>6.8602648886819231E-2</v>
      </c>
    </row>
    <row r="4002" spans="1:2" x14ac:dyDescent="0.3">
      <c r="A4002">
        <v>4001</v>
      </c>
      <c r="B4002" s="35">
        <v>6.9216432789640583E-2</v>
      </c>
    </row>
    <row r="4003" spans="1:2" x14ac:dyDescent="0.3">
      <c r="A4003">
        <v>4002</v>
      </c>
      <c r="B4003" s="35">
        <v>6.8318714043481346E-2</v>
      </c>
    </row>
    <row r="4004" spans="1:2" x14ac:dyDescent="0.3">
      <c r="A4004">
        <v>4003</v>
      </c>
      <c r="B4004" s="35">
        <v>6.8481640325977061E-2</v>
      </c>
    </row>
    <row r="4005" spans="1:2" x14ac:dyDescent="0.3">
      <c r="A4005">
        <v>4004</v>
      </c>
      <c r="B4005" s="35">
        <v>7.2582765634525176E-2</v>
      </c>
    </row>
    <row r="4006" spans="1:2" x14ac:dyDescent="0.3">
      <c r="A4006">
        <v>4005</v>
      </c>
      <c r="B4006" s="35">
        <v>7.661771486420256E-2</v>
      </c>
    </row>
    <row r="4007" spans="1:2" x14ac:dyDescent="0.3">
      <c r="A4007">
        <v>4006</v>
      </c>
      <c r="B4007" s="35">
        <v>6.9158599939454737E-2</v>
      </c>
    </row>
    <row r="4008" spans="1:2" x14ac:dyDescent="0.3">
      <c r="A4008">
        <v>4007</v>
      </c>
      <c r="B4008" s="35">
        <v>6.6145482084268029E-2</v>
      </c>
    </row>
    <row r="4009" spans="1:2" x14ac:dyDescent="0.3">
      <c r="A4009">
        <v>4008</v>
      </c>
      <c r="B4009" s="35">
        <v>7.00212057848692E-2</v>
      </c>
    </row>
    <row r="4010" spans="1:2" x14ac:dyDescent="0.3">
      <c r="A4010">
        <v>4009</v>
      </c>
      <c r="B4010" s="35">
        <v>7.8111390659917221E-2</v>
      </c>
    </row>
    <row r="4011" spans="1:2" x14ac:dyDescent="0.3">
      <c r="A4011">
        <v>4010</v>
      </c>
      <c r="B4011" s="35">
        <v>6.8942431970187512E-2</v>
      </c>
    </row>
    <row r="4012" spans="1:2" x14ac:dyDescent="0.3">
      <c r="A4012">
        <v>4011</v>
      </c>
      <c r="B4012" s="35">
        <v>8.8109768396446742E-2</v>
      </c>
    </row>
    <row r="4013" spans="1:2" x14ac:dyDescent="0.3">
      <c r="A4013">
        <v>4012</v>
      </c>
      <c r="B4013" s="35">
        <v>6.4469294838540595E-2</v>
      </c>
    </row>
    <row r="4014" spans="1:2" x14ac:dyDescent="0.3">
      <c r="A4014">
        <v>4013</v>
      </c>
      <c r="B4014" s="35">
        <v>7.165520650624102E-2</v>
      </c>
    </row>
    <row r="4015" spans="1:2" x14ac:dyDescent="0.3">
      <c r="A4015">
        <v>4014</v>
      </c>
      <c r="B4015" s="35">
        <v>6.7724165573495518E-2</v>
      </c>
    </row>
    <row r="4016" spans="1:2" x14ac:dyDescent="0.3">
      <c r="A4016">
        <v>4015</v>
      </c>
      <c r="B4016" s="35">
        <v>7.4599536996867721E-2</v>
      </c>
    </row>
    <row r="4017" spans="1:2" x14ac:dyDescent="0.3">
      <c r="A4017">
        <v>4016</v>
      </c>
      <c r="B4017" s="35">
        <v>7.732472603672734E-2</v>
      </c>
    </row>
    <row r="4018" spans="1:2" x14ac:dyDescent="0.3">
      <c r="A4018">
        <v>4017</v>
      </c>
      <c r="B4018" s="35">
        <v>7.2400221373502396E-2</v>
      </c>
    </row>
    <row r="4019" spans="1:2" x14ac:dyDescent="0.3">
      <c r="A4019">
        <v>4018</v>
      </c>
      <c r="B4019" s="35">
        <v>7.0095744748769395E-2</v>
      </c>
    </row>
    <row r="4020" spans="1:2" x14ac:dyDescent="0.3">
      <c r="A4020">
        <v>4019</v>
      </c>
      <c r="B4020" s="35">
        <v>8.9136230828097213E-2</v>
      </c>
    </row>
    <row r="4021" spans="1:2" x14ac:dyDescent="0.3">
      <c r="A4021">
        <v>4020</v>
      </c>
      <c r="B4021" s="35">
        <v>6.7974380122035744E-2</v>
      </c>
    </row>
    <row r="4022" spans="1:2" x14ac:dyDescent="0.3">
      <c r="A4022">
        <v>4021</v>
      </c>
      <c r="B4022" s="35">
        <v>6.3420607497000014E-2</v>
      </c>
    </row>
    <row r="4023" spans="1:2" x14ac:dyDescent="0.3">
      <c r="A4023">
        <v>4022</v>
      </c>
      <c r="B4023" s="35">
        <v>8.5610331679872864E-2</v>
      </c>
    </row>
    <row r="4024" spans="1:2" x14ac:dyDescent="0.3">
      <c r="A4024">
        <v>4023</v>
      </c>
      <c r="B4024" s="35">
        <v>8.4316228728401138E-2</v>
      </c>
    </row>
    <row r="4025" spans="1:2" x14ac:dyDescent="0.3">
      <c r="A4025">
        <v>4024</v>
      </c>
      <c r="B4025" s="35">
        <v>7.2875899581739789E-2</v>
      </c>
    </row>
    <row r="4026" spans="1:2" x14ac:dyDescent="0.3">
      <c r="A4026">
        <v>4025</v>
      </c>
      <c r="B4026" s="35">
        <v>7.008461859688761E-2</v>
      </c>
    </row>
    <row r="4027" spans="1:2" x14ac:dyDescent="0.3">
      <c r="A4027">
        <v>4026</v>
      </c>
      <c r="B4027" s="35">
        <v>8.5250124964414323E-2</v>
      </c>
    </row>
    <row r="4028" spans="1:2" x14ac:dyDescent="0.3">
      <c r="A4028">
        <v>4027</v>
      </c>
      <c r="B4028" s="35">
        <v>7.8289222717432036E-2</v>
      </c>
    </row>
    <row r="4029" spans="1:2" x14ac:dyDescent="0.3">
      <c r="A4029">
        <v>4028</v>
      </c>
      <c r="B4029" s="35">
        <v>7.5504278319234994E-2</v>
      </c>
    </row>
    <row r="4030" spans="1:2" x14ac:dyDescent="0.3">
      <c r="A4030">
        <v>4029</v>
      </c>
      <c r="B4030" s="35">
        <v>7.4711556806055082E-2</v>
      </c>
    </row>
    <row r="4031" spans="1:2" x14ac:dyDescent="0.3">
      <c r="A4031">
        <v>4030</v>
      </c>
      <c r="B4031" s="35">
        <v>6.6523914172132187E-2</v>
      </c>
    </row>
    <row r="4032" spans="1:2" x14ac:dyDescent="0.3">
      <c r="A4032">
        <v>4031</v>
      </c>
      <c r="B4032" s="35">
        <v>7.7421798066709846E-2</v>
      </c>
    </row>
    <row r="4033" spans="1:2" x14ac:dyDescent="0.3">
      <c r="A4033">
        <v>4032</v>
      </c>
      <c r="B4033" s="35">
        <v>7.7337013052077935E-2</v>
      </c>
    </row>
    <row r="4034" spans="1:2" x14ac:dyDescent="0.3">
      <c r="A4034">
        <v>4033</v>
      </c>
      <c r="B4034" s="35">
        <v>6.9150915339125818E-2</v>
      </c>
    </row>
    <row r="4035" spans="1:2" x14ac:dyDescent="0.3">
      <c r="A4035">
        <v>4034</v>
      </c>
      <c r="B4035" s="35">
        <v>7.364722878573661E-2</v>
      </c>
    </row>
    <row r="4036" spans="1:2" x14ac:dyDescent="0.3">
      <c r="A4036">
        <v>4035</v>
      </c>
      <c r="B4036" s="35">
        <v>7.7144276444880949E-2</v>
      </c>
    </row>
    <row r="4037" spans="1:2" x14ac:dyDescent="0.3">
      <c r="A4037">
        <v>4036</v>
      </c>
      <c r="B4037" s="35">
        <v>7.9294186244066076E-2</v>
      </c>
    </row>
    <row r="4038" spans="1:2" x14ac:dyDescent="0.3">
      <c r="A4038">
        <v>4037</v>
      </c>
      <c r="B4038" s="35">
        <v>8.0299065330107444E-2</v>
      </c>
    </row>
    <row r="4039" spans="1:2" x14ac:dyDescent="0.3">
      <c r="A4039">
        <v>4038</v>
      </c>
      <c r="B4039" s="35">
        <v>7.667915410322497E-2</v>
      </c>
    </row>
    <row r="4040" spans="1:2" x14ac:dyDescent="0.3">
      <c r="A4040">
        <v>4039</v>
      </c>
      <c r="B4040" s="35">
        <v>6.7573521624585617E-2</v>
      </c>
    </row>
    <row r="4041" spans="1:2" x14ac:dyDescent="0.3">
      <c r="A4041">
        <v>4040</v>
      </c>
      <c r="B4041" s="35">
        <v>6.5803886026998076E-2</v>
      </c>
    </row>
    <row r="4042" spans="1:2" x14ac:dyDescent="0.3">
      <c r="A4042">
        <v>4041</v>
      </c>
      <c r="B4042" s="35">
        <v>7.8138450473284785E-2</v>
      </c>
    </row>
    <row r="4043" spans="1:2" x14ac:dyDescent="0.3">
      <c r="A4043">
        <v>4042</v>
      </c>
      <c r="B4043" s="35">
        <v>8.7461869880352663E-2</v>
      </c>
    </row>
    <row r="4044" spans="1:2" x14ac:dyDescent="0.3">
      <c r="A4044">
        <v>4043</v>
      </c>
      <c r="B4044" s="35">
        <v>6.5106351738146287E-2</v>
      </c>
    </row>
    <row r="4045" spans="1:2" x14ac:dyDescent="0.3">
      <c r="A4045">
        <v>4044</v>
      </c>
      <c r="B4045" s="35">
        <v>7.320739525308359E-2</v>
      </c>
    </row>
    <row r="4046" spans="1:2" x14ac:dyDescent="0.3">
      <c r="A4046">
        <v>4045</v>
      </c>
      <c r="B4046" s="35">
        <v>7.3091352027872536E-2</v>
      </c>
    </row>
    <row r="4047" spans="1:2" x14ac:dyDescent="0.3">
      <c r="A4047">
        <v>4046</v>
      </c>
      <c r="B4047" s="35">
        <v>6.8277099870916583E-2</v>
      </c>
    </row>
    <row r="4048" spans="1:2" x14ac:dyDescent="0.3">
      <c r="A4048">
        <v>4047</v>
      </c>
      <c r="B4048" s="35">
        <v>6.9466519158664392E-2</v>
      </c>
    </row>
    <row r="4049" spans="1:2" x14ac:dyDescent="0.3">
      <c r="A4049">
        <v>4048</v>
      </c>
      <c r="B4049" s="35">
        <v>7.5113060142167745E-2</v>
      </c>
    </row>
    <row r="4050" spans="1:2" x14ac:dyDescent="0.3">
      <c r="A4050">
        <v>4049</v>
      </c>
      <c r="B4050" s="35">
        <v>7.5618182276266016E-2</v>
      </c>
    </row>
    <row r="4051" spans="1:2" x14ac:dyDescent="0.3">
      <c r="A4051">
        <v>4050</v>
      </c>
      <c r="B4051" s="35">
        <v>6.3402328634591526E-2</v>
      </c>
    </row>
    <row r="4052" spans="1:2" x14ac:dyDescent="0.3">
      <c r="A4052">
        <v>4051</v>
      </c>
      <c r="B4052" s="35">
        <v>8.5020723504169018E-2</v>
      </c>
    </row>
    <row r="4053" spans="1:2" x14ac:dyDescent="0.3">
      <c r="A4053">
        <v>4052</v>
      </c>
      <c r="B4053" s="35">
        <v>6.324817744696401E-2</v>
      </c>
    </row>
    <row r="4054" spans="1:2" x14ac:dyDescent="0.3">
      <c r="A4054">
        <v>4053</v>
      </c>
      <c r="B4054" s="35">
        <v>6.6818687766236534E-2</v>
      </c>
    </row>
    <row r="4055" spans="1:2" x14ac:dyDescent="0.3">
      <c r="A4055">
        <v>4054</v>
      </c>
      <c r="B4055" s="35">
        <v>7.630280410005752E-2</v>
      </c>
    </row>
    <row r="4056" spans="1:2" x14ac:dyDescent="0.3">
      <c r="A4056">
        <v>4055</v>
      </c>
      <c r="B4056" s="35">
        <v>7.5894488543537683E-2</v>
      </c>
    </row>
    <row r="4057" spans="1:2" x14ac:dyDescent="0.3">
      <c r="A4057">
        <v>4056</v>
      </c>
      <c r="B4057" s="35">
        <v>8.4376074942046353E-2</v>
      </c>
    </row>
    <row r="4058" spans="1:2" x14ac:dyDescent="0.3">
      <c r="A4058">
        <v>4057</v>
      </c>
      <c r="B4058" s="35">
        <v>7.4503595401985589E-2</v>
      </c>
    </row>
    <row r="4059" spans="1:2" x14ac:dyDescent="0.3">
      <c r="A4059">
        <v>4058</v>
      </c>
      <c r="B4059" s="35">
        <v>8.0489352451810825E-2</v>
      </c>
    </row>
    <row r="4060" spans="1:2" x14ac:dyDescent="0.3">
      <c r="A4060">
        <v>4059</v>
      </c>
      <c r="B4060" s="35">
        <v>6.9767258308710806E-2</v>
      </c>
    </row>
    <row r="4061" spans="1:2" x14ac:dyDescent="0.3">
      <c r="A4061">
        <v>4060</v>
      </c>
      <c r="B4061" s="35">
        <v>6.9360808282618036E-2</v>
      </c>
    </row>
    <row r="4062" spans="1:2" x14ac:dyDescent="0.3">
      <c r="A4062">
        <v>4061</v>
      </c>
      <c r="B4062" s="35">
        <v>6.8969076771626781E-2</v>
      </c>
    </row>
    <row r="4063" spans="1:2" x14ac:dyDescent="0.3">
      <c r="A4063">
        <v>4062</v>
      </c>
      <c r="B4063" s="35">
        <v>7.897936456349719E-2</v>
      </c>
    </row>
    <row r="4064" spans="1:2" x14ac:dyDescent="0.3">
      <c r="A4064">
        <v>4063</v>
      </c>
      <c r="B4064" s="35">
        <v>8.729876423645222E-2</v>
      </c>
    </row>
    <row r="4065" spans="1:2" x14ac:dyDescent="0.3">
      <c r="A4065">
        <v>4064</v>
      </c>
      <c r="B4065" s="35">
        <v>7.6109396867410958E-2</v>
      </c>
    </row>
    <row r="4066" spans="1:2" x14ac:dyDescent="0.3">
      <c r="A4066">
        <v>4065</v>
      </c>
      <c r="B4066" s="35">
        <v>7.6994092816717208E-2</v>
      </c>
    </row>
    <row r="4067" spans="1:2" x14ac:dyDescent="0.3">
      <c r="A4067">
        <v>4066</v>
      </c>
      <c r="B4067" s="35">
        <v>7.9408408000303493E-2</v>
      </c>
    </row>
    <row r="4068" spans="1:2" x14ac:dyDescent="0.3">
      <c r="A4068">
        <v>4067</v>
      </c>
      <c r="B4068" s="35">
        <v>6.8042229119528522E-2</v>
      </c>
    </row>
    <row r="4069" spans="1:2" x14ac:dyDescent="0.3">
      <c r="A4069">
        <v>4068</v>
      </c>
      <c r="B4069" s="35">
        <v>7.2665841256950928E-2</v>
      </c>
    </row>
    <row r="4070" spans="1:2" x14ac:dyDescent="0.3">
      <c r="A4070">
        <v>4069</v>
      </c>
      <c r="B4070" s="35">
        <v>7.2696592779326427E-2</v>
      </c>
    </row>
    <row r="4071" spans="1:2" x14ac:dyDescent="0.3">
      <c r="A4071">
        <v>4070</v>
      </c>
      <c r="B4071" s="35">
        <v>6.7163889856154457E-2</v>
      </c>
    </row>
    <row r="4072" spans="1:2" x14ac:dyDescent="0.3">
      <c r="A4072">
        <v>4071</v>
      </c>
      <c r="B4072" s="35">
        <v>7.7833676893065348E-2</v>
      </c>
    </row>
    <row r="4073" spans="1:2" x14ac:dyDescent="0.3">
      <c r="A4073">
        <v>4072</v>
      </c>
      <c r="B4073" s="35">
        <v>6.9054147810554176E-2</v>
      </c>
    </row>
    <row r="4074" spans="1:2" x14ac:dyDescent="0.3">
      <c r="A4074">
        <v>4073</v>
      </c>
      <c r="B4074" s="35">
        <v>7.2847318858162174E-2</v>
      </c>
    </row>
    <row r="4075" spans="1:2" x14ac:dyDescent="0.3">
      <c r="A4075">
        <v>4074</v>
      </c>
      <c r="B4075" s="35">
        <v>7.4892255866308585E-2</v>
      </c>
    </row>
    <row r="4076" spans="1:2" x14ac:dyDescent="0.3">
      <c r="A4076">
        <v>4075</v>
      </c>
      <c r="B4076" s="35">
        <v>7.1780198855323635E-2</v>
      </c>
    </row>
    <row r="4077" spans="1:2" x14ac:dyDescent="0.3">
      <c r="A4077">
        <v>4076</v>
      </c>
      <c r="B4077" s="35">
        <v>7.9518279546419421E-2</v>
      </c>
    </row>
    <row r="4078" spans="1:2" x14ac:dyDescent="0.3">
      <c r="A4078">
        <v>4077</v>
      </c>
      <c r="B4078" s="35">
        <v>7.5423963692583432E-2</v>
      </c>
    </row>
    <row r="4079" spans="1:2" x14ac:dyDescent="0.3">
      <c r="A4079">
        <v>4078</v>
      </c>
      <c r="B4079" s="35">
        <v>7.3224890673372886E-2</v>
      </c>
    </row>
    <row r="4080" spans="1:2" x14ac:dyDescent="0.3">
      <c r="A4080">
        <v>4079</v>
      </c>
      <c r="B4080" s="35">
        <v>8.6906450945263627E-2</v>
      </c>
    </row>
    <row r="4081" spans="1:2" x14ac:dyDescent="0.3">
      <c r="A4081">
        <v>4080</v>
      </c>
      <c r="B4081" s="35">
        <v>7.3193433105060254E-2</v>
      </c>
    </row>
    <row r="4082" spans="1:2" x14ac:dyDescent="0.3">
      <c r="A4082">
        <v>4081</v>
      </c>
      <c r="B4082" s="35">
        <v>7.505487834006197E-2</v>
      </c>
    </row>
    <row r="4083" spans="1:2" x14ac:dyDescent="0.3">
      <c r="A4083">
        <v>4082</v>
      </c>
      <c r="B4083" s="35">
        <v>7.6358340537984265E-2</v>
      </c>
    </row>
    <row r="4084" spans="1:2" x14ac:dyDescent="0.3">
      <c r="A4084">
        <v>4083</v>
      </c>
      <c r="B4084" s="35">
        <v>8.1377426943529924E-2</v>
      </c>
    </row>
    <row r="4085" spans="1:2" x14ac:dyDescent="0.3">
      <c r="A4085">
        <v>4084</v>
      </c>
      <c r="B4085" s="35">
        <v>7.4810576448754135E-2</v>
      </c>
    </row>
    <row r="4086" spans="1:2" x14ac:dyDescent="0.3">
      <c r="A4086">
        <v>4085</v>
      </c>
      <c r="B4086" s="35">
        <v>7.4095268998680366E-2</v>
      </c>
    </row>
    <row r="4087" spans="1:2" x14ac:dyDescent="0.3">
      <c r="A4087">
        <v>4086</v>
      </c>
      <c r="B4087" s="35">
        <v>7.3868198736293286E-2</v>
      </c>
    </row>
    <row r="4088" spans="1:2" x14ac:dyDescent="0.3">
      <c r="A4088">
        <v>4087</v>
      </c>
      <c r="B4088" s="35">
        <v>6.7836163611403016E-2</v>
      </c>
    </row>
    <row r="4089" spans="1:2" x14ac:dyDescent="0.3">
      <c r="A4089">
        <v>4088</v>
      </c>
      <c r="B4089" s="35">
        <v>7.3268306521982351E-2</v>
      </c>
    </row>
    <row r="4090" spans="1:2" x14ac:dyDescent="0.3">
      <c r="A4090">
        <v>4089</v>
      </c>
      <c r="B4090" s="35">
        <v>6.4589217599424972E-2</v>
      </c>
    </row>
    <row r="4091" spans="1:2" x14ac:dyDescent="0.3">
      <c r="A4091">
        <v>4090</v>
      </c>
      <c r="B4091" s="35">
        <v>7.2731503385386559E-2</v>
      </c>
    </row>
    <row r="4092" spans="1:2" x14ac:dyDescent="0.3">
      <c r="A4092">
        <v>4091</v>
      </c>
      <c r="B4092" s="35">
        <v>6.5146012794688679E-2</v>
      </c>
    </row>
    <row r="4093" spans="1:2" x14ac:dyDescent="0.3">
      <c r="A4093">
        <v>4092</v>
      </c>
      <c r="B4093" s="35">
        <v>7.6580544800744832E-2</v>
      </c>
    </row>
    <row r="4094" spans="1:2" x14ac:dyDescent="0.3">
      <c r="A4094">
        <v>4093</v>
      </c>
      <c r="B4094" s="35">
        <v>6.815700463449352E-2</v>
      </c>
    </row>
    <row r="4095" spans="1:2" x14ac:dyDescent="0.3">
      <c r="A4095">
        <v>4094</v>
      </c>
      <c r="B4095" s="35">
        <v>7.5184997790283953E-2</v>
      </c>
    </row>
    <row r="4096" spans="1:2" x14ac:dyDescent="0.3">
      <c r="A4096">
        <v>4095</v>
      </c>
      <c r="B4096" s="35">
        <v>8.1535526606640915E-2</v>
      </c>
    </row>
    <row r="4097" spans="1:2" x14ac:dyDescent="0.3">
      <c r="A4097">
        <v>4096</v>
      </c>
      <c r="B4097" s="35">
        <v>7.088664686856784E-2</v>
      </c>
    </row>
    <row r="4098" spans="1:2" x14ac:dyDescent="0.3">
      <c r="A4098">
        <v>4097</v>
      </c>
      <c r="B4098" s="35">
        <v>6.9546054343978481E-2</v>
      </c>
    </row>
    <row r="4099" spans="1:2" x14ac:dyDescent="0.3">
      <c r="A4099">
        <v>4098</v>
      </c>
      <c r="B4099" s="35">
        <v>7.681998594233351E-2</v>
      </c>
    </row>
    <row r="4100" spans="1:2" x14ac:dyDescent="0.3">
      <c r="A4100">
        <v>4099</v>
      </c>
      <c r="B4100" s="35">
        <v>8.2188234113302491E-2</v>
      </c>
    </row>
    <row r="4101" spans="1:2" x14ac:dyDescent="0.3">
      <c r="A4101">
        <v>4100</v>
      </c>
      <c r="B4101" s="35">
        <v>6.530468408636618E-2</v>
      </c>
    </row>
    <row r="4102" spans="1:2" x14ac:dyDescent="0.3">
      <c r="A4102">
        <v>4101</v>
      </c>
      <c r="B4102" s="35">
        <v>8.9625013022311906E-2</v>
      </c>
    </row>
    <row r="4103" spans="1:2" x14ac:dyDescent="0.3">
      <c r="A4103">
        <v>4102</v>
      </c>
      <c r="B4103" s="35">
        <v>7.5757694950288251E-2</v>
      </c>
    </row>
    <row r="4104" spans="1:2" x14ac:dyDescent="0.3">
      <c r="A4104">
        <v>4103</v>
      </c>
      <c r="B4104" s="35">
        <v>8.4876142204714469E-2</v>
      </c>
    </row>
    <row r="4105" spans="1:2" x14ac:dyDescent="0.3">
      <c r="A4105">
        <v>4104</v>
      </c>
      <c r="B4105" s="35">
        <v>9.389146317736842E-2</v>
      </c>
    </row>
    <row r="4106" spans="1:2" x14ac:dyDescent="0.3">
      <c r="A4106">
        <v>4105</v>
      </c>
      <c r="B4106" s="35">
        <v>7.3246625251952233E-2</v>
      </c>
    </row>
    <row r="4107" spans="1:2" x14ac:dyDescent="0.3">
      <c r="A4107">
        <v>4106</v>
      </c>
      <c r="B4107" s="35">
        <v>7.1342763364825507E-2</v>
      </c>
    </row>
    <row r="4108" spans="1:2" x14ac:dyDescent="0.3">
      <c r="A4108">
        <v>4107</v>
      </c>
      <c r="B4108" s="35">
        <v>7.2222169525562027E-2</v>
      </c>
    </row>
    <row r="4109" spans="1:2" x14ac:dyDescent="0.3">
      <c r="A4109">
        <v>4108</v>
      </c>
      <c r="B4109" s="35">
        <v>6.6266839392092325E-2</v>
      </c>
    </row>
    <row r="4110" spans="1:2" x14ac:dyDescent="0.3">
      <c r="A4110">
        <v>4109</v>
      </c>
      <c r="B4110" s="35">
        <v>7.741024630202821E-2</v>
      </c>
    </row>
    <row r="4111" spans="1:2" x14ac:dyDescent="0.3">
      <c r="A4111">
        <v>4110</v>
      </c>
      <c r="B4111" s="35">
        <v>6.866547503055731E-2</v>
      </c>
    </row>
    <row r="4112" spans="1:2" x14ac:dyDescent="0.3">
      <c r="A4112">
        <v>4111</v>
      </c>
      <c r="B4112" s="35">
        <v>8.1911890603893742E-2</v>
      </c>
    </row>
    <row r="4113" spans="1:2" x14ac:dyDescent="0.3">
      <c r="A4113">
        <v>4112</v>
      </c>
      <c r="B4113" s="35">
        <v>6.4993768848420799E-2</v>
      </c>
    </row>
    <row r="4114" spans="1:2" x14ac:dyDescent="0.3">
      <c r="A4114">
        <v>4113</v>
      </c>
      <c r="B4114" s="35">
        <v>7.1528635470688329E-2</v>
      </c>
    </row>
    <row r="4115" spans="1:2" x14ac:dyDescent="0.3">
      <c r="A4115">
        <v>4114</v>
      </c>
      <c r="B4115" s="35">
        <v>7.0549353862146863E-2</v>
      </c>
    </row>
    <row r="4116" spans="1:2" x14ac:dyDescent="0.3">
      <c r="A4116">
        <v>4115</v>
      </c>
      <c r="B4116" s="35">
        <v>7.2828552376931033E-2</v>
      </c>
    </row>
    <row r="4117" spans="1:2" x14ac:dyDescent="0.3">
      <c r="A4117">
        <v>4116</v>
      </c>
      <c r="B4117" s="35">
        <v>7.0481717914776171E-2</v>
      </c>
    </row>
    <row r="4118" spans="1:2" x14ac:dyDescent="0.3">
      <c r="A4118">
        <v>4117</v>
      </c>
      <c r="B4118" s="35">
        <v>7.6472754142258278E-2</v>
      </c>
    </row>
    <row r="4119" spans="1:2" x14ac:dyDescent="0.3">
      <c r="A4119">
        <v>4118</v>
      </c>
      <c r="B4119" s="35">
        <v>7.072932230863116E-2</v>
      </c>
    </row>
    <row r="4120" spans="1:2" x14ac:dyDescent="0.3">
      <c r="A4120">
        <v>4119</v>
      </c>
      <c r="B4120" s="35">
        <v>7.2871201231038851E-2</v>
      </c>
    </row>
    <row r="4121" spans="1:2" x14ac:dyDescent="0.3">
      <c r="A4121">
        <v>4120</v>
      </c>
      <c r="B4121" s="35">
        <v>7.6602422354471164E-2</v>
      </c>
    </row>
    <row r="4122" spans="1:2" x14ac:dyDescent="0.3">
      <c r="A4122">
        <v>4121</v>
      </c>
      <c r="B4122" s="35">
        <v>7.6449778201454613E-2</v>
      </c>
    </row>
    <row r="4123" spans="1:2" x14ac:dyDescent="0.3">
      <c r="A4123">
        <v>4122</v>
      </c>
      <c r="B4123" s="35">
        <v>7.4180597074455026E-2</v>
      </c>
    </row>
    <row r="4124" spans="1:2" x14ac:dyDescent="0.3">
      <c r="A4124">
        <v>4123</v>
      </c>
      <c r="B4124" s="35">
        <v>6.878098225953401E-2</v>
      </c>
    </row>
    <row r="4125" spans="1:2" x14ac:dyDescent="0.3">
      <c r="A4125">
        <v>4124</v>
      </c>
      <c r="B4125" s="35">
        <v>6.668242746144315E-2</v>
      </c>
    </row>
    <row r="4126" spans="1:2" x14ac:dyDescent="0.3">
      <c r="A4126">
        <v>4125</v>
      </c>
      <c r="B4126" s="35">
        <v>7.7503618989136713E-2</v>
      </c>
    </row>
    <row r="4127" spans="1:2" x14ac:dyDescent="0.3">
      <c r="A4127">
        <v>4126</v>
      </c>
      <c r="B4127" s="35">
        <v>6.9922992683281268E-2</v>
      </c>
    </row>
    <row r="4128" spans="1:2" x14ac:dyDescent="0.3">
      <c r="A4128">
        <v>4127</v>
      </c>
      <c r="B4128" s="35">
        <v>7.2059077976121169E-2</v>
      </c>
    </row>
    <row r="4129" spans="1:2" x14ac:dyDescent="0.3">
      <c r="A4129">
        <v>4128</v>
      </c>
      <c r="B4129" s="35">
        <v>6.9949188309840996E-2</v>
      </c>
    </row>
    <row r="4130" spans="1:2" x14ac:dyDescent="0.3">
      <c r="A4130">
        <v>4129</v>
      </c>
      <c r="B4130" s="35">
        <v>6.9478137581309565E-2</v>
      </c>
    </row>
    <row r="4131" spans="1:2" x14ac:dyDescent="0.3">
      <c r="A4131">
        <v>4130</v>
      </c>
      <c r="B4131" s="35">
        <v>6.9124691534604113E-2</v>
      </c>
    </row>
    <row r="4132" spans="1:2" x14ac:dyDescent="0.3">
      <c r="A4132">
        <v>4131</v>
      </c>
      <c r="B4132" s="35">
        <v>6.762142558006487E-2</v>
      </c>
    </row>
    <row r="4133" spans="1:2" x14ac:dyDescent="0.3">
      <c r="A4133">
        <v>4132</v>
      </c>
      <c r="B4133" s="35">
        <v>7.7758689025654998E-2</v>
      </c>
    </row>
    <row r="4134" spans="1:2" x14ac:dyDescent="0.3">
      <c r="A4134">
        <v>4133</v>
      </c>
      <c r="B4134" s="35">
        <v>7.3426929847240502E-2</v>
      </c>
    </row>
    <row r="4135" spans="1:2" x14ac:dyDescent="0.3">
      <c r="A4135">
        <v>4134</v>
      </c>
      <c r="B4135" s="35">
        <v>6.8390610074684652E-2</v>
      </c>
    </row>
    <row r="4136" spans="1:2" x14ac:dyDescent="0.3">
      <c r="A4136">
        <v>4135</v>
      </c>
      <c r="B4136" s="35">
        <v>7.5860940598360072E-2</v>
      </c>
    </row>
    <row r="4137" spans="1:2" x14ac:dyDescent="0.3">
      <c r="A4137">
        <v>4136</v>
      </c>
      <c r="B4137" s="35">
        <v>6.3809964461406632E-2</v>
      </c>
    </row>
    <row r="4138" spans="1:2" x14ac:dyDescent="0.3">
      <c r="A4138">
        <v>4137</v>
      </c>
      <c r="B4138" s="35">
        <v>6.7977450269136541E-2</v>
      </c>
    </row>
    <row r="4139" spans="1:2" x14ac:dyDescent="0.3">
      <c r="A4139">
        <v>4138</v>
      </c>
      <c r="B4139" s="35">
        <v>6.9967702606326676E-2</v>
      </c>
    </row>
    <row r="4140" spans="1:2" x14ac:dyDescent="0.3">
      <c r="A4140">
        <v>4139</v>
      </c>
      <c r="B4140" s="35">
        <v>6.8524532847664965E-2</v>
      </c>
    </row>
    <row r="4141" spans="1:2" x14ac:dyDescent="0.3">
      <c r="A4141">
        <v>4140</v>
      </c>
      <c r="B4141" s="35">
        <v>7.2075025852091176E-2</v>
      </c>
    </row>
    <row r="4142" spans="1:2" x14ac:dyDescent="0.3">
      <c r="A4142">
        <v>4141</v>
      </c>
      <c r="B4142" s="35">
        <v>6.5985079108391714E-2</v>
      </c>
    </row>
    <row r="4143" spans="1:2" x14ac:dyDescent="0.3">
      <c r="A4143">
        <v>4142</v>
      </c>
      <c r="B4143" s="35">
        <v>6.5456281763487195E-2</v>
      </c>
    </row>
    <row r="4144" spans="1:2" x14ac:dyDescent="0.3">
      <c r="A4144">
        <v>4143</v>
      </c>
      <c r="B4144" s="35">
        <v>8.0807430007395806E-2</v>
      </c>
    </row>
    <row r="4145" spans="1:2" x14ac:dyDescent="0.3">
      <c r="A4145">
        <v>4144</v>
      </c>
      <c r="B4145" s="35">
        <v>6.7089357353568024E-2</v>
      </c>
    </row>
    <row r="4146" spans="1:2" x14ac:dyDescent="0.3">
      <c r="A4146">
        <v>4145</v>
      </c>
      <c r="B4146" s="35">
        <v>7.9499185668994526E-2</v>
      </c>
    </row>
    <row r="4147" spans="1:2" x14ac:dyDescent="0.3">
      <c r="A4147">
        <v>4146</v>
      </c>
      <c r="B4147" s="35">
        <v>6.6428970112566155E-2</v>
      </c>
    </row>
    <row r="4148" spans="1:2" x14ac:dyDescent="0.3">
      <c r="A4148">
        <v>4147</v>
      </c>
      <c r="B4148" s="35">
        <v>7.7866898468715778E-2</v>
      </c>
    </row>
    <row r="4149" spans="1:2" x14ac:dyDescent="0.3">
      <c r="A4149">
        <v>4148</v>
      </c>
      <c r="B4149" s="35">
        <v>7.1247007476570146E-2</v>
      </c>
    </row>
    <row r="4150" spans="1:2" x14ac:dyDescent="0.3">
      <c r="A4150">
        <v>4149</v>
      </c>
      <c r="B4150" s="35">
        <v>7.3586786696222831E-2</v>
      </c>
    </row>
    <row r="4151" spans="1:2" x14ac:dyDescent="0.3">
      <c r="A4151">
        <v>4150</v>
      </c>
      <c r="B4151" s="35">
        <v>7.0463643700991674E-2</v>
      </c>
    </row>
    <row r="4152" spans="1:2" x14ac:dyDescent="0.3">
      <c r="A4152">
        <v>4151</v>
      </c>
      <c r="B4152" s="35">
        <v>6.9366160816684092E-2</v>
      </c>
    </row>
    <row r="4153" spans="1:2" x14ac:dyDescent="0.3">
      <c r="A4153">
        <v>4152</v>
      </c>
      <c r="B4153" s="35">
        <v>7.8959828161535073E-2</v>
      </c>
    </row>
    <row r="4154" spans="1:2" x14ac:dyDescent="0.3">
      <c r="A4154">
        <v>4153</v>
      </c>
      <c r="B4154" s="35">
        <v>6.4702060630462035E-2</v>
      </c>
    </row>
    <row r="4155" spans="1:2" x14ac:dyDescent="0.3">
      <c r="A4155">
        <v>4154</v>
      </c>
      <c r="B4155" s="35">
        <v>7.6601208509055177E-2</v>
      </c>
    </row>
    <row r="4156" spans="1:2" x14ac:dyDescent="0.3">
      <c r="A4156">
        <v>4155</v>
      </c>
      <c r="B4156" s="35">
        <v>7.5178995435510612E-2</v>
      </c>
    </row>
    <row r="4157" spans="1:2" x14ac:dyDescent="0.3">
      <c r="A4157">
        <v>4156</v>
      </c>
      <c r="B4157" s="35">
        <v>6.6565655670120197E-2</v>
      </c>
    </row>
    <row r="4158" spans="1:2" x14ac:dyDescent="0.3">
      <c r="A4158">
        <v>4157</v>
      </c>
      <c r="B4158" s="35">
        <v>7.7814174018709215E-2</v>
      </c>
    </row>
    <row r="4159" spans="1:2" x14ac:dyDescent="0.3">
      <c r="A4159">
        <v>4158</v>
      </c>
      <c r="B4159" s="35">
        <v>7.4746370499816167E-2</v>
      </c>
    </row>
    <row r="4160" spans="1:2" x14ac:dyDescent="0.3">
      <c r="A4160">
        <v>4159</v>
      </c>
      <c r="B4160" s="35">
        <v>6.5251688323213611E-2</v>
      </c>
    </row>
    <row r="4161" spans="1:2" x14ac:dyDescent="0.3">
      <c r="A4161">
        <v>4160</v>
      </c>
      <c r="B4161" s="35">
        <v>6.7977581227238404E-2</v>
      </c>
    </row>
    <row r="4162" spans="1:2" x14ac:dyDescent="0.3">
      <c r="A4162">
        <v>4161</v>
      </c>
      <c r="B4162" s="35">
        <v>7.7279484245585325E-2</v>
      </c>
    </row>
    <row r="4163" spans="1:2" x14ac:dyDescent="0.3">
      <c r="A4163">
        <v>4162</v>
      </c>
      <c r="B4163" s="35">
        <v>6.5994332442018536E-2</v>
      </c>
    </row>
    <row r="4164" spans="1:2" x14ac:dyDescent="0.3">
      <c r="A4164">
        <v>4163</v>
      </c>
      <c r="B4164" s="35">
        <v>7.0652350161208827E-2</v>
      </c>
    </row>
    <row r="4165" spans="1:2" x14ac:dyDescent="0.3">
      <c r="A4165">
        <v>4164</v>
      </c>
      <c r="B4165" s="35">
        <v>8.7633228358257945E-2</v>
      </c>
    </row>
    <row r="4166" spans="1:2" x14ac:dyDescent="0.3">
      <c r="A4166">
        <v>4165</v>
      </c>
      <c r="B4166" s="35">
        <v>6.9867401902082432E-2</v>
      </c>
    </row>
    <row r="4167" spans="1:2" x14ac:dyDescent="0.3">
      <c r="A4167">
        <v>4166</v>
      </c>
      <c r="B4167" s="35">
        <v>6.499170279010745E-2</v>
      </c>
    </row>
    <row r="4168" spans="1:2" x14ac:dyDescent="0.3">
      <c r="A4168">
        <v>4167</v>
      </c>
      <c r="B4168" s="35">
        <v>7.1478978521561612E-2</v>
      </c>
    </row>
    <row r="4169" spans="1:2" x14ac:dyDescent="0.3">
      <c r="A4169">
        <v>4168</v>
      </c>
      <c r="B4169" s="35">
        <v>7.0575021105540203E-2</v>
      </c>
    </row>
    <row r="4170" spans="1:2" x14ac:dyDescent="0.3">
      <c r="A4170">
        <v>4169</v>
      </c>
      <c r="B4170" s="35">
        <v>7.008759117645158E-2</v>
      </c>
    </row>
    <row r="4171" spans="1:2" x14ac:dyDescent="0.3">
      <c r="A4171">
        <v>4170</v>
      </c>
      <c r="B4171" s="35">
        <v>7.5270362536327476E-2</v>
      </c>
    </row>
    <row r="4172" spans="1:2" x14ac:dyDescent="0.3">
      <c r="A4172">
        <v>4171</v>
      </c>
      <c r="B4172" s="35">
        <v>6.298362990838012E-2</v>
      </c>
    </row>
    <row r="4173" spans="1:2" x14ac:dyDescent="0.3">
      <c r="A4173">
        <v>4172</v>
      </c>
      <c r="B4173" s="35">
        <v>6.7869394734226693E-2</v>
      </c>
    </row>
    <row r="4174" spans="1:2" x14ac:dyDescent="0.3">
      <c r="A4174">
        <v>4173</v>
      </c>
      <c r="B4174" s="35">
        <v>7.6239730337221284E-2</v>
      </c>
    </row>
    <row r="4175" spans="1:2" x14ac:dyDescent="0.3">
      <c r="A4175">
        <v>4174</v>
      </c>
      <c r="B4175" s="35">
        <v>7.9048788584814358E-2</v>
      </c>
    </row>
    <row r="4176" spans="1:2" x14ac:dyDescent="0.3">
      <c r="A4176">
        <v>4175</v>
      </c>
      <c r="B4176" s="35">
        <v>7.6223375485759928E-2</v>
      </c>
    </row>
    <row r="4177" spans="1:2" x14ac:dyDescent="0.3">
      <c r="A4177">
        <v>4176</v>
      </c>
      <c r="B4177" s="35">
        <v>7.1993321967997959E-2</v>
      </c>
    </row>
    <row r="4178" spans="1:2" x14ac:dyDescent="0.3">
      <c r="A4178">
        <v>4177</v>
      </c>
      <c r="B4178" s="35">
        <v>8.4850114321486966E-2</v>
      </c>
    </row>
    <row r="4179" spans="1:2" x14ac:dyDescent="0.3">
      <c r="A4179">
        <v>4178</v>
      </c>
      <c r="B4179" s="35">
        <v>7.5496715714345311E-2</v>
      </c>
    </row>
    <row r="4180" spans="1:2" x14ac:dyDescent="0.3">
      <c r="A4180">
        <v>4179</v>
      </c>
      <c r="B4180" s="35">
        <v>7.6077745801729296E-2</v>
      </c>
    </row>
    <row r="4181" spans="1:2" x14ac:dyDescent="0.3">
      <c r="A4181">
        <v>4180</v>
      </c>
      <c r="B4181" s="35">
        <v>7.6876022804196656E-2</v>
      </c>
    </row>
    <row r="4182" spans="1:2" x14ac:dyDescent="0.3">
      <c r="A4182">
        <v>4181</v>
      </c>
      <c r="B4182" s="35">
        <v>7.0948102798892521E-2</v>
      </c>
    </row>
    <row r="4183" spans="1:2" x14ac:dyDescent="0.3">
      <c r="A4183">
        <v>4182</v>
      </c>
      <c r="B4183" s="35">
        <v>7.2832895909599543E-2</v>
      </c>
    </row>
    <row r="4184" spans="1:2" x14ac:dyDescent="0.3">
      <c r="A4184">
        <v>4183</v>
      </c>
      <c r="B4184" s="35">
        <v>7.2403285270525461E-2</v>
      </c>
    </row>
    <row r="4185" spans="1:2" x14ac:dyDescent="0.3">
      <c r="A4185">
        <v>4184</v>
      </c>
      <c r="B4185" s="35">
        <v>7.0517973239835885E-2</v>
      </c>
    </row>
    <row r="4186" spans="1:2" x14ac:dyDescent="0.3">
      <c r="A4186">
        <v>4185</v>
      </c>
      <c r="B4186" s="35">
        <v>7.3347329262587718E-2</v>
      </c>
    </row>
    <row r="4187" spans="1:2" x14ac:dyDescent="0.3">
      <c r="A4187">
        <v>4186</v>
      </c>
      <c r="B4187" s="35">
        <v>7.1023023706708613E-2</v>
      </c>
    </row>
    <row r="4188" spans="1:2" x14ac:dyDescent="0.3">
      <c r="A4188">
        <v>4187</v>
      </c>
      <c r="B4188" s="35">
        <v>6.9453001120188207E-2</v>
      </c>
    </row>
    <row r="4189" spans="1:2" x14ac:dyDescent="0.3">
      <c r="A4189">
        <v>4188</v>
      </c>
      <c r="B4189" s="35">
        <v>8.2102979148417105E-2</v>
      </c>
    </row>
    <row r="4190" spans="1:2" x14ac:dyDescent="0.3">
      <c r="A4190">
        <v>4189</v>
      </c>
      <c r="B4190" s="35">
        <v>6.9863529602519792E-2</v>
      </c>
    </row>
    <row r="4191" spans="1:2" x14ac:dyDescent="0.3">
      <c r="A4191">
        <v>4190</v>
      </c>
      <c r="B4191" s="35">
        <v>7.156539721483017E-2</v>
      </c>
    </row>
    <row r="4192" spans="1:2" x14ac:dyDescent="0.3">
      <c r="A4192">
        <v>4191</v>
      </c>
      <c r="B4192" s="35">
        <v>7.0093792752616277E-2</v>
      </c>
    </row>
    <row r="4193" spans="1:2" x14ac:dyDescent="0.3">
      <c r="A4193">
        <v>4192</v>
      </c>
      <c r="B4193" s="35">
        <v>8.3777603526643943E-2</v>
      </c>
    </row>
    <row r="4194" spans="1:2" x14ac:dyDescent="0.3">
      <c r="A4194">
        <v>4193</v>
      </c>
      <c r="B4194" s="35">
        <v>8.0694683327332872E-2</v>
      </c>
    </row>
    <row r="4195" spans="1:2" x14ac:dyDescent="0.3">
      <c r="A4195">
        <v>4194</v>
      </c>
      <c r="B4195" s="35">
        <v>7.7116417231958459E-2</v>
      </c>
    </row>
    <row r="4196" spans="1:2" x14ac:dyDescent="0.3">
      <c r="A4196">
        <v>4195</v>
      </c>
      <c r="B4196" s="35">
        <v>7.0940092385333775E-2</v>
      </c>
    </row>
    <row r="4197" spans="1:2" x14ac:dyDescent="0.3">
      <c r="A4197">
        <v>4196</v>
      </c>
      <c r="B4197" s="35">
        <v>6.8967051254166828E-2</v>
      </c>
    </row>
    <row r="4198" spans="1:2" x14ac:dyDescent="0.3">
      <c r="A4198">
        <v>4197</v>
      </c>
      <c r="B4198" s="35">
        <v>7.1871336212810097E-2</v>
      </c>
    </row>
    <row r="4199" spans="1:2" x14ac:dyDescent="0.3">
      <c r="A4199">
        <v>4198</v>
      </c>
      <c r="B4199" s="35">
        <v>6.9361341517405348E-2</v>
      </c>
    </row>
    <row r="4200" spans="1:2" x14ac:dyDescent="0.3">
      <c r="A4200">
        <v>4199</v>
      </c>
      <c r="B4200" s="35">
        <v>7.7378711183676924E-2</v>
      </c>
    </row>
    <row r="4201" spans="1:2" x14ac:dyDescent="0.3">
      <c r="A4201">
        <v>4200</v>
      </c>
      <c r="B4201" s="35">
        <v>6.3325541445458655E-2</v>
      </c>
    </row>
    <row r="4202" spans="1:2" x14ac:dyDescent="0.3">
      <c r="A4202">
        <v>4201</v>
      </c>
      <c r="B4202" s="35">
        <v>6.8081992073606212E-2</v>
      </c>
    </row>
    <row r="4203" spans="1:2" x14ac:dyDescent="0.3">
      <c r="A4203">
        <v>4202</v>
      </c>
      <c r="B4203" s="35">
        <v>7.2786463749046085E-2</v>
      </c>
    </row>
    <row r="4204" spans="1:2" x14ac:dyDescent="0.3">
      <c r="A4204">
        <v>4203</v>
      </c>
      <c r="B4204" s="35">
        <v>7.1396776263352266E-2</v>
      </c>
    </row>
    <row r="4205" spans="1:2" x14ac:dyDescent="0.3">
      <c r="A4205">
        <v>4204</v>
      </c>
      <c r="B4205" s="35">
        <v>7.8640496901278709E-2</v>
      </c>
    </row>
    <row r="4206" spans="1:2" x14ac:dyDescent="0.3">
      <c r="A4206">
        <v>4205</v>
      </c>
      <c r="B4206" s="35">
        <v>6.5588420820586399E-2</v>
      </c>
    </row>
    <row r="4207" spans="1:2" x14ac:dyDescent="0.3">
      <c r="A4207">
        <v>4206</v>
      </c>
      <c r="B4207" s="35">
        <v>8.5686425164281099E-2</v>
      </c>
    </row>
    <row r="4208" spans="1:2" x14ac:dyDescent="0.3">
      <c r="A4208">
        <v>4207</v>
      </c>
      <c r="B4208" s="35">
        <v>6.8267064574992792E-2</v>
      </c>
    </row>
    <row r="4209" spans="1:2" x14ac:dyDescent="0.3">
      <c r="A4209">
        <v>4208</v>
      </c>
      <c r="B4209" s="35">
        <v>7.1115927859240521E-2</v>
      </c>
    </row>
    <row r="4210" spans="1:2" x14ac:dyDescent="0.3">
      <c r="A4210">
        <v>4209</v>
      </c>
      <c r="B4210" s="35">
        <v>7.5268282024972363E-2</v>
      </c>
    </row>
    <row r="4211" spans="1:2" x14ac:dyDescent="0.3">
      <c r="A4211">
        <v>4210</v>
      </c>
      <c r="B4211" s="35">
        <v>7.5560597599301019E-2</v>
      </c>
    </row>
    <row r="4212" spans="1:2" x14ac:dyDescent="0.3">
      <c r="A4212">
        <v>4211</v>
      </c>
      <c r="B4212" s="35">
        <v>7.3495919609482901E-2</v>
      </c>
    </row>
    <row r="4213" spans="1:2" x14ac:dyDescent="0.3">
      <c r="A4213">
        <v>4212</v>
      </c>
      <c r="B4213" s="35">
        <v>7.0003539676852258E-2</v>
      </c>
    </row>
    <row r="4214" spans="1:2" x14ac:dyDescent="0.3">
      <c r="A4214">
        <v>4213</v>
      </c>
      <c r="B4214" s="35">
        <v>8.6447401648801978E-2</v>
      </c>
    </row>
    <row r="4215" spans="1:2" x14ac:dyDescent="0.3">
      <c r="A4215">
        <v>4214</v>
      </c>
      <c r="B4215" s="35">
        <v>8.372300030463499E-2</v>
      </c>
    </row>
    <row r="4216" spans="1:2" x14ac:dyDescent="0.3">
      <c r="A4216">
        <v>4215</v>
      </c>
      <c r="B4216" s="35">
        <v>7.6437443802232358E-2</v>
      </c>
    </row>
    <row r="4217" spans="1:2" x14ac:dyDescent="0.3">
      <c r="A4217">
        <v>4216</v>
      </c>
      <c r="B4217" s="35">
        <v>7.3739797116352063E-2</v>
      </c>
    </row>
    <row r="4218" spans="1:2" x14ac:dyDescent="0.3">
      <c r="A4218">
        <v>4217</v>
      </c>
      <c r="B4218" s="35">
        <v>8.4485730490468106E-2</v>
      </c>
    </row>
    <row r="4219" spans="1:2" x14ac:dyDescent="0.3">
      <c r="A4219">
        <v>4218</v>
      </c>
      <c r="B4219" s="35">
        <v>7.2264447498150336E-2</v>
      </c>
    </row>
    <row r="4220" spans="1:2" x14ac:dyDescent="0.3">
      <c r="A4220">
        <v>4219</v>
      </c>
      <c r="B4220" s="35">
        <v>8.3906762629571294E-2</v>
      </c>
    </row>
    <row r="4221" spans="1:2" x14ac:dyDescent="0.3">
      <c r="A4221">
        <v>4220</v>
      </c>
      <c r="B4221" s="35">
        <v>7.8362043531379127E-2</v>
      </c>
    </row>
    <row r="4222" spans="1:2" x14ac:dyDescent="0.3">
      <c r="A4222">
        <v>4221</v>
      </c>
      <c r="B4222" s="35">
        <v>7.0374640749393841E-2</v>
      </c>
    </row>
    <row r="4223" spans="1:2" x14ac:dyDescent="0.3">
      <c r="A4223">
        <v>4222</v>
      </c>
      <c r="B4223" s="35">
        <v>7.345713604767358E-2</v>
      </c>
    </row>
    <row r="4224" spans="1:2" x14ac:dyDescent="0.3">
      <c r="A4224">
        <v>4223</v>
      </c>
      <c r="B4224" s="35">
        <v>7.0260482468893409E-2</v>
      </c>
    </row>
    <row r="4225" spans="1:2" x14ac:dyDescent="0.3">
      <c r="A4225">
        <v>4224</v>
      </c>
      <c r="B4225" s="35">
        <v>6.6076312983683674E-2</v>
      </c>
    </row>
    <row r="4226" spans="1:2" x14ac:dyDescent="0.3">
      <c r="A4226">
        <v>4225</v>
      </c>
      <c r="B4226" s="35">
        <v>6.8075677632996073E-2</v>
      </c>
    </row>
    <row r="4227" spans="1:2" x14ac:dyDescent="0.3">
      <c r="A4227">
        <v>4226</v>
      </c>
      <c r="B4227" s="35">
        <v>6.5361699335045306E-2</v>
      </c>
    </row>
    <row r="4228" spans="1:2" x14ac:dyDescent="0.3">
      <c r="A4228">
        <v>4227</v>
      </c>
      <c r="B4228" s="35">
        <v>7.1424231595698329E-2</v>
      </c>
    </row>
    <row r="4229" spans="1:2" x14ac:dyDescent="0.3">
      <c r="A4229">
        <v>4228</v>
      </c>
      <c r="B4229" s="35">
        <v>6.9566744519162144E-2</v>
      </c>
    </row>
    <row r="4230" spans="1:2" x14ac:dyDescent="0.3">
      <c r="A4230">
        <v>4229</v>
      </c>
      <c r="B4230" s="35">
        <v>6.6884448346657396E-2</v>
      </c>
    </row>
    <row r="4231" spans="1:2" x14ac:dyDescent="0.3">
      <c r="A4231">
        <v>4230</v>
      </c>
      <c r="B4231" s="35">
        <v>6.6663347119389857E-2</v>
      </c>
    </row>
    <row r="4232" spans="1:2" x14ac:dyDescent="0.3">
      <c r="A4232">
        <v>4231</v>
      </c>
      <c r="B4232" s="35">
        <v>7.1025738511288572E-2</v>
      </c>
    </row>
    <row r="4233" spans="1:2" x14ac:dyDescent="0.3">
      <c r="A4233">
        <v>4232</v>
      </c>
      <c r="B4233" s="35">
        <v>7.7600351777773177E-2</v>
      </c>
    </row>
    <row r="4234" spans="1:2" x14ac:dyDescent="0.3">
      <c r="A4234">
        <v>4233</v>
      </c>
      <c r="B4234" s="35">
        <v>7.1136386236790736E-2</v>
      </c>
    </row>
    <row r="4235" spans="1:2" x14ac:dyDescent="0.3">
      <c r="A4235">
        <v>4234</v>
      </c>
      <c r="B4235" s="35">
        <v>7.5655438042363174E-2</v>
      </c>
    </row>
    <row r="4236" spans="1:2" x14ac:dyDescent="0.3">
      <c r="A4236">
        <v>4235</v>
      </c>
      <c r="B4236" s="35">
        <v>8.4591519490527831E-2</v>
      </c>
    </row>
    <row r="4237" spans="1:2" x14ac:dyDescent="0.3">
      <c r="A4237">
        <v>4236</v>
      </c>
      <c r="B4237" s="35">
        <v>7.2128620955870734E-2</v>
      </c>
    </row>
    <row r="4238" spans="1:2" x14ac:dyDescent="0.3">
      <c r="A4238">
        <v>4237</v>
      </c>
      <c r="B4238" s="35">
        <v>7.9381409942120076E-2</v>
      </c>
    </row>
    <row r="4239" spans="1:2" x14ac:dyDescent="0.3">
      <c r="A4239">
        <v>4238</v>
      </c>
      <c r="B4239" s="35">
        <v>7.1532373550822217E-2</v>
      </c>
    </row>
    <row r="4240" spans="1:2" x14ac:dyDescent="0.3">
      <c r="A4240">
        <v>4239</v>
      </c>
      <c r="B4240" s="35">
        <v>8.2009016348054367E-2</v>
      </c>
    </row>
    <row r="4241" spans="1:2" x14ac:dyDescent="0.3">
      <c r="A4241">
        <v>4240</v>
      </c>
      <c r="B4241" s="35">
        <v>7.6157966605291158E-2</v>
      </c>
    </row>
    <row r="4242" spans="1:2" x14ac:dyDescent="0.3">
      <c r="A4242">
        <v>4241</v>
      </c>
      <c r="B4242" s="35">
        <v>7.3628508420255728E-2</v>
      </c>
    </row>
    <row r="4243" spans="1:2" x14ac:dyDescent="0.3">
      <c r="A4243">
        <v>4242</v>
      </c>
      <c r="B4243" s="35">
        <v>6.4089214428442468E-2</v>
      </c>
    </row>
    <row r="4244" spans="1:2" x14ac:dyDescent="0.3">
      <c r="A4244">
        <v>4243</v>
      </c>
      <c r="B4244" s="35">
        <v>6.6349232205142716E-2</v>
      </c>
    </row>
    <row r="4245" spans="1:2" x14ac:dyDescent="0.3">
      <c r="A4245">
        <v>4244</v>
      </c>
      <c r="B4245" s="35">
        <v>7.4883844223694845E-2</v>
      </c>
    </row>
    <row r="4246" spans="1:2" x14ac:dyDescent="0.3">
      <c r="A4246">
        <v>4245</v>
      </c>
      <c r="B4246" s="35">
        <v>7.3162220134048953E-2</v>
      </c>
    </row>
    <row r="4247" spans="1:2" x14ac:dyDescent="0.3">
      <c r="A4247">
        <v>4246</v>
      </c>
      <c r="B4247" s="35">
        <v>6.7853336052899282E-2</v>
      </c>
    </row>
    <row r="4248" spans="1:2" x14ac:dyDescent="0.3">
      <c r="A4248">
        <v>4247</v>
      </c>
      <c r="B4248" s="35">
        <v>6.3650193051832102E-2</v>
      </c>
    </row>
    <row r="4249" spans="1:2" x14ac:dyDescent="0.3">
      <c r="A4249">
        <v>4248</v>
      </c>
      <c r="B4249" s="35">
        <v>6.577224736920656E-2</v>
      </c>
    </row>
    <row r="4250" spans="1:2" x14ac:dyDescent="0.3">
      <c r="A4250">
        <v>4249</v>
      </c>
      <c r="B4250" s="35">
        <v>7.9722506783314759E-2</v>
      </c>
    </row>
    <row r="4251" spans="1:2" x14ac:dyDescent="0.3">
      <c r="A4251">
        <v>4250</v>
      </c>
      <c r="B4251" s="35">
        <v>7.6593398380422451E-2</v>
      </c>
    </row>
    <row r="4252" spans="1:2" x14ac:dyDescent="0.3">
      <c r="A4252">
        <v>4251</v>
      </c>
      <c r="B4252" s="35">
        <v>8.4603200777626134E-2</v>
      </c>
    </row>
    <row r="4253" spans="1:2" x14ac:dyDescent="0.3">
      <c r="A4253">
        <v>4252</v>
      </c>
      <c r="B4253" s="35">
        <v>6.8862077945429978E-2</v>
      </c>
    </row>
    <row r="4254" spans="1:2" x14ac:dyDescent="0.3">
      <c r="A4254">
        <v>4253</v>
      </c>
      <c r="B4254" s="35">
        <v>7.4357856355073623E-2</v>
      </c>
    </row>
    <row r="4255" spans="1:2" x14ac:dyDescent="0.3">
      <c r="A4255">
        <v>4254</v>
      </c>
      <c r="B4255" s="35">
        <v>6.9810284279263959E-2</v>
      </c>
    </row>
    <row r="4256" spans="1:2" x14ac:dyDescent="0.3">
      <c r="A4256">
        <v>4255</v>
      </c>
      <c r="B4256" s="35">
        <v>7.7102389908519753E-2</v>
      </c>
    </row>
    <row r="4257" spans="1:2" x14ac:dyDescent="0.3">
      <c r="A4257">
        <v>4256</v>
      </c>
      <c r="B4257" s="35">
        <v>7.2072739922253076E-2</v>
      </c>
    </row>
    <row r="4258" spans="1:2" x14ac:dyDescent="0.3">
      <c r="A4258">
        <v>4257</v>
      </c>
      <c r="B4258" s="35">
        <v>8.4951057984208656E-2</v>
      </c>
    </row>
    <row r="4259" spans="1:2" x14ac:dyDescent="0.3">
      <c r="A4259">
        <v>4258</v>
      </c>
      <c r="B4259" s="35">
        <v>7.826341902727442E-2</v>
      </c>
    </row>
    <row r="4260" spans="1:2" x14ac:dyDescent="0.3">
      <c r="A4260">
        <v>4259</v>
      </c>
      <c r="B4260" s="35">
        <v>6.6734236674012862E-2</v>
      </c>
    </row>
    <row r="4261" spans="1:2" x14ac:dyDescent="0.3">
      <c r="A4261">
        <v>4260</v>
      </c>
      <c r="B4261" s="35">
        <v>6.7359676661760653E-2</v>
      </c>
    </row>
    <row r="4262" spans="1:2" x14ac:dyDescent="0.3">
      <c r="A4262">
        <v>4261</v>
      </c>
      <c r="B4262" s="35">
        <v>6.8708063982920925E-2</v>
      </c>
    </row>
    <row r="4263" spans="1:2" x14ac:dyDescent="0.3">
      <c r="A4263">
        <v>4262</v>
      </c>
      <c r="B4263" s="35">
        <v>6.8453301751331769E-2</v>
      </c>
    </row>
    <row r="4264" spans="1:2" x14ac:dyDescent="0.3">
      <c r="A4264">
        <v>4263</v>
      </c>
      <c r="B4264" s="35">
        <v>7.1550569734566749E-2</v>
      </c>
    </row>
    <row r="4265" spans="1:2" x14ac:dyDescent="0.3">
      <c r="A4265">
        <v>4264</v>
      </c>
      <c r="B4265" s="35">
        <v>7.9890178382257912E-2</v>
      </c>
    </row>
    <row r="4266" spans="1:2" x14ac:dyDescent="0.3">
      <c r="A4266">
        <v>4265</v>
      </c>
      <c r="B4266" s="35">
        <v>7.0009213212494995E-2</v>
      </c>
    </row>
    <row r="4267" spans="1:2" x14ac:dyDescent="0.3">
      <c r="A4267">
        <v>4266</v>
      </c>
      <c r="B4267" s="35">
        <v>6.6109870632180642E-2</v>
      </c>
    </row>
    <row r="4268" spans="1:2" x14ac:dyDescent="0.3">
      <c r="A4268">
        <v>4267</v>
      </c>
      <c r="B4268" s="35">
        <v>6.074615987650591E-2</v>
      </c>
    </row>
    <row r="4269" spans="1:2" x14ac:dyDescent="0.3">
      <c r="A4269">
        <v>4268</v>
      </c>
      <c r="B4269" s="35">
        <v>7.3775765630195445E-2</v>
      </c>
    </row>
    <row r="4270" spans="1:2" x14ac:dyDescent="0.3">
      <c r="A4270">
        <v>4269</v>
      </c>
      <c r="B4270" s="35">
        <v>6.2412662253183891E-2</v>
      </c>
    </row>
    <row r="4271" spans="1:2" x14ac:dyDescent="0.3">
      <c r="A4271">
        <v>4270</v>
      </c>
      <c r="B4271" s="35">
        <v>7.7258644953779695E-2</v>
      </c>
    </row>
    <row r="4272" spans="1:2" x14ac:dyDescent="0.3">
      <c r="A4272">
        <v>4271</v>
      </c>
      <c r="B4272" s="35">
        <v>8.4434981423033365E-2</v>
      </c>
    </row>
    <row r="4273" spans="1:2" x14ac:dyDescent="0.3">
      <c r="A4273">
        <v>4272</v>
      </c>
      <c r="B4273" s="35">
        <v>7.407424837864969E-2</v>
      </c>
    </row>
    <row r="4274" spans="1:2" x14ac:dyDescent="0.3">
      <c r="A4274">
        <v>4273</v>
      </c>
      <c r="B4274" s="35">
        <v>7.1875996441054288E-2</v>
      </c>
    </row>
    <row r="4275" spans="1:2" x14ac:dyDescent="0.3">
      <c r="A4275">
        <v>4274</v>
      </c>
      <c r="B4275" s="35">
        <v>7.765226885486691E-2</v>
      </c>
    </row>
    <row r="4276" spans="1:2" x14ac:dyDescent="0.3">
      <c r="A4276">
        <v>4275</v>
      </c>
      <c r="B4276" s="35">
        <v>7.4303831564953307E-2</v>
      </c>
    </row>
    <row r="4277" spans="1:2" x14ac:dyDescent="0.3">
      <c r="A4277">
        <v>4276</v>
      </c>
      <c r="B4277" s="35">
        <v>7.5468869446878931E-2</v>
      </c>
    </row>
    <row r="4278" spans="1:2" x14ac:dyDescent="0.3">
      <c r="A4278">
        <v>4277</v>
      </c>
      <c r="B4278" s="35">
        <v>7.3378109888348558E-2</v>
      </c>
    </row>
    <row r="4279" spans="1:2" x14ac:dyDescent="0.3">
      <c r="A4279">
        <v>4278</v>
      </c>
      <c r="B4279" s="35">
        <v>6.7807131991693387E-2</v>
      </c>
    </row>
    <row r="4280" spans="1:2" x14ac:dyDescent="0.3">
      <c r="A4280">
        <v>4279</v>
      </c>
      <c r="B4280" s="35">
        <v>7.7742645284542819E-2</v>
      </c>
    </row>
    <row r="4281" spans="1:2" x14ac:dyDescent="0.3">
      <c r="A4281">
        <v>4280</v>
      </c>
      <c r="B4281" s="35">
        <v>7.0878829295590681E-2</v>
      </c>
    </row>
    <row r="4282" spans="1:2" x14ac:dyDescent="0.3">
      <c r="A4282">
        <v>4281</v>
      </c>
      <c r="B4282" s="35">
        <v>7.1620592639930647E-2</v>
      </c>
    </row>
    <row r="4283" spans="1:2" x14ac:dyDescent="0.3">
      <c r="A4283">
        <v>4282</v>
      </c>
      <c r="B4283" s="35">
        <v>8.9357295372091652E-2</v>
      </c>
    </row>
    <row r="4284" spans="1:2" x14ac:dyDescent="0.3">
      <c r="A4284">
        <v>4283</v>
      </c>
      <c r="B4284" s="35">
        <v>6.7697240944628992E-2</v>
      </c>
    </row>
    <row r="4285" spans="1:2" x14ac:dyDescent="0.3">
      <c r="A4285">
        <v>4284</v>
      </c>
      <c r="B4285" s="35">
        <v>7.7874793215205199E-2</v>
      </c>
    </row>
    <row r="4286" spans="1:2" x14ac:dyDescent="0.3">
      <c r="A4286">
        <v>4285</v>
      </c>
      <c r="B4286" s="35">
        <v>7.2193761934737213E-2</v>
      </c>
    </row>
    <row r="4287" spans="1:2" x14ac:dyDescent="0.3">
      <c r="A4287">
        <v>4286</v>
      </c>
      <c r="B4287" s="35">
        <v>6.9097259699764699E-2</v>
      </c>
    </row>
    <row r="4288" spans="1:2" x14ac:dyDescent="0.3">
      <c r="A4288">
        <v>4287</v>
      </c>
      <c r="B4288" s="35">
        <v>8.1253032117901941E-2</v>
      </c>
    </row>
    <row r="4289" spans="1:2" x14ac:dyDescent="0.3">
      <c r="A4289">
        <v>4288</v>
      </c>
      <c r="B4289" s="35">
        <v>7.3337819461548187E-2</v>
      </c>
    </row>
    <row r="4290" spans="1:2" x14ac:dyDescent="0.3">
      <c r="A4290">
        <v>4289</v>
      </c>
      <c r="B4290" s="35">
        <v>7.5447449809717598E-2</v>
      </c>
    </row>
    <row r="4291" spans="1:2" x14ac:dyDescent="0.3">
      <c r="A4291">
        <v>4290</v>
      </c>
      <c r="B4291" s="35">
        <v>7.8590230478526216E-2</v>
      </c>
    </row>
    <row r="4292" spans="1:2" x14ac:dyDescent="0.3">
      <c r="A4292">
        <v>4291</v>
      </c>
      <c r="B4292" s="35">
        <v>6.9966309088337078E-2</v>
      </c>
    </row>
    <row r="4293" spans="1:2" x14ac:dyDescent="0.3">
      <c r="A4293">
        <v>4292</v>
      </c>
      <c r="B4293" s="35">
        <v>7.8645955708385867E-2</v>
      </c>
    </row>
    <row r="4294" spans="1:2" x14ac:dyDescent="0.3">
      <c r="A4294">
        <v>4293</v>
      </c>
      <c r="B4294" s="35">
        <v>6.7805205613593877E-2</v>
      </c>
    </row>
    <row r="4295" spans="1:2" x14ac:dyDescent="0.3">
      <c r="A4295">
        <v>4294</v>
      </c>
      <c r="B4295" s="35">
        <v>7.1895212936954292E-2</v>
      </c>
    </row>
    <row r="4296" spans="1:2" x14ac:dyDescent="0.3">
      <c r="A4296">
        <v>4295</v>
      </c>
      <c r="B4296" s="35">
        <v>7.0796085682448259E-2</v>
      </c>
    </row>
    <row r="4297" spans="1:2" x14ac:dyDescent="0.3">
      <c r="A4297">
        <v>4296</v>
      </c>
      <c r="B4297" s="35">
        <v>7.9964655339188256E-2</v>
      </c>
    </row>
    <row r="4298" spans="1:2" x14ac:dyDescent="0.3">
      <c r="A4298">
        <v>4297</v>
      </c>
      <c r="B4298" s="35">
        <v>7.9316256390089379E-2</v>
      </c>
    </row>
    <row r="4299" spans="1:2" x14ac:dyDescent="0.3">
      <c r="A4299">
        <v>4298</v>
      </c>
      <c r="B4299" s="35">
        <v>7.2777169511812539E-2</v>
      </c>
    </row>
    <row r="4300" spans="1:2" x14ac:dyDescent="0.3">
      <c r="A4300">
        <v>4299</v>
      </c>
      <c r="B4300" s="35">
        <v>6.8073949866430783E-2</v>
      </c>
    </row>
    <row r="4301" spans="1:2" x14ac:dyDescent="0.3">
      <c r="A4301">
        <v>4300</v>
      </c>
      <c r="B4301" s="35">
        <v>7.2280712352581475E-2</v>
      </c>
    </row>
    <row r="4302" spans="1:2" x14ac:dyDescent="0.3">
      <c r="A4302">
        <v>4301</v>
      </c>
      <c r="B4302" s="35">
        <v>6.4873415854624666E-2</v>
      </c>
    </row>
    <row r="4303" spans="1:2" x14ac:dyDescent="0.3">
      <c r="A4303">
        <v>4302</v>
      </c>
      <c r="B4303" s="35">
        <v>7.4390902791760499E-2</v>
      </c>
    </row>
    <row r="4304" spans="1:2" x14ac:dyDescent="0.3">
      <c r="A4304">
        <v>4303</v>
      </c>
      <c r="B4304" s="35">
        <v>6.9431343908667315E-2</v>
      </c>
    </row>
    <row r="4305" spans="1:2" x14ac:dyDescent="0.3">
      <c r="A4305">
        <v>4304</v>
      </c>
      <c r="B4305" s="35">
        <v>8.0018866089222915E-2</v>
      </c>
    </row>
    <row r="4306" spans="1:2" x14ac:dyDescent="0.3">
      <c r="A4306">
        <v>4305</v>
      </c>
      <c r="B4306" s="35">
        <v>6.5416039090573821E-2</v>
      </c>
    </row>
    <row r="4307" spans="1:2" x14ac:dyDescent="0.3">
      <c r="A4307">
        <v>4306</v>
      </c>
      <c r="B4307" s="35">
        <v>7.6495998123365327E-2</v>
      </c>
    </row>
    <row r="4308" spans="1:2" x14ac:dyDescent="0.3">
      <c r="A4308">
        <v>4307</v>
      </c>
      <c r="B4308" s="35">
        <v>7.4740417580276275E-2</v>
      </c>
    </row>
    <row r="4309" spans="1:2" x14ac:dyDescent="0.3">
      <c r="A4309">
        <v>4308</v>
      </c>
      <c r="B4309" s="35">
        <v>7.0221867953567066E-2</v>
      </c>
    </row>
    <row r="4310" spans="1:2" x14ac:dyDescent="0.3">
      <c r="A4310">
        <v>4309</v>
      </c>
      <c r="B4310" s="35">
        <v>7.9461655726488459E-2</v>
      </c>
    </row>
    <row r="4311" spans="1:2" x14ac:dyDescent="0.3">
      <c r="A4311">
        <v>4310</v>
      </c>
      <c r="B4311" s="35">
        <v>7.3714273586509893E-2</v>
      </c>
    </row>
    <row r="4312" spans="1:2" x14ac:dyDescent="0.3">
      <c r="A4312">
        <v>4311</v>
      </c>
      <c r="B4312" s="35">
        <v>7.9366172237259752E-2</v>
      </c>
    </row>
    <row r="4313" spans="1:2" x14ac:dyDescent="0.3">
      <c r="A4313">
        <v>4312</v>
      </c>
      <c r="B4313" s="35">
        <v>8.3587966546878611E-2</v>
      </c>
    </row>
    <row r="4314" spans="1:2" x14ac:dyDescent="0.3">
      <c r="A4314">
        <v>4313</v>
      </c>
      <c r="B4314" s="35">
        <v>6.6389022100356743E-2</v>
      </c>
    </row>
    <row r="4315" spans="1:2" x14ac:dyDescent="0.3">
      <c r="A4315">
        <v>4314</v>
      </c>
      <c r="B4315" s="35">
        <v>6.8974178355299967E-2</v>
      </c>
    </row>
    <row r="4316" spans="1:2" x14ac:dyDescent="0.3">
      <c r="A4316">
        <v>4315</v>
      </c>
      <c r="B4316" s="35">
        <v>6.4360975897707839E-2</v>
      </c>
    </row>
    <row r="4317" spans="1:2" x14ac:dyDescent="0.3">
      <c r="A4317">
        <v>4316</v>
      </c>
      <c r="B4317" s="35">
        <v>6.5650593767887344E-2</v>
      </c>
    </row>
    <row r="4318" spans="1:2" x14ac:dyDescent="0.3">
      <c r="A4318">
        <v>4317</v>
      </c>
      <c r="B4318" s="35">
        <v>7.4168640748280237E-2</v>
      </c>
    </row>
    <row r="4319" spans="1:2" x14ac:dyDescent="0.3">
      <c r="A4319">
        <v>4318</v>
      </c>
      <c r="B4319" s="35">
        <v>7.5346592800420442E-2</v>
      </c>
    </row>
    <row r="4320" spans="1:2" x14ac:dyDescent="0.3">
      <c r="A4320">
        <v>4319</v>
      </c>
      <c r="B4320" s="35">
        <v>7.4592016938088382E-2</v>
      </c>
    </row>
    <row r="4321" spans="1:2" x14ac:dyDescent="0.3">
      <c r="A4321">
        <v>4320</v>
      </c>
      <c r="B4321" s="35">
        <v>7.5556469006834825E-2</v>
      </c>
    </row>
    <row r="4322" spans="1:2" x14ac:dyDescent="0.3">
      <c r="A4322">
        <v>4321</v>
      </c>
      <c r="B4322" s="35">
        <v>6.8935912664274013E-2</v>
      </c>
    </row>
    <row r="4323" spans="1:2" x14ac:dyDescent="0.3">
      <c r="A4323">
        <v>4322</v>
      </c>
      <c r="B4323" s="35">
        <v>8.1003358172276677E-2</v>
      </c>
    </row>
    <row r="4324" spans="1:2" x14ac:dyDescent="0.3">
      <c r="A4324">
        <v>4323</v>
      </c>
      <c r="B4324" s="35">
        <v>6.8000007639826124E-2</v>
      </c>
    </row>
    <row r="4325" spans="1:2" x14ac:dyDescent="0.3">
      <c r="A4325">
        <v>4324</v>
      </c>
      <c r="B4325" s="35">
        <v>7.1626281055808469E-2</v>
      </c>
    </row>
    <row r="4326" spans="1:2" x14ac:dyDescent="0.3">
      <c r="A4326">
        <v>4325</v>
      </c>
      <c r="B4326" s="35">
        <v>7.3050604472016265E-2</v>
      </c>
    </row>
    <row r="4327" spans="1:2" x14ac:dyDescent="0.3">
      <c r="A4327">
        <v>4326</v>
      </c>
      <c r="B4327" s="35">
        <v>8.3474377508133107E-2</v>
      </c>
    </row>
    <row r="4328" spans="1:2" x14ac:dyDescent="0.3">
      <c r="A4328">
        <v>4327</v>
      </c>
      <c r="B4328" s="35">
        <v>7.7101553652433041E-2</v>
      </c>
    </row>
    <row r="4329" spans="1:2" x14ac:dyDescent="0.3">
      <c r="A4329">
        <v>4328</v>
      </c>
      <c r="B4329" s="35">
        <v>7.6025421766954621E-2</v>
      </c>
    </row>
    <row r="4330" spans="1:2" x14ac:dyDescent="0.3">
      <c r="A4330">
        <v>4329</v>
      </c>
      <c r="B4330" s="35">
        <v>6.919288586275435E-2</v>
      </c>
    </row>
    <row r="4331" spans="1:2" x14ac:dyDescent="0.3">
      <c r="A4331">
        <v>4330</v>
      </c>
      <c r="B4331" s="35">
        <v>8.0767952295328613E-2</v>
      </c>
    </row>
    <row r="4332" spans="1:2" x14ac:dyDescent="0.3">
      <c r="A4332">
        <v>4331</v>
      </c>
      <c r="B4332" s="35">
        <v>7.248710372089498E-2</v>
      </c>
    </row>
    <row r="4333" spans="1:2" x14ac:dyDescent="0.3">
      <c r="A4333">
        <v>4332</v>
      </c>
      <c r="B4333" s="35">
        <v>6.7932033342952697E-2</v>
      </c>
    </row>
    <row r="4334" spans="1:2" x14ac:dyDescent="0.3">
      <c r="A4334">
        <v>4333</v>
      </c>
      <c r="B4334" s="35">
        <v>7.0365007854344477E-2</v>
      </c>
    </row>
    <row r="4335" spans="1:2" x14ac:dyDescent="0.3">
      <c r="A4335">
        <v>4334</v>
      </c>
      <c r="B4335" s="35">
        <v>7.0633086579987139E-2</v>
      </c>
    </row>
    <row r="4336" spans="1:2" x14ac:dyDescent="0.3">
      <c r="A4336">
        <v>4335</v>
      </c>
      <c r="B4336" s="35">
        <v>6.6926189066166805E-2</v>
      </c>
    </row>
    <row r="4337" spans="1:2" x14ac:dyDescent="0.3">
      <c r="A4337">
        <v>4336</v>
      </c>
      <c r="B4337" s="35">
        <v>6.4783899513679244E-2</v>
      </c>
    </row>
    <row r="4338" spans="1:2" x14ac:dyDescent="0.3">
      <c r="A4338">
        <v>4337</v>
      </c>
      <c r="B4338" s="35">
        <v>7.4873523964446201E-2</v>
      </c>
    </row>
    <row r="4339" spans="1:2" x14ac:dyDescent="0.3">
      <c r="A4339">
        <v>4338</v>
      </c>
      <c r="B4339" s="35">
        <v>6.7662209577621799E-2</v>
      </c>
    </row>
    <row r="4340" spans="1:2" x14ac:dyDescent="0.3">
      <c r="A4340">
        <v>4339</v>
      </c>
      <c r="B4340" s="35">
        <v>6.3066466759169756E-2</v>
      </c>
    </row>
    <row r="4341" spans="1:2" x14ac:dyDescent="0.3">
      <c r="A4341">
        <v>4340</v>
      </c>
      <c r="B4341" s="35">
        <v>7.7572319363243672E-2</v>
      </c>
    </row>
    <row r="4342" spans="1:2" x14ac:dyDescent="0.3">
      <c r="A4342">
        <v>4341</v>
      </c>
      <c r="B4342" s="35">
        <v>8.8383761946407832E-2</v>
      </c>
    </row>
    <row r="4343" spans="1:2" x14ac:dyDescent="0.3">
      <c r="A4343">
        <v>4342</v>
      </c>
      <c r="B4343" s="35">
        <v>7.3174472692156045E-2</v>
      </c>
    </row>
    <row r="4344" spans="1:2" x14ac:dyDescent="0.3">
      <c r="A4344">
        <v>4343</v>
      </c>
      <c r="B4344" s="35">
        <v>7.2930416869767672E-2</v>
      </c>
    </row>
    <row r="4345" spans="1:2" x14ac:dyDescent="0.3">
      <c r="A4345">
        <v>4344</v>
      </c>
      <c r="B4345" s="35">
        <v>7.7772842979662457E-2</v>
      </c>
    </row>
    <row r="4346" spans="1:2" x14ac:dyDescent="0.3">
      <c r="A4346">
        <v>4345</v>
      </c>
      <c r="B4346" s="35">
        <v>7.1394819854800923E-2</v>
      </c>
    </row>
    <row r="4347" spans="1:2" x14ac:dyDescent="0.3">
      <c r="A4347">
        <v>4346</v>
      </c>
      <c r="B4347" s="35">
        <v>6.9946157429086067E-2</v>
      </c>
    </row>
    <row r="4348" spans="1:2" x14ac:dyDescent="0.3">
      <c r="A4348">
        <v>4347</v>
      </c>
      <c r="B4348" s="35">
        <v>7.4174869778325617E-2</v>
      </c>
    </row>
    <row r="4349" spans="1:2" x14ac:dyDescent="0.3">
      <c r="A4349">
        <v>4348</v>
      </c>
      <c r="B4349" s="35">
        <v>7.3511341960006221E-2</v>
      </c>
    </row>
    <row r="4350" spans="1:2" x14ac:dyDescent="0.3">
      <c r="A4350">
        <v>4349</v>
      </c>
      <c r="B4350" s="35">
        <v>7.4020454841892971E-2</v>
      </c>
    </row>
    <row r="4351" spans="1:2" x14ac:dyDescent="0.3">
      <c r="A4351">
        <v>4350</v>
      </c>
      <c r="B4351" s="35">
        <v>7.1494533896791154E-2</v>
      </c>
    </row>
    <row r="4352" spans="1:2" x14ac:dyDescent="0.3">
      <c r="A4352">
        <v>4351</v>
      </c>
      <c r="B4352" s="35">
        <v>7.3636657628768851E-2</v>
      </c>
    </row>
    <row r="4353" spans="1:2" x14ac:dyDescent="0.3">
      <c r="A4353">
        <v>4352</v>
      </c>
      <c r="B4353" s="35">
        <v>6.4005814050325557E-2</v>
      </c>
    </row>
    <row r="4354" spans="1:2" x14ac:dyDescent="0.3">
      <c r="A4354">
        <v>4353</v>
      </c>
      <c r="B4354" s="35">
        <v>7.0626646276093774E-2</v>
      </c>
    </row>
    <row r="4355" spans="1:2" x14ac:dyDescent="0.3">
      <c r="A4355">
        <v>4354</v>
      </c>
      <c r="B4355" s="35">
        <v>7.1184022773126965E-2</v>
      </c>
    </row>
    <row r="4356" spans="1:2" x14ac:dyDescent="0.3">
      <c r="A4356">
        <v>4355</v>
      </c>
      <c r="B4356" s="35">
        <v>7.0697049246702101E-2</v>
      </c>
    </row>
    <row r="4357" spans="1:2" x14ac:dyDescent="0.3">
      <c r="A4357">
        <v>4356</v>
      </c>
      <c r="B4357" s="35">
        <v>7.2097301525167939E-2</v>
      </c>
    </row>
    <row r="4358" spans="1:2" x14ac:dyDescent="0.3">
      <c r="A4358">
        <v>4357</v>
      </c>
      <c r="B4358" s="35">
        <v>7.494358768332493E-2</v>
      </c>
    </row>
    <row r="4359" spans="1:2" x14ac:dyDescent="0.3">
      <c r="A4359">
        <v>4358</v>
      </c>
      <c r="B4359" s="35">
        <v>7.6317267085711044E-2</v>
      </c>
    </row>
    <row r="4360" spans="1:2" x14ac:dyDescent="0.3">
      <c r="A4360">
        <v>4359</v>
      </c>
      <c r="B4360" s="35">
        <v>8.1910640880692789E-2</v>
      </c>
    </row>
    <row r="4361" spans="1:2" x14ac:dyDescent="0.3">
      <c r="A4361">
        <v>4360</v>
      </c>
      <c r="B4361" s="35">
        <v>7.543017677725708E-2</v>
      </c>
    </row>
    <row r="4362" spans="1:2" x14ac:dyDescent="0.3">
      <c r="A4362">
        <v>4361</v>
      </c>
      <c r="B4362" s="35">
        <v>8.560957682575962E-2</v>
      </c>
    </row>
    <row r="4363" spans="1:2" x14ac:dyDescent="0.3">
      <c r="A4363">
        <v>4362</v>
      </c>
      <c r="B4363" s="35">
        <v>7.2451197389294966E-2</v>
      </c>
    </row>
    <row r="4364" spans="1:2" x14ac:dyDescent="0.3">
      <c r="A4364">
        <v>4363</v>
      </c>
      <c r="B4364" s="35">
        <v>7.5613598110711264E-2</v>
      </c>
    </row>
    <row r="4365" spans="1:2" x14ac:dyDescent="0.3">
      <c r="A4365">
        <v>4364</v>
      </c>
      <c r="B4365" s="35">
        <v>6.9469389960839262E-2</v>
      </c>
    </row>
    <row r="4366" spans="1:2" x14ac:dyDescent="0.3">
      <c r="A4366">
        <v>4365</v>
      </c>
      <c r="B4366" s="35">
        <v>7.6332684762213596E-2</v>
      </c>
    </row>
    <row r="4367" spans="1:2" x14ac:dyDescent="0.3">
      <c r="A4367">
        <v>4366</v>
      </c>
      <c r="B4367" s="35">
        <v>8.2632409173163501E-2</v>
      </c>
    </row>
    <row r="4368" spans="1:2" x14ac:dyDescent="0.3">
      <c r="A4368">
        <v>4367</v>
      </c>
      <c r="B4368" s="35">
        <v>7.4239380298201194E-2</v>
      </c>
    </row>
    <row r="4369" spans="1:2" x14ac:dyDescent="0.3">
      <c r="A4369">
        <v>4368</v>
      </c>
      <c r="B4369" s="35">
        <v>8.1564826302309795E-2</v>
      </c>
    </row>
    <row r="4370" spans="1:2" x14ac:dyDescent="0.3">
      <c r="A4370">
        <v>4369</v>
      </c>
      <c r="B4370" s="35">
        <v>6.388043440668964E-2</v>
      </c>
    </row>
    <row r="4371" spans="1:2" x14ac:dyDescent="0.3">
      <c r="A4371">
        <v>4370</v>
      </c>
      <c r="B4371" s="35">
        <v>7.1645529600371377E-2</v>
      </c>
    </row>
    <row r="4372" spans="1:2" x14ac:dyDescent="0.3">
      <c r="A4372">
        <v>4371</v>
      </c>
      <c r="B4372" s="35">
        <v>7.0831359997466981E-2</v>
      </c>
    </row>
    <row r="4373" spans="1:2" x14ac:dyDescent="0.3">
      <c r="A4373">
        <v>4372</v>
      </c>
      <c r="B4373" s="35">
        <v>7.8665753288669357E-2</v>
      </c>
    </row>
    <row r="4374" spans="1:2" x14ac:dyDescent="0.3">
      <c r="A4374">
        <v>4373</v>
      </c>
      <c r="B4374" s="35">
        <v>6.6067689880941541E-2</v>
      </c>
    </row>
    <row r="4375" spans="1:2" x14ac:dyDescent="0.3">
      <c r="A4375">
        <v>4374</v>
      </c>
      <c r="B4375" s="35">
        <v>7.4684806269679146E-2</v>
      </c>
    </row>
    <row r="4376" spans="1:2" x14ac:dyDescent="0.3">
      <c r="A4376">
        <v>4375</v>
      </c>
      <c r="B4376" s="35">
        <v>7.403001884191994E-2</v>
      </c>
    </row>
    <row r="4377" spans="1:2" x14ac:dyDescent="0.3">
      <c r="A4377">
        <v>4376</v>
      </c>
      <c r="B4377" s="35">
        <v>8.0143654068967923E-2</v>
      </c>
    </row>
    <row r="4378" spans="1:2" x14ac:dyDescent="0.3">
      <c r="A4378">
        <v>4377</v>
      </c>
      <c r="B4378" s="35">
        <v>7.6431754212844941E-2</v>
      </c>
    </row>
    <row r="4379" spans="1:2" x14ac:dyDescent="0.3">
      <c r="A4379">
        <v>4378</v>
      </c>
      <c r="B4379" s="35">
        <v>6.73746362035261E-2</v>
      </c>
    </row>
    <row r="4380" spans="1:2" x14ac:dyDescent="0.3">
      <c r="A4380">
        <v>4379</v>
      </c>
      <c r="B4380" s="35">
        <v>6.825866683567211E-2</v>
      </c>
    </row>
    <row r="4381" spans="1:2" x14ac:dyDescent="0.3">
      <c r="A4381">
        <v>4380</v>
      </c>
      <c r="B4381" s="35">
        <v>6.5727840389622774E-2</v>
      </c>
    </row>
    <row r="4382" spans="1:2" x14ac:dyDescent="0.3">
      <c r="A4382">
        <v>4381</v>
      </c>
      <c r="B4382" s="35">
        <v>6.9809399574276815E-2</v>
      </c>
    </row>
    <row r="4383" spans="1:2" x14ac:dyDescent="0.3">
      <c r="A4383">
        <v>4382</v>
      </c>
      <c r="B4383" s="35">
        <v>7.3166276721834247E-2</v>
      </c>
    </row>
    <row r="4384" spans="1:2" x14ac:dyDescent="0.3">
      <c r="A4384">
        <v>4383</v>
      </c>
      <c r="B4384" s="35">
        <v>8.2401500012612733E-2</v>
      </c>
    </row>
    <row r="4385" spans="1:2" x14ac:dyDescent="0.3">
      <c r="A4385">
        <v>4384</v>
      </c>
      <c r="B4385" s="35">
        <v>7.1750445225854276E-2</v>
      </c>
    </row>
    <row r="4386" spans="1:2" x14ac:dyDescent="0.3">
      <c r="A4386">
        <v>4385</v>
      </c>
      <c r="B4386" s="35">
        <v>6.7575828468117688E-2</v>
      </c>
    </row>
    <row r="4387" spans="1:2" x14ac:dyDescent="0.3">
      <c r="A4387">
        <v>4386</v>
      </c>
      <c r="B4387" s="35">
        <v>7.0730626025219623E-2</v>
      </c>
    </row>
    <row r="4388" spans="1:2" x14ac:dyDescent="0.3">
      <c r="A4388">
        <v>4387</v>
      </c>
      <c r="B4388" s="35">
        <v>6.9637243038248128E-2</v>
      </c>
    </row>
    <row r="4389" spans="1:2" x14ac:dyDescent="0.3">
      <c r="A4389">
        <v>4388</v>
      </c>
      <c r="B4389" s="35">
        <v>7.165244677893913E-2</v>
      </c>
    </row>
    <row r="4390" spans="1:2" x14ac:dyDescent="0.3">
      <c r="A4390">
        <v>4389</v>
      </c>
      <c r="B4390" s="35">
        <v>7.2630652735815815E-2</v>
      </c>
    </row>
    <row r="4391" spans="1:2" x14ac:dyDescent="0.3">
      <c r="A4391">
        <v>4390</v>
      </c>
      <c r="B4391" s="35">
        <v>7.3407168563848893E-2</v>
      </c>
    </row>
    <row r="4392" spans="1:2" x14ac:dyDescent="0.3">
      <c r="A4392">
        <v>4391</v>
      </c>
      <c r="B4392" s="35">
        <v>7.3514418088148292E-2</v>
      </c>
    </row>
    <row r="4393" spans="1:2" x14ac:dyDescent="0.3">
      <c r="A4393">
        <v>4392</v>
      </c>
      <c r="B4393" s="35">
        <v>6.9756595944203012E-2</v>
      </c>
    </row>
    <row r="4394" spans="1:2" x14ac:dyDescent="0.3">
      <c r="A4394">
        <v>4393</v>
      </c>
      <c r="B4394" s="35">
        <v>7.906492102243759E-2</v>
      </c>
    </row>
    <row r="4395" spans="1:2" x14ac:dyDescent="0.3">
      <c r="A4395">
        <v>4394</v>
      </c>
      <c r="B4395" s="35">
        <v>6.9338063275835027E-2</v>
      </c>
    </row>
    <row r="4396" spans="1:2" x14ac:dyDescent="0.3">
      <c r="A4396">
        <v>4395</v>
      </c>
      <c r="B4396" s="35">
        <v>6.3248398858511051E-2</v>
      </c>
    </row>
    <row r="4397" spans="1:2" x14ac:dyDescent="0.3">
      <c r="A4397">
        <v>4396</v>
      </c>
      <c r="B4397" s="35">
        <v>6.7400872377263416E-2</v>
      </c>
    </row>
    <row r="4398" spans="1:2" x14ac:dyDescent="0.3">
      <c r="A4398">
        <v>4397</v>
      </c>
      <c r="B4398" s="35">
        <v>6.8285794628777666E-2</v>
      </c>
    </row>
    <row r="4399" spans="1:2" x14ac:dyDescent="0.3">
      <c r="A4399">
        <v>4398</v>
      </c>
      <c r="B4399" s="35">
        <v>7.5492110157364178E-2</v>
      </c>
    </row>
    <row r="4400" spans="1:2" x14ac:dyDescent="0.3">
      <c r="A4400">
        <v>4399</v>
      </c>
      <c r="B4400" s="35">
        <v>8.4187815065708549E-2</v>
      </c>
    </row>
    <row r="4401" spans="1:2" x14ac:dyDescent="0.3">
      <c r="A4401">
        <v>4400</v>
      </c>
      <c r="B4401" s="35">
        <v>7.8236781616824083E-2</v>
      </c>
    </row>
    <row r="4402" spans="1:2" x14ac:dyDescent="0.3">
      <c r="A4402">
        <v>4401</v>
      </c>
      <c r="B4402" s="35">
        <v>7.4446711128816942E-2</v>
      </c>
    </row>
    <row r="4403" spans="1:2" x14ac:dyDescent="0.3">
      <c r="A4403">
        <v>4402</v>
      </c>
      <c r="B4403" s="35">
        <v>7.2667930932447333E-2</v>
      </c>
    </row>
    <row r="4404" spans="1:2" x14ac:dyDescent="0.3">
      <c r="A4404">
        <v>4403</v>
      </c>
      <c r="B4404" s="35">
        <v>6.9889895379827552E-2</v>
      </c>
    </row>
    <row r="4405" spans="1:2" x14ac:dyDescent="0.3">
      <c r="A4405">
        <v>4404</v>
      </c>
      <c r="B4405" s="35">
        <v>8.3409405146632171E-2</v>
      </c>
    </row>
    <row r="4406" spans="1:2" x14ac:dyDescent="0.3">
      <c r="A4406">
        <v>4405</v>
      </c>
      <c r="B4406" s="35">
        <v>7.1828231982459481E-2</v>
      </c>
    </row>
    <row r="4407" spans="1:2" x14ac:dyDescent="0.3">
      <c r="A4407">
        <v>4406</v>
      </c>
      <c r="B4407" s="35">
        <v>8.2765729277763572E-2</v>
      </c>
    </row>
    <row r="4408" spans="1:2" x14ac:dyDescent="0.3">
      <c r="A4408">
        <v>4407</v>
      </c>
      <c r="B4408" s="35">
        <v>9.2033965506638532E-2</v>
      </c>
    </row>
    <row r="4409" spans="1:2" x14ac:dyDescent="0.3">
      <c r="A4409">
        <v>4408</v>
      </c>
      <c r="B4409" s="35">
        <v>7.3541563410148725E-2</v>
      </c>
    </row>
    <row r="4410" spans="1:2" x14ac:dyDescent="0.3">
      <c r="A4410">
        <v>4409</v>
      </c>
      <c r="B4410" s="35">
        <v>7.9101719601852735E-2</v>
      </c>
    </row>
    <row r="4411" spans="1:2" x14ac:dyDescent="0.3">
      <c r="A4411">
        <v>4410</v>
      </c>
      <c r="B4411" s="35">
        <v>6.4164592943070337E-2</v>
      </c>
    </row>
    <row r="4412" spans="1:2" x14ac:dyDescent="0.3">
      <c r="A4412">
        <v>4411</v>
      </c>
      <c r="B4412" s="35">
        <v>7.9126312447801356E-2</v>
      </c>
    </row>
    <row r="4413" spans="1:2" x14ac:dyDescent="0.3">
      <c r="A4413">
        <v>4412</v>
      </c>
      <c r="B4413" s="35">
        <v>8.8840160126897619E-2</v>
      </c>
    </row>
    <row r="4414" spans="1:2" x14ac:dyDescent="0.3">
      <c r="A4414">
        <v>4413</v>
      </c>
      <c r="B4414" s="35">
        <v>7.5397379087577404E-2</v>
      </c>
    </row>
    <row r="4415" spans="1:2" x14ac:dyDescent="0.3">
      <c r="A4415">
        <v>4414</v>
      </c>
      <c r="B4415" s="35">
        <v>7.6205672220027484E-2</v>
      </c>
    </row>
    <row r="4416" spans="1:2" x14ac:dyDescent="0.3">
      <c r="A4416">
        <v>4415</v>
      </c>
      <c r="B4416" s="35">
        <v>7.0741528992079458E-2</v>
      </c>
    </row>
    <row r="4417" spans="1:2" x14ac:dyDescent="0.3">
      <c r="A4417">
        <v>4416</v>
      </c>
      <c r="B4417" s="35">
        <v>7.7829623466015269E-2</v>
      </c>
    </row>
    <row r="4418" spans="1:2" x14ac:dyDescent="0.3">
      <c r="A4418">
        <v>4417</v>
      </c>
      <c r="B4418" s="35">
        <v>7.4023886508628872E-2</v>
      </c>
    </row>
    <row r="4419" spans="1:2" x14ac:dyDescent="0.3">
      <c r="A4419">
        <v>4418</v>
      </c>
      <c r="B4419" s="35">
        <v>7.6630319668408539E-2</v>
      </c>
    </row>
    <row r="4420" spans="1:2" x14ac:dyDescent="0.3">
      <c r="A4420">
        <v>4419</v>
      </c>
      <c r="B4420" s="35">
        <v>6.7364000602165963E-2</v>
      </c>
    </row>
    <row r="4421" spans="1:2" x14ac:dyDescent="0.3">
      <c r="A4421">
        <v>4420</v>
      </c>
      <c r="B4421" s="35">
        <v>6.9928344808573573E-2</v>
      </c>
    </row>
    <row r="4422" spans="1:2" x14ac:dyDescent="0.3">
      <c r="A4422">
        <v>4421</v>
      </c>
      <c r="B4422" s="35">
        <v>7.0853367313813101E-2</v>
      </c>
    </row>
    <row r="4423" spans="1:2" x14ac:dyDescent="0.3">
      <c r="A4423">
        <v>4422</v>
      </c>
      <c r="B4423" s="35">
        <v>7.2471379162689475E-2</v>
      </c>
    </row>
    <row r="4424" spans="1:2" x14ac:dyDescent="0.3">
      <c r="A4424">
        <v>4423</v>
      </c>
      <c r="B4424" s="35">
        <v>7.4664116768070318E-2</v>
      </c>
    </row>
    <row r="4425" spans="1:2" x14ac:dyDescent="0.3">
      <c r="A4425">
        <v>4424</v>
      </c>
      <c r="B4425" s="35">
        <v>8.8978476202878173E-2</v>
      </c>
    </row>
    <row r="4426" spans="1:2" x14ac:dyDescent="0.3">
      <c r="A4426">
        <v>4425</v>
      </c>
      <c r="B4426" s="35">
        <v>7.9635337499206094E-2</v>
      </c>
    </row>
    <row r="4427" spans="1:2" x14ac:dyDescent="0.3">
      <c r="A4427">
        <v>4426</v>
      </c>
      <c r="B4427" s="35">
        <v>6.6902626802073609E-2</v>
      </c>
    </row>
    <row r="4428" spans="1:2" x14ac:dyDescent="0.3">
      <c r="A4428">
        <v>4427</v>
      </c>
      <c r="B4428" s="35">
        <v>7.4428277265572051E-2</v>
      </c>
    </row>
    <row r="4429" spans="1:2" x14ac:dyDescent="0.3">
      <c r="A4429">
        <v>4428</v>
      </c>
      <c r="B4429" s="35">
        <v>7.8387607409166712E-2</v>
      </c>
    </row>
    <row r="4430" spans="1:2" x14ac:dyDescent="0.3">
      <c r="A4430">
        <v>4429</v>
      </c>
      <c r="B4430" s="35">
        <v>8.0760929727056216E-2</v>
      </c>
    </row>
    <row r="4431" spans="1:2" x14ac:dyDescent="0.3">
      <c r="A4431">
        <v>4430</v>
      </c>
      <c r="B4431" s="35">
        <v>6.7539111511401295E-2</v>
      </c>
    </row>
    <row r="4432" spans="1:2" x14ac:dyDescent="0.3">
      <c r="A4432">
        <v>4431</v>
      </c>
      <c r="B4432" s="35">
        <v>6.8038816588020412E-2</v>
      </c>
    </row>
    <row r="4433" spans="1:2" x14ac:dyDescent="0.3">
      <c r="A4433">
        <v>4432</v>
      </c>
      <c r="B4433" s="35">
        <v>7.3285558112443305E-2</v>
      </c>
    </row>
    <row r="4434" spans="1:2" x14ac:dyDescent="0.3">
      <c r="A4434">
        <v>4433</v>
      </c>
      <c r="B4434" s="35">
        <v>7.2921207773789729E-2</v>
      </c>
    </row>
    <row r="4435" spans="1:2" x14ac:dyDescent="0.3">
      <c r="A4435">
        <v>4434</v>
      </c>
      <c r="B4435" s="35">
        <v>6.3663652743667018E-2</v>
      </c>
    </row>
    <row r="4436" spans="1:2" x14ac:dyDescent="0.3">
      <c r="A4436">
        <v>4435</v>
      </c>
      <c r="B4436" s="35">
        <v>7.16131743242268E-2</v>
      </c>
    </row>
    <row r="4437" spans="1:2" x14ac:dyDescent="0.3">
      <c r="A4437">
        <v>4436</v>
      </c>
      <c r="B4437" s="35">
        <v>7.2141392627468423E-2</v>
      </c>
    </row>
    <row r="4438" spans="1:2" x14ac:dyDescent="0.3">
      <c r="A4438">
        <v>4437</v>
      </c>
      <c r="B4438" s="35">
        <v>8.3326573240002047E-2</v>
      </c>
    </row>
    <row r="4439" spans="1:2" x14ac:dyDescent="0.3">
      <c r="A4439">
        <v>4438</v>
      </c>
      <c r="B4439" s="35">
        <v>6.7850053251705594E-2</v>
      </c>
    </row>
    <row r="4440" spans="1:2" x14ac:dyDescent="0.3">
      <c r="A4440">
        <v>4439</v>
      </c>
      <c r="B4440" s="35">
        <v>6.9486783654022791E-2</v>
      </c>
    </row>
    <row r="4441" spans="1:2" x14ac:dyDescent="0.3">
      <c r="A4441">
        <v>4440</v>
      </c>
      <c r="B4441" s="35">
        <v>6.3134590497850057E-2</v>
      </c>
    </row>
    <row r="4442" spans="1:2" x14ac:dyDescent="0.3">
      <c r="A4442">
        <v>4441</v>
      </c>
      <c r="B4442" s="35">
        <v>6.5421898368874909E-2</v>
      </c>
    </row>
    <row r="4443" spans="1:2" x14ac:dyDescent="0.3">
      <c r="A4443">
        <v>4442</v>
      </c>
      <c r="B4443" s="35">
        <v>7.4169883870224454E-2</v>
      </c>
    </row>
    <row r="4444" spans="1:2" x14ac:dyDescent="0.3">
      <c r="A4444">
        <v>4443</v>
      </c>
      <c r="B4444" s="35">
        <v>6.4367409513040319E-2</v>
      </c>
    </row>
    <row r="4445" spans="1:2" x14ac:dyDescent="0.3">
      <c r="A4445">
        <v>4444</v>
      </c>
      <c r="B4445" s="35">
        <v>7.2873919343651977E-2</v>
      </c>
    </row>
    <row r="4446" spans="1:2" x14ac:dyDescent="0.3">
      <c r="A4446">
        <v>4445</v>
      </c>
      <c r="B4446" s="35">
        <v>7.1191827244928035E-2</v>
      </c>
    </row>
    <row r="4447" spans="1:2" x14ac:dyDescent="0.3">
      <c r="A4447">
        <v>4446</v>
      </c>
      <c r="B4447" s="35">
        <v>7.1754378054779133E-2</v>
      </c>
    </row>
    <row r="4448" spans="1:2" x14ac:dyDescent="0.3">
      <c r="A4448">
        <v>4447</v>
      </c>
      <c r="B4448" s="35">
        <v>7.5708462346000968E-2</v>
      </c>
    </row>
    <row r="4449" spans="1:2" x14ac:dyDescent="0.3">
      <c r="A4449">
        <v>4448</v>
      </c>
      <c r="B4449" s="35">
        <v>6.6661733864800024E-2</v>
      </c>
    </row>
    <row r="4450" spans="1:2" x14ac:dyDescent="0.3">
      <c r="A4450">
        <v>4449</v>
      </c>
      <c r="B4450" s="35">
        <v>8.6166171819419046E-2</v>
      </c>
    </row>
    <row r="4451" spans="1:2" x14ac:dyDescent="0.3">
      <c r="A4451">
        <v>4450</v>
      </c>
      <c r="B4451" s="35">
        <v>6.8353121584998289E-2</v>
      </c>
    </row>
    <row r="4452" spans="1:2" x14ac:dyDescent="0.3">
      <c r="A4452">
        <v>4451</v>
      </c>
      <c r="B4452" s="35">
        <v>6.8277829584233715E-2</v>
      </c>
    </row>
    <row r="4453" spans="1:2" x14ac:dyDescent="0.3">
      <c r="A4453">
        <v>4452</v>
      </c>
      <c r="B4453" s="35">
        <v>7.9493964820314081E-2</v>
      </c>
    </row>
    <row r="4454" spans="1:2" x14ac:dyDescent="0.3">
      <c r="A4454">
        <v>4453</v>
      </c>
      <c r="B4454" s="35">
        <v>7.3268629146645822E-2</v>
      </c>
    </row>
    <row r="4455" spans="1:2" x14ac:dyDescent="0.3">
      <c r="A4455">
        <v>4454</v>
      </c>
      <c r="B4455" s="35">
        <v>7.9270159824953668E-2</v>
      </c>
    </row>
    <row r="4456" spans="1:2" x14ac:dyDescent="0.3">
      <c r="A4456">
        <v>4455</v>
      </c>
      <c r="B4456" s="35">
        <v>6.6576639100580037E-2</v>
      </c>
    </row>
    <row r="4457" spans="1:2" x14ac:dyDescent="0.3">
      <c r="A4457">
        <v>4456</v>
      </c>
      <c r="B4457" s="35">
        <v>6.687504816116549E-2</v>
      </c>
    </row>
    <row r="4458" spans="1:2" x14ac:dyDescent="0.3">
      <c r="A4458">
        <v>4457</v>
      </c>
      <c r="B4458" s="35">
        <v>7.4226542849834445E-2</v>
      </c>
    </row>
    <row r="4459" spans="1:2" x14ac:dyDescent="0.3">
      <c r="A4459">
        <v>4458</v>
      </c>
      <c r="B4459" s="35">
        <v>7.0023634041572552E-2</v>
      </c>
    </row>
    <row r="4460" spans="1:2" x14ac:dyDescent="0.3">
      <c r="A4460">
        <v>4459</v>
      </c>
      <c r="B4460" s="35">
        <v>7.3140019047602575E-2</v>
      </c>
    </row>
    <row r="4461" spans="1:2" x14ac:dyDescent="0.3">
      <c r="A4461">
        <v>4460</v>
      </c>
      <c r="B4461" s="35">
        <v>7.9435372980029645E-2</v>
      </c>
    </row>
    <row r="4462" spans="1:2" x14ac:dyDescent="0.3">
      <c r="A4462">
        <v>4461</v>
      </c>
      <c r="B4462" s="35">
        <v>6.6777907071472478E-2</v>
      </c>
    </row>
    <row r="4463" spans="1:2" x14ac:dyDescent="0.3">
      <c r="A4463">
        <v>4462</v>
      </c>
      <c r="B4463" s="35">
        <v>7.0402684838564447E-2</v>
      </c>
    </row>
    <row r="4464" spans="1:2" x14ac:dyDescent="0.3">
      <c r="A4464">
        <v>4463</v>
      </c>
      <c r="B4464" s="35">
        <v>7.3263893206126585E-2</v>
      </c>
    </row>
    <row r="4465" spans="1:2" x14ac:dyDescent="0.3">
      <c r="A4465">
        <v>4464</v>
      </c>
      <c r="B4465" s="35">
        <v>6.6115766199769888E-2</v>
      </c>
    </row>
    <row r="4466" spans="1:2" x14ac:dyDescent="0.3">
      <c r="A4466">
        <v>4465</v>
      </c>
      <c r="B4466" s="35">
        <v>7.5291260650230285E-2</v>
      </c>
    </row>
    <row r="4467" spans="1:2" x14ac:dyDescent="0.3">
      <c r="A4467">
        <v>4466</v>
      </c>
      <c r="B4467" s="35">
        <v>8.1519526268775053E-2</v>
      </c>
    </row>
    <row r="4468" spans="1:2" x14ac:dyDescent="0.3">
      <c r="A4468">
        <v>4467</v>
      </c>
      <c r="B4468" s="35">
        <v>7.3513203338579844E-2</v>
      </c>
    </row>
    <row r="4469" spans="1:2" x14ac:dyDescent="0.3">
      <c r="A4469">
        <v>4468</v>
      </c>
      <c r="B4469" s="35">
        <v>9.2962311459788616E-2</v>
      </c>
    </row>
    <row r="4470" spans="1:2" x14ac:dyDescent="0.3">
      <c r="A4470">
        <v>4469</v>
      </c>
      <c r="B4470" s="35">
        <v>6.2217964912576126E-2</v>
      </c>
    </row>
    <row r="4471" spans="1:2" x14ac:dyDescent="0.3">
      <c r="A4471">
        <v>4470</v>
      </c>
      <c r="B4471" s="35">
        <v>7.7592879530269873E-2</v>
      </c>
    </row>
    <row r="4472" spans="1:2" x14ac:dyDescent="0.3">
      <c r="A4472">
        <v>4471</v>
      </c>
      <c r="B4472" s="35">
        <v>7.4895239247220469E-2</v>
      </c>
    </row>
    <row r="4473" spans="1:2" x14ac:dyDescent="0.3">
      <c r="A4473">
        <v>4472</v>
      </c>
      <c r="B4473" s="35">
        <v>6.4079790243031551E-2</v>
      </c>
    </row>
    <row r="4474" spans="1:2" x14ac:dyDescent="0.3">
      <c r="A4474">
        <v>4473</v>
      </c>
      <c r="B4474" s="35">
        <v>7.011512750476577E-2</v>
      </c>
    </row>
    <row r="4475" spans="1:2" x14ac:dyDescent="0.3">
      <c r="A4475">
        <v>4474</v>
      </c>
      <c r="B4475" s="35">
        <v>7.9845239087940917E-2</v>
      </c>
    </row>
    <row r="4476" spans="1:2" x14ac:dyDescent="0.3">
      <c r="A4476">
        <v>4475</v>
      </c>
      <c r="B4476" s="35">
        <v>7.0763977495022279E-2</v>
      </c>
    </row>
    <row r="4477" spans="1:2" x14ac:dyDescent="0.3">
      <c r="A4477">
        <v>4476</v>
      </c>
      <c r="B4477" s="35">
        <v>7.3819870619814543E-2</v>
      </c>
    </row>
    <row r="4478" spans="1:2" x14ac:dyDescent="0.3">
      <c r="A4478">
        <v>4477</v>
      </c>
      <c r="B4478" s="35">
        <v>8.051358674722256E-2</v>
      </c>
    </row>
    <row r="4479" spans="1:2" x14ac:dyDescent="0.3">
      <c r="A4479">
        <v>4478</v>
      </c>
      <c r="B4479" s="35">
        <v>7.1969056368547751E-2</v>
      </c>
    </row>
    <row r="4480" spans="1:2" x14ac:dyDescent="0.3">
      <c r="A4480">
        <v>4479</v>
      </c>
      <c r="B4480" s="35">
        <v>7.3570938297746621E-2</v>
      </c>
    </row>
    <row r="4481" spans="1:2" x14ac:dyDescent="0.3">
      <c r="A4481">
        <v>4480</v>
      </c>
      <c r="B4481" s="35">
        <v>8.151626383819012E-2</v>
      </c>
    </row>
    <row r="4482" spans="1:2" x14ac:dyDescent="0.3">
      <c r="A4482">
        <v>4481</v>
      </c>
      <c r="B4482" s="35">
        <v>7.39610231487349E-2</v>
      </c>
    </row>
    <row r="4483" spans="1:2" x14ac:dyDescent="0.3">
      <c r="A4483">
        <v>4482</v>
      </c>
      <c r="B4483" s="35">
        <v>6.701566234900086E-2</v>
      </c>
    </row>
    <row r="4484" spans="1:2" x14ac:dyDescent="0.3">
      <c r="A4484">
        <v>4483</v>
      </c>
      <c r="B4484" s="35">
        <v>6.9271499108770881E-2</v>
      </c>
    </row>
    <row r="4485" spans="1:2" x14ac:dyDescent="0.3">
      <c r="A4485">
        <v>4484</v>
      </c>
      <c r="B4485" s="35">
        <v>7.5687657426653759E-2</v>
      </c>
    </row>
    <row r="4486" spans="1:2" x14ac:dyDescent="0.3">
      <c r="A4486">
        <v>4485</v>
      </c>
      <c r="B4486" s="35">
        <v>7.3990461990395773E-2</v>
      </c>
    </row>
    <row r="4487" spans="1:2" x14ac:dyDescent="0.3">
      <c r="A4487">
        <v>4486</v>
      </c>
      <c r="B4487" s="35">
        <v>7.090187142121418E-2</v>
      </c>
    </row>
    <row r="4488" spans="1:2" x14ac:dyDescent="0.3">
      <c r="A4488">
        <v>4487</v>
      </c>
      <c r="B4488" s="35">
        <v>6.3798389616333703E-2</v>
      </c>
    </row>
    <row r="4489" spans="1:2" x14ac:dyDescent="0.3">
      <c r="A4489">
        <v>4488</v>
      </c>
      <c r="B4489" s="35">
        <v>6.4203302831658954E-2</v>
      </c>
    </row>
    <row r="4490" spans="1:2" x14ac:dyDescent="0.3">
      <c r="A4490">
        <v>4489</v>
      </c>
      <c r="B4490" s="35">
        <v>7.564746177858557E-2</v>
      </c>
    </row>
    <row r="4491" spans="1:2" x14ac:dyDescent="0.3">
      <c r="A4491">
        <v>4490</v>
      </c>
      <c r="B4491" s="35">
        <v>0.12205346847596263</v>
      </c>
    </row>
    <row r="4492" spans="1:2" x14ac:dyDescent="0.3">
      <c r="A4492">
        <v>4491</v>
      </c>
      <c r="B4492" s="35">
        <v>8.0526535502687138E-2</v>
      </c>
    </row>
    <row r="4493" spans="1:2" x14ac:dyDescent="0.3">
      <c r="A4493">
        <v>4492</v>
      </c>
      <c r="B4493" s="35">
        <v>6.5105624650763097E-2</v>
      </c>
    </row>
    <row r="4494" spans="1:2" x14ac:dyDescent="0.3">
      <c r="A4494">
        <v>4493</v>
      </c>
      <c r="B4494" s="35">
        <v>7.4062090649644308E-2</v>
      </c>
    </row>
    <row r="4495" spans="1:2" x14ac:dyDescent="0.3">
      <c r="A4495">
        <v>4494</v>
      </c>
      <c r="B4495" s="35">
        <v>8.0490212120730681E-2</v>
      </c>
    </row>
    <row r="4496" spans="1:2" x14ac:dyDescent="0.3">
      <c r="A4496">
        <v>4495</v>
      </c>
      <c r="B4496" s="35">
        <v>6.8412047500825912E-2</v>
      </c>
    </row>
    <row r="4497" spans="1:2" x14ac:dyDescent="0.3">
      <c r="A4497">
        <v>4496</v>
      </c>
      <c r="B4497" s="35">
        <v>7.6262349036454527E-2</v>
      </c>
    </row>
    <row r="4498" spans="1:2" x14ac:dyDescent="0.3">
      <c r="A4498">
        <v>4497</v>
      </c>
      <c r="B4498" s="35">
        <v>6.96609899264517E-2</v>
      </c>
    </row>
    <row r="4499" spans="1:2" x14ac:dyDescent="0.3">
      <c r="A4499">
        <v>4498</v>
      </c>
      <c r="B4499" s="35">
        <v>7.529561359193214E-2</v>
      </c>
    </row>
    <row r="4500" spans="1:2" x14ac:dyDescent="0.3">
      <c r="A4500">
        <v>4499</v>
      </c>
      <c r="B4500" s="35">
        <v>6.994026244893542E-2</v>
      </c>
    </row>
    <row r="4501" spans="1:2" x14ac:dyDescent="0.3">
      <c r="A4501">
        <v>4500</v>
      </c>
      <c r="B4501" s="35">
        <v>8.7366942064899589E-2</v>
      </c>
    </row>
    <row r="4502" spans="1:2" x14ac:dyDescent="0.3">
      <c r="A4502">
        <v>4501</v>
      </c>
      <c r="B4502" s="35">
        <v>7.1075909143317267E-2</v>
      </c>
    </row>
    <row r="4503" spans="1:2" x14ac:dyDescent="0.3">
      <c r="A4503">
        <v>4502</v>
      </c>
      <c r="B4503" s="35">
        <v>7.1294060135414061E-2</v>
      </c>
    </row>
    <row r="4504" spans="1:2" x14ac:dyDescent="0.3">
      <c r="A4504">
        <v>4503</v>
      </c>
      <c r="B4504" s="35">
        <v>6.8279342692922212E-2</v>
      </c>
    </row>
    <row r="4505" spans="1:2" x14ac:dyDescent="0.3">
      <c r="A4505">
        <v>4504</v>
      </c>
      <c r="B4505" s="35">
        <v>7.6426206912776948E-2</v>
      </c>
    </row>
    <row r="4506" spans="1:2" x14ac:dyDescent="0.3">
      <c r="A4506">
        <v>4505</v>
      </c>
      <c r="B4506" s="35">
        <v>7.7565895163911006E-2</v>
      </c>
    </row>
    <row r="4507" spans="1:2" x14ac:dyDescent="0.3">
      <c r="A4507">
        <v>4506</v>
      </c>
      <c r="B4507" s="35">
        <v>7.558205355024622E-2</v>
      </c>
    </row>
    <row r="4508" spans="1:2" x14ac:dyDescent="0.3">
      <c r="A4508">
        <v>4507</v>
      </c>
      <c r="B4508" s="35">
        <v>7.3724363499012971E-2</v>
      </c>
    </row>
    <row r="4509" spans="1:2" x14ac:dyDescent="0.3">
      <c r="A4509">
        <v>4508</v>
      </c>
      <c r="B4509" s="35">
        <v>7.5309936561006902E-2</v>
      </c>
    </row>
    <row r="4510" spans="1:2" x14ac:dyDescent="0.3">
      <c r="A4510">
        <v>4509</v>
      </c>
      <c r="B4510" s="35">
        <v>6.8720485242443674E-2</v>
      </c>
    </row>
    <row r="4511" spans="1:2" x14ac:dyDescent="0.3">
      <c r="A4511">
        <v>4510</v>
      </c>
      <c r="B4511" s="35">
        <v>7.5101002265431913E-2</v>
      </c>
    </row>
    <row r="4512" spans="1:2" x14ac:dyDescent="0.3">
      <c r="A4512">
        <v>4511</v>
      </c>
      <c r="B4512" s="35">
        <v>8.0241224202697706E-2</v>
      </c>
    </row>
    <row r="4513" spans="1:2" x14ac:dyDescent="0.3">
      <c r="A4513">
        <v>4512</v>
      </c>
      <c r="B4513" s="35">
        <v>6.2211408908145957E-2</v>
      </c>
    </row>
    <row r="4514" spans="1:2" x14ac:dyDescent="0.3">
      <c r="A4514">
        <v>4513</v>
      </c>
      <c r="B4514" s="35">
        <v>7.1580280379351643E-2</v>
      </c>
    </row>
    <row r="4515" spans="1:2" x14ac:dyDescent="0.3">
      <c r="A4515">
        <v>4514</v>
      </c>
      <c r="B4515" s="35">
        <v>7.1053530947931307E-2</v>
      </c>
    </row>
    <row r="4516" spans="1:2" x14ac:dyDescent="0.3">
      <c r="A4516">
        <v>4515</v>
      </c>
      <c r="B4516" s="35">
        <v>6.2402303787868429E-2</v>
      </c>
    </row>
    <row r="4517" spans="1:2" x14ac:dyDescent="0.3">
      <c r="A4517">
        <v>4516</v>
      </c>
      <c r="B4517" s="35">
        <v>8.4529255747207557E-2</v>
      </c>
    </row>
    <row r="4518" spans="1:2" x14ac:dyDescent="0.3">
      <c r="A4518">
        <v>4517</v>
      </c>
      <c r="B4518" s="35">
        <v>8.1509662125674176E-2</v>
      </c>
    </row>
    <row r="4519" spans="1:2" x14ac:dyDescent="0.3">
      <c r="A4519">
        <v>4518</v>
      </c>
      <c r="B4519" s="35">
        <v>7.5495880435114834E-2</v>
      </c>
    </row>
    <row r="4520" spans="1:2" x14ac:dyDescent="0.3">
      <c r="A4520">
        <v>4519</v>
      </c>
      <c r="B4520" s="35">
        <v>8.7932826592529614E-2</v>
      </c>
    </row>
    <row r="4521" spans="1:2" x14ac:dyDescent="0.3">
      <c r="A4521">
        <v>4520</v>
      </c>
      <c r="B4521" s="35">
        <v>8.542484216975553E-2</v>
      </c>
    </row>
    <row r="4522" spans="1:2" x14ac:dyDescent="0.3">
      <c r="A4522">
        <v>4521</v>
      </c>
      <c r="B4522" s="35">
        <v>6.8002825603690392E-2</v>
      </c>
    </row>
    <row r="4523" spans="1:2" x14ac:dyDescent="0.3">
      <c r="A4523">
        <v>4522</v>
      </c>
      <c r="B4523" s="35">
        <v>7.5547436052453301E-2</v>
      </c>
    </row>
    <row r="4524" spans="1:2" x14ac:dyDescent="0.3">
      <c r="A4524">
        <v>4523</v>
      </c>
      <c r="B4524" s="35">
        <v>8.0248307136276689E-2</v>
      </c>
    </row>
    <row r="4525" spans="1:2" x14ac:dyDescent="0.3">
      <c r="A4525">
        <v>4524</v>
      </c>
      <c r="B4525" s="35">
        <v>7.293483518498016E-2</v>
      </c>
    </row>
    <row r="4526" spans="1:2" x14ac:dyDescent="0.3">
      <c r="A4526">
        <v>4525</v>
      </c>
      <c r="B4526" s="35">
        <v>7.5508840745458147E-2</v>
      </c>
    </row>
    <row r="4527" spans="1:2" x14ac:dyDescent="0.3">
      <c r="A4527">
        <v>4526</v>
      </c>
      <c r="B4527" s="35">
        <v>8.7167899388992068E-2</v>
      </c>
    </row>
    <row r="4528" spans="1:2" x14ac:dyDescent="0.3">
      <c r="A4528">
        <v>4527</v>
      </c>
      <c r="B4528" s="35">
        <v>7.5090265192827826E-2</v>
      </c>
    </row>
    <row r="4529" spans="1:2" x14ac:dyDescent="0.3">
      <c r="A4529">
        <v>4528</v>
      </c>
      <c r="B4529" s="35">
        <v>7.9300541362264138E-2</v>
      </c>
    </row>
    <row r="4530" spans="1:2" x14ac:dyDescent="0.3">
      <c r="A4530">
        <v>4529</v>
      </c>
      <c r="B4530" s="35">
        <v>8.122103754465046E-2</v>
      </c>
    </row>
    <row r="4531" spans="1:2" x14ac:dyDescent="0.3">
      <c r="A4531">
        <v>4530</v>
      </c>
      <c r="B4531" s="35">
        <v>7.2595034017816668E-2</v>
      </c>
    </row>
    <row r="4532" spans="1:2" x14ac:dyDescent="0.3">
      <c r="A4532">
        <v>4531</v>
      </c>
      <c r="B4532" s="35">
        <v>7.9293237945606276E-2</v>
      </c>
    </row>
    <row r="4533" spans="1:2" x14ac:dyDescent="0.3">
      <c r="A4533">
        <v>4532</v>
      </c>
      <c r="B4533" s="35">
        <v>7.2767863976096067E-2</v>
      </c>
    </row>
    <row r="4534" spans="1:2" x14ac:dyDescent="0.3">
      <c r="A4534">
        <v>4533</v>
      </c>
      <c r="B4534" s="35">
        <v>8.2322673378105948E-2</v>
      </c>
    </row>
    <row r="4535" spans="1:2" x14ac:dyDescent="0.3">
      <c r="A4535">
        <v>4534</v>
      </c>
      <c r="B4535" s="35">
        <v>6.8341446648344878E-2</v>
      </c>
    </row>
    <row r="4536" spans="1:2" x14ac:dyDescent="0.3">
      <c r="A4536">
        <v>4535</v>
      </c>
      <c r="B4536" s="35">
        <v>6.3840731036254039E-2</v>
      </c>
    </row>
    <row r="4537" spans="1:2" x14ac:dyDescent="0.3">
      <c r="A4537">
        <v>4536</v>
      </c>
      <c r="B4537" s="35">
        <v>7.1329834073693449E-2</v>
      </c>
    </row>
    <row r="4538" spans="1:2" x14ac:dyDescent="0.3">
      <c r="A4538">
        <v>4537</v>
      </c>
      <c r="B4538" s="35">
        <v>7.8108260999117871E-2</v>
      </c>
    </row>
    <row r="4539" spans="1:2" x14ac:dyDescent="0.3">
      <c r="A4539">
        <v>4538</v>
      </c>
      <c r="B4539" s="35">
        <v>7.2648246719298593E-2</v>
      </c>
    </row>
    <row r="4540" spans="1:2" x14ac:dyDescent="0.3">
      <c r="A4540">
        <v>4539</v>
      </c>
      <c r="B4540" s="35">
        <v>6.9048037597601405E-2</v>
      </c>
    </row>
    <row r="4541" spans="1:2" x14ac:dyDescent="0.3">
      <c r="A4541">
        <v>4540</v>
      </c>
      <c r="B4541" s="35">
        <v>7.5003049877672451E-2</v>
      </c>
    </row>
    <row r="4542" spans="1:2" x14ac:dyDescent="0.3">
      <c r="A4542">
        <v>4541</v>
      </c>
      <c r="B4542" s="35">
        <v>7.6445652904902461E-2</v>
      </c>
    </row>
    <row r="4543" spans="1:2" x14ac:dyDescent="0.3">
      <c r="A4543">
        <v>4542</v>
      </c>
      <c r="B4543" s="35">
        <v>7.9542424805649992E-2</v>
      </c>
    </row>
    <row r="4544" spans="1:2" x14ac:dyDescent="0.3">
      <c r="A4544">
        <v>4543</v>
      </c>
      <c r="B4544" s="35">
        <v>7.2793137680003603E-2</v>
      </c>
    </row>
    <row r="4545" spans="1:2" x14ac:dyDescent="0.3">
      <c r="A4545">
        <v>4544</v>
      </c>
      <c r="B4545" s="35">
        <v>8.2975560913237392E-2</v>
      </c>
    </row>
    <row r="4546" spans="1:2" x14ac:dyDescent="0.3">
      <c r="A4546">
        <v>4545</v>
      </c>
      <c r="B4546" s="35">
        <v>7.3736234101398249E-2</v>
      </c>
    </row>
    <row r="4547" spans="1:2" x14ac:dyDescent="0.3">
      <c r="A4547">
        <v>4546</v>
      </c>
      <c r="B4547" s="35">
        <v>8.154656639725516E-2</v>
      </c>
    </row>
    <row r="4548" spans="1:2" x14ac:dyDescent="0.3">
      <c r="A4548">
        <v>4547</v>
      </c>
      <c r="B4548" s="35">
        <v>7.5941959297370215E-2</v>
      </c>
    </row>
    <row r="4549" spans="1:2" x14ac:dyDescent="0.3">
      <c r="A4549">
        <v>4548</v>
      </c>
      <c r="B4549" s="35">
        <v>7.9462186403621432E-2</v>
      </c>
    </row>
    <row r="4550" spans="1:2" x14ac:dyDescent="0.3">
      <c r="A4550">
        <v>4549</v>
      </c>
      <c r="B4550" s="35">
        <v>7.2197359077337597E-2</v>
      </c>
    </row>
    <row r="4551" spans="1:2" x14ac:dyDescent="0.3">
      <c r="A4551">
        <v>4550</v>
      </c>
      <c r="B4551" s="35">
        <v>7.1592192450735642E-2</v>
      </c>
    </row>
    <row r="4552" spans="1:2" x14ac:dyDescent="0.3">
      <c r="A4552">
        <v>4551</v>
      </c>
      <c r="B4552" s="35">
        <v>6.3513017320649179E-2</v>
      </c>
    </row>
    <row r="4553" spans="1:2" x14ac:dyDescent="0.3">
      <c r="A4553">
        <v>4552</v>
      </c>
      <c r="B4553" s="35">
        <v>6.7699236421874642E-2</v>
      </c>
    </row>
    <row r="4554" spans="1:2" x14ac:dyDescent="0.3">
      <c r="A4554">
        <v>4553</v>
      </c>
      <c r="B4554" s="35">
        <v>7.0798422994887422E-2</v>
      </c>
    </row>
    <row r="4555" spans="1:2" x14ac:dyDescent="0.3">
      <c r="A4555">
        <v>4554</v>
      </c>
      <c r="B4555" s="35">
        <v>6.8660841446436277E-2</v>
      </c>
    </row>
    <row r="4556" spans="1:2" x14ac:dyDescent="0.3">
      <c r="A4556">
        <v>4555</v>
      </c>
      <c r="B4556" s="35">
        <v>6.9360404699158537E-2</v>
      </c>
    </row>
    <row r="4557" spans="1:2" x14ac:dyDescent="0.3">
      <c r="A4557">
        <v>4556</v>
      </c>
      <c r="B4557" s="35">
        <v>6.9656827586955627E-2</v>
      </c>
    </row>
    <row r="4558" spans="1:2" x14ac:dyDescent="0.3">
      <c r="A4558">
        <v>4557</v>
      </c>
      <c r="B4558" s="35">
        <v>6.4938515708086383E-2</v>
      </c>
    </row>
    <row r="4559" spans="1:2" x14ac:dyDescent="0.3">
      <c r="A4559">
        <v>4558</v>
      </c>
      <c r="B4559" s="35">
        <v>7.4480680453998388E-2</v>
      </c>
    </row>
    <row r="4560" spans="1:2" x14ac:dyDescent="0.3">
      <c r="A4560">
        <v>4559</v>
      </c>
      <c r="B4560" s="35">
        <v>6.5539479728238828E-2</v>
      </c>
    </row>
    <row r="4561" spans="1:2" x14ac:dyDescent="0.3">
      <c r="A4561">
        <v>4560</v>
      </c>
      <c r="B4561" s="35">
        <v>8.1461860940423972E-2</v>
      </c>
    </row>
    <row r="4562" spans="1:2" x14ac:dyDescent="0.3">
      <c r="A4562">
        <v>4561</v>
      </c>
      <c r="B4562" s="35">
        <v>8.0593911906683802E-2</v>
      </c>
    </row>
    <row r="4563" spans="1:2" x14ac:dyDescent="0.3">
      <c r="A4563">
        <v>4562</v>
      </c>
      <c r="B4563" s="35">
        <v>7.7872290281537998E-2</v>
      </c>
    </row>
    <row r="4564" spans="1:2" x14ac:dyDescent="0.3">
      <c r="A4564">
        <v>4563</v>
      </c>
      <c r="B4564" s="35">
        <v>7.7095756056226677E-2</v>
      </c>
    </row>
    <row r="4565" spans="1:2" x14ac:dyDescent="0.3">
      <c r="A4565">
        <v>4564</v>
      </c>
      <c r="B4565" s="35">
        <v>8.2271078934212635E-2</v>
      </c>
    </row>
    <row r="4566" spans="1:2" x14ac:dyDescent="0.3">
      <c r="A4566">
        <v>4565</v>
      </c>
      <c r="B4566" s="35">
        <v>7.2839038218865601E-2</v>
      </c>
    </row>
    <row r="4567" spans="1:2" x14ac:dyDescent="0.3">
      <c r="A4567">
        <v>4566</v>
      </c>
      <c r="B4567" s="35">
        <v>6.2669736372166662E-2</v>
      </c>
    </row>
    <row r="4568" spans="1:2" x14ac:dyDescent="0.3">
      <c r="A4568">
        <v>4567</v>
      </c>
      <c r="B4568" s="35">
        <v>7.6285946941216196E-2</v>
      </c>
    </row>
    <row r="4569" spans="1:2" x14ac:dyDescent="0.3">
      <c r="A4569">
        <v>4568</v>
      </c>
      <c r="B4569" s="35">
        <v>7.2633032553732615E-2</v>
      </c>
    </row>
    <row r="4570" spans="1:2" x14ac:dyDescent="0.3">
      <c r="A4570">
        <v>4569</v>
      </c>
      <c r="B4570" s="35">
        <v>7.2845479627352411E-2</v>
      </c>
    </row>
    <row r="4571" spans="1:2" x14ac:dyDescent="0.3">
      <c r="A4571">
        <v>4570</v>
      </c>
      <c r="B4571" s="35">
        <v>7.4153433517656686E-2</v>
      </c>
    </row>
    <row r="4572" spans="1:2" x14ac:dyDescent="0.3">
      <c r="A4572">
        <v>4571</v>
      </c>
      <c r="B4572" s="35">
        <v>7.4918249798182179E-2</v>
      </c>
    </row>
    <row r="4573" spans="1:2" x14ac:dyDescent="0.3">
      <c r="A4573">
        <v>4572</v>
      </c>
      <c r="B4573" s="35">
        <v>7.3239927092310197E-2</v>
      </c>
    </row>
    <row r="4574" spans="1:2" x14ac:dyDescent="0.3">
      <c r="A4574">
        <v>4573</v>
      </c>
      <c r="B4574" s="35">
        <v>6.6116186262443227E-2</v>
      </c>
    </row>
    <row r="4575" spans="1:2" x14ac:dyDescent="0.3">
      <c r="A4575">
        <v>4574</v>
      </c>
      <c r="B4575" s="35">
        <v>8.1278065537234823E-2</v>
      </c>
    </row>
    <row r="4576" spans="1:2" x14ac:dyDescent="0.3">
      <c r="A4576">
        <v>4575</v>
      </c>
      <c r="B4576" s="35">
        <v>6.8453971848809775E-2</v>
      </c>
    </row>
    <row r="4577" spans="1:2" x14ac:dyDescent="0.3">
      <c r="A4577">
        <v>4576</v>
      </c>
      <c r="B4577" s="35">
        <v>7.0155083159890164E-2</v>
      </c>
    </row>
    <row r="4578" spans="1:2" x14ac:dyDescent="0.3">
      <c r="A4578">
        <v>4577</v>
      </c>
      <c r="B4578" s="35">
        <v>9.014768299020634E-2</v>
      </c>
    </row>
    <row r="4579" spans="1:2" x14ac:dyDescent="0.3">
      <c r="A4579">
        <v>4578</v>
      </c>
      <c r="B4579" s="35">
        <v>7.6379561623044795E-2</v>
      </c>
    </row>
    <row r="4580" spans="1:2" x14ac:dyDescent="0.3">
      <c r="A4580">
        <v>4579</v>
      </c>
      <c r="B4580" s="35">
        <v>7.3417342196352847E-2</v>
      </c>
    </row>
    <row r="4581" spans="1:2" x14ac:dyDescent="0.3">
      <c r="A4581">
        <v>4580</v>
      </c>
      <c r="B4581" s="35">
        <v>7.3115061169458317E-2</v>
      </c>
    </row>
    <row r="4582" spans="1:2" x14ac:dyDescent="0.3">
      <c r="A4582">
        <v>4581</v>
      </c>
      <c r="B4582" s="35">
        <v>6.8108649157600329E-2</v>
      </c>
    </row>
    <row r="4583" spans="1:2" x14ac:dyDescent="0.3">
      <c r="A4583">
        <v>4582</v>
      </c>
      <c r="B4583" s="35">
        <v>7.9999075004638737E-2</v>
      </c>
    </row>
    <row r="4584" spans="1:2" x14ac:dyDescent="0.3">
      <c r="A4584">
        <v>4583</v>
      </c>
      <c r="B4584" s="35">
        <v>7.8059283273204605E-2</v>
      </c>
    </row>
    <row r="4585" spans="1:2" x14ac:dyDescent="0.3">
      <c r="A4585">
        <v>4584</v>
      </c>
      <c r="B4585" s="35">
        <v>7.4985261903243755E-2</v>
      </c>
    </row>
    <row r="4586" spans="1:2" x14ac:dyDescent="0.3">
      <c r="A4586">
        <v>4585</v>
      </c>
      <c r="B4586" s="35">
        <v>8.7923612188974584E-2</v>
      </c>
    </row>
    <row r="4587" spans="1:2" x14ac:dyDescent="0.3">
      <c r="A4587">
        <v>4586</v>
      </c>
      <c r="B4587" s="35">
        <v>6.4910392304585229E-2</v>
      </c>
    </row>
    <row r="4588" spans="1:2" x14ac:dyDescent="0.3">
      <c r="A4588">
        <v>4587</v>
      </c>
      <c r="B4588" s="35">
        <v>7.3515929691360837E-2</v>
      </c>
    </row>
    <row r="4589" spans="1:2" x14ac:dyDescent="0.3">
      <c r="A4589">
        <v>4588</v>
      </c>
      <c r="B4589" s="35">
        <v>7.5395329591343679E-2</v>
      </c>
    </row>
    <row r="4590" spans="1:2" x14ac:dyDescent="0.3">
      <c r="A4590">
        <v>4589</v>
      </c>
      <c r="B4590" s="35">
        <v>7.9537809689459449E-2</v>
      </c>
    </row>
    <row r="4591" spans="1:2" x14ac:dyDescent="0.3">
      <c r="A4591">
        <v>4590</v>
      </c>
      <c r="B4591" s="35">
        <v>6.4019014073603914E-2</v>
      </c>
    </row>
    <row r="4592" spans="1:2" x14ac:dyDescent="0.3">
      <c r="A4592">
        <v>4591</v>
      </c>
      <c r="B4592" s="35">
        <v>7.4902817559122523E-2</v>
      </c>
    </row>
    <row r="4593" spans="1:2" x14ac:dyDescent="0.3">
      <c r="A4593">
        <v>4592</v>
      </c>
      <c r="B4593" s="35">
        <v>7.4802738992844259E-2</v>
      </c>
    </row>
    <row r="4594" spans="1:2" x14ac:dyDescent="0.3">
      <c r="A4594">
        <v>4593</v>
      </c>
      <c r="B4594" s="35">
        <v>6.4342056294196301E-2</v>
      </c>
    </row>
    <row r="4595" spans="1:2" x14ac:dyDescent="0.3">
      <c r="A4595">
        <v>4594</v>
      </c>
      <c r="B4595" s="35">
        <v>6.9466651298193891E-2</v>
      </c>
    </row>
    <row r="4596" spans="1:2" x14ac:dyDescent="0.3">
      <c r="A4596">
        <v>4595</v>
      </c>
      <c r="B4596" s="35">
        <v>7.4009964633305531E-2</v>
      </c>
    </row>
    <row r="4597" spans="1:2" x14ac:dyDescent="0.3">
      <c r="A4597">
        <v>4596</v>
      </c>
      <c r="B4597" s="35">
        <v>7.7411990262206271E-2</v>
      </c>
    </row>
    <row r="4598" spans="1:2" x14ac:dyDescent="0.3">
      <c r="A4598">
        <v>4597</v>
      </c>
      <c r="B4598" s="35">
        <v>6.5597600021811975E-2</v>
      </c>
    </row>
    <row r="4599" spans="1:2" x14ac:dyDescent="0.3">
      <c r="A4599">
        <v>4598</v>
      </c>
      <c r="B4599" s="35">
        <v>7.4776085739535841E-2</v>
      </c>
    </row>
    <row r="4600" spans="1:2" x14ac:dyDescent="0.3">
      <c r="A4600">
        <v>4599</v>
      </c>
      <c r="B4600" s="35">
        <v>7.0107608221524884E-2</v>
      </c>
    </row>
    <row r="4601" spans="1:2" x14ac:dyDescent="0.3">
      <c r="A4601">
        <v>4600</v>
      </c>
      <c r="B4601" s="35">
        <v>7.5435894490444466E-2</v>
      </c>
    </row>
    <row r="4602" spans="1:2" x14ac:dyDescent="0.3">
      <c r="A4602">
        <v>4601</v>
      </c>
      <c r="B4602" s="35">
        <v>7.5641139558529205E-2</v>
      </c>
    </row>
    <row r="4603" spans="1:2" x14ac:dyDescent="0.3">
      <c r="A4603">
        <v>4602</v>
      </c>
      <c r="B4603" s="35">
        <v>7.1837930083709617E-2</v>
      </c>
    </row>
    <row r="4604" spans="1:2" x14ac:dyDescent="0.3">
      <c r="A4604">
        <v>4603</v>
      </c>
      <c r="B4604" s="35">
        <v>7.5972322642529344E-2</v>
      </c>
    </row>
    <row r="4605" spans="1:2" x14ac:dyDescent="0.3">
      <c r="A4605">
        <v>4604</v>
      </c>
      <c r="B4605" s="35">
        <v>7.1028541875576667E-2</v>
      </c>
    </row>
    <row r="4606" spans="1:2" x14ac:dyDescent="0.3">
      <c r="A4606">
        <v>4605</v>
      </c>
      <c r="B4606" s="35">
        <v>7.5163544260714116E-2</v>
      </c>
    </row>
    <row r="4607" spans="1:2" x14ac:dyDescent="0.3">
      <c r="A4607">
        <v>4606</v>
      </c>
      <c r="B4607" s="35">
        <v>7.2720789628247351E-2</v>
      </c>
    </row>
    <row r="4608" spans="1:2" x14ac:dyDescent="0.3">
      <c r="A4608">
        <v>4607</v>
      </c>
      <c r="B4608" s="35">
        <v>7.6877795922480271E-2</v>
      </c>
    </row>
    <row r="4609" spans="1:2" x14ac:dyDescent="0.3">
      <c r="A4609">
        <v>4608</v>
      </c>
      <c r="B4609" s="35">
        <v>8.0480183090126362E-2</v>
      </c>
    </row>
    <row r="4610" spans="1:2" x14ac:dyDescent="0.3">
      <c r="A4610">
        <v>4609</v>
      </c>
      <c r="B4610" s="35">
        <v>7.4315607825064106E-2</v>
      </c>
    </row>
    <row r="4611" spans="1:2" x14ac:dyDescent="0.3">
      <c r="A4611">
        <v>4610</v>
      </c>
      <c r="B4611" s="35">
        <v>7.8438914819105629E-2</v>
      </c>
    </row>
    <row r="4612" spans="1:2" x14ac:dyDescent="0.3">
      <c r="A4612">
        <v>4611</v>
      </c>
      <c r="B4612" s="35">
        <v>7.0534106470918442E-2</v>
      </c>
    </row>
    <row r="4613" spans="1:2" x14ac:dyDescent="0.3">
      <c r="A4613">
        <v>4612</v>
      </c>
      <c r="B4613" s="35">
        <v>6.7535390760294509E-2</v>
      </c>
    </row>
    <row r="4614" spans="1:2" x14ac:dyDescent="0.3">
      <c r="A4614">
        <v>4613</v>
      </c>
      <c r="B4614" s="35">
        <v>8.055107282537427E-2</v>
      </c>
    </row>
    <row r="4615" spans="1:2" x14ac:dyDescent="0.3">
      <c r="A4615">
        <v>4614</v>
      </c>
      <c r="B4615" s="35">
        <v>7.5221966185761824E-2</v>
      </c>
    </row>
    <row r="4616" spans="1:2" x14ac:dyDescent="0.3">
      <c r="A4616">
        <v>4615</v>
      </c>
      <c r="B4616" s="35">
        <v>8.904699294892339E-2</v>
      </c>
    </row>
    <row r="4617" spans="1:2" x14ac:dyDescent="0.3">
      <c r="A4617">
        <v>4616</v>
      </c>
      <c r="B4617" s="35">
        <v>9.1390252937289709E-2</v>
      </c>
    </row>
    <row r="4618" spans="1:2" x14ac:dyDescent="0.3">
      <c r="A4618">
        <v>4617</v>
      </c>
      <c r="B4618" s="35">
        <v>7.5175620685611039E-2</v>
      </c>
    </row>
    <row r="4619" spans="1:2" x14ac:dyDescent="0.3">
      <c r="A4619">
        <v>4618</v>
      </c>
      <c r="B4619" s="35">
        <v>7.0572648228097626E-2</v>
      </c>
    </row>
    <row r="4620" spans="1:2" x14ac:dyDescent="0.3">
      <c r="A4620">
        <v>4619</v>
      </c>
      <c r="B4620" s="35">
        <v>7.9287011833453533E-2</v>
      </c>
    </row>
    <row r="4621" spans="1:2" x14ac:dyDescent="0.3">
      <c r="A4621">
        <v>4620</v>
      </c>
      <c r="B4621" s="35">
        <v>7.2266152850189988E-2</v>
      </c>
    </row>
    <row r="4622" spans="1:2" x14ac:dyDescent="0.3">
      <c r="A4622">
        <v>4621</v>
      </c>
      <c r="B4622" s="35">
        <v>8.5553285715878766E-2</v>
      </c>
    </row>
    <row r="4623" spans="1:2" x14ac:dyDescent="0.3">
      <c r="A4623">
        <v>4622</v>
      </c>
      <c r="B4623" s="35">
        <v>7.4552442281577383E-2</v>
      </c>
    </row>
    <row r="4624" spans="1:2" x14ac:dyDescent="0.3">
      <c r="A4624">
        <v>4623</v>
      </c>
      <c r="B4624" s="35">
        <v>7.7598451913955258E-2</v>
      </c>
    </row>
    <row r="4625" spans="1:2" x14ac:dyDescent="0.3">
      <c r="A4625">
        <v>4624</v>
      </c>
      <c r="B4625" s="35">
        <v>7.6907170636698094E-2</v>
      </c>
    </row>
    <row r="4626" spans="1:2" x14ac:dyDescent="0.3">
      <c r="A4626">
        <v>4625</v>
      </c>
      <c r="B4626" s="35">
        <v>7.131373020570822E-2</v>
      </c>
    </row>
    <row r="4627" spans="1:2" x14ac:dyDescent="0.3">
      <c r="A4627">
        <v>4626</v>
      </c>
      <c r="B4627" s="35">
        <v>7.1391455808282822E-2</v>
      </c>
    </row>
    <row r="4628" spans="1:2" x14ac:dyDescent="0.3">
      <c r="A4628">
        <v>4627</v>
      </c>
      <c r="B4628" s="35">
        <v>8.3785716030509869E-2</v>
      </c>
    </row>
    <row r="4629" spans="1:2" x14ac:dyDescent="0.3">
      <c r="A4629">
        <v>4628</v>
      </c>
      <c r="B4629" s="35">
        <v>6.5496168869423763E-2</v>
      </c>
    </row>
    <row r="4630" spans="1:2" x14ac:dyDescent="0.3">
      <c r="A4630">
        <v>4629</v>
      </c>
      <c r="B4630" s="35">
        <v>7.4210359962318936E-2</v>
      </c>
    </row>
    <row r="4631" spans="1:2" x14ac:dyDescent="0.3">
      <c r="A4631">
        <v>4630</v>
      </c>
      <c r="B4631" s="35">
        <v>6.7953838910750922E-2</v>
      </c>
    </row>
    <row r="4632" spans="1:2" x14ac:dyDescent="0.3">
      <c r="A4632">
        <v>4631</v>
      </c>
      <c r="B4632" s="35">
        <v>7.9934128097722199E-2</v>
      </c>
    </row>
    <row r="4633" spans="1:2" x14ac:dyDescent="0.3">
      <c r="A4633">
        <v>4632</v>
      </c>
      <c r="B4633" s="35">
        <v>6.7148500769047506E-2</v>
      </c>
    </row>
    <row r="4634" spans="1:2" x14ac:dyDescent="0.3">
      <c r="A4634">
        <v>4633</v>
      </c>
      <c r="B4634" s="35">
        <v>6.4694337026234214E-2</v>
      </c>
    </row>
    <row r="4635" spans="1:2" x14ac:dyDescent="0.3">
      <c r="A4635">
        <v>4634</v>
      </c>
      <c r="B4635" s="35">
        <v>7.0414887887630256E-2</v>
      </c>
    </row>
    <row r="4636" spans="1:2" x14ac:dyDescent="0.3">
      <c r="A4636">
        <v>4635</v>
      </c>
      <c r="B4636" s="35">
        <v>7.1545597425457463E-2</v>
      </c>
    </row>
    <row r="4637" spans="1:2" x14ac:dyDescent="0.3">
      <c r="A4637">
        <v>4636</v>
      </c>
      <c r="B4637" s="35">
        <v>8.303919647953989E-2</v>
      </c>
    </row>
    <row r="4638" spans="1:2" x14ac:dyDescent="0.3">
      <c r="A4638">
        <v>4637</v>
      </c>
      <c r="B4638" s="35">
        <v>7.1152019646096576E-2</v>
      </c>
    </row>
    <row r="4639" spans="1:2" x14ac:dyDescent="0.3">
      <c r="A4639">
        <v>4638</v>
      </c>
      <c r="B4639" s="35">
        <v>7.3329911801258099E-2</v>
      </c>
    </row>
    <row r="4640" spans="1:2" x14ac:dyDescent="0.3">
      <c r="A4640">
        <v>4639</v>
      </c>
      <c r="B4640" s="35">
        <v>6.9008064588742909E-2</v>
      </c>
    </row>
    <row r="4641" spans="1:2" x14ac:dyDescent="0.3">
      <c r="A4641">
        <v>4640</v>
      </c>
      <c r="B4641" s="35">
        <v>7.3280731476010247E-2</v>
      </c>
    </row>
    <row r="4642" spans="1:2" x14ac:dyDescent="0.3">
      <c r="A4642">
        <v>4641</v>
      </c>
      <c r="B4642" s="35">
        <v>8.4369730757853437E-2</v>
      </c>
    </row>
    <row r="4643" spans="1:2" x14ac:dyDescent="0.3">
      <c r="A4643">
        <v>4642</v>
      </c>
      <c r="B4643" s="35">
        <v>6.725167212019853E-2</v>
      </c>
    </row>
    <row r="4644" spans="1:2" x14ac:dyDescent="0.3">
      <c r="A4644">
        <v>4643</v>
      </c>
      <c r="B4644" s="35">
        <v>7.85369495846691E-2</v>
      </c>
    </row>
    <row r="4645" spans="1:2" x14ac:dyDescent="0.3">
      <c r="A4645">
        <v>4644</v>
      </c>
      <c r="B4645" s="35">
        <v>6.6090212287543831E-2</v>
      </c>
    </row>
    <row r="4646" spans="1:2" x14ac:dyDescent="0.3">
      <c r="A4646">
        <v>4645</v>
      </c>
      <c r="B4646" s="35">
        <v>7.6413915212722963E-2</v>
      </c>
    </row>
    <row r="4647" spans="1:2" x14ac:dyDescent="0.3">
      <c r="A4647">
        <v>4646</v>
      </c>
      <c r="B4647" s="35">
        <v>6.7005215262523746E-2</v>
      </c>
    </row>
    <row r="4648" spans="1:2" x14ac:dyDescent="0.3">
      <c r="A4648">
        <v>4647</v>
      </c>
      <c r="B4648" s="35">
        <v>6.7980391173530191E-2</v>
      </c>
    </row>
    <row r="4649" spans="1:2" x14ac:dyDescent="0.3">
      <c r="A4649">
        <v>4648</v>
      </c>
      <c r="B4649" s="35">
        <v>7.8197876564931379E-2</v>
      </c>
    </row>
    <row r="4650" spans="1:2" x14ac:dyDescent="0.3">
      <c r="A4650">
        <v>4649</v>
      </c>
      <c r="B4650" s="35">
        <v>6.9503590603736454E-2</v>
      </c>
    </row>
    <row r="4651" spans="1:2" x14ac:dyDescent="0.3">
      <c r="A4651">
        <v>4650</v>
      </c>
      <c r="B4651" s="35">
        <v>7.0805026975019572E-2</v>
      </c>
    </row>
    <row r="4652" spans="1:2" x14ac:dyDescent="0.3">
      <c r="A4652">
        <v>4651</v>
      </c>
      <c r="B4652" s="35">
        <v>6.730194021029906E-2</v>
      </c>
    </row>
    <row r="4653" spans="1:2" x14ac:dyDescent="0.3">
      <c r="A4653">
        <v>4652</v>
      </c>
      <c r="B4653" s="35">
        <v>6.773868563985648E-2</v>
      </c>
    </row>
    <row r="4654" spans="1:2" x14ac:dyDescent="0.3">
      <c r="A4654">
        <v>4653</v>
      </c>
      <c r="B4654" s="35">
        <v>7.2349512533211785E-2</v>
      </c>
    </row>
    <row r="4655" spans="1:2" x14ac:dyDescent="0.3">
      <c r="A4655">
        <v>4654</v>
      </c>
      <c r="B4655" s="35">
        <v>7.927446423542614E-2</v>
      </c>
    </row>
    <row r="4656" spans="1:2" x14ac:dyDescent="0.3">
      <c r="A4656">
        <v>4655</v>
      </c>
      <c r="B4656" s="35">
        <v>7.1237055739817007E-2</v>
      </c>
    </row>
    <row r="4657" spans="1:2" x14ac:dyDescent="0.3">
      <c r="A4657">
        <v>4656</v>
      </c>
      <c r="B4657" s="35">
        <v>6.7207179695665309E-2</v>
      </c>
    </row>
    <row r="4658" spans="1:2" x14ac:dyDescent="0.3">
      <c r="A4658">
        <v>4657</v>
      </c>
      <c r="B4658" s="35">
        <v>7.913655880741953E-2</v>
      </c>
    </row>
    <row r="4659" spans="1:2" x14ac:dyDescent="0.3">
      <c r="A4659">
        <v>4658</v>
      </c>
      <c r="B4659" s="35">
        <v>6.4937515240835395E-2</v>
      </c>
    </row>
    <row r="4660" spans="1:2" x14ac:dyDescent="0.3">
      <c r="A4660">
        <v>4659</v>
      </c>
      <c r="B4660" s="35">
        <v>7.7228636343187315E-2</v>
      </c>
    </row>
    <row r="4661" spans="1:2" x14ac:dyDescent="0.3">
      <c r="A4661">
        <v>4660</v>
      </c>
      <c r="B4661" s="35">
        <v>7.3612817941344763E-2</v>
      </c>
    </row>
    <row r="4662" spans="1:2" x14ac:dyDescent="0.3">
      <c r="A4662">
        <v>4661</v>
      </c>
      <c r="B4662" s="35">
        <v>7.307163276715517E-2</v>
      </c>
    </row>
    <row r="4663" spans="1:2" x14ac:dyDescent="0.3">
      <c r="A4663">
        <v>4662</v>
      </c>
      <c r="B4663" s="35">
        <v>8.5040146526040944E-2</v>
      </c>
    </row>
    <row r="4664" spans="1:2" x14ac:dyDescent="0.3">
      <c r="A4664">
        <v>4663</v>
      </c>
      <c r="B4664" s="35">
        <v>7.4095042947650333E-2</v>
      </c>
    </row>
    <row r="4665" spans="1:2" x14ac:dyDescent="0.3">
      <c r="A4665">
        <v>4664</v>
      </c>
      <c r="B4665" s="35">
        <v>7.2605309336311721E-2</v>
      </c>
    </row>
    <row r="4666" spans="1:2" x14ac:dyDescent="0.3">
      <c r="A4666">
        <v>4665</v>
      </c>
      <c r="B4666" s="35">
        <v>7.7508909324474726E-2</v>
      </c>
    </row>
    <row r="4667" spans="1:2" x14ac:dyDescent="0.3">
      <c r="A4667">
        <v>4666</v>
      </c>
      <c r="B4667" s="35">
        <v>7.9433553476686583E-2</v>
      </c>
    </row>
    <row r="4668" spans="1:2" x14ac:dyDescent="0.3">
      <c r="A4668">
        <v>4667</v>
      </c>
      <c r="B4668" s="35">
        <v>7.4404532342886825E-2</v>
      </c>
    </row>
    <row r="4669" spans="1:2" x14ac:dyDescent="0.3">
      <c r="A4669">
        <v>4668</v>
      </c>
      <c r="B4669" s="35">
        <v>6.6056820445513351E-2</v>
      </c>
    </row>
    <row r="4670" spans="1:2" x14ac:dyDescent="0.3">
      <c r="A4670">
        <v>4669</v>
      </c>
      <c r="B4670" s="35">
        <v>7.9761541835640618E-2</v>
      </c>
    </row>
    <row r="4671" spans="1:2" x14ac:dyDescent="0.3">
      <c r="A4671">
        <v>4670</v>
      </c>
      <c r="B4671" s="35">
        <v>6.9572364107965842E-2</v>
      </c>
    </row>
    <row r="4672" spans="1:2" x14ac:dyDescent="0.3">
      <c r="A4672">
        <v>4671</v>
      </c>
      <c r="B4672" s="35">
        <v>8.3085379271746515E-2</v>
      </c>
    </row>
    <row r="4673" spans="1:2" x14ac:dyDescent="0.3">
      <c r="A4673">
        <v>4672</v>
      </c>
      <c r="B4673" s="35">
        <v>6.9727934175521922E-2</v>
      </c>
    </row>
    <row r="4674" spans="1:2" x14ac:dyDescent="0.3">
      <c r="A4674">
        <v>4673</v>
      </c>
      <c r="B4674" s="35">
        <v>6.8561812075707967E-2</v>
      </c>
    </row>
    <row r="4675" spans="1:2" x14ac:dyDescent="0.3">
      <c r="A4675">
        <v>4674</v>
      </c>
      <c r="B4675" s="35">
        <v>6.5606784025336748E-2</v>
      </c>
    </row>
    <row r="4676" spans="1:2" x14ac:dyDescent="0.3">
      <c r="A4676">
        <v>4675</v>
      </c>
      <c r="B4676" s="35">
        <v>7.6014815935685584E-2</v>
      </c>
    </row>
    <row r="4677" spans="1:2" x14ac:dyDescent="0.3">
      <c r="A4677">
        <v>4676</v>
      </c>
      <c r="B4677" s="35">
        <v>7.607755195988028E-2</v>
      </c>
    </row>
    <row r="4678" spans="1:2" x14ac:dyDescent="0.3">
      <c r="A4678">
        <v>4677</v>
      </c>
      <c r="B4678" s="35">
        <v>6.7488076959647314E-2</v>
      </c>
    </row>
    <row r="4679" spans="1:2" x14ac:dyDescent="0.3">
      <c r="A4679">
        <v>4678</v>
      </c>
      <c r="B4679" s="35">
        <v>6.8219986204349173E-2</v>
      </c>
    </row>
    <row r="4680" spans="1:2" x14ac:dyDescent="0.3">
      <c r="A4680">
        <v>4679</v>
      </c>
      <c r="B4680" s="35">
        <v>7.3484908829710191E-2</v>
      </c>
    </row>
    <row r="4681" spans="1:2" x14ac:dyDescent="0.3">
      <c r="A4681">
        <v>4680</v>
      </c>
      <c r="B4681" s="35">
        <v>7.1260578460339549E-2</v>
      </c>
    </row>
    <row r="4682" spans="1:2" x14ac:dyDescent="0.3">
      <c r="A4682">
        <v>4681</v>
      </c>
      <c r="B4682" s="35">
        <v>7.0461556681265664E-2</v>
      </c>
    </row>
    <row r="4683" spans="1:2" x14ac:dyDescent="0.3">
      <c r="A4683">
        <v>4682</v>
      </c>
      <c r="B4683" s="35">
        <v>7.4992425135838772E-2</v>
      </c>
    </row>
    <row r="4684" spans="1:2" x14ac:dyDescent="0.3">
      <c r="A4684">
        <v>4683</v>
      </c>
      <c r="B4684" s="35">
        <v>6.3516029161698115E-2</v>
      </c>
    </row>
    <row r="4685" spans="1:2" x14ac:dyDescent="0.3">
      <c r="A4685">
        <v>4684</v>
      </c>
      <c r="B4685" s="35">
        <v>6.7577793113763107E-2</v>
      </c>
    </row>
    <row r="4686" spans="1:2" x14ac:dyDescent="0.3">
      <c r="A4686">
        <v>4685</v>
      </c>
      <c r="B4686" s="35">
        <v>9.0193836913378914E-2</v>
      </c>
    </row>
    <row r="4687" spans="1:2" x14ac:dyDescent="0.3">
      <c r="A4687">
        <v>4686</v>
      </c>
      <c r="B4687" s="35">
        <v>8.3292195213750864E-2</v>
      </c>
    </row>
    <row r="4688" spans="1:2" x14ac:dyDescent="0.3">
      <c r="A4688">
        <v>4687</v>
      </c>
      <c r="B4688" s="35">
        <v>7.9238888717958644E-2</v>
      </c>
    </row>
    <row r="4689" spans="1:2" x14ac:dyDescent="0.3">
      <c r="A4689">
        <v>4688</v>
      </c>
      <c r="B4689" s="35">
        <v>6.9565991913596151E-2</v>
      </c>
    </row>
    <row r="4690" spans="1:2" x14ac:dyDescent="0.3">
      <c r="A4690">
        <v>4689</v>
      </c>
      <c r="B4690" s="35">
        <v>7.4307529283812984E-2</v>
      </c>
    </row>
    <row r="4691" spans="1:2" x14ac:dyDescent="0.3">
      <c r="A4691">
        <v>4690</v>
      </c>
      <c r="B4691" s="35">
        <v>6.7057513372360378E-2</v>
      </c>
    </row>
    <row r="4692" spans="1:2" x14ac:dyDescent="0.3">
      <c r="A4692">
        <v>4691</v>
      </c>
      <c r="B4692" s="35">
        <v>7.0575242202991939E-2</v>
      </c>
    </row>
    <row r="4693" spans="1:2" x14ac:dyDescent="0.3">
      <c r="A4693">
        <v>4692</v>
      </c>
      <c r="B4693" s="35">
        <v>6.8716972350994762E-2</v>
      </c>
    </row>
    <row r="4694" spans="1:2" x14ac:dyDescent="0.3">
      <c r="A4694">
        <v>4693</v>
      </c>
      <c r="B4694" s="35">
        <v>6.8429274019092726E-2</v>
      </c>
    </row>
    <row r="4695" spans="1:2" x14ac:dyDescent="0.3">
      <c r="A4695">
        <v>4694</v>
      </c>
      <c r="B4695" s="35">
        <v>6.8437166539704358E-2</v>
      </c>
    </row>
    <row r="4696" spans="1:2" x14ac:dyDescent="0.3">
      <c r="A4696">
        <v>4695</v>
      </c>
      <c r="B4696" s="35">
        <v>6.6882206476819847E-2</v>
      </c>
    </row>
    <row r="4697" spans="1:2" x14ac:dyDescent="0.3">
      <c r="A4697">
        <v>4696</v>
      </c>
      <c r="B4697" s="35">
        <v>6.7794128135173742E-2</v>
      </c>
    </row>
    <row r="4698" spans="1:2" x14ac:dyDescent="0.3">
      <c r="A4698">
        <v>4697</v>
      </c>
      <c r="B4698" s="35">
        <v>6.6126577020526461E-2</v>
      </c>
    </row>
    <row r="4699" spans="1:2" x14ac:dyDescent="0.3">
      <c r="A4699">
        <v>4698</v>
      </c>
      <c r="B4699" s="35">
        <v>8.7809921615256706E-2</v>
      </c>
    </row>
    <row r="4700" spans="1:2" x14ac:dyDescent="0.3">
      <c r="A4700">
        <v>4699</v>
      </c>
      <c r="B4700" s="35">
        <v>7.2874666693638124E-2</v>
      </c>
    </row>
    <row r="4701" spans="1:2" x14ac:dyDescent="0.3">
      <c r="A4701">
        <v>4700</v>
      </c>
      <c r="B4701" s="35">
        <v>6.6671209125341899E-2</v>
      </c>
    </row>
    <row r="4702" spans="1:2" x14ac:dyDescent="0.3">
      <c r="A4702">
        <v>4701</v>
      </c>
      <c r="B4702" s="35">
        <v>7.6114027558272401E-2</v>
      </c>
    </row>
    <row r="4703" spans="1:2" x14ac:dyDescent="0.3">
      <c r="A4703">
        <v>4702</v>
      </c>
      <c r="B4703" s="35">
        <v>6.9508911863883638E-2</v>
      </c>
    </row>
    <row r="4704" spans="1:2" x14ac:dyDescent="0.3">
      <c r="A4704">
        <v>4703</v>
      </c>
      <c r="B4704" s="35">
        <v>7.2112487631858971E-2</v>
      </c>
    </row>
    <row r="4705" spans="1:2" x14ac:dyDescent="0.3">
      <c r="A4705">
        <v>4704</v>
      </c>
      <c r="B4705" s="35">
        <v>7.3454237465253508E-2</v>
      </c>
    </row>
    <row r="4706" spans="1:2" x14ac:dyDescent="0.3">
      <c r="A4706">
        <v>4705</v>
      </c>
      <c r="B4706" s="35">
        <v>7.3263167157079187E-2</v>
      </c>
    </row>
    <row r="4707" spans="1:2" x14ac:dyDescent="0.3">
      <c r="A4707">
        <v>4706</v>
      </c>
      <c r="B4707" s="35">
        <v>8.4792059423149158E-2</v>
      </c>
    </row>
    <row r="4708" spans="1:2" x14ac:dyDescent="0.3">
      <c r="A4708">
        <v>4707</v>
      </c>
      <c r="B4708" s="35">
        <v>7.9736014606954203E-2</v>
      </c>
    </row>
    <row r="4709" spans="1:2" x14ac:dyDescent="0.3">
      <c r="A4709">
        <v>4708</v>
      </c>
      <c r="B4709" s="35">
        <v>6.7359857516990057E-2</v>
      </c>
    </row>
    <row r="4710" spans="1:2" x14ac:dyDescent="0.3">
      <c r="A4710">
        <v>4709</v>
      </c>
      <c r="B4710" s="35">
        <v>6.6860083925383867E-2</v>
      </c>
    </row>
    <row r="4711" spans="1:2" x14ac:dyDescent="0.3">
      <c r="A4711">
        <v>4710</v>
      </c>
      <c r="B4711" s="35">
        <v>7.8860635857896835E-2</v>
      </c>
    </row>
    <row r="4712" spans="1:2" x14ac:dyDescent="0.3">
      <c r="A4712">
        <v>4711</v>
      </c>
      <c r="B4712" s="35">
        <v>6.6061209004204272E-2</v>
      </c>
    </row>
    <row r="4713" spans="1:2" x14ac:dyDescent="0.3">
      <c r="A4713">
        <v>4712</v>
      </c>
      <c r="B4713" s="35">
        <v>8.8803614807971915E-2</v>
      </c>
    </row>
    <row r="4714" spans="1:2" x14ac:dyDescent="0.3">
      <c r="A4714">
        <v>4713</v>
      </c>
      <c r="B4714" s="35">
        <v>8.2957845487193677E-2</v>
      </c>
    </row>
    <row r="4715" spans="1:2" x14ac:dyDescent="0.3">
      <c r="A4715">
        <v>4714</v>
      </c>
      <c r="B4715" s="35">
        <v>7.302827459861469E-2</v>
      </c>
    </row>
    <row r="4716" spans="1:2" x14ac:dyDescent="0.3">
      <c r="A4716">
        <v>4715</v>
      </c>
      <c r="B4716" s="35">
        <v>7.2271595617211817E-2</v>
      </c>
    </row>
    <row r="4717" spans="1:2" x14ac:dyDescent="0.3">
      <c r="A4717">
        <v>4716</v>
      </c>
      <c r="B4717" s="35">
        <v>8.2993878926267084E-2</v>
      </c>
    </row>
    <row r="4718" spans="1:2" x14ac:dyDescent="0.3">
      <c r="A4718">
        <v>4717</v>
      </c>
      <c r="B4718" s="35">
        <v>7.5621448434257374E-2</v>
      </c>
    </row>
    <row r="4719" spans="1:2" x14ac:dyDescent="0.3">
      <c r="A4719">
        <v>4718</v>
      </c>
      <c r="B4719" s="35">
        <v>6.7908114731093303E-2</v>
      </c>
    </row>
    <row r="4720" spans="1:2" x14ac:dyDescent="0.3">
      <c r="A4720">
        <v>4719</v>
      </c>
      <c r="B4720" s="35">
        <v>7.3136265290530675E-2</v>
      </c>
    </row>
    <row r="4721" spans="1:2" x14ac:dyDescent="0.3">
      <c r="A4721">
        <v>4720</v>
      </c>
      <c r="B4721" s="35">
        <v>6.8571722688468756E-2</v>
      </c>
    </row>
    <row r="4722" spans="1:2" x14ac:dyDescent="0.3">
      <c r="A4722">
        <v>4721</v>
      </c>
      <c r="B4722" s="35">
        <v>7.4045860978782074E-2</v>
      </c>
    </row>
    <row r="4723" spans="1:2" x14ac:dyDescent="0.3">
      <c r="A4723">
        <v>4722</v>
      </c>
      <c r="B4723" s="35">
        <v>8.5563420067839679E-2</v>
      </c>
    </row>
    <row r="4724" spans="1:2" x14ac:dyDescent="0.3">
      <c r="A4724">
        <v>4723</v>
      </c>
      <c r="B4724" s="35">
        <v>6.4203611601404684E-2</v>
      </c>
    </row>
    <row r="4725" spans="1:2" x14ac:dyDescent="0.3">
      <c r="A4725">
        <v>4724</v>
      </c>
      <c r="B4725" s="35">
        <v>7.0348120923624094E-2</v>
      </c>
    </row>
    <row r="4726" spans="1:2" x14ac:dyDescent="0.3">
      <c r="A4726">
        <v>4725</v>
      </c>
      <c r="B4726" s="35">
        <v>7.9823456969098039E-2</v>
      </c>
    </row>
    <row r="4727" spans="1:2" x14ac:dyDescent="0.3">
      <c r="A4727">
        <v>4726</v>
      </c>
      <c r="B4727" s="35">
        <v>7.1777329493196582E-2</v>
      </c>
    </row>
    <row r="4728" spans="1:2" x14ac:dyDescent="0.3">
      <c r="A4728">
        <v>4727</v>
      </c>
      <c r="B4728" s="35">
        <v>6.586410076148777E-2</v>
      </c>
    </row>
    <row r="4729" spans="1:2" x14ac:dyDescent="0.3">
      <c r="A4729">
        <v>4728</v>
      </c>
      <c r="B4729" s="35">
        <v>7.1925850642832884E-2</v>
      </c>
    </row>
    <row r="4730" spans="1:2" x14ac:dyDescent="0.3">
      <c r="A4730">
        <v>4729</v>
      </c>
      <c r="B4730" s="35">
        <v>6.6342129596943258E-2</v>
      </c>
    </row>
    <row r="4731" spans="1:2" x14ac:dyDescent="0.3">
      <c r="A4731">
        <v>4730</v>
      </c>
      <c r="B4731" s="35">
        <v>6.9573638223511605E-2</v>
      </c>
    </row>
    <row r="4732" spans="1:2" x14ac:dyDescent="0.3">
      <c r="A4732">
        <v>4731</v>
      </c>
      <c r="B4732" s="35">
        <v>6.7676709230829676E-2</v>
      </c>
    </row>
    <row r="4733" spans="1:2" x14ac:dyDescent="0.3">
      <c r="A4733">
        <v>4732</v>
      </c>
      <c r="B4733" s="35">
        <v>7.3463720879793928E-2</v>
      </c>
    </row>
    <row r="4734" spans="1:2" x14ac:dyDescent="0.3">
      <c r="A4734">
        <v>4733</v>
      </c>
      <c r="B4734" s="35">
        <v>8.9997916630760677E-2</v>
      </c>
    </row>
    <row r="4735" spans="1:2" x14ac:dyDescent="0.3">
      <c r="A4735">
        <v>4734</v>
      </c>
      <c r="B4735" s="35">
        <v>8.9524741073001235E-2</v>
      </c>
    </row>
    <row r="4736" spans="1:2" x14ac:dyDescent="0.3">
      <c r="A4736">
        <v>4735</v>
      </c>
      <c r="B4736" s="35">
        <v>7.5561765585209037E-2</v>
      </c>
    </row>
    <row r="4737" spans="1:2" x14ac:dyDescent="0.3">
      <c r="A4737">
        <v>4736</v>
      </c>
      <c r="B4737" s="35">
        <v>6.9118215293473922E-2</v>
      </c>
    </row>
    <row r="4738" spans="1:2" x14ac:dyDescent="0.3">
      <c r="A4738">
        <v>4737</v>
      </c>
      <c r="B4738" s="35">
        <v>7.1868835154775212E-2</v>
      </c>
    </row>
    <row r="4739" spans="1:2" x14ac:dyDescent="0.3">
      <c r="A4739">
        <v>4738</v>
      </c>
      <c r="B4739" s="35">
        <v>6.9836577794673532E-2</v>
      </c>
    </row>
    <row r="4740" spans="1:2" x14ac:dyDescent="0.3">
      <c r="A4740">
        <v>4739</v>
      </c>
      <c r="B4740" s="35">
        <v>7.5648745396999548E-2</v>
      </c>
    </row>
    <row r="4741" spans="1:2" x14ac:dyDescent="0.3">
      <c r="A4741">
        <v>4740</v>
      </c>
      <c r="B4741" s="35">
        <v>6.5386810930926173E-2</v>
      </c>
    </row>
    <row r="4742" spans="1:2" x14ac:dyDescent="0.3">
      <c r="A4742">
        <v>4741</v>
      </c>
      <c r="B4742" s="35">
        <v>7.2933786914780932E-2</v>
      </c>
    </row>
    <row r="4743" spans="1:2" x14ac:dyDescent="0.3">
      <c r="A4743">
        <v>4742</v>
      </c>
      <c r="B4743" s="35">
        <v>6.8818203657722843E-2</v>
      </c>
    </row>
    <row r="4744" spans="1:2" x14ac:dyDescent="0.3">
      <c r="A4744">
        <v>4743</v>
      </c>
      <c r="B4744" s="35">
        <v>7.8424160669644485E-2</v>
      </c>
    </row>
    <row r="4745" spans="1:2" x14ac:dyDescent="0.3">
      <c r="A4745">
        <v>4744</v>
      </c>
      <c r="B4745" s="35">
        <v>6.3919224075369735E-2</v>
      </c>
    </row>
    <row r="4746" spans="1:2" x14ac:dyDescent="0.3">
      <c r="A4746">
        <v>4745</v>
      </c>
      <c r="B4746" s="35">
        <v>7.6022949637902085E-2</v>
      </c>
    </row>
    <row r="4747" spans="1:2" x14ac:dyDescent="0.3">
      <c r="A4747">
        <v>4746</v>
      </c>
      <c r="B4747" s="35">
        <v>6.9571340208833571E-2</v>
      </c>
    </row>
    <row r="4748" spans="1:2" x14ac:dyDescent="0.3">
      <c r="A4748">
        <v>4747</v>
      </c>
      <c r="B4748" s="35">
        <v>7.2450730237933247E-2</v>
      </c>
    </row>
    <row r="4749" spans="1:2" x14ac:dyDescent="0.3">
      <c r="A4749">
        <v>4748</v>
      </c>
      <c r="B4749" s="35">
        <v>7.5594471465305499E-2</v>
      </c>
    </row>
    <row r="4750" spans="1:2" x14ac:dyDescent="0.3">
      <c r="A4750">
        <v>4749</v>
      </c>
      <c r="B4750" s="35">
        <v>6.7188696768906653E-2</v>
      </c>
    </row>
    <row r="4751" spans="1:2" x14ac:dyDescent="0.3">
      <c r="A4751">
        <v>4750</v>
      </c>
      <c r="B4751" s="35">
        <v>6.9683260625879595E-2</v>
      </c>
    </row>
    <row r="4752" spans="1:2" x14ac:dyDescent="0.3">
      <c r="A4752">
        <v>4751</v>
      </c>
      <c r="B4752" s="35">
        <v>7.2917336609830616E-2</v>
      </c>
    </row>
    <row r="4753" spans="1:2" x14ac:dyDescent="0.3">
      <c r="A4753">
        <v>4752</v>
      </c>
      <c r="B4753" s="35">
        <v>7.3520589865171626E-2</v>
      </c>
    </row>
    <row r="4754" spans="1:2" x14ac:dyDescent="0.3">
      <c r="A4754">
        <v>4753</v>
      </c>
      <c r="B4754" s="35">
        <v>7.2710380053626303E-2</v>
      </c>
    </row>
    <row r="4755" spans="1:2" x14ac:dyDescent="0.3">
      <c r="A4755">
        <v>4754</v>
      </c>
      <c r="B4755" s="35">
        <v>7.2375211907660109E-2</v>
      </c>
    </row>
    <row r="4756" spans="1:2" x14ac:dyDescent="0.3">
      <c r="A4756">
        <v>4755</v>
      </c>
      <c r="B4756" s="35">
        <v>8.0554024100033775E-2</v>
      </c>
    </row>
    <row r="4757" spans="1:2" x14ac:dyDescent="0.3">
      <c r="A4757">
        <v>4756</v>
      </c>
      <c r="B4757" s="35">
        <v>6.6407670669709123E-2</v>
      </c>
    </row>
    <row r="4758" spans="1:2" x14ac:dyDescent="0.3">
      <c r="A4758">
        <v>4757</v>
      </c>
      <c r="B4758" s="35">
        <v>9.2406030551096488E-2</v>
      </c>
    </row>
    <row r="4759" spans="1:2" x14ac:dyDescent="0.3">
      <c r="A4759">
        <v>4758</v>
      </c>
      <c r="B4759" s="35">
        <v>7.5645142583373182E-2</v>
      </c>
    </row>
    <row r="4760" spans="1:2" x14ac:dyDescent="0.3">
      <c r="A4760">
        <v>4759</v>
      </c>
      <c r="B4760" s="35">
        <v>7.8617809507835729E-2</v>
      </c>
    </row>
    <row r="4761" spans="1:2" x14ac:dyDescent="0.3">
      <c r="A4761">
        <v>4760</v>
      </c>
      <c r="B4761" s="35">
        <v>6.9865074655740447E-2</v>
      </c>
    </row>
    <row r="4762" spans="1:2" x14ac:dyDescent="0.3">
      <c r="A4762">
        <v>4761</v>
      </c>
      <c r="B4762" s="35">
        <v>6.9578453661177903E-2</v>
      </c>
    </row>
    <row r="4763" spans="1:2" x14ac:dyDescent="0.3">
      <c r="A4763">
        <v>4762</v>
      </c>
      <c r="B4763" s="35">
        <v>7.7442189044221899E-2</v>
      </c>
    </row>
    <row r="4764" spans="1:2" x14ac:dyDescent="0.3">
      <c r="A4764">
        <v>4763</v>
      </c>
      <c r="B4764" s="35">
        <v>7.4430528721445913E-2</v>
      </c>
    </row>
    <row r="4765" spans="1:2" x14ac:dyDescent="0.3">
      <c r="A4765">
        <v>4764</v>
      </c>
      <c r="B4765" s="35">
        <v>9.6132893401760539E-2</v>
      </c>
    </row>
    <row r="4766" spans="1:2" x14ac:dyDescent="0.3">
      <c r="A4766">
        <v>4765</v>
      </c>
      <c r="B4766" s="35">
        <v>7.0171896098995726E-2</v>
      </c>
    </row>
    <row r="4767" spans="1:2" x14ac:dyDescent="0.3">
      <c r="A4767">
        <v>4766</v>
      </c>
      <c r="B4767" s="35">
        <v>7.6664232398976004E-2</v>
      </c>
    </row>
    <row r="4768" spans="1:2" x14ac:dyDescent="0.3">
      <c r="A4768">
        <v>4767</v>
      </c>
      <c r="B4768" s="35">
        <v>7.1204392619611465E-2</v>
      </c>
    </row>
    <row r="4769" spans="1:2" x14ac:dyDescent="0.3">
      <c r="A4769">
        <v>4768</v>
      </c>
      <c r="B4769" s="35">
        <v>8.3565961267841091E-2</v>
      </c>
    </row>
    <row r="4770" spans="1:2" x14ac:dyDescent="0.3">
      <c r="A4770">
        <v>4769</v>
      </c>
      <c r="B4770" s="35">
        <v>7.2003760892694682E-2</v>
      </c>
    </row>
    <row r="4771" spans="1:2" x14ac:dyDescent="0.3">
      <c r="A4771">
        <v>4770</v>
      </c>
      <c r="B4771" s="35">
        <v>6.598533415309861E-2</v>
      </c>
    </row>
    <row r="4772" spans="1:2" x14ac:dyDescent="0.3">
      <c r="A4772">
        <v>4771</v>
      </c>
      <c r="B4772" s="35">
        <v>6.7762800214485941E-2</v>
      </c>
    </row>
    <row r="4773" spans="1:2" x14ac:dyDescent="0.3">
      <c r="A4773">
        <v>4772</v>
      </c>
      <c r="B4773" s="35">
        <v>6.5112372218789905E-2</v>
      </c>
    </row>
    <row r="4774" spans="1:2" x14ac:dyDescent="0.3">
      <c r="A4774">
        <v>4773</v>
      </c>
      <c r="B4774" s="35">
        <v>6.4924082074911682E-2</v>
      </c>
    </row>
    <row r="4775" spans="1:2" x14ac:dyDescent="0.3">
      <c r="A4775">
        <v>4774</v>
      </c>
      <c r="B4775" s="35">
        <v>7.6018473921431129E-2</v>
      </c>
    </row>
    <row r="4776" spans="1:2" x14ac:dyDescent="0.3">
      <c r="A4776">
        <v>4775</v>
      </c>
      <c r="B4776" s="35">
        <v>6.3889349864128683E-2</v>
      </c>
    </row>
    <row r="4777" spans="1:2" x14ac:dyDescent="0.3">
      <c r="A4777">
        <v>4776</v>
      </c>
      <c r="B4777" s="35">
        <v>6.9099289932462865E-2</v>
      </c>
    </row>
    <row r="4778" spans="1:2" x14ac:dyDescent="0.3">
      <c r="A4778">
        <v>4777</v>
      </c>
      <c r="B4778" s="35">
        <v>7.4714083718120439E-2</v>
      </c>
    </row>
    <row r="4779" spans="1:2" x14ac:dyDescent="0.3">
      <c r="A4779">
        <v>4778</v>
      </c>
      <c r="B4779" s="35">
        <v>7.9973425190217023E-2</v>
      </c>
    </row>
    <row r="4780" spans="1:2" x14ac:dyDescent="0.3">
      <c r="A4780">
        <v>4779</v>
      </c>
      <c r="B4780" s="35">
        <v>7.8999655958777851E-2</v>
      </c>
    </row>
    <row r="4781" spans="1:2" x14ac:dyDescent="0.3">
      <c r="A4781">
        <v>4780</v>
      </c>
      <c r="B4781" s="35">
        <v>6.9126626098344982E-2</v>
      </c>
    </row>
    <row r="4782" spans="1:2" x14ac:dyDescent="0.3">
      <c r="A4782">
        <v>4781</v>
      </c>
      <c r="B4782" s="35">
        <v>6.7092626894541318E-2</v>
      </c>
    </row>
    <row r="4783" spans="1:2" x14ac:dyDescent="0.3">
      <c r="A4783">
        <v>4782</v>
      </c>
      <c r="B4783" s="35">
        <v>7.2050535832432094E-2</v>
      </c>
    </row>
    <row r="4784" spans="1:2" x14ac:dyDescent="0.3">
      <c r="A4784">
        <v>4783</v>
      </c>
      <c r="B4784" s="35">
        <v>7.8208588000763302E-2</v>
      </c>
    </row>
    <row r="4785" spans="1:2" x14ac:dyDescent="0.3">
      <c r="A4785">
        <v>4784</v>
      </c>
      <c r="B4785" s="35">
        <v>7.8482005436646657E-2</v>
      </c>
    </row>
    <row r="4786" spans="1:2" x14ac:dyDescent="0.3">
      <c r="A4786">
        <v>4785</v>
      </c>
      <c r="B4786" s="35">
        <v>7.4258384799039484E-2</v>
      </c>
    </row>
    <row r="4787" spans="1:2" x14ac:dyDescent="0.3">
      <c r="A4787">
        <v>4786</v>
      </c>
      <c r="B4787" s="35">
        <v>8.3320274660236407E-2</v>
      </c>
    </row>
    <row r="4788" spans="1:2" x14ac:dyDescent="0.3">
      <c r="A4788">
        <v>4787</v>
      </c>
      <c r="B4788" s="35">
        <v>6.848002598200037E-2</v>
      </c>
    </row>
    <row r="4789" spans="1:2" x14ac:dyDescent="0.3">
      <c r="A4789">
        <v>4788</v>
      </c>
      <c r="B4789" s="35">
        <v>7.3951505478121529E-2</v>
      </c>
    </row>
    <row r="4790" spans="1:2" x14ac:dyDescent="0.3">
      <c r="A4790">
        <v>4789</v>
      </c>
      <c r="B4790" s="35">
        <v>6.9466652081783709E-2</v>
      </c>
    </row>
    <row r="4791" spans="1:2" x14ac:dyDescent="0.3">
      <c r="A4791">
        <v>4790</v>
      </c>
      <c r="B4791" s="35">
        <v>7.1592358164066242E-2</v>
      </c>
    </row>
    <row r="4792" spans="1:2" x14ac:dyDescent="0.3">
      <c r="A4792">
        <v>4791</v>
      </c>
      <c r="B4792" s="35">
        <v>7.0156894588414884E-2</v>
      </c>
    </row>
    <row r="4793" spans="1:2" x14ac:dyDescent="0.3">
      <c r="A4793">
        <v>4792</v>
      </c>
      <c r="B4793" s="35">
        <v>6.7041870929125127E-2</v>
      </c>
    </row>
    <row r="4794" spans="1:2" x14ac:dyDescent="0.3">
      <c r="A4794">
        <v>4793</v>
      </c>
      <c r="B4794" s="35">
        <v>7.8757284720039802E-2</v>
      </c>
    </row>
    <row r="4795" spans="1:2" x14ac:dyDescent="0.3">
      <c r="A4795">
        <v>4794</v>
      </c>
      <c r="B4795" s="35">
        <v>7.6004062529586844E-2</v>
      </c>
    </row>
    <row r="4796" spans="1:2" x14ac:dyDescent="0.3">
      <c r="A4796">
        <v>4795</v>
      </c>
      <c r="B4796" s="35">
        <v>7.1338097717183566E-2</v>
      </c>
    </row>
    <row r="4797" spans="1:2" x14ac:dyDescent="0.3">
      <c r="A4797">
        <v>4796</v>
      </c>
      <c r="B4797" s="35">
        <v>8.9598305972289308E-2</v>
      </c>
    </row>
    <row r="4798" spans="1:2" x14ac:dyDescent="0.3">
      <c r="A4798">
        <v>4797</v>
      </c>
      <c r="B4798" s="35">
        <v>6.3058505793683398E-2</v>
      </c>
    </row>
    <row r="4799" spans="1:2" x14ac:dyDescent="0.3">
      <c r="A4799">
        <v>4798</v>
      </c>
      <c r="B4799" s="35">
        <v>6.2526514775133088E-2</v>
      </c>
    </row>
    <row r="4800" spans="1:2" x14ac:dyDescent="0.3">
      <c r="A4800">
        <v>4799</v>
      </c>
      <c r="B4800" s="35">
        <v>7.9449580977045312E-2</v>
      </c>
    </row>
    <row r="4801" spans="1:2" x14ac:dyDescent="0.3">
      <c r="A4801">
        <v>4800</v>
      </c>
      <c r="B4801" s="35">
        <v>6.9646540417642858E-2</v>
      </c>
    </row>
    <row r="4802" spans="1:2" x14ac:dyDescent="0.3">
      <c r="A4802">
        <v>4801</v>
      </c>
      <c r="B4802" s="35">
        <v>9.2126245918797312E-2</v>
      </c>
    </row>
    <row r="4803" spans="1:2" x14ac:dyDescent="0.3">
      <c r="A4803">
        <v>4802</v>
      </c>
      <c r="B4803" s="35">
        <v>8.5336909749943929E-2</v>
      </c>
    </row>
    <row r="4804" spans="1:2" x14ac:dyDescent="0.3">
      <c r="A4804">
        <v>4803</v>
      </c>
      <c r="B4804" s="35">
        <v>9.222326818391717E-2</v>
      </c>
    </row>
    <row r="4805" spans="1:2" x14ac:dyDescent="0.3">
      <c r="A4805">
        <v>4804</v>
      </c>
      <c r="B4805" s="35">
        <v>6.6904979813118187E-2</v>
      </c>
    </row>
    <row r="4806" spans="1:2" x14ac:dyDescent="0.3">
      <c r="A4806">
        <v>4805</v>
      </c>
      <c r="B4806" s="35">
        <v>7.4293120117551764E-2</v>
      </c>
    </row>
    <row r="4807" spans="1:2" x14ac:dyDescent="0.3">
      <c r="A4807">
        <v>4806</v>
      </c>
      <c r="B4807" s="35">
        <v>7.0846692013291218E-2</v>
      </c>
    </row>
    <row r="4808" spans="1:2" x14ac:dyDescent="0.3">
      <c r="A4808">
        <v>4807</v>
      </c>
      <c r="B4808" s="35">
        <v>6.7399765216586194E-2</v>
      </c>
    </row>
    <row r="4809" spans="1:2" x14ac:dyDescent="0.3">
      <c r="A4809">
        <v>4808</v>
      </c>
      <c r="B4809" s="35">
        <v>7.0669745811406115E-2</v>
      </c>
    </row>
    <row r="4810" spans="1:2" x14ac:dyDescent="0.3">
      <c r="A4810">
        <v>4809</v>
      </c>
      <c r="B4810" s="35">
        <v>8.194021918700034E-2</v>
      </c>
    </row>
    <row r="4811" spans="1:2" x14ac:dyDescent="0.3">
      <c r="A4811">
        <v>4810</v>
      </c>
      <c r="B4811" s="35">
        <v>6.4459913419723638E-2</v>
      </c>
    </row>
    <row r="4812" spans="1:2" x14ac:dyDescent="0.3">
      <c r="A4812">
        <v>4811</v>
      </c>
      <c r="B4812" s="35">
        <v>7.2414658930905929E-2</v>
      </c>
    </row>
    <row r="4813" spans="1:2" x14ac:dyDescent="0.3">
      <c r="A4813">
        <v>4812</v>
      </c>
      <c r="B4813" s="35">
        <v>7.4894546559111957E-2</v>
      </c>
    </row>
    <row r="4814" spans="1:2" x14ac:dyDescent="0.3">
      <c r="A4814">
        <v>4813</v>
      </c>
      <c r="B4814" s="35">
        <v>7.692116765169775E-2</v>
      </c>
    </row>
    <row r="4815" spans="1:2" x14ac:dyDescent="0.3">
      <c r="A4815">
        <v>4814</v>
      </c>
      <c r="B4815" s="35">
        <v>7.0769823966194023E-2</v>
      </c>
    </row>
    <row r="4816" spans="1:2" x14ac:dyDescent="0.3">
      <c r="A4816">
        <v>4815</v>
      </c>
      <c r="B4816" s="35">
        <v>7.6990026327246608E-2</v>
      </c>
    </row>
    <row r="4817" spans="1:2" x14ac:dyDescent="0.3">
      <c r="A4817">
        <v>4816</v>
      </c>
      <c r="B4817" s="35">
        <v>7.3285925529819662E-2</v>
      </c>
    </row>
    <row r="4818" spans="1:2" x14ac:dyDescent="0.3">
      <c r="A4818">
        <v>4817</v>
      </c>
      <c r="B4818" s="35">
        <v>8.3429569594661898E-2</v>
      </c>
    </row>
    <row r="4819" spans="1:2" x14ac:dyDescent="0.3">
      <c r="A4819">
        <v>4818</v>
      </c>
      <c r="B4819" s="35">
        <v>6.470677345552045E-2</v>
      </c>
    </row>
    <row r="4820" spans="1:2" x14ac:dyDescent="0.3">
      <c r="A4820">
        <v>4819</v>
      </c>
      <c r="B4820" s="35">
        <v>7.5787464485031389E-2</v>
      </c>
    </row>
    <row r="4821" spans="1:2" x14ac:dyDescent="0.3">
      <c r="A4821">
        <v>4820</v>
      </c>
      <c r="B4821" s="35">
        <v>6.638297112389141E-2</v>
      </c>
    </row>
    <row r="4822" spans="1:2" x14ac:dyDescent="0.3">
      <c r="A4822">
        <v>4821</v>
      </c>
      <c r="B4822" s="35">
        <v>7.3441777626312127E-2</v>
      </c>
    </row>
    <row r="4823" spans="1:2" x14ac:dyDescent="0.3">
      <c r="A4823">
        <v>4822</v>
      </c>
      <c r="B4823" s="35">
        <v>7.2921013073962357E-2</v>
      </c>
    </row>
    <row r="4824" spans="1:2" x14ac:dyDescent="0.3">
      <c r="A4824">
        <v>4823</v>
      </c>
      <c r="B4824" s="35">
        <v>7.3848093150543179E-2</v>
      </c>
    </row>
    <row r="4825" spans="1:2" x14ac:dyDescent="0.3">
      <c r="A4825">
        <v>4824</v>
      </c>
      <c r="B4825" s="35">
        <v>7.5378965779875434E-2</v>
      </c>
    </row>
    <row r="4826" spans="1:2" x14ac:dyDescent="0.3">
      <c r="A4826">
        <v>4825</v>
      </c>
      <c r="B4826" s="35">
        <v>6.9945727547732039E-2</v>
      </c>
    </row>
    <row r="4827" spans="1:2" x14ac:dyDescent="0.3">
      <c r="A4827">
        <v>4826</v>
      </c>
      <c r="B4827" s="35">
        <v>8.1318955918220762E-2</v>
      </c>
    </row>
    <row r="4828" spans="1:2" x14ac:dyDescent="0.3">
      <c r="A4828">
        <v>4827</v>
      </c>
      <c r="B4828" s="35">
        <v>7.7671445244063844E-2</v>
      </c>
    </row>
    <row r="4829" spans="1:2" x14ac:dyDescent="0.3">
      <c r="A4829">
        <v>4828</v>
      </c>
      <c r="B4829" s="35">
        <v>7.6805302904395564E-2</v>
      </c>
    </row>
    <row r="4830" spans="1:2" x14ac:dyDescent="0.3">
      <c r="A4830">
        <v>4829</v>
      </c>
      <c r="B4830" s="35">
        <v>7.3519256228943938E-2</v>
      </c>
    </row>
    <row r="4831" spans="1:2" x14ac:dyDescent="0.3">
      <c r="A4831">
        <v>4830</v>
      </c>
      <c r="B4831" s="35">
        <v>7.143580365606321E-2</v>
      </c>
    </row>
    <row r="4832" spans="1:2" x14ac:dyDescent="0.3">
      <c r="A4832">
        <v>4831</v>
      </c>
      <c r="B4832" s="35">
        <v>7.6231250542721063E-2</v>
      </c>
    </row>
    <row r="4833" spans="1:2" x14ac:dyDescent="0.3">
      <c r="A4833">
        <v>4832</v>
      </c>
      <c r="B4833" s="35">
        <v>7.259209233485639E-2</v>
      </c>
    </row>
    <row r="4834" spans="1:2" x14ac:dyDescent="0.3">
      <c r="A4834">
        <v>4833</v>
      </c>
      <c r="B4834" s="35">
        <v>8.6514426327897923E-2</v>
      </c>
    </row>
    <row r="4835" spans="1:2" x14ac:dyDescent="0.3">
      <c r="A4835">
        <v>4834</v>
      </c>
      <c r="B4835" s="35">
        <v>7.1143803585989263E-2</v>
      </c>
    </row>
    <row r="4836" spans="1:2" x14ac:dyDescent="0.3">
      <c r="A4836">
        <v>4835</v>
      </c>
      <c r="B4836" s="35">
        <v>6.9004703190390579E-2</v>
      </c>
    </row>
    <row r="4837" spans="1:2" x14ac:dyDescent="0.3">
      <c r="A4837">
        <v>4836</v>
      </c>
      <c r="B4837" s="35">
        <v>6.4246337158317846E-2</v>
      </c>
    </row>
    <row r="4838" spans="1:2" x14ac:dyDescent="0.3">
      <c r="A4838">
        <v>4837</v>
      </c>
      <c r="B4838" s="35">
        <v>7.7721940612336823E-2</v>
      </c>
    </row>
    <row r="4839" spans="1:2" x14ac:dyDescent="0.3">
      <c r="A4839">
        <v>4838</v>
      </c>
      <c r="B4839" s="35">
        <v>7.9372342062825896E-2</v>
      </c>
    </row>
    <row r="4840" spans="1:2" x14ac:dyDescent="0.3">
      <c r="A4840">
        <v>4839</v>
      </c>
      <c r="B4840" s="35">
        <v>7.7770731296867956E-2</v>
      </c>
    </row>
    <row r="4841" spans="1:2" x14ac:dyDescent="0.3">
      <c r="A4841">
        <v>4840</v>
      </c>
      <c r="B4841" s="35">
        <v>6.498896389507916E-2</v>
      </c>
    </row>
    <row r="4842" spans="1:2" x14ac:dyDescent="0.3">
      <c r="A4842">
        <v>4841</v>
      </c>
      <c r="B4842" s="35">
        <v>7.0627859823356037E-2</v>
      </c>
    </row>
    <row r="4843" spans="1:2" x14ac:dyDescent="0.3">
      <c r="A4843">
        <v>4842</v>
      </c>
      <c r="B4843" s="35">
        <v>6.7386796220943512E-2</v>
      </c>
    </row>
    <row r="4844" spans="1:2" x14ac:dyDescent="0.3">
      <c r="A4844">
        <v>4843</v>
      </c>
      <c r="B4844" s="35">
        <v>7.0897439488209243E-2</v>
      </c>
    </row>
    <row r="4845" spans="1:2" x14ac:dyDescent="0.3">
      <c r="A4845">
        <v>4844</v>
      </c>
      <c r="B4845" s="35">
        <v>8.4292820538814178E-2</v>
      </c>
    </row>
    <row r="4846" spans="1:2" x14ac:dyDescent="0.3">
      <c r="A4846">
        <v>4845</v>
      </c>
      <c r="B4846" s="35">
        <v>7.2469180761804072E-2</v>
      </c>
    </row>
    <row r="4847" spans="1:2" x14ac:dyDescent="0.3">
      <c r="A4847">
        <v>4846</v>
      </c>
      <c r="B4847" s="35">
        <v>7.5498554016118685E-2</v>
      </c>
    </row>
    <row r="4848" spans="1:2" x14ac:dyDescent="0.3">
      <c r="A4848">
        <v>4847</v>
      </c>
      <c r="B4848" s="35">
        <v>7.7591263209438543E-2</v>
      </c>
    </row>
    <row r="4849" spans="1:2" x14ac:dyDescent="0.3">
      <c r="A4849">
        <v>4848</v>
      </c>
      <c r="B4849" s="35">
        <v>7.552238516428865E-2</v>
      </c>
    </row>
    <row r="4850" spans="1:2" x14ac:dyDescent="0.3">
      <c r="A4850">
        <v>4849</v>
      </c>
      <c r="B4850" s="35">
        <v>7.4953678622262113E-2</v>
      </c>
    </row>
    <row r="4851" spans="1:2" x14ac:dyDescent="0.3">
      <c r="A4851">
        <v>4850</v>
      </c>
      <c r="B4851" s="35">
        <v>8.2134591898717704E-2</v>
      </c>
    </row>
    <row r="4852" spans="1:2" x14ac:dyDescent="0.3">
      <c r="A4852">
        <v>4851</v>
      </c>
      <c r="B4852" s="35">
        <v>6.6686506486117472E-2</v>
      </c>
    </row>
    <row r="4853" spans="1:2" x14ac:dyDescent="0.3">
      <c r="A4853">
        <v>4852</v>
      </c>
      <c r="B4853" s="35">
        <v>7.8610520456631874E-2</v>
      </c>
    </row>
    <row r="4854" spans="1:2" x14ac:dyDescent="0.3">
      <c r="A4854">
        <v>4853</v>
      </c>
      <c r="B4854" s="35">
        <v>8.3628985173305248E-2</v>
      </c>
    </row>
    <row r="4855" spans="1:2" x14ac:dyDescent="0.3">
      <c r="A4855">
        <v>4854</v>
      </c>
      <c r="B4855" s="35">
        <v>7.5556288959922974E-2</v>
      </c>
    </row>
    <row r="4856" spans="1:2" x14ac:dyDescent="0.3">
      <c r="A4856">
        <v>4855</v>
      </c>
      <c r="B4856" s="35">
        <v>7.1322197227814077E-2</v>
      </c>
    </row>
    <row r="4857" spans="1:2" x14ac:dyDescent="0.3">
      <c r="A4857">
        <v>4856</v>
      </c>
      <c r="B4857" s="35">
        <v>6.9732345876469468E-2</v>
      </c>
    </row>
    <row r="4858" spans="1:2" x14ac:dyDescent="0.3">
      <c r="A4858">
        <v>4857</v>
      </c>
      <c r="B4858" s="35">
        <v>8.3226648485086679E-2</v>
      </c>
    </row>
    <row r="4859" spans="1:2" x14ac:dyDescent="0.3">
      <c r="A4859">
        <v>4858</v>
      </c>
      <c r="B4859" s="35">
        <v>9.4205086211724298E-2</v>
      </c>
    </row>
    <row r="4860" spans="1:2" x14ac:dyDescent="0.3">
      <c r="A4860">
        <v>4859</v>
      </c>
      <c r="B4860" s="35">
        <v>7.8626586969834017E-2</v>
      </c>
    </row>
    <row r="4861" spans="1:2" x14ac:dyDescent="0.3">
      <c r="A4861">
        <v>4860</v>
      </c>
      <c r="B4861" s="35">
        <v>6.5201464208164014E-2</v>
      </c>
    </row>
    <row r="4862" spans="1:2" x14ac:dyDescent="0.3">
      <c r="A4862">
        <v>4861</v>
      </c>
      <c r="B4862" s="35">
        <v>7.0338871609900419E-2</v>
      </c>
    </row>
    <row r="4863" spans="1:2" x14ac:dyDescent="0.3">
      <c r="A4863">
        <v>4862</v>
      </c>
      <c r="B4863" s="35">
        <v>7.3471028792553308E-2</v>
      </c>
    </row>
    <row r="4864" spans="1:2" x14ac:dyDescent="0.3">
      <c r="A4864">
        <v>4863</v>
      </c>
      <c r="B4864" s="35">
        <v>9.5067759561241152E-2</v>
      </c>
    </row>
    <row r="4865" spans="1:2" x14ac:dyDescent="0.3">
      <c r="A4865">
        <v>4864</v>
      </c>
      <c r="B4865" s="35">
        <v>6.7017819544148038E-2</v>
      </c>
    </row>
    <row r="4866" spans="1:2" x14ac:dyDescent="0.3">
      <c r="A4866">
        <v>4865</v>
      </c>
      <c r="B4866" s="35">
        <v>7.3596522217697358E-2</v>
      </c>
    </row>
    <row r="4867" spans="1:2" x14ac:dyDescent="0.3">
      <c r="A4867">
        <v>4866</v>
      </c>
      <c r="B4867" s="35">
        <v>6.7905713825374664E-2</v>
      </c>
    </row>
    <row r="4868" spans="1:2" x14ac:dyDescent="0.3">
      <c r="A4868">
        <v>4867</v>
      </c>
      <c r="B4868" s="35">
        <v>7.6540068667131575E-2</v>
      </c>
    </row>
    <row r="4869" spans="1:2" x14ac:dyDescent="0.3">
      <c r="A4869">
        <v>4868</v>
      </c>
      <c r="B4869" s="35">
        <v>7.1498818089110114E-2</v>
      </c>
    </row>
    <row r="4870" spans="1:2" x14ac:dyDescent="0.3">
      <c r="A4870">
        <v>4869</v>
      </c>
      <c r="B4870" s="35">
        <v>6.8298758811154825E-2</v>
      </c>
    </row>
    <row r="4871" spans="1:2" x14ac:dyDescent="0.3">
      <c r="A4871">
        <v>4870</v>
      </c>
      <c r="B4871" s="35">
        <v>7.5104295695108042E-2</v>
      </c>
    </row>
    <row r="4872" spans="1:2" x14ac:dyDescent="0.3">
      <c r="A4872">
        <v>4871</v>
      </c>
      <c r="B4872" s="35">
        <v>6.8028683371146675E-2</v>
      </c>
    </row>
    <row r="4873" spans="1:2" x14ac:dyDescent="0.3">
      <c r="A4873">
        <v>4872</v>
      </c>
      <c r="B4873" s="35">
        <v>7.2405394670769424E-2</v>
      </c>
    </row>
    <row r="4874" spans="1:2" x14ac:dyDescent="0.3">
      <c r="A4874">
        <v>4873</v>
      </c>
      <c r="B4874" s="35">
        <v>6.0108351568010795E-2</v>
      </c>
    </row>
    <row r="4875" spans="1:2" x14ac:dyDescent="0.3">
      <c r="A4875">
        <v>4874</v>
      </c>
      <c r="B4875" s="35">
        <v>7.404120627262456E-2</v>
      </c>
    </row>
    <row r="4876" spans="1:2" x14ac:dyDescent="0.3">
      <c r="A4876">
        <v>4875</v>
      </c>
      <c r="B4876" s="35">
        <v>7.5630045063720189E-2</v>
      </c>
    </row>
    <row r="4877" spans="1:2" x14ac:dyDescent="0.3">
      <c r="A4877">
        <v>4876</v>
      </c>
      <c r="B4877" s="35">
        <v>6.6349701672442085E-2</v>
      </c>
    </row>
    <row r="4878" spans="1:2" x14ac:dyDescent="0.3">
      <c r="A4878">
        <v>4877</v>
      </c>
      <c r="B4878" s="35">
        <v>8.0093027880292419E-2</v>
      </c>
    </row>
    <row r="4879" spans="1:2" x14ac:dyDescent="0.3">
      <c r="A4879">
        <v>4878</v>
      </c>
      <c r="B4879" s="35">
        <v>8.221963775643984E-2</v>
      </c>
    </row>
    <row r="4880" spans="1:2" x14ac:dyDescent="0.3">
      <c r="A4880">
        <v>4879</v>
      </c>
      <c r="B4880" s="35">
        <v>8.0539771091460877E-2</v>
      </c>
    </row>
    <row r="4881" spans="1:2" x14ac:dyDescent="0.3">
      <c r="A4881">
        <v>4880</v>
      </c>
      <c r="B4881" s="35">
        <v>6.9155082728193984E-2</v>
      </c>
    </row>
    <row r="4882" spans="1:2" x14ac:dyDescent="0.3">
      <c r="A4882">
        <v>4881</v>
      </c>
      <c r="B4882" s="35">
        <v>7.5321178505996941E-2</v>
      </c>
    </row>
    <row r="4883" spans="1:2" x14ac:dyDescent="0.3">
      <c r="A4883">
        <v>4882</v>
      </c>
      <c r="B4883" s="35">
        <v>6.6398621889319748E-2</v>
      </c>
    </row>
    <row r="4884" spans="1:2" x14ac:dyDescent="0.3">
      <c r="A4884">
        <v>4883</v>
      </c>
      <c r="B4884" s="35">
        <v>7.9002024829643497E-2</v>
      </c>
    </row>
    <row r="4885" spans="1:2" x14ac:dyDescent="0.3">
      <c r="A4885">
        <v>4884</v>
      </c>
      <c r="B4885" s="35">
        <v>7.2508522851077187E-2</v>
      </c>
    </row>
    <row r="4886" spans="1:2" x14ac:dyDescent="0.3">
      <c r="A4886">
        <v>4885</v>
      </c>
      <c r="B4886" s="35">
        <v>6.6517931766604491E-2</v>
      </c>
    </row>
    <row r="4887" spans="1:2" x14ac:dyDescent="0.3">
      <c r="A4887">
        <v>4886</v>
      </c>
      <c r="B4887" s="35">
        <v>6.871544526631404E-2</v>
      </c>
    </row>
    <row r="4888" spans="1:2" x14ac:dyDescent="0.3">
      <c r="A4888">
        <v>4887</v>
      </c>
      <c r="B4888" s="35">
        <v>6.9348392988263313E-2</v>
      </c>
    </row>
    <row r="4889" spans="1:2" x14ac:dyDescent="0.3">
      <c r="A4889">
        <v>4888</v>
      </c>
      <c r="B4889" s="35">
        <v>6.968759808552269E-2</v>
      </c>
    </row>
    <row r="4890" spans="1:2" x14ac:dyDescent="0.3">
      <c r="A4890">
        <v>4889</v>
      </c>
      <c r="B4890" s="35">
        <v>7.0665849670595055E-2</v>
      </c>
    </row>
    <row r="4891" spans="1:2" x14ac:dyDescent="0.3">
      <c r="A4891">
        <v>4890</v>
      </c>
      <c r="B4891" s="35">
        <v>7.2883875732341161E-2</v>
      </c>
    </row>
    <row r="4892" spans="1:2" x14ac:dyDescent="0.3">
      <c r="A4892">
        <v>4891</v>
      </c>
      <c r="B4892" s="35">
        <v>8.5204764456295407E-2</v>
      </c>
    </row>
    <row r="4893" spans="1:2" x14ac:dyDescent="0.3">
      <c r="A4893">
        <v>4892</v>
      </c>
      <c r="B4893" s="35">
        <v>7.491018260528659E-2</v>
      </c>
    </row>
    <row r="4894" spans="1:2" x14ac:dyDescent="0.3">
      <c r="A4894">
        <v>4893</v>
      </c>
      <c r="B4894" s="35">
        <v>7.8838983092564915E-2</v>
      </c>
    </row>
    <row r="4895" spans="1:2" x14ac:dyDescent="0.3">
      <c r="A4895">
        <v>4894</v>
      </c>
      <c r="B4895" s="35">
        <v>7.8136177981145222E-2</v>
      </c>
    </row>
    <row r="4896" spans="1:2" x14ac:dyDescent="0.3">
      <c r="A4896">
        <v>4895</v>
      </c>
      <c r="B4896" s="35">
        <v>6.3068358399190463E-2</v>
      </c>
    </row>
    <row r="4897" spans="1:2" x14ac:dyDescent="0.3">
      <c r="A4897">
        <v>4896</v>
      </c>
      <c r="B4897" s="35">
        <v>6.8485163376881514E-2</v>
      </c>
    </row>
    <row r="4898" spans="1:2" x14ac:dyDescent="0.3">
      <c r="A4898">
        <v>4897</v>
      </c>
      <c r="B4898" s="35">
        <v>7.3726667685627564E-2</v>
      </c>
    </row>
    <row r="4899" spans="1:2" x14ac:dyDescent="0.3">
      <c r="A4899">
        <v>4898</v>
      </c>
      <c r="B4899" s="35">
        <v>6.8492330431282805E-2</v>
      </c>
    </row>
    <row r="4900" spans="1:2" x14ac:dyDescent="0.3">
      <c r="A4900">
        <v>4899</v>
      </c>
      <c r="B4900" s="35">
        <v>7.044973457574126E-2</v>
      </c>
    </row>
    <row r="4901" spans="1:2" x14ac:dyDescent="0.3">
      <c r="A4901">
        <v>4900</v>
      </c>
      <c r="B4901" s="35">
        <v>6.9897775710477783E-2</v>
      </c>
    </row>
    <row r="4902" spans="1:2" x14ac:dyDescent="0.3">
      <c r="A4902">
        <v>4901</v>
      </c>
      <c r="B4902" s="35">
        <v>7.0590961459271753E-2</v>
      </c>
    </row>
    <row r="4903" spans="1:2" x14ac:dyDescent="0.3">
      <c r="A4903">
        <v>4902</v>
      </c>
      <c r="B4903" s="35">
        <v>7.9034355965864653E-2</v>
      </c>
    </row>
    <row r="4904" spans="1:2" x14ac:dyDescent="0.3">
      <c r="A4904">
        <v>4903</v>
      </c>
      <c r="B4904" s="35">
        <v>7.7560942207540354E-2</v>
      </c>
    </row>
    <row r="4905" spans="1:2" x14ac:dyDescent="0.3">
      <c r="A4905">
        <v>4904</v>
      </c>
      <c r="B4905" s="35">
        <v>7.133032531015869E-2</v>
      </c>
    </row>
    <row r="4906" spans="1:2" x14ac:dyDescent="0.3">
      <c r="A4906">
        <v>4905</v>
      </c>
      <c r="B4906" s="35">
        <v>6.8341584439679304E-2</v>
      </c>
    </row>
    <row r="4907" spans="1:2" x14ac:dyDescent="0.3">
      <c r="A4907">
        <v>4906</v>
      </c>
      <c r="B4907" s="35">
        <v>7.1620522275968379E-2</v>
      </c>
    </row>
    <row r="4908" spans="1:2" x14ac:dyDescent="0.3">
      <c r="A4908">
        <v>4907</v>
      </c>
      <c r="B4908" s="35">
        <v>7.8831755410370977E-2</v>
      </c>
    </row>
    <row r="4909" spans="1:2" x14ac:dyDescent="0.3">
      <c r="A4909">
        <v>4908</v>
      </c>
      <c r="B4909" s="35">
        <v>7.8595795716895331E-2</v>
      </c>
    </row>
    <row r="4910" spans="1:2" x14ac:dyDescent="0.3">
      <c r="A4910">
        <v>4909</v>
      </c>
      <c r="B4910" s="35">
        <v>7.3216237574840096E-2</v>
      </c>
    </row>
    <row r="4911" spans="1:2" x14ac:dyDescent="0.3">
      <c r="A4911">
        <v>4910</v>
      </c>
      <c r="B4911" s="35">
        <v>7.5872202008164816E-2</v>
      </c>
    </row>
    <row r="4912" spans="1:2" x14ac:dyDescent="0.3">
      <c r="A4912">
        <v>4911</v>
      </c>
      <c r="B4912" s="35">
        <v>9.8191343645631299E-2</v>
      </c>
    </row>
    <row r="4913" spans="1:2" x14ac:dyDescent="0.3">
      <c r="A4913">
        <v>4912</v>
      </c>
      <c r="B4913" s="35">
        <v>6.8453797610494846E-2</v>
      </c>
    </row>
    <row r="4914" spans="1:2" x14ac:dyDescent="0.3">
      <c r="A4914">
        <v>4913</v>
      </c>
      <c r="B4914" s="35">
        <v>7.5785744546172637E-2</v>
      </c>
    </row>
    <row r="4915" spans="1:2" x14ac:dyDescent="0.3">
      <c r="A4915">
        <v>4914</v>
      </c>
      <c r="B4915" s="35">
        <v>7.3483061985539555E-2</v>
      </c>
    </row>
    <row r="4916" spans="1:2" x14ac:dyDescent="0.3">
      <c r="A4916">
        <v>4915</v>
      </c>
      <c r="B4916" s="35">
        <v>7.0785019015549608E-2</v>
      </c>
    </row>
    <row r="4917" spans="1:2" x14ac:dyDescent="0.3">
      <c r="A4917">
        <v>4916</v>
      </c>
      <c r="B4917" s="35">
        <v>7.7535075373274712E-2</v>
      </c>
    </row>
    <row r="4918" spans="1:2" x14ac:dyDescent="0.3">
      <c r="A4918">
        <v>4917</v>
      </c>
      <c r="B4918" s="35">
        <v>7.2941321802773268E-2</v>
      </c>
    </row>
    <row r="4919" spans="1:2" x14ac:dyDescent="0.3">
      <c r="A4919">
        <v>4918</v>
      </c>
      <c r="B4919" s="35">
        <v>7.0103868297477542E-2</v>
      </c>
    </row>
    <row r="4920" spans="1:2" x14ac:dyDescent="0.3">
      <c r="A4920">
        <v>4919</v>
      </c>
      <c r="B4920" s="35">
        <v>7.0514212183681577E-2</v>
      </c>
    </row>
    <row r="4921" spans="1:2" x14ac:dyDescent="0.3">
      <c r="A4921">
        <v>4920</v>
      </c>
      <c r="B4921" s="35">
        <v>7.0889067687970847E-2</v>
      </c>
    </row>
    <row r="4922" spans="1:2" x14ac:dyDescent="0.3">
      <c r="A4922">
        <v>4921</v>
      </c>
      <c r="B4922" s="35">
        <v>8.2463090118280999E-2</v>
      </c>
    </row>
    <row r="4923" spans="1:2" x14ac:dyDescent="0.3">
      <c r="A4923">
        <v>4922</v>
      </c>
      <c r="B4923" s="35">
        <v>7.0022384299553472E-2</v>
      </c>
    </row>
    <row r="4924" spans="1:2" x14ac:dyDescent="0.3">
      <c r="A4924">
        <v>4923</v>
      </c>
      <c r="B4924" s="35">
        <v>7.8153767881318947E-2</v>
      </c>
    </row>
    <row r="4925" spans="1:2" x14ac:dyDescent="0.3">
      <c r="A4925">
        <v>4924</v>
      </c>
      <c r="B4925" s="35">
        <v>7.5044316975274833E-2</v>
      </c>
    </row>
    <row r="4926" spans="1:2" x14ac:dyDescent="0.3">
      <c r="A4926">
        <v>4925</v>
      </c>
      <c r="B4926" s="35">
        <v>8.1902164303327502E-2</v>
      </c>
    </row>
    <row r="4927" spans="1:2" x14ac:dyDescent="0.3">
      <c r="A4927">
        <v>4926</v>
      </c>
      <c r="B4927" s="35">
        <v>7.4910879196674621E-2</v>
      </c>
    </row>
    <row r="4928" spans="1:2" x14ac:dyDescent="0.3">
      <c r="A4928">
        <v>4927</v>
      </c>
      <c r="B4928" s="35">
        <v>8.2776116742294292E-2</v>
      </c>
    </row>
    <row r="4929" spans="1:2" x14ac:dyDescent="0.3">
      <c r="A4929">
        <v>4928</v>
      </c>
      <c r="B4929" s="35">
        <v>7.6184998200274787E-2</v>
      </c>
    </row>
    <row r="4930" spans="1:2" x14ac:dyDescent="0.3">
      <c r="A4930">
        <v>4929</v>
      </c>
      <c r="B4930" s="35">
        <v>6.7796397554050591E-2</v>
      </c>
    </row>
    <row r="4931" spans="1:2" x14ac:dyDescent="0.3">
      <c r="A4931">
        <v>4930</v>
      </c>
      <c r="B4931" s="35">
        <v>7.1299355533929201E-2</v>
      </c>
    </row>
    <row r="4932" spans="1:2" x14ac:dyDescent="0.3">
      <c r="A4932">
        <v>4931</v>
      </c>
      <c r="B4932" s="35">
        <v>7.4534996006619197E-2</v>
      </c>
    </row>
    <row r="4933" spans="1:2" x14ac:dyDescent="0.3">
      <c r="A4933">
        <v>4932</v>
      </c>
      <c r="B4933" s="35">
        <v>7.6546808437112354E-2</v>
      </c>
    </row>
    <row r="4934" spans="1:2" x14ac:dyDescent="0.3">
      <c r="A4934">
        <v>4933</v>
      </c>
      <c r="B4934" s="35">
        <v>7.0161145906819891E-2</v>
      </c>
    </row>
    <row r="4935" spans="1:2" x14ac:dyDescent="0.3">
      <c r="A4935">
        <v>4934</v>
      </c>
      <c r="B4935" s="35">
        <v>7.4663430178292287E-2</v>
      </c>
    </row>
    <row r="4936" spans="1:2" x14ac:dyDescent="0.3">
      <c r="A4936">
        <v>4935</v>
      </c>
      <c r="B4936" s="35">
        <v>7.369879861795621E-2</v>
      </c>
    </row>
    <row r="4937" spans="1:2" x14ac:dyDescent="0.3">
      <c r="A4937">
        <v>4936</v>
      </c>
      <c r="B4937" s="35">
        <v>7.3634051838188413E-2</v>
      </c>
    </row>
    <row r="4938" spans="1:2" x14ac:dyDescent="0.3">
      <c r="A4938">
        <v>4937</v>
      </c>
      <c r="B4938" s="35">
        <v>7.2778290225449613E-2</v>
      </c>
    </row>
    <row r="4939" spans="1:2" x14ac:dyDescent="0.3">
      <c r="A4939">
        <v>4938</v>
      </c>
      <c r="B4939" s="35">
        <v>6.7095622019514953E-2</v>
      </c>
    </row>
    <row r="4940" spans="1:2" x14ac:dyDescent="0.3">
      <c r="A4940">
        <v>4939</v>
      </c>
      <c r="B4940" s="35">
        <v>6.5434668686291983E-2</v>
      </c>
    </row>
    <row r="4941" spans="1:2" x14ac:dyDescent="0.3">
      <c r="A4941">
        <v>4940</v>
      </c>
      <c r="B4941" s="35">
        <v>7.1647485082635701E-2</v>
      </c>
    </row>
    <row r="4942" spans="1:2" x14ac:dyDescent="0.3">
      <c r="A4942">
        <v>4941</v>
      </c>
      <c r="B4942" s="35">
        <v>6.6925183820657513E-2</v>
      </c>
    </row>
    <row r="4943" spans="1:2" x14ac:dyDescent="0.3">
      <c r="A4943">
        <v>4942</v>
      </c>
      <c r="B4943" s="35">
        <v>7.3579688050940006E-2</v>
      </c>
    </row>
    <row r="4944" spans="1:2" x14ac:dyDescent="0.3">
      <c r="A4944">
        <v>4943</v>
      </c>
      <c r="B4944" s="35">
        <v>8.0370154525764972E-2</v>
      </c>
    </row>
    <row r="4945" spans="1:2" x14ac:dyDescent="0.3">
      <c r="A4945">
        <v>4944</v>
      </c>
      <c r="B4945" s="35">
        <v>8.3216821541517952E-2</v>
      </c>
    </row>
    <row r="4946" spans="1:2" x14ac:dyDescent="0.3">
      <c r="A4946">
        <v>4945</v>
      </c>
      <c r="B4946" s="35">
        <v>8.6973958205230059E-2</v>
      </c>
    </row>
    <row r="4947" spans="1:2" x14ac:dyDescent="0.3">
      <c r="A4947">
        <v>4946</v>
      </c>
      <c r="B4947" s="35">
        <v>7.839109134381074E-2</v>
      </c>
    </row>
    <row r="4948" spans="1:2" x14ac:dyDescent="0.3">
      <c r="A4948">
        <v>4947</v>
      </c>
      <c r="B4948" s="35">
        <v>6.4579914621773329E-2</v>
      </c>
    </row>
    <row r="4949" spans="1:2" x14ac:dyDescent="0.3">
      <c r="A4949">
        <v>4948</v>
      </c>
      <c r="B4949" s="35">
        <v>7.1007360552357943E-2</v>
      </c>
    </row>
    <row r="4950" spans="1:2" x14ac:dyDescent="0.3">
      <c r="A4950">
        <v>4949</v>
      </c>
      <c r="B4950" s="35">
        <v>7.7271589988356273E-2</v>
      </c>
    </row>
    <row r="4951" spans="1:2" x14ac:dyDescent="0.3">
      <c r="A4951">
        <v>4950</v>
      </c>
      <c r="B4951" s="35">
        <v>7.5790159469084184E-2</v>
      </c>
    </row>
    <row r="4952" spans="1:2" x14ac:dyDescent="0.3">
      <c r="A4952">
        <v>4951</v>
      </c>
      <c r="B4952" s="35">
        <v>7.4977268029500735E-2</v>
      </c>
    </row>
    <row r="4953" spans="1:2" x14ac:dyDescent="0.3">
      <c r="A4953">
        <v>4952</v>
      </c>
      <c r="B4953" s="35">
        <v>7.6529539421285861E-2</v>
      </c>
    </row>
    <row r="4954" spans="1:2" x14ac:dyDescent="0.3">
      <c r="A4954">
        <v>4953</v>
      </c>
      <c r="B4954" s="35">
        <v>6.987744667622571E-2</v>
      </c>
    </row>
    <row r="4955" spans="1:2" x14ac:dyDescent="0.3">
      <c r="A4955">
        <v>4954</v>
      </c>
      <c r="B4955" s="35">
        <v>8.1770240643867662E-2</v>
      </c>
    </row>
    <row r="4956" spans="1:2" x14ac:dyDescent="0.3">
      <c r="A4956">
        <v>4955</v>
      </c>
      <c r="B4956" s="35">
        <v>7.5469202884001593E-2</v>
      </c>
    </row>
    <row r="4957" spans="1:2" x14ac:dyDescent="0.3">
      <c r="A4957">
        <v>4956</v>
      </c>
      <c r="B4957" s="35">
        <v>7.6213005588567709E-2</v>
      </c>
    </row>
    <row r="4958" spans="1:2" x14ac:dyDescent="0.3">
      <c r="A4958">
        <v>4957</v>
      </c>
      <c r="B4958" s="35">
        <v>7.2383079998916466E-2</v>
      </c>
    </row>
    <row r="4959" spans="1:2" x14ac:dyDescent="0.3">
      <c r="A4959">
        <v>4958</v>
      </c>
      <c r="B4959" s="35">
        <v>6.6127280319016934E-2</v>
      </c>
    </row>
    <row r="4960" spans="1:2" x14ac:dyDescent="0.3">
      <c r="A4960">
        <v>4959</v>
      </c>
      <c r="B4960" s="35">
        <v>7.281631012791627E-2</v>
      </c>
    </row>
    <row r="4961" spans="1:2" x14ac:dyDescent="0.3">
      <c r="A4961">
        <v>4960</v>
      </c>
      <c r="B4961" s="35">
        <v>6.2970641902801286E-2</v>
      </c>
    </row>
    <row r="4962" spans="1:2" x14ac:dyDescent="0.3">
      <c r="A4962">
        <v>4961</v>
      </c>
      <c r="B4962" s="35">
        <v>6.5838118238551638E-2</v>
      </c>
    </row>
    <row r="4963" spans="1:2" x14ac:dyDescent="0.3">
      <c r="A4963">
        <v>4962</v>
      </c>
      <c r="B4963" s="35">
        <v>7.1552481577873597E-2</v>
      </c>
    </row>
    <row r="4964" spans="1:2" x14ac:dyDescent="0.3">
      <c r="A4964">
        <v>4963</v>
      </c>
      <c r="B4964" s="35">
        <v>6.8043984776402833E-2</v>
      </c>
    </row>
    <row r="4965" spans="1:2" x14ac:dyDescent="0.3">
      <c r="A4965">
        <v>4964</v>
      </c>
      <c r="B4965" s="35">
        <v>7.175408073912215E-2</v>
      </c>
    </row>
    <row r="4966" spans="1:2" x14ac:dyDescent="0.3">
      <c r="A4966">
        <v>4965</v>
      </c>
      <c r="B4966" s="35">
        <v>8.2396418875133756E-2</v>
      </c>
    </row>
    <row r="4967" spans="1:2" x14ac:dyDescent="0.3">
      <c r="A4967">
        <v>4966</v>
      </c>
      <c r="B4967" s="35">
        <v>7.606899467062915E-2</v>
      </c>
    </row>
    <row r="4968" spans="1:2" x14ac:dyDescent="0.3">
      <c r="A4968">
        <v>4967</v>
      </c>
      <c r="B4968" s="35">
        <v>6.7188491248560439E-2</v>
      </c>
    </row>
    <row r="4969" spans="1:2" x14ac:dyDescent="0.3">
      <c r="A4969">
        <v>4968</v>
      </c>
      <c r="B4969" s="35">
        <v>7.59624594782949E-2</v>
      </c>
    </row>
    <row r="4970" spans="1:2" x14ac:dyDescent="0.3">
      <c r="A4970">
        <v>4969</v>
      </c>
      <c r="B4970" s="35">
        <v>7.6911421016062589E-2</v>
      </c>
    </row>
    <row r="4971" spans="1:2" x14ac:dyDescent="0.3">
      <c r="A4971">
        <v>4970</v>
      </c>
      <c r="B4971" s="35">
        <v>7.4468769504442991E-2</v>
      </c>
    </row>
    <row r="4972" spans="1:2" x14ac:dyDescent="0.3">
      <c r="A4972">
        <v>4971</v>
      </c>
      <c r="B4972" s="35">
        <v>8.2326527528656074E-2</v>
      </c>
    </row>
    <row r="4973" spans="1:2" x14ac:dyDescent="0.3">
      <c r="A4973">
        <v>4972</v>
      </c>
      <c r="B4973" s="35">
        <v>7.1549038067166143E-2</v>
      </c>
    </row>
    <row r="4974" spans="1:2" x14ac:dyDescent="0.3">
      <c r="A4974">
        <v>4973</v>
      </c>
      <c r="B4974" s="35">
        <v>6.3472252032849383E-2</v>
      </c>
    </row>
    <row r="4975" spans="1:2" x14ac:dyDescent="0.3">
      <c r="A4975">
        <v>4974</v>
      </c>
      <c r="B4975" s="35">
        <v>6.700986807598909E-2</v>
      </c>
    </row>
    <row r="4976" spans="1:2" x14ac:dyDescent="0.3">
      <c r="A4976">
        <v>4975</v>
      </c>
      <c r="B4976" s="35">
        <v>7.557849860643949E-2</v>
      </c>
    </row>
    <row r="4977" spans="1:2" x14ac:dyDescent="0.3">
      <c r="A4977">
        <v>4976</v>
      </c>
      <c r="B4977" s="35">
        <v>6.7490716311033913E-2</v>
      </c>
    </row>
    <row r="4978" spans="1:2" x14ac:dyDescent="0.3">
      <c r="A4978">
        <v>4977</v>
      </c>
      <c r="B4978" s="35">
        <v>7.3298327281967848E-2</v>
      </c>
    </row>
    <row r="4979" spans="1:2" x14ac:dyDescent="0.3">
      <c r="A4979">
        <v>4978</v>
      </c>
      <c r="B4979" s="35">
        <v>7.6511959756343312E-2</v>
      </c>
    </row>
    <row r="4980" spans="1:2" x14ac:dyDescent="0.3">
      <c r="A4980">
        <v>4979</v>
      </c>
      <c r="B4980" s="35">
        <v>6.6003202464952351E-2</v>
      </c>
    </row>
    <row r="4981" spans="1:2" x14ac:dyDescent="0.3">
      <c r="A4981">
        <v>4980</v>
      </c>
      <c r="B4981" s="35">
        <v>6.9816651795754053E-2</v>
      </c>
    </row>
    <row r="4982" spans="1:2" x14ac:dyDescent="0.3">
      <c r="A4982">
        <v>4981</v>
      </c>
      <c r="B4982" s="35">
        <v>7.5879808515411734E-2</v>
      </c>
    </row>
    <row r="4983" spans="1:2" x14ac:dyDescent="0.3">
      <c r="A4983">
        <v>4982</v>
      </c>
      <c r="B4983" s="35">
        <v>7.7742623199673275E-2</v>
      </c>
    </row>
    <row r="4984" spans="1:2" x14ac:dyDescent="0.3">
      <c r="A4984">
        <v>4983</v>
      </c>
      <c r="B4984" s="35">
        <v>7.3262261298704834E-2</v>
      </c>
    </row>
    <row r="4985" spans="1:2" x14ac:dyDescent="0.3">
      <c r="A4985">
        <v>4984</v>
      </c>
      <c r="B4985" s="35">
        <v>6.6597767430333368E-2</v>
      </c>
    </row>
    <row r="4986" spans="1:2" x14ac:dyDescent="0.3">
      <c r="A4986">
        <v>4985</v>
      </c>
      <c r="B4986" s="35">
        <v>7.0194162900888507E-2</v>
      </c>
    </row>
    <row r="4987" spans="1:2" x14ac:dyDescent="0.3">
      <c r="A4987">
        <v>4986</v>
      </c>
      <c r="B4987" s="35">
        <v>8.020426630989469E-2</v>
      </c>
    </row>
    <row r="4988" spans="1:2" x14ac:dyDescent="0.3">
      <c r="A4988">
        <v>4987</v>
      </c>
      <c r="B4988" s="35">
        <v>7.3172815410970593E-2</v>
      </c>
    </row>
    <row r="4989" spans="1:2" x14ac:dyDescent="0.3">
      <c r="A4989">
        <v>4988</v>
      </c>
      <c r="B4989" s="35">
        <v>6.7599214751420528E-2</v>
      </c>
    </row>
    <row r="4990" spans="1:2" x14ac:dyDescent="0.3">
      <c r="A4990">
        <v>4989</v>
      </c>
      <c r="B4990" s="35">
        <v>7.1973575313614063E-2</v>
      </c>
    </row>
    <row r="4991" spans="1:2" x14ac:dyDescent="0.3">
      <c r="A4991">
        <v>4990</v>
      </c>
      <c r="B4991" s="35">
        <v>7.2081190019444824E-2</v>
      </c>
    </row>
    <row r="4992" spans="1:2" x14ac:dyDescent="0.3">
      <c r="A4992">
        <v>4991</v>
      </c>
      <c r="B4992" s="35">
        <v>7.4164113949228574E-2</v>
      </c>
    </row>
    <row r="4993" spans="1:2" x14ac:dyDescent="0.3">
      <c r="A4993">
        <v>4992</v>
      </c>
      <c r="B4993" s="35">
        <v>6.9458060646239272E-2</v>
      </c>
    </row>
    <row r="4994" spans="1:2" x14ac:dyDescent="0.3">
      <c r="A4994">
        <v>4993</v>
      </c>
      <c r="B4994" s="35">
        <v>7.32592046746397E-2</v>
      </c>
    </row>
    <row r="4995" spans="1:2" x14ac:dyDescent="0.3">
      <c r="A4995">
        <v>4994</v>
      </c>
      <c r="B4995" s="35">
        <v>7.8660399027557421E-2</v>
      </c>
    </row>
    <row r="4996" spans="1:2" x14ac:dyDescent="0.3">
      <c r="A4996">
        <v>4995</v>
      </c>
      <c r="B4996" s="35">
        <v>6.7978008282550642E-2</v>
      </c>
    </row>
    <row r="4997" spans="1:2" x14ac:dyDescent="0.3">
      <c r="A4997">
        <v>4996</v>
      </c>
      <c r="B4997" s="35">
        <v>7.0557576190051582E-2</v>
      </c>
    </row>
    <row r="4998" spans="1:2" x14ac:dyDescent="0.3">
      <c r="A4998">
        <v>4997</v>
      </c>
      <c r="B4998" s="35">
        <v>7.5735146577083995E-2</v>
      </c>
    </row>
    <row r="4999" spans="1:2" x14ac:dyDescent="0.3">
      <c r="A4999">
        <v>4998</v>
      </c>
      <c r="B4999" s="35">
        <v>6.4694996712827024E-2</v>
      </c>
    </row>
    <row r="5000" spans="1:2" x14ac:dyDescent="0.3">
      <c r="A5000">
        <v>4999</v>
      </c>
      <c r="B5000" s="35">
        <v>9.1899231538607767E-2</v>
      </c>
    </row>
    <row r="5001" spans="1:2" x14ac:dyDescent="0.3">
      <c r="A5001">
        <v>5000</v>
      </c>
      <c r="B5001" s="35">
        <v>5.9597917044368863E-2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8EE6-FFE6-46B7-AAC0-283189ED4B1F}">
  <dimension ref="A1:O49"/>
  <sheetViews>
    <sheetView topLeftCell="A19" workbookViewId="0">
      <selection activeCell="D40" sqref="D40"/>
    </sheetView>
  </sheetViews>
  <sheetFormatPr defaultRowHeight="14.4" x14ac:dyDescent="0.3"/>
  <cols>
    <col min="4" max="4" width="16.33203125" customWidth="1"/>
    <col min="5" max="5" width="7.88671875" customWidth="1"/>
    <col min="6" max="13" width="14.6640625" customWidth="1"/>
    <col min="14" max="15" width="12.109375" customWidth="1"/>
  </cols>
  <sheetData>
    <row r="1" spans="1:15" x14ac:dyDescent="0.3">
      <c r="B1" t="s">
        <v>23</v>
      </c>
    </row>
    <row r="4" spans="1:15" x14ac:dyDescent="0.3">
      <c r="A4" s="40" t="s">
        <v>56</v>
      </c>
      <c r="B4" s="40"/>
      <c r="E4" t="s">
        <v>4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</row>
    <row r="5" spans="1:15" x14ac:dyDescent="0.3">
      <c r="A5" s="1" t="s">
        <v>1</v>
      </c>
      <c r="B5">
        <v>353</v>
      </c>
      <c r="E5" t="s">
        <v>5</v>
      </c>
      <c r="F5" s="4">
        <v>91.575360387539732</v>
      </c>
      <c r="G5" s="4">
        <v>173.14588376341572</v>
      </c>
      <c r="H5" s="4">
        <v>229.26452053182445</v>
      </c>
      <c r="I5" s="4">
        <v>267.87284695180648</v>
      </c>
      <c r="J5" s="4">
        <v>294.43448413311091</v>
      </c>
      <c r="K5" s="4">
        <v>312.70827725422657</v>
      </c>
      <c r="L5" s="4">
        <v>325.28022501309334</v>
      </c>
      <c r="M5" s="4">
        <v>333.92943480791376</v>
      </c>
      <c r="N5" s="4">
        <v>339.87989145231529</v>
      </c>
      <c r="O5" s="4">
        <v>343.97366823850291</v>
      </c>
    </row>
    <row r="6" spans="1:15" x14ac:dyDescent="0.3">
      <c r="A6" s="1" t="s">
        <v>2</v>
      </c>
      <c r="B6">
        <v>0.374</v>
      </c>
      <c r="E6" t="s">
        <v>6</v>
      </c>
      <c r="F6" s="3">
        <v>8.7932523948491426E-3</v>
      </c>
      <c r="G6" s="3">
        <v>7.4043802446972368E-2</v>
      </c>
      <c r="H6" s="3">
        <v>0.18937679741536081</v>
      </c>
      <c r="I6" s="3">
        <v>0.31872892604488384</v>
      </c>
      <c r="J6" s="3">
        <v>0.43728754899150551</v>
      </c>
      <c r="K6" s="3">
        <v>0.53486134981313793</v>
      </c>
      <c r="L6" s="3">
        <v>0.61024169610694456</v>
      </c>
      <c r="M6" s="3">
        <v>0.66623121910076777</v>
      </c>
      <c r="N6" s="3">
        <v>0.70677910242525321</v>
      </c>
      <c r="O6" s="3">
        <v>0.73565939708183292</v>
      </c>
    </row>
    <row r="7" spans="1:15" x14ac:dyDescent="0.3">
      <c r="A7" s="1" t="s">
        <v>3</v>
      </c>
      <c r="B7">
        <v>0.19700000000000001</v>
      </c>
      <c r="E7" t="s">
        <v>34</v>
      </c>
      <c r="F7" s="14">
        <v>4.7354004387470151E-3</v>
      </c>
      <c r="G7" s="14">
        <v>0.99954888696456168</v>
      </c>
      <c r="H7" s="14">
        <v>0.99999994312007334</v>
      </c>
      <c r="I7" s="14">
        <v>0.99999999988191957</v>
      </c>
      <c r="J7" s="14">
        <v>0.99999999999831535</v>
      </c>
      <c r="K7" s="14">
        <v>0.99999999999990941</v>
      </c>
      <c r="L7" s="14">
        <v>0.99999999999998779</v>
      </c>
      <c r="M7" s="14">
        <v>0.99999999999999689</v>
      </c>
      <c r="N7" s="14">
        <v>0.99999999999999889</v>
      </c>
      <c r="O7" s="14">
        <v>0.99999999999999933</v>
      </c>
    </row>
    <row r="8" spans="1:15" x14ac:dyDescent="0.3">
      <c r="A8" s="1"/>
      <c r="E8" t="s">
        <v>14</v>
      </c>
      <c r="F8" s="14">
        <v>1.6676498938434884E-3</v>
      </c>
      <c r="G8" s="14">
        <v>3.9801595971439029E-2</v>
      </c>
      <c r="H8" s="14">
        <v>0.27411621363008781</v>
      </c>
      <c r="I8" s="14">
        <v>0.63324772515906858</v>
      </c>
      <c r="J8" s="14">
        <v>0.83088449178754809</v>
      </c>
      <c r="K8" s="14">
        <v>0.90981264772998238</v>
      </c>
      <c r="L8" s="14">
        <v>0.94301575003953098</v>
      </c>
      <c r="M8" s="14">
        <v>0.95878355968205697</v>
      </c>
      <c r="N8" s="14">
        <v>0.9671085528852319</v>
      </c>
      <c r="O8" s="14">
        <v>0.97186685519314653</v>
      </c>
    </row>
    <row r="9" spans="1:15" x14ac:dyDescent="0.3">
      <c r="A9" s="1" t="s">
        <v>7</v>
      </c>
      <c r="B9">
        <v>2.4099054286865907E-6</v>
      </c>
      <c r="E9" t="s">
        <v>15</v>
      </c>
      <c r="F9" s="14">
        <v>1</v>
      </c>
      <c r="G9" s="14">
        <v>0.68797691182897946</v>
      </c>
      <c r="H9" s="14">
        <v>0.47331223120973936</v>
      </c>
      <c r="I9" s="14">
        <v>0.32562788715856039</v>
      </c>
      <c r="J9" s="14">
        <v>0.22402446821274177</v>
      </c>
      <c r="K9" s="14">
        <v>0.15412366181513146</v>
      </c>
      <c r="L9" s="14">
        <v>0.10603352089534815</v>
      </c>
      <c r="M9" s="14">
        <v>7.2948614255935185E-2</v>
      </c>
      <c r="N9" s="14">
        <v>5.0186962358001755E-2</v>
      </c>
      <c r="O9" s="14">
        <v>3.4527471377135285E-2</v>
      </c>
    </row>
    <row r="10" spans="1:15" x14ac:dyDescent="0.3">
      <c r="A10" s="1" t="s">
        <v>8</v>
      </c>
      <c r="B10">
        <v>3.3450000000000002</v>
      </c>
      <c r="E10" t="s">
        <v>16</v>
      </c>
      <c r="F10" s="14">
        <v>1</v>
      </c>
      <c r="G10" s="14">
        <v>0.68734589428579129</v>
      </c>
      <c r="H10" s="14">
        <v>0.46252638889012243</v>
      </c>
      <c r="I10" s="14">
        <v>0.27023327090887139</v>
      </c>
      <c r="J10" s="14">
        <v>0.12116287403977422</v>
      </c>
      <c r="K10" s="14">
        <v>4.5264119914695075E-2</v>
      </c>
      <c r="L10" s="14">
        <v>1.5557973234376219E-2</v>
      </c>
      <c r="M10" s="14">
        <v>5.1520497035331099E-3</v>
      </c>
      <c r="N10" s="14">
        <v>1.6753712815946351E-3</v>
      </c>
      <c r="O10" s="14">
        <v>5.3952872048677598E-4</v>
      </c>
    </row>
    <row r="11" spans="1:15" x14ac:dyDescent="0.3">
      <c r="A11" s="1"/>
      <c r="E11" t="s">
        <v>17</v>
      </c>
      <c r="F11" s="3">
        <v>0</v>
      </c>
      <c r="G11" s="3">
        <v>0</v>
      </c>
      <c r="H11" s="3">
        <v>0.10506535301649388</v>
      </c>
      <c r="I11" s="3">
        <v>0.23441748164601689</v>
      </c>
      <c r="J11" s="3">
        <v>0.35297610459263856</v>
      </c>
      <c r="K11" s="3">
        <v>0.45054990541427098</v>
      </c>
      <c r="L11" s="3">
        <v>0.52593025170807761</v>
      </c>
      <c r="M11" s="3">
        <v>0.58191977470190082</v>
      </c>
      <c r="N11" s="3">
        <v>0.62246765802638626</v>
      </c>
      <c r="O11" s="3">
        <v>0.65134795268296597</v>
      </c>
    </row>
    <row r="12" spans="1:15" x14ac:dyDescent="0.3">
      <c r="A12" s="1" t="s">
        <v>9</v>
      </c>
      <c r="B12">
        <v>0.374</v>
      </c>
      <c r="E12" t="s">
        <v>27</v>
      </c>
      <c r="F12" s="14">
        <v>7.3005375586457123E-3</v>
      </c>
      <c r="G12" s="14">
        <v>0.40593776296498479</v>
      </c>
      <c r="H12" s="14">
        <v>0.93917025075158145</v>
      </c>
      <c r="I12" s="14">
        <v>0.99247390817922621</v>
      </c>
      <c r="J12" s="14">
        <v>0.99826925544552891</v>
      </c>
      <c r="K12" s="14">
        <v>0.99937221327154657</v>
      </c>
      <c r="L12" s="14">
        <v>0.99968766555184674</v>
      </c>
      <c r="M12" s="14">
        <v>0.99980680846991765</v>
      </c>
      <c r="N12" s="14">
        <v>0.99986118313594208</v>
      </c>
      <c r="O12" s="14">
        <v>0.99988941861839542</v>
      </c>
    </row>
    <row r="13" spans="1:15" x14ac:dyDescent="0.3">
      <c r="A13" s="1" t="s">
        <v>10</v>
      </c>
      <c r="B13">
        <v>0.68797691182897946</v>
      </c>
      <c r="E13" t="s">
        <v>24</v>
      </c>
      <c r="F13" s="3">
        <v>6.4195469371247521E-5</v>
      </c>
      <c r="G13" s="3">
        <v>3.0057175526745229E-2</v>
      </c>
      <c r="H13" s="3">
        <v>0.17785705431511586</v>
      </c>
      <c r="I13" s="3">
        <v>0.31633014288153344</v>
      </c>
      <c r="J13" s="3">
        <v>0.43653071594735043</v>
      </c>
      <c r="K13" s="3">
        <v>0.5345255709561626</v>
      </c>
      <c r="L13" s="3">
        <v>0.61005109660355095</v>
      </c>
      <c r="M13" s="3">
        <v>0.66610250887216105</v>
      </c>
      <c r="N13" s="3">
        <v>0.70668098956667291</v>
      </c>
      <c r="O13" s="3">
        <v>0.73557804684931327</v>
      </c>
    </row>
    <row r="14" spans="1:15" x14ac:dyDescent="0.3">
      <c r="A14" s="1" t="s">
        <v>11</v>
      </c>
      <c r="B14">
        <v>0.55000000000000004</v>
      </c>
      <c r="E14" t="s">
        <v>31</v>
      </c>
      <c r="F14" s="14">
        <v>9.1330297403449158E-4</v>
      </c>
      <c r="G14" s="14">
        <v>1.3085408106868143E-2</v>
      </c>
      <c r="H14" s="14">
        <v>7.7049290699198678E-2</v>
      </c>
      <c r="I14" s="14">
        <v>0.22841482099833504</v>
      </c>
      <c r="J14" s="14">
        <v>0.41425317013478241</v>
      </c>
      <c r="K14" s="14">
        <v>0.56284843133396845</v>
      </c>
      <c r="L14" s="14">
        <v>0.66036594408747995</v>
      </c>
      <c r="M14" s="14">
        <v>0.72081463525182554</v>
      </c>
      <c r="N14" s="14">
        <v>0.75834053954557767</v>
      </c>
      <c r="O14" s="14">
        <v>0.78207934793173894</v>
      </c>
    </row>
    <row r="15" spans="1:15" x14ac:dyDescent="0.3">
      <c r="A15" s="1" t="s">
        <v>38</v>
      </c>
      <c r="B15">
        <v>0.82500000000000007</v>
      </c>
    </row>
    <row r="16" spans="1:15" x14ac:dyDescent="0.3">
      <c r="A16" s="1" t="s">
        <v>37</v>
      </c>
      <c r="B16">
        <v>0.1</v>
      </c>
    </row>
    <row r="17" spans="1:13" x14ac:dyDescent="0.3">
      <c r="A17" s="1"/>
    </row>
    <row r="18" spans="1:13" x14ac:dyDescent="0.3">
      <c r="A18" s="1" t="s">
        <v>32</v>
      </c>
      <c r="B18">
        <v>125</v>
      </c>
    </row>
    <row r="19" spans="1:13" x14ac:dyDescent="0.3">
      <c r="A19" s="1" t="s">
        <v>33</v>
      </c>
      <c r="B19">
        <v>6.25</v>
      </c>
    </row>
    <row r="20" spans="1:13" x14ac:dyDescent="0.3">
      <c r="A20" s="1"/>
    </row>
    <row r="21" spans="1:13" x14ac:dyDescent="0.3">
      <c r="A21" s="1" t="s">
        <v>36</v>
      </c>
      <c r="B21">
        <v>10000</v>
      </c>
    </row>
    <row r="22" spans="1:13" x14ac:dyDescent="0.3">
      <c r="A22" s="1" t="s">
        <v>39</v>
      </c>
      <c r="B22">
        <v>0.42652290751845262</v>
      </c>
    </row>
    <row r="23" spans="1:13" x14ac:dyDescent="0.3">
      <c r="A23" s="1" t="s">
        <v>40</v>
      </c>
      <c r="B23">
        <v>4265.2290751845258</v>
      </c>
    </row>
    <row r="24" spans="1:13" x14ac:dyDescent="0.3">
      <c r="A24" s="1" t="s">
        <v>41</v>
      </c>
      <c r="B24">
        <v>15</v>
      </c>
    </row>
    <row r="25" spans="1:13" x14ac:dyDescent="0.3">
      <c r="A25" s="1" t="s">
        <v>42</v>
      </c>
      <c r="B25">
        <v>35.168099381276626</v>
      </c>
    </row>
    <row r="26" spans="1:13" ht="17.399999999999999" x14ac:dyDescent="0.3">
      <c r="A26" s="1" t="s">
        <v>43</v>
      </c>
      <c r="B26">
        <v>3.2823559422524851E-3</v>
      </c>
      <c r="E26" s="15" t="s">
        <v>35</v>
      </c>
      <c r="F26" s="16" t="s">
        <v>57</v>
      </c>
      <c r="G26" s="15" t="s">
        <v>58</v>
      </c>
      <c r="H26" s="15" t="s">
        <v>59</v>
      </c>
      <c r="I26" s="15" t="s">
        <v>60</v>
      </c>
      <c r="J26" s="15" t="s">
        <v>61</v>
      </c>
      <c r="K26" s="15" t="s">
        <v>62</v>
      </c>
      <c r="L26" s="15" t="s">
        <v>63</v>
      </c>
      <c r="M26" s="15" t="s">
        <v>64</v>
      </c>
    </row>
    <row r="27" spans="1:13" ht="17.399999999999999" x14ac:dyDescent="0.3">
      <c r="A27" s="1" t="s">
        <v>46</v>
      </c>
      <c r="B27">
        <v>0.6</v>
      </c>
      <c r="E27" s="17">
        <v>1</v>
      </c>
      <c r="F27" s="19">
        <v>10000</v>
      </c>
      <c r="G27" s="20">
        <v>5117.0857778654245</v>
      </c>
      <c r="H27" s="20">
        <v>2618.4566858032595</v>
      </c>
      <c r="I27" s="20">
        <v>1339.8867466880492</v>
      </c>
      <c r="J27" s="20">
        <v>685.6315415427789</v>
      </c>
      <c r="K27" s="20">
        <v>350.84354100845007</v>
      </c>
      <c r="L27" s="20">
        <v>179.52964939502846</v>
      </c>
      <c r="M27" s="20">
        <v>91.866861562446616</v>
      </c>
    </row>
    <row r="28" spans="1:13" ht="17.399999999999999" x14ac:dyDescent="0.3">
      <c r="E28" s="17">
        <v>2</v>
      </c>
      <c r="F28" s="19">
        <v>7627.0832943909054</v>
      </c>
      <c r="G28" s="20">
        <v>4673.7429383385879</v>
      </c>
      <c r="H28" s="20">
        <v>1873.2799479433443</v>
      </c>
      <c r="I28" s="20">
        <v>684.75768089138785</v>
      </c>
      <c r="J28" s="20">
        <v>319.83797615566766</v>
      </c>
      <c r="K28" s="20">
        <v>159.6433454933765</v>
      </c>
      <c r="L28" s="20">
        <v>80.968267400459993</v>
      </c>
      <c r="M28" s="20">
        <v>41.27652568125481</v>
      </c>
    </row>
    <row r="29" spans="1:13" ht="17.399999999999999" x14ac:dyDescent="0.3">
      <c r="A29" s="1" t="s">
        <v>12</v>
      </c>
      <c r="B29">
        <v>254</v>
      </c>
      <c r="E29" s="17">
        <v>3</v>
      </c>
      <c r="F29" s="19">
        <v>7178.3155267567827</v>
      </c>
      <c r="G29" s="20">
        <v>3564.7026687279708</v>
      </c>
      <c r="H29" s="20">
        <v>1710.9795122261364</v>
      </c>
      <c r="I29" s="20">
        <v>489.88506847136154</v>
      </c>
      <c r="J29" s="20">
        <v>163.45524079158605</v>
      </c>
      <c r="K29" s="20">
        <v>74.471492974825111</v>
      </c>
      <c r="L29" s="20">
        <v>36.842762017102103</v>
      </c>
      <c r="M29" s="20">
        <v>18.615804018911778</v>
      </c>
    </row>
    <row r="30" spans="1:13" ht="17.399999999999999" x14ac:dyDescent="0.3">
      <c r="A30" s="1" t="s">
        <v>13</v>
      </c>
      <c r="B30">
        <v>25.400000000000002</v>
      </c>
      <c r="E30" s="17">
        <v>4</v>
      </c>
      <c r="F30" s="19">
        <v>8224.9325325171249</v>
      </c>
      <c r="G30" s="20">
        <v>3354.9601502345754</v>
      </c>
      <c r="H30" s="20">
        <v>1304.9783254745066</v>
      </c>
      <c r="I30" s="20">
        <v>447.44156708677258</v>
      </c>
      <c r="J30" s="20">
        <v>116.93812871576965</v>
      </c>
      <c r="K30" s="20">
        <v>38.059132197561091</v>
      </c>
      <c r="L30" s="20">
        <v>17.186657447263332</v>
      </c>
      <c r="M30" s="20">
        <v>8.4706967216379283</v>
      </c>
    </row>
    <row r="31" spans="1:13" ht="17.399999999999999" x14ac:dyDescent="0.3">
      <c r="A31" s="1" t="s">
        <v>18</v>
      </c>
      <c r="B31">
        <v>8.4311444398866939E-2</v>
      </c>
      <c r="E31" s="17">
        <v>5</v>
      </c>
      <c r="F31" s="19">
        <v>9434.5512876852426</v>
      </c>
      <c r="G31" s="20">
        <v>3844.1220342163228</v>
      </c>
      <c r="H31" s="20">
        <v>1228.1950798575622</v>
      </c>
      <c r="I31" s="20">
        <v>341.26741015436113</v>
      </c>
      <c r="J31" s="20">
        <v>106.80664288880538</v>
      </c>
      <c r="K31" s="20">
        <v>27.228026939825025</v>
      </c>
      <c r="L31" s="20">
        <v>8.7833510742253136</v>
      </c>
      <c r="M31" s="20">
        <v>3.9514671247196178</v>
      </c>
    </row>
    <row r="32" spans="1:13" ht="17.399999999999999" x14ac:dyDescent="0.3">
      <c r="A32" s="1"/>
      <c r="E32" s="17">
        <v>6</v>
      </c>
      <c r="F32" s="19">
        <v>35100.26619220867</v>
      </c>
      <c r="G32" s="20">
        <v>4409.4667457212136</v>
      </c>
      <c r="H32" s="20">
        <v>1407.269105257903</v>
      </c>
      <c r="I32" s="20">
        <v>321.18767483353662</v>
      </c>
      <c r="J32" s="20">
        <v>81.462316170718296</v>
      </c>
      <c r="K32" s="20">
        <v>24.868998519697442</v>
      </c>
      <c r="L32" s="20">
        <v>6.2837302340349579</v>
      </c>
      <c r="M32" s="20">
        <v>2.0194225154699033</v>
      </c>
    </row>
    <row r="33" spans="1:13" ht="17.399999999999999" x14ac:dyDescent="0.3">
      <c r="A33" s="1" t="s">
        <v>28</v>
      </c>
      <c r="B33">
        <v>305</v>
      </c>
      <c r="E33" s="17">
        <v>7</v>
      </c>
      <c r="F33" s="19">
        <v>9099.353785826559</v>
      </c>
      <c r="G33" s="20">
        <v>16404.962124963997</v>
      </c>
      <c r="H33" s="20">
        <v>1614.2323960276162</v>
      </c>
      <c r="I33" s="20">
        <v>368.0176701532439</v>
      </c>
      <c r="J33" s="20">
        <v>76.669178300947877</v>
      </c>
      <c r="K33" s="20">
        <v>18.967792315781654</v>
      </c>
      <c r="L33" s="20">
        <v>5.7393096544878643</v>
      </c>
      <c r="M33" s="20">
        <v>1.4447226586429445</v>
      </c>
    </row>
    <row r="34" spans="1:13" ht="17.399999999999999" x14ac:dyDescent="0.3">
      <c r="A34" s="1" t="s">
        <v>29</v>
      </c>
      <c r="B34">
        <v>30.5</v>
      </c>
      <c r="E34" s="17">
        <v>8</v>
      </c>
      <c r="F34" s="19">
        <v>7929.4061453953009</v>
      </c>
      <c r="G34" s="20">
        <v>4252.8040499951385</v>
      </c>
      <c r="H34" s="20">
        <v>6005.5836328552741</v>
      </c>
      <c r="I34" s="20">
        <v>422.14104129224131</v>
      </c>
      <c r="J34" s="20">
        <v>87.847743178507429</v>
      </c>
      <c r="K34" s="20">
        <v>17.85175182088356</v>
      </c>
      <c r="L34" s="20">
        <v>4.3774192787080839</v>
      </c>
      <c r="M34" s="20">
        <v>1.3195523031679366</v>
      </c>
    </row>
    <row r="35" spans="1:13" ht="17.399999999999999" x14ac:dyDescent="0.3">
      <c r="A35" s="1"/>
      <c r="E35" s="17">
        <v>9</v>
      </c>
      <c r="F35" s="19">
        <v>2445.6950568456568</v>
      </c>
      <c r="G35" s="20">
        <v>3706.0005977259893</v>
      </c>
      <c r="H35" s="20">
        <v>1556.8807902046576</v>
      </c>
      <c r="I35" s="20">
        <v>1570.5318110204712</v>
      </c>
      <c r="J35" s="20">
        <v>100.76727501999169</v>
      </c>
      <c r="K35" s="20">
        <v>20.454583497577971</v>
      </c>
      <c r="L35" s="20">
        <v>4.1198575605675343</v>
      </c>
      <c r="M35" s="20">
        <v>1.0064335327567218</v>
      </c>
    </row>
    <row r="36" spans="1:13" ht="17.399999999999999" x14ac:dyDescent="0.3">
      <c r="A36" s="1" t="s">
        <v>25</v>
      </c>
      <c r="B36">
        <v>180</v>
      </c>
      <c r="E36" s="18">
        <v>10</v>
      </c>
      <c r="F36" s="21">
        <v>8782.2907081056346</v>
      </c>
      <c r="G36" s="22">
        <v>1143.0550001261979</v>
      </c>
      <c r="H36" s="22">
        <v>1356.7051458891381</v>
      </c>
      <c r="I36" s="22">
        <v>407.14291174071928</v>
      </c>
      <c r="J36" s="22">
        <v>374.89415964932414</v>
      </c>
      <c r="K36" s="22">
        <v>23.462784200745389</v>
      </c>
      <c r="L36" s="22">
        <v>4.7205434691386854</v>
      </c>
      <c r="M36" s="22">
        <v>0.94721627861980728</v>
      </c>
    </row>
    <row r="37" spans="1:13" x14ac:dyDescent="0.3">
      <c r="A37" s="1" t="s">
        <v>26</v>
      </c>
      <c r="B37">
        <v>18</v>
      </c>
    </row>
    <row r="38" spans="1:13" x14ac:dyDescent="0.3">
      <c r="A38" s="1"/>
    </row>
    <row r="39" spans="1:13" ht="17.399999999999999" x14ac:dyDescent="0.3">
      <c r="A39" s="1" t="s">
        <v>19</v>
      </c>
      <c r="B39">
        <v>0.41533815818408709</v>
      </c>
      <c r="E39" s="23" t="s">
        <v>35</v>
      </c>
      <c r="F39" s="23" t="s">
        <v>57</v>
      </c>
      <c r="G39" s="23" t="s">
        <v>58</v>
      </c>
      <c r="H39" s="23" t="s">
        <v>59</v>
      </c>
      <c r="I39" s="23" t="s">
        <v>60</v>
      </c>
      <c r="J39" s="23" t="s">
        <v>61</v>
      </c>
      <c r="K39" s="23" t="s">
        <v>62</v>
      </c>
      <c r="L39" s="23" t="s">
        <v>63</v>
      </c>
      <c r="M39" s="23" t="s">
        <v>64</v>
      </c>
    </row>
    <row r="40" spans="1:13" ht="17.399999999999999" x14ac:dyDescent="0.3">
      <c r="A40" s="1" t="s">
        <v>20</v>
      </c>
      <c r="B40">
        <v>0.16041736001109555</v>
      </c>
      <c r="E40" s="24">
        <v>1</v>
      </c>
      <c r="F40" s="25">
        <v>10000</v>
      </c>
      <c r="G40" s="26">
        <v>5117.0857778654245</v>
      </c>
      <c r="H40" s="26">
        <v>2618.4566858032595</v>
      </c>
      <c r="I40" s="26">
        <v>1339.8867466880492</v>
      </c>
      <c r="J40" s="26">
        <v>685.6315415427789</v>
      </c>
      <c r="K40" s="26">
        <v>350.84354100845007</v>
      </c>
      <c r="L40" s="26">
        <v>179.52964939502846</v>
      </c>
      <c r="M40" s="26">
        <v>91.866861562446616</v>
      </c>
    </row>
    <row r="41" spans="1:13" ht="17.399999999999999" x14ac:dyDescent="0.3">
      <c r="A41" s="1"/>
      <c r="E41" s="24">
        <v>2</v>
      </c>
      <c r="F41" s="25">
        <v>7627.0832943909054</v>
      </c>
      <c r="G41" s="26">
        <v>4673.7429383385879</v>
      </c>
      <c r="H41" s="26">
        <v>1873.2799479433443</v>
      </c>
      <c r="I41" s="26">
        <v>684.75768089138785</v>
      </c>
      <c r="J41" s="26">
        <v>319.83797615566766</v>
      </c>
      <c r="K41" s="26">
        <v>159.6433454933765</v>
      </c>
      <c r="L41" s="26">
        <v>80.968267400459993</v>
      </c>
      <c r="M41" s="26">
        <v>41.27652568125481</v>
      </c>
    </row>
    <row r="42" spans="1:13" ht="17.399999999999999" x14ac:dyDescent="0.3">
      <c r="A42" s="1" t="s">
        <v>21</v>
      </c>
      <c r="B42">
        <v>8.8229548006102554E-2</v>
      </c>
      <c r="E42" s="24">
        <v>3</v>
      </c>
      <c r="F42" s="25">
        <v>7178.3155267567827</v>
      </c>
      <c r="G42" s="26">
        <v>3564.7026687279708</v>
      </c>
      <c r="H42" s="26">
        <v>1710.9795122261364</v>
      </c>
      <c r="I42" s="26">
        <v>489.88506847136154</v>
      </c>
      <c r="J42" s="26">
        <v>163.45524079158605</v>
      </c>
      <c r="K42" s="26">
        <v>74.471492974825111</v>
      </c>
      <c r="L42" s="26">
        <v>36.842762017102103</v>
      </c>
      <c r="M42" s="26">
        <v>18.615804018911778</v>
      </c>
    </row>
    <row r="43" spans="1:13" ht="17.399999999999999" x14ac:dyDescent="0.3">
      <c r="A43" s="1" t="s">
        <v>22</v>
      </c>
      <c r="B43">
        <v>0.44002095980497957</v>
      </c>
      <c r="E43" s="24">
        <v>4</v>
      </c>
      <c r="F43" s="25">
        <v>8224.9325325171249</v>
      </c>
      <c r="G43" s="26">
        <v>3354.9601502345754</v>
      </c>
      <c r="H43" s="26">
        <v>1304.9783254745066</v>
      </c>
      <c r="I43" s="26">
        <v>447.44156708677258</v>
      </c>
      <c r="J43" s="26">
        <v>116.93812871576965</v>
      </c>
      <c r="K43" s="26">
        <v>38.059132197561091</v>
      </c>
      <c r="L43" s="26">
        <v>17.186657447263332</v>
      </c>
      <c r="M43" s="26">
        <v>8.4706967216379283</v>
      </c>
    </row>
    <row r="44" spans="1:13" ht="17.399999999999999" x14ac:dyDescent="0.3">
      <c r="A44" s="1" t="s">
        <v>24</v>
      </c>
      <c r="B44">
        <v>0.49810793510681783</v>
      </c>
      <c r="E44" s="24">
        <v>5</v>
      </c>
      <c r="F44" s="25">
        <v>9434.5512876852426</v>
      </c>
      <c r="G44" s="26">
        <v>3844.1220342163228</v>
      </c>
      <c r="H44" s="26">
        <v>1228.1950798575622</v>
      </c>
      <c r="I44" s="26">
        <v>341.26741015436113</v>
      </c>
      <c r="J44" s="26">
        <v>106.80664288880538</v>
      </c>
      <c r="K44" s="26">
        <v>27.228026939825025</v>
      </c>
      <c r="L44" s="26">
        <v>8.7833510742253136</v>
      </c>
      <c r="M44" s="26">
        <v>3.9514671247196178</v>
      </c>
    </row>
    <row r="45" spans="1:13" ht="17.399999999999999" x14ac:dyDescent="0.3">
      <c r="A45" s="1" t="s">
        <v>30</v>
      </c>
      <c r="B45">
        <v>0.1092405309672278</v>
      </c>
      <c r="E45" s="24">
        <v>6</v>
      </c>
      <c r="F45" s="25">
        <v>35100.26619220867</v>
      </c>
      <c r="G45" s="26">
        <v>4409.4667457212136</v>
      </c>
      <c r="H45" s="26">
        <v>1407.269105257903</v>
      </c>
      <c r="I45" s="26">
        <v>321.18767483353662</v>
      </c>
      <c r="J45" s="26">
        <v>81.462316170718296</v>
      </c>
      <c r="K45" s="26">
        <v>24.868998519697442</v>
      </c>
      <c r="L45" s="26">
        <v>6.2837302340349579</v>
      </c>
      <c r="M45" s="26">
        <v>2.0194225154699033</v>
      </c>
    </row>
    <row r="46" spans="1:13" ht="17.399999999999999" x14ac:dyDescent="0.3">
      <c r="E46" s="24">
        <v>7</v>
      </c>
      <c r="F46" s="25">
        <v>9099.353785826559</v>
      </c>
      <c r="G46" s="26">
        <v>16404.962124963997</v>
      </c>
      <c r="H46" s="26">
        <v>1614.2323960276162</v>
      </c>
      <c r="I46" s="26">
        <v>368.0176701532439</v>
      </c>
      <c r="J46" s="26">
        <v>76.669178300947877</v>
      </c>
      <c r="K46" s="26">
        <v>18.967792315781654</v>
      </c>
      <c r="L46" s="26">
        <v>5.7393096544878643</v>
      </c>
      <c r="M46" s="26">
        <v>1.4447226586429445</v>
      </c>
    </row>
    <row r="47" spans="1:13" ht="17.399999999999999" x14ac:dyDescent="0.3">
      <c r="E47" s="24">
        <v>8</v>
      </c>
      <c r="F47" s="25">
        <v>7929.4061453953009</v>
      </c>
      <c r="G47" s="26">
        <v>4252.8040499951385</v>
      </c>
      <c r="H47" s="26">
        <v>6005.5836328552741</v>
      </c>
      <c r="I47" s="26">
        <v>422.14104129224131</v>
      </c>
      <c r="J47" s="26">
        <v>87.847743178507429</v>
      </c>
      <c r="K47" s="26">
        <v>17.85175182088356</v>
      </c>
      <c r="L47" s="26">
        <v>4.3774192787080839</v>
      </c>
      <c r="M47" s="26">
        <v>1.3195523031679366</v>
      </c>
    </row>
    <row r="48" spans="1:13" ht="17.399999999999999" x14ac:dyDescent="0.3">
      <c r="E48" s="24">
        <v>9</v>
      </c>
      <c r="F48" s="25">
        <v>2445.6950568456568</v>
      </c>
      <c r="G48" s="26">
        <v>3706.0005977259893</v>
      </c>
      <c r="H48" s="26">
        <v>1556.8807902046576</v>
      </c>
      <c r="I48" s="26">
        <v>1570.5318110204712</v>
      </c>
      <c r="J48" s="26">
        <v>100.76727501999169</v>
      </c>
      <c r="K48" s="26">
        <v>20.454583497577971</v>
      </c>
      <c r="L48" s="26">
        <v>4.1198575605675343</v>
      </c>
      <c r="M48" s="26">
        <v>1.0064335327567218</v>
      </c>
    </row>
    <row r="49" spans="5:13" ht="17.399999999999999" x14ac:dyDescent="0.3">
      <c r="E49" s="27">
        <v>10</v>
      </c>
      <c r="F49" s="28">
        <v>8782.2907081056346</v>
      </c>
      <c r="G49" s="29">
        <v>1143.0550001261979</v>
      </c>
      <c r="H49" s="29">
        <v>1356.7051458891381</v>
      </c>
      <c r="I49" s="29">
        <v>407.14291174071928</v>
      </c>
      <c r="J49" s="29">
        <v>374.89415964932414</v>
      </c>
      <c r="K49" s="29">
        <v>23.462784200745389</v>
      </c>
      <c r="L49" s="29">
        <v>4.7205434691386854</v>
      </c>
      <c r="M49" s="29">
        <v>0.94721627861980728</v>
      </c>
    </row>
  </sheetData>
  <mergeCells count="1">
    <mergeCell ref="A4:B4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45</vt:i4>
      </vt:variant>
    </vt:vector>
  </HeadingPairs>
  <TitlesOfParts>
    <vt:vector size="51" baseType="lpstr">
      <vt:lpstr>YPR</vt:lpstr>
      <vt:lpstr>monte_all</vt:lpstr>
      <vt:lpstr>monte carlo spr</vt:lpstr>
      <vt:lpstr>monte carlo trophy</vt:lpstr>
      <vt:lpstr>monte carlo ypr</vt:lpstr>
      <vt:lpstr>prezie</vt:lpstr>
      <vt:lpstr>Age</vt:lpstr>
      <vt:lpstr>awl</vt:lpstr>
      <vt:lpstr>bha</vt:lpstr>
      <vt:lpstr>bhb</vt:lpstr>
      <vt:lpstr>bwl</vt:lpstr>
      <vt:lpstr>D</vt:lpstr>
      <vt:lpstr>Eo</vt:lpstr>
      <vt:lpstr>epro</vt:lpstr>
      <vt:lpstr>Fec</vt:lpstr>
      <vt:lpstr>K</vt:lpstr>
      <vt:lpstr>lafished</vt:lpstr>
      <vt:lpstr>launfished</vt:lpstr>
      <vt:lpstr>Linf</vt:lpstr>
      <vt:lpstr>lmat</vt:lpstr>
      <vt:lpstr>lmat_SD</vt:lpstr>
      <vt:lpstr>M</vt:lpstr>
      <vt:lpstr>mat</vt:lpstr>
      <vt:lpstr>per_mat</vt:lpstr>
      <vt:lpstr>rec_CV</vt:lpstr>
      <vt:lpstr>recK</vt:lpstr>
      <vt:lpstr>Ro</vt:lpstr>
      <vt:lpstr>Size_SD</vt:lpstr>
      <vt:lpstr>Sizelim</vt:lpstr>
      <vt:lpstr>So</vt:lpstr>
      <vt:lpstr>SPR</vt:lpstr>
      <vt:lpstr>SPR2_</vt:lpstr>
      <vt:lpstr>SSB</vt:lpstr>
      <vt:lpstr>TL</vt:lpstr>
      <vt:lpstr>tnot</vt:lpstr>
      <vt:lpstr>Tr_SD</vt:lpstr>
      <vt:lpstr>Trophy</vt:lpstr>
      <vt:lpstr>Trophy_PR</vt:lpstr>
      <vt:lpstr>Trophy_vul</vt:lpstr>
      <vt:lpstr>U</vt:lpstr>
      <vt:lpstr>Uo</vt:lpstr>
      <vt:lpstr>vul_cap</vt:lpstr>
      <vt:lpstr>vul_sd</vt:lpstr>
      <vt:lpstr>vulcap</vt:lpstr>
      <vt:lpstr>vulharv</vt:lpstr>
      <vt:lpstr>wmat</vt:lpstr>
      <vt:lpstr>Wmax__g</vt:lpstr>
      <vt:lpstr>Wmax_g</vt:lpstr>
      <vt:lpstr>Wmax_kg</vt:lpstr>
      <vt:lpstr>Wt</vt:lpstr>
      <vt:lpstr>YPR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Allen</dc:creator>
  <cp:lastModifiedBy>David R Smith</cp:lastModifiedBy>
  <dcterms:created xsi:type="dcterms:W3CDTF">2021-03-12T16:02:43Z</dcterms:created>
  <dcterms:modified xsi:type="dcterms:W3CDTF">2024-08-23T20:26:53Z</dcterms:modified>
</cp:coreProperties>
</file>