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Yusong Wang\Downloads\"/>
    </mc:Choice>
  </mc:AlternateContent>
  <xr:revisionPtr revIDLastSave="0" documentId="13_ncr:1_{94D947E4-3767-4495-AFE0-63CCB29FC4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rf">data!$B$13</definedName>
    <definedName name="solver_adj" localSheetId="0" hidden="1">data!$B$18:$D$18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data!$E$18</definedName>
    <definedName name="solver_lhs2" localSheetId="0" hidden="1">data!$E$18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data!$B$22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data!$G$18</definedName>
    <definedName name="solver_rhs2" localSheetId="0" hidden="1">data!$G$18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au">#REF!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" l="1" a="1"/>
  <c r="I16" i="1"/>
  <c r="J16" i="1"/>
  <c r="I17" i="1"/>
  <c r="J17" i="1"/>
  <c r="I18" i="1"/>
  <c r="J18" i="1"/>
  <c r="C15" i="1"/>
  <c r="D15" i="1"/>
  <c r="B15" i="1"/>
  <c r="B20" i="1"/>
  <c r="E18" i="1"/>
  <c r="D11" i="1"/>
  <c r="C11" i="1"/>
  <c r="B11" i="1"/>
  <c r="B22" i="1"/>
</calcChain>
</file>

<file path=xl/sharedStrings.xml><?xml version="1.0" encoding="utf-8"?>
<sst xmlns="http://schemas.openxmlformats.org/spreadsheetml/2006/main" count="26" uniqueCount="17">
  <si>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</si>
  <si>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</si>
  <si>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</si>
  <si>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</si>
  <si>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</si>
  <si>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</si>
  <si>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</si>
  <si>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</si>
  <si>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</si>
  <si>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</si>
  <si>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</si>
  <si>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</si>
  <si>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</si>
  <si>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</si>
  <si>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</si>
  <si>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</si>
  <si>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Transposed Portfolio Vector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</si>
</sst>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5" x14ac:knownFonts="1">
    <font>
      <sz val="11"/>
      <color theme="1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76" fontId="3" fillId="0" borderId="1" xfId="2" applyNumberFormat="1" applyFont="1" applyBorder="1" applyAlignment="1">
      <alignment horizontal="center"/>
    </xf>
    <xf numFmtId="0" fontId="1" fillId="0" borderId="0" xfId="1" applyAlignment="1">
      <alignment horizontal="center"/>
    </xf>
  </cellXfs>
  <cellStyles count="3">
    <cellStyle name="Normal_BL" xfId="2" xr:uid="{00000000-0005-0000-0000-000002000000}"/>
    <cellStyle name="标题 4" xfId="1" builtinId="19"/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7"/>
  <sheetViews>
    <sheetView tabSelected="1" workbookViewId="0">
      <selection activeCell="D17" sqref="D17"/>
    </sheetView>
  </sheetViews>
  <sheetFormatPr defaultColWidth="8.77734375" defaultRowHeight="14.4" x14ac:dyDescent="0.25"/>
  <cols>
    <col min="1" max="1" width="19.77734375" customWidth="1"/>
    <col min="2" max="2" width="11.44140625" customWidth="1"/>
    <col min="3" max="3" width="12.33203125" customWidth="1"/>
    <col min="4" max="4" width="16" customWidth="1"/>
    <col min="5" max="5" width="12.109375" customWidth="1"/>
    <col min="6" max="6" width="7.77734375" customWidth="1"/>
    <col min="7" max="7" width="10" customWidth="1"/>
    <col min="8" max="8" width="16.33203125" customWidth="1"/>
    <col min="9" max="9" width="18" customWidth="1"/>
  </cols>
  <sheetData>
    <row r="1" spans="1:10" x14ac:dyDescent="0.25">
      <c r="B1" s="13" t="s">
        <v>11</v>
      </c>
      <c r="C1" s="13" t="s">
        <v>12</v>
      </c>
      <c r="D1" s="13" t="s">
        <v>13</v>
      </c>
    </row>
    <row r="2" spans="1:10" ht="15" x14ac:dyDescent="0.3">
      <c r="A2" t="s">
        <v>2</v>
      </c>
      <c r="B2" s="3">
        <v>6</v>
      </c>
      <c r="C2" s="3">
        <v>2</v>
      </c>
      <c r="D2" s="3">
        <v>4</v>
      </c>
    </row>
    <row r="4" spans="1:10" x14ac:dyDescent="0.25">
      <c r="A4" t="s">
        <v>0</v>
      </c>
    </row>
    <row r="5" spans="1:10" x14ac:dyDescent="0.25">
      <c r="B5" s="13" t="s">
        <v>11</v>
      </c>
      <c r="C5" s="13" t="s">
        <v>12</v>
      </c>
      <c r="D5" s="13" t="s">
        <v>13</v>
      </c>
      <c r="E5" s="2"/>
    </row>
    <row r="6" spans="1:10" ht="15" x14ac:dyDescent="0.3">
      <c r="A6" s="1" t="s">
        <v>11</v>
      </c>
      <c r="B6" s="12">
        <v>8.0000000000000002E-3</v>
      </c>
      <c r="C6" s="12">
        <v>-2E-3</v>
      </c>
      <c r="D6" s="12">
        <v>4.0000000000000001E-3</v>
      </c>
    </row>
    <row r="7" spans="1:10" ht="15" x14ac:dyDescent="0.3">
      <c r="A7" s="1" t="s">
        <v>12</v>
      </c>
      <c r="B7" s="12">
        <v>-2E-3</v>
      </c>
      <c r="C7" s="12">
        <v>2E-3</v>
      </c>
      <c r="D7" s="12">
        <v>-2E-3</v>
      </c>
    </row>
    <row r="8" spans="1:10" ht="15" x14ac:dyDescent="0.3">
      <c r="A8" s="1" t="s">
        <v>13</v>
      </c>
      <c r="B8" s="12">
        <v>4.0000000000000001E-3</v>
      </c>
      <c r="C8" s="12">
        <v>-2E-3</v>
      </c>
      <c r="D8" s="12">
        <v>8.0000000000000002E-3</v>
      </c>
    </row>
    <row r="10" spans="1:10" x14ac:dyDescent="0.25">
      <c r="B10" s="13" t="s">
        <v>11</v>
      </c>
      <c r="C10" s="13" t="s">
        <v>12</v>
      </c>
      <c r="D10" s="13" t="s">
        <v>13</v>
      </c>
    </row>
    <row r="11" spans="1:10" ht="15" x14ac:dyDescent="0.3">
      <c r="A11" t="s">
        <v>1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</row>
    <row r="13" spans="1:10" x14ac:dyDescent="0.25">
      <c r="A13" t="s">
        <v>14</v>
      </c>
      <c r="B13">
        <v>1</v>
      </c>
    </row>
    <row r="15" spans="1:10" ht="15" x14ac:dyDescent="0.3">
      <c r="A15" t="s">
        <v>15</v>
      </c>
      <c r="B15" s="3">
        <f>B2-rf</f>
        <v>5</v>
      </c>
      <c r="C15" s="3">
        <f>C2-rf</f>
        <v>1</v>
      </c>
      <c r="D15" s="3">
        <f>D2-rf</f>
        <v>3</v>
      </c>
      <c r="I15" t="s">
        <v>16</v>
      </c>
    </row>
    <row r="16" spans="1:10" x14ac:dyDescent="0.25">
      <c r="I16" t="str">
        <f t="array" ref="I16:J18">TRANSPOSE(B17:D18)</f>
        <v>x1</v>
      </c>
      <c r="J16" s="11">
        <v>0.16666683577483801</v>
      </c>
    </row>
    <row r="17" spans="1:10" x14ac:dyDescent="0.25">
      <c r="A17" t="s">
        <v>3</v>
      </c>
      <c r="B17" s="10" t="s">
        <v>6</v>
      </c>
      <c r="C17" s="10" t="s">
        <v>7</v>
      </c>
      <c r="D17" s="10" t="s">
        <v>8</v>
      </c>
      <c r="I17" t="str">
        <v>x2</v>
      </c>
      <c r="J17" s="11">
        <v>0.66666733431308978</v>
      </c>
    </row>
    <row r="18" spans="1:10" x14ac:dyDescent="0.25">
      <c r="B18" s="11">
        <v>0.16666683577483801</v>
      </c>
      <c r="C18" s="11">
        <v>0.66666733431308978</v>
      </c>
      <c r="D18" s="11">
        <v>0.1666668299120713</v>
      </c>
      <c r="E18" s="4">
        <f>SUM(B18:D18)</f>
        <v>1.000000999999999</v>
      </c>
      <c r="F18" s="6" t="s">
        <v>4</v>
      </c>
      <c r="G18" s="5">
        <v>1</v>
      </c>
      <c r="I18" t="str">
        <v>x3</v>
      </c>
      <c r="J18" s="11">
        <v>0.1666668299120713</v>
      </c>
    </row>
    <row r="20" spans="1:10" x14ac:dyDescent="0.25">
      <c r="A20" t="s">
        <v>10</v>
      </c>
      <c r="B20" s="7">
        <f>SUMPRODUCT(B18:D18,B2:D2)</f>
        <v>3.000003002923493</v>
      </c>
    </row>
    <row r="22" spans="1:10" x14ac:dyDescent="0.25">
      <c r="A22" t="s">
        <v>9</v>
      </c>
      <c r="B22" s="8">
        <f>100*SQRT(MMULT(B18:D18,MMULT(B6:D8,J16:J18)))</f>
        <v>2.5819914794605063</v>
      </c>
      <c r="C22" s="6" t="s">
        <v>5</v>
      </c>
      <c r="D22" s="5">
        <v>85.940286092179008</v>
      </c>
    </row>
    <row r="27" spans="1:10" x14ac:dyDescent="0.25">
      <c r="B27" s="9"/>
      <c r="C27" s="9"/>
      <c r="D27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data</vt:lpstr>
      <vt:lpstr>rf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Yusong Wang</cp:lastModifiedBy>
  <dcterms:created xsi:type="dcterms:W3CDTF">2013-01-27T13:25:37Z</dcterms:created>
  <dcterms:modified xsi:type="dcterms:W3CDTF">2019-05-28T18:05:20Z</dcterms:modified>
</cp:coreProperties>
</file>