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<sst xmlns="http://schemas.openxmlformats.org/spreadsheetml/2006/main" count="55" uniqueCount="24">
  <si>
    <t xml:space="preserve">assumed splits</t>
  </si>
  <si>
    <t xml:space="preserve">mileage</t>
  </si>
  <si>
    <t xml:space="preserve">est time</t>
  </si>
  <si>
    <t xml:space="preserve">day</t>
  </si>
  <si>
    <t xml:space="preserve">time (h)</t>
  </si>
  <si>
    <t xml:space="preserve">crew</t>
  </si>
  <si>
    <t xml:space="preserve">bags</t>
  </si>
  <si>
    <t xml:space="preserve">min/mile</t>
  </si>
  <si>
    <t xml:space="preserve">checkin</t>
  </si>
  <si>
    <t xml:space="preserve">10a-3p </t>
  </si>
  <si>
    <t xml:space="preserve">Fri</t>
  </si>
  <si>
    <t xml:space="preserve">“mandatory” briefing</t>
  </si>
  <si>
    <t xml:space="preserve">start</t>
  </si>
  <si>
    <t xml:space="preserve">Falls Hollow</t>
  </si>
  <si>
    <t xml:space="preserve">Dry Branch</t>
  </si>
  <si>
    <t xml:space="preserve">Dowells</t>
  </si>
  <si>
    <t xml:space="preserve">Sat</t>
  </si>
  <si>
    <t xml:space="preserve">yes</t>
  </si>
  <si>
    <t xml:space="preserve">Lookout Mtn</t>
  </si>
  <si>
    <t xml:space="preserve">North River Gap</t>
  </si>
  <si>
    <t xml:space="preserve">Little Bald Knob</t>
  </si>
  <si>
    <t xml:space="preserve">Turn-Around</t>
  </si>
  <si>
    <t xml:space="preserve">yes; pacers allowed</t>
  </si>
  <si>
    <t xml:space="preserve">finish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</si>
</sst>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7" activeCellId="0" sqref="E7"/>
    </sheetView>
  </sheetViews>
  <sheetFormatPr defaultRowHeight="12.8"/>
  <cols>
    <col collapsed="false" hidden="false" max="2" min="1" style="0" width="11.5204081632653"/>
    <col collapsed="false" hidden="false" max="3" min="3" style="0" width="18.0510204081633"/>
    <col collapsed="false" hidden="false" max="4" min="4" style="1" width="11.5204081632653"/>
    <col collapsed="false" hidden="false" max="5" min="5" style="0" width="11.5204081632653"/>
    <col collapsed="false" hidden="false" max="6" min="6" style="1" width="4.3469387755102"/>
    <col collapsed="false" hidden="false" max="7" min="7" style="1" width="7.12755102040816"/>
    <col collapsed="false" hidden="false" max="8" min="8" style="1" width="11.5204081632653"/>
    <col collapsed="false" hidden="false" max="9" min="9" style="1" width="5.36224489795918"/>
    <col collapsed="false" hidden="false" max="1025" min="10" style="0" width="11.5204081632653"/>
  </cols>
  <sheetData>
    <row r="1" customFormat="false" ht="12.8" hidden="false" customHeight="false" outlineLevel="0" collapsed="false">
      <c r="J1" s="0" t="s">
        <v>0</v>
      </c>
    </row>
    <row r="2" customFormat="false" ht="12.8" hidden="false" customHeight="false" outlineLevel="0" collapsed="false">
      <c r="D2" s="1" t="s">
        <v>1</v>
      </c>
      <c r="E2" s="0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0" t="n">
        <v>17</v>
      </c>
      <c r="K2" s="0" t="s">
        <v>7</v>
      </c>
    </row>
    <row r="3" customFormat="false" ht="12.8" hidden="false" customHeight="false" outlineLevel="0" collapsed="false">
      <c r="C3" s="0" t="s">
        <v>8</v>
      </c>
      <c r="D3" s="1" t="n">
        <v>0</v>
      </c>
      <c r="E3" s="0" t="s">
        <v>9</v>
      </c>
      <c r="F3" s="1" t="s">
        <v>10</v>
      </c>
    </row>
    <row r="4" customFormat="false" ht="12.8" hidden="false" customHeight="false" outlineLevel="0" collapsed="false">
      <c r="C4" s="0" t="s">
        <v>11</v>
      </c>
      <c r="D4" s="1" t="n">
        <v>0</v>
      </c>
      <c r="E4" s="2" t="n">
        <v>0.541666666666667</v>
      </c>
      <c r="F4" s="1" t="s">
        <v>10</v>
      </c>
    </row>
    <row r="6" customFormat="false" ht="12.8" hidden="false" customHeight="false" outlineLevel="0" collapsed="false">
      <c r="C6" s="0" t="s">
        <v>12</v>
      </c>
      <c r="D6" s="1" t="n">
        <v>0</v>
      </c>
      <c r="E6" s="2" t="n">
        <v>0.75</v>
      </c>
      <c r="F6" s="1" t="s">
        <v>10</v>
      </c>
      <c r="G6" s="1" t="n">
        <v>0</v>
      </c>
    </row>
    <row r="7" customFormat="false" ht="12.8" hidden="false" customHeight="false" outlineLevel="0" collapsed="false">
      <c r="C7" s="0" t="s">
        <v>13</v>
      </c>
      <c r="D7" s="1" t="n">
        <v>5.18</v>
      </c>
      <c r="E7" s="2" t="n">
        <f aca="false">E$6+(G7/24)</f>
        <v>0.811152777777778</v>
      </c>
      <c r="F7" s="1" t="s">
        <v>10</v>
      </c>
      <c r="G7" s="1" t="n">
        <f aca="false">(D7*J$2)/60</f>
        <v>1.46766666666667</v>
      </c>
    </row>
    <row r="8" customFormat="false" ht="12.8" hidden="false" customHeight="false" outlineLevel="0" collapsed="false">
      <c r="C8" s="0" t="s">
        <v>14</v>
      </c>
      <c r="D8" s="1" t="n">
        <v>14.63</v>
      </c>
      <c r="E8" s="2" t="n">
        <f aca="false">E$6+(G8/24)</f>
        <v>0.922715277777778</v>
      </c>
      <c r="F8" s="1" t="s">
        <v>10</v>
      </c>
      <c r="G8" s="1" t="n">
        <f aca="false">(D8*J$2)/60</f>
        <v>4.14516666666667</v>
      </c>
    </row>
    <row r="9" customFormat="false" ht="12.8" hidden="false" customHeight="false" outlineLevel="0" collapsed="false">
      <c r="C9" s="0" t="s">
        <v>15</v>
      </c>
      <c r="D9" s="1" t="n">
        <v>22.11</v>
      </c>
      <c r="E9" s="2" t="n">
        <f aca="false">E$6+(G9/24)</f>
        <v>1.01102083333333</v>
      </c>
      <c r="F9" s="1" t="s">
        <v>16</v>
      </c>
      <c r="G9" s="1" t="n">
        <f aca="false">(D9*J$2)/60</f>
        <v>6.2645</v>
      </c>
      <c r="H9" s="1" t="s">
        <v>17</v>
      </c>
      <c r="I9" s="1" t="s">
        <v>17</v>
      </c>
    </row>
    <row r="10" customFormat="false" ht="12.8" hidden="false" customHeight="false" outlineLevel="0" collapsed="false">
      <c r="C10" s="0" t="s">
        <v>18</v>
      </c>
      <c r="D10" s="1" t="n">
        <v>30.78</v>
      </c>
      <c r="E10" s="2" t="n">
        <f aca="false">E$6+(G10/24)</f>
        <v>1.113375</v>
      </c>
      <c r="F10" s="1" t="s">
        <v>16</v>
      </c>
      <c r="G10" s="1" t="n">
        <f aca="false">(D10*J$2)/60</f>
        <v>8.721</v>
      </c>
    </row>
    <row r="11" customFormat="false" ht="12.8" hidden="false" customHeight="false" outlineLevel="0" collapsed="false">
      <c r="C11" s="0" t="s">
        <v>19</v>
      </c>
      <c r="D11" s="1" t="n">
        <v>37.13</v>
      </c>
      <c r="E11" s="2" t="n">
        <f aca="false">E$6+(G11/24)</f>
        <v>1.18834027777778</v>
      </c>
      <c r="F11" s="1" t="s">
        <v>16</v>
      </c>
      <c r="G11" s="1" t="n">
        <f aca="false">(D11*J$2)/60</f>
        <v>10.5201666666667</v>
      </c>
      <c r="H11" s="1" t="s">
        <v>17</v>
      </c>
      <c r="I11" s="1" t="s">
        <v>17</v>
      </c>
    </row>
    <row r="12" customFormat="false" ht="12.8" hidden="false" customHeight="false" outlineLevel="0" collapsed="false">
      <c r="C12" s="0" t="s">
        <v>20</v>
      </c>
      <c r="D12" s="1" t="n">
        <v>44.96</v>
      </c>
      <c r="E12" s="2" t="n">
        <f aca="false">E$6+(G12/24)</f>
        <v>1.28077777777778</v>
      </c>
      <c r="F12" s="1" t="s">
        <v>16</v>
      </c>
      <c r="G12" s="1" t="n">
        <f aca="false">(D12*J$2)/60</f>
        <v>12.7386666666667</v>
      </c>
    </row>
    <row r="13" customFormat="false" ht="12.8" hidden="false" customHeight="false" outlineLevel="0" collapsed="false">
      <c r="C13" s="0" t="s">
        <v>21</v>
      </c>
      <c r="D13" s="1" t="n">
        <v>51.56</v>
      </c>
      <c r="E13" s="2" t="n">
        <f aca="false">E$6+(G13/24)</f>
        <v>1.35869444444444</v>
      </c>
      <c r="F13" s="1" t="s">
        <v>16</v>
      </c>
      <c r="G13" s="1" t="n">
        <f aca="false">(D13*J$2)/60</f>
        <v>14.6086666666667</v>
      </c>
      <c r="H13" s="1" t="s">
        <v>22</v>
      </c>
      <c r="I13" s="1" t="s">
        <v>17</v>
      </c>
    </row>
    <row r="14" customFormat="false" ht="12.8" hidden="false" customHeight="false" outlineLevel="0" collapsed="false">
      <c r="C14" s="0" t="s">
        <v>20</v>
      </c>
      <c r="D14" s="1" t="n">
        <v>57.5</v>
      </c>
      <c r="E14" s="2" t="n">
        <f aca="false">E$6+(G14/24)</f>
        <v>1.42881944444444</v>
      </c>
      <c r="F14" s="1" t="s">
        <v>16</v>
      </c>
      <c r="G14" s="1" t="n">
        <f aca="false">(D14*J$2)/60</f>
        <v>16.2916666666667</v>
      </c>
    </row>
    <row r="15" customFormat="false" ht="12.8" hidden="false" customHeight="false" outlineLevel="0" collapsed="false">
      <c r="C15" s="0" t="s">
        <v>19</v>
      </c>
      <c r="D15" s="1" t="n">
        <v>65.33</v>
      </c>
      <c r="E15" s="2" t="n">
        <f aca="false">E$6+(G15/24)</f>
        <v>1.52125694444444</v>
      </c>
      <c r="F15" s="1" t="s">
        <v>16</v>
      </c>
      <c r="G15" s="1" t="n">
        <f aca="false">(D15*J$2)/60</f>
        <v>18.5101666666667</v>
      </c>
      <c r="H15" s="1" t="s">
        <v>17</v>
      </c>
      <c r="I15" s="1" t="s">
        <v>17</v>
      </c>
    </row>
    <row r="16" customFormat="false" ht="12.8" hidden="false" customHeight="false" outlineLevel="0" collapsed="false">
      <c r="C16" s="0" t="s">
        <v>18</v>
      </c>
      <c r="D16" s="1" t="n">
        <v>71.68</v>
      </c>
      <c r="E16" s="2" t="n">
        <f aca="false">E$6+(G16/24)</f>
        <v>1.59622222222222</v>
      </c>
      <c r="F16" s="1" t="s">
        <v>16</v>
      </c>
      <c r="G16" s="1" t="n">
        <f aca="false">(D16*J$2)/60</f>
        <v>20.3093333333333</v>
      </c>
    </row>
    <row r="17" customFormat="false" ht="12.8" hidden="false" customHeight="false" outlineLevel="0" collapsed="false">
      <c r="C17" s="0" t="s">
        <v>15</v>
      </c>
      <c r="D17" s="1" t="n">
        <v>80.35</v>
      </c>
      <c r="E17" s="2" t="n">
        <f aca="false">E$6+(G17/24)</f>
        <v>1.69857638888889</v>
      </c>
      <c r="F17" s="1" t="s">
        <v>16</v>
      </c>
      <c r="G17" s="1" t="n">
        <f aca="false">(D17*J$2)/60</f>
        <v>22.7658333333333</v>
      </c>
      <c r="H17" s="1" t="s">
        <v>17</v>
      </c>
      <c r="I17" s="1" t="s">
        <v>17</v>
      </c>
    </row>
    <row r="18" customFormat="false" ht="12.8" hidden="false" customHeight="false" outlineLevel="0" collapsed="false">
      <c r="C18" s="0" t="s">
        <v>14</v>
      </c>
      <c r="D18" s="1" t="n">
        <v>87.83</v>
      </c>
      <c r="E18" s="2" t="n">
        <f aca="false">E$6+(G18/24)</f>
        <v>1.78688194444444</v>
      </c>
      <c r="F18" s="1" t="s">
        <v>16</v>
      </c>
      <c r="G18" s="1" t="n">
        <f aca="false">(D18*J$2)/60</f>
        <v>24.8851666666667</v>
      </c>
      <c r="H18" s="1" t="s">
        <v>17</v>
      </c>
    </row>
    <row r="19" customFormat="false" ht="12.8" hidden="false" customHeight="false" outlineLevel="0" collapsed="false">
      <c r="C19" s="0" t="s">
        <v>13</v>
      </c>
      <c r="D19" s="1" t="n">
        <v>96.67</v>
      </c>
      <c r="E19" s="2" t="n">
        <f aca="false">E$6+(G19/24)</f>
        <v>1.89124305555556</v>
      </c>
      <c r="F19" s="1" t="s">
        <v>16</v>
      </c>
      <c r="G19" s="1" t="n">
        <f aca="false">(D19*J$2)/60</f>
        <v>27.3898333333333</v>
      </c>
      <c r="H19" s="1" t="s">
        <v>17</v>
      </c>
    </row>
    <row r="20" customFormat="false" ht="12.8" hidden="false" customHeight="false" outlineLevel="0" collapsed="false">
      <c r="C20" s="0" t="s">
        <v>23</v>
      </c>
      <c r="D20" s="1" t="n">
        <v>101.85</v>
      </c>
      <c r="E20" s="2" t="n">
        <f aca="false">E$6+(G20/24)</f>
        <v>1.95239583333333</v>
      </c>
      <c r="F20" s="1" t="s">
        <v>16</v>
      </c>
      <c r="G20" s="1" t="n">
        <f aca="false">(D20*J$2)/60</f>
        <v>28.8575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2017-09-10T07:31:49Z</dcterms:created>
  <dc:creator/>
  <dc:description/>
  <dc:language>en-US</dc:language>
  <cp:lastModifiedBy/>
  <dcterms:modified xsi:type="dcterms:W3CDTF">2017-09-11T21:09:12Z</dcterms:modified>
  <cp:revision>3</cp:revision>
  <dc:subject/>
  <dc:title/>
</cp:coreProperties>
</file>