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0" yWindow="570" windowWidth="18880" windowHeight="87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31" i="1" l="1"/>
  <c r="C20" i="1"/>
  <c r="C34" i="1" s="1"/>
</calcChain>
</file>

<file path=xl/sharedStrings.xml><?xml version="1.0" encoding="utf-8"?>
<sst xmlns="http://schemas.openxmlformats.org/spreadsheetml/2006/main" count="57" uniqueCount="51">
  <si>
    <t>Parts For the watch</t>
  </si>
  <si>
    <t>Where to Buy</t>
  </si>
  <si>
    <t>Cost($)</t>
  </si>
  <si>
    <t>Notes</t>
  </si>
  <si>
    <t>Microduino Core + 644PA 8MHZ 3.3V</t>
  </si>
  <si>
    <t>https://www.aliexpress.com/store/product/Microduino-Core-Cduino-ATmega644PA-1284-p-Compatible-with-Minimum-System-Module-UNO-R3-ATMEGA-MEGA-328/636052_1724506450.html</t>
  </si>
  <si>
    <t>2 Parts</t>
  </si>
  <si>
    <t>3.3V Step-Up Voltage Regulator</t>
  </si>
  <si>
    <t>https://www.pololu.com/product/2114</t>
  </si>
  <si>
    <t>Vibration Motor</t>
  </si>
  <si>
    <t>https://www.pololu.com/product/2265</t>
  </si>
  <si>
    <t>Button switch</t>
  </si>
  <si>
    <t>https://www.adafruit.com/products/367</t>
  </si>
  <si>
    <t>20 Parts</t>
  </si>
  <si>
    <t>OLED graphic display</t>
  </si>
  <si>
    <t>https://www.adafruit.com/products/938</t>
  </si>
  <si>
    <t>Lithium Ion Polymer Battery - 3.7v 500mAh</t>
  </si>
  <si>
    <t>https://www.adafruit.com/products/1578</t>
  </si>
  <si>
    <t>Slide Switch</t>
  </si>
  <si>
    <t>https://www.adafruit.com/products/805</t>
  </si>
  <si>
    <t>2-Pin SMT Right Angle Connector</t>
  </si>
  <si>
    <t>https://www.adafruit.com/products/1769</t>
  </si>
  <si>
    <t>Wire</t>
  </si>
  <si>
    <t>LED Sequins</t>
  </si>
  <si>
    <t>https://www.adafruit.com/products/1758</t>
  </si>
  <si>
    <t>5 Parts</t>
  </si>
  <si>
    <t>LiPo Battery Charger</t>
  </si>
  <si>
    <t>https://www.adafruit.com/products/1304</t>
  </si>
  <si>
    <t>Female/Female Jumper Wires</t>
  </si>
  <si>
    <t>https://www.adafruit.com/products/266</t>
  </si>
  <si>
    <t>40 Parts</t>
  </si>
  <si>
    <t>Male/Male Jumper Wires</t>
  </si>
  <si>
    <t>https://www.adafruit.com/products/758</t>
  </si>
  <si>
    <t>Bluetooth / 802.15.1 Modules</t>
  </si>
  <si>
    <t>http://ca.mouser.com/ProductDetail/Bluegiga-Technologies/BLE112-A-v1/?qs=sGAEpiMZZMtqO%252bWUGLBzeBlUsuxvYOBGeTcfZ0yyKCA=</t>
  </si>
  <si>
    <t xml:space="preserve">Watch Strap </t>
  </si>
  <si>
    <t>https://www.amazon.com/gp/product/B00B23NIOY/ref=oh_details_o02_s00_i00?ie=UTF8&amp;psc=1</t>
  </si>
  <si>
    <t>3D Printing Cost</t>
  </si>
  <si>
    <t>Total</t>
  </si>
  <si>
    <t>Other Parts</t>
  </si>
  <si>
    <t>Resistors/Tranistors/Capacitor/Diode</t>
  </si>
  <si>
    <t>http://www.digikey.ca/short/3fmbp2</t>
  </si>
  <si>
    <t>ARDUINO UNO</t>
  </si>
  <si>
    <t>FTDI FRIEND</t>
  </si>
  <si>
    <t>CC Debugger</t>
  </si>
  <si>
    <t>Soldering kit</t>
  </si>
  <si>
    <t>https://www.amazon.ca/Kuman-Adjustable-Temperature-Desoldering-Anti-static/dp/B01KTICO2E/ref=sr_1_13?s=hi&amp;rps=1&amp;ie=UTF8&amp;qid=1486567251&amp;sr=1-13-spons&amp;keywords=Solder+Sucker&amp;psc=1</t>
  </si>
  <si>
    <t>Helping hand</t>
  </si>
  <si>
    <t>https://www.amazon.ca/SE-MZ101-2-Inch-4X-Helping-Magnifier/dp/B0002BBZ2Y/ref=cm_cr_arp_d_product_top?ie=UTF8</t>
  </si>
  <si>
    <t>TOTAL COST</t>
  </si>
  <si>
    <t>*includes everything with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</si>
</sst>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u/>
      <sz val="10"/>
      <color rgb="FF0000FF"/>
      <name val="Arial"/>
    </font>
    <font>
      <sz val="10"/>
      <name val="Arial"/>
    </font>
    <font>
      <sz val="10"/>
      <color rgb="FF333333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color rgb="FF333333"/>
      <name val="Arial"/>
    </font>
    <font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0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0" fillId="2" borderId="0" xfId="0" applyFont="1" applyFill="1" applyAlignment="1"/>
    <xf numFmtId="0" fontId="7" fillId="2" borderId="0" xfId="0" applyFont="1" applyFill="1" applyAlignment="1">
      <alignment horizontal="left"/>
    </xf>
    <xf numFmtId="0" fontId="8" fillId="2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s/1769" TargetMode="External"/><Relationship Id="rId13" Type="http://schemas.openxmlformats.org/officeDocument/2006/relationships/hyperlink" Target="https://www.adafruit.com/products/758" TargetMode="External"/><Relationship Id="rId18" Type="http://schemas.openxmlformats.org/officeDocument/2006/relationships/hyperlink" Target="http://www.digikey.ca/short/3fmbp2" TargetMode="External"/><Relationship Id="rId3" Type="http://schemas.openxmlformats.org/officeDocument/2006/relationships/hyperlink" Target="https://www.pololu.com/product/2265" TargetMode="External"/><Relationship Id="rId21" Type="http://schemas.openxmlformats.org/officeDocument/2006/relationships/hyperlink" Target="https://www.amazon.ca/SE-MZ101-2-Inch-4X-Helping-Magnifier/dp/B0002BBZ2Y/ref=cm_cr_arp_d_product_top?ie=UTF8" TargetMode="External"/><Relationship Id="rId7" Type="http://schemas.openxmlformats.org/officeDocument/2006/relationships/hyperlink" Target="https://www.adafruit.com/products/805" TargetMode="External"/><Relationship Id="rId12" Type="http://schemas.openxmlformats.org/officeDocument/2006/relationships/hyperlink" Target="https://www.adafruit.com/products/266" TargetMode="External"/><Relationship Id="rId17" Type="http://schemas.openxmlformats.org/officeDocument/2006/relationships/hyperlink" Target="http://www.digikey.ca/short/3fmbp2" TargetMode="External"/><Relationship Id="rId2" Type="http://schemas.openxmlformats.org/officeDocument/2006/relationships/hyperlink" Target="https://www.pololu.com/product/2114" TargetMode="External"/><Relationship Id="rId16" Type="http://schemas.openxmlformats.org/officeDocument/2006/relationships/hyperlink" Target="http://www.digikey.ca/short/3fmbp2" TargetMode="External"/><Relationship Id="rId20" Type="http://schemas.openxmlformats.org/officeDocument/2006/relationships/hyperlink" Target="https://www.amazon.ca/Kuman-Adjustable-Temperature-Desoldering-Anti-static/dp/B01KTICO2E/ref=sr_1_13?s=hi&amp;rps=1&amp;ie=UTF8&amp;qid=1486567251&amp;sr=1-13-spons&amp;keywords=Solder+Sucker&amp;psc=1" TargetMode="External"/><Relationship Id="rId1" Type="http://schemas.openxmlformats.org/officeDocument/2006/relationships/hyperlink" Target="https://www.aliexpress.com/store/product/Microduino-Core-Cduino-ATmega644PA-1284-p-Compatible-with-Minimum-System-Module-UNO-R3-ATMEGA-MEGA-328/636052_1724506450.html" TargetMode="External"/><Relationship Id="rId6" Type="http://schemas.openxmlformats.org/officeDocument/2006/relationships/hyperlink" Target="https://www.adafruit.com/products/1578" TargetMode="External"/><Relationship Id="rId11" Type="http://schemas.openxmlformats.org/officeDocument/2006/relationships/hyperlink" Target="https://www.adafruit.com/products/1304" TargetMode="External"/><Relationship Id="rId5" Type="http://schemas.openxmlformats.org/officeDocument/2006/relationships/hyperlink" Target="https://www.adafruit.com/products/938" TargetMode="External"/><Relationship Id="rId15" Type="http://schemas.openxmlformats.org/officeDocument/2006/relationships/hyperlink" Target="https://www.amazon.com/gp/product/B00B23NIOY/ref=oh_details_o02_s00_i00?ie=UTF8&amp;psc=1" TargetMode="External"/><Relationship Id="rId10" Type="http://schemas.openxmlformats.org/officeDocument/2006/relationships/hyperlink" Target="https://www.adafruit.com/products/1758" TargetMode="External"/><Relationship Id="rId19" Type="http://schemas.openxmlformats.org/officeDocument/2006/relationships/hyperlink" Target="http://www.digikey.ca/short/3fmbp2" TargetMode="External"/><Relationship Id="rId4" Type="http://schemas.openxmlformats.org/officeDocument/2006/relationships/hyperlink" Target="https://www.adafruit.com/products/367" TargetMode="External"/><Relationship Id="rId9" Type="http://schemas.openxmlformats.org/officeDocument/2006/relationships/hyperlink" Target="https://www.adafruit.com/products/1769" TargetMode="External"/><Relationship Id="rId14" Type="http://schemas.openxmlformats.org/officeDocument/2006/relationships/hyperlink" Target="http://ca.mouser.com/ProductDetail/Bluegiga-Technologies/BLE112-A-v1/?qs=sGAEpiMZZMtqO%252bWUGLBzeBlUsuxvYOBGeTcfZ0yyKCA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A27" sqref="A27"/>
    </sheetView>
  </sheetViews>
  <sheetFormatPr defaultColWidth="14.453125" defaultRowHeight="15.75" customHeight="1" x14ac:dyDescent="0.25"/>
  <cols>
    <col min="1" max="1" width="41.7265625" customWidth="1"/>
    <col min="2" max="2" width="79.54296875" customWidth="1"/>
  </cols>
  <sheetData>
    <row r="1" spans="1:4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customHeight="1" x14ac:dyDescent="0.3">
      <c r="A2" s="3" t="s">
        <v>4</v>
      </c>
      <c r="B2" s="4" t="s">
        <v>5</v>
      </c>
      <c r="C2" s="5">
        <v>31</v>
      </c>
      <c r="D2" s="5" t="s">
        <v>6</v>
      </c>
    </row>
    <row r="3" spans="1:4" ht="15.75" customHeight="1" x14ac:dyDescent="0.3">
      <c r="A3" s="6" t="s">
        <v>7</v>
      </c>
      <c r="B3" s="4" t="s">
        <v>8</v>
      </c>
      <c r="C3" s="5">
        <v>5</v>
      </c>
    </row>
    <row r="4" spans="1:4" ht="15.75" customHeight="1" x14ac:dyDescent="0.3">
      <c r="A4" s="6" t="s">
        <v>9</v>
      </c>
      <c r="B4" s="4" t="s">
        <v>10</v>
      </c>
      <c r="C4" s="5">
        <v>4</v>
      </c>
    </row>
    <row r="5" spans="1:4" ht="15.75" customHeight="1" x14ac:dyDescent="0.3">
      <c r="A5" s="7" t="s">
        <v>11</v>
      </c>
      <c r="B5" s="4" t="s">
        <v>12</v>
      </c>
      <c r="C5" s="5">
        <v>3</v>
      </c>
      <c r="D5" s="5" t="s">
        <v>13</v>
      </c>
    </row>
    <row r="6" spans="1:4" ht="15.75" customHeight="1" x14ac:dyDescent="0.3">
      <c r="A6" s="8" t="s">
        <v>14</v>
      </c>
      <c r="B6" s="4" t="s">
        <v>15</v>
      </c>
      <c r="C6" s="5">
        <v>20</v>
      </c>
    </row>
    <row r="7" spans="1:4" ht="15.75" customHeight="1" x14ac:dyDescent="0.3">
      <c r="A7" s="8" t="s">
        <v>16</v>
      </c>
      <c r="B7" s="4" t="s">
        <v>17</v>
      </c>
      <c r="C7" s="5">
        <v>8</v>
      </c>
    </row>
    <row r="8" spans="1:4" ht="15.75" customHeight="1" x14ac:dyDescent="0.3">
      <c r="A8" s="8" t="s">
        <v>18</v>
      </c>
      <c r="B8" s="4" t="s">
        <v>19</v>
      </c>
      <c r="C8" s="5">
        <v>1</v>
      </c>
    </row>
    <row r="9" spans="1:4" ht="15.75" customHeight="1" x14ac:dyDescent="0.3">
      <c r="A9" s="8" t="s">
        <v>20</v>
      </c>
      <c r="B9" s="4" t="s">
        <v>21</v>
      </c>
      <c r="C9" s="5">
        <v>1</v>
      </c>
    </row>
    <row r="10" spans="1:4" ht="15.75" customHeight="1" x14ac:dyDescent="0.3">
      <c r="A10" s="5" t="s">
        <v>22</v>
      </c>
      <c r="B10" s="4" t="s">
        <v>21</v>
      </c>
      <c r="C10" s="5">
        <v>8</v>
      </c>
    </row>
    <row r="11" spans="1:4" ht="15.75" customHeight="1" x14ac:dyDescent="0.3">
      <c r="A11" s="8" t="s">
        <v>23</v>
      </c>
      <c r="B11" s="4" t="s">
        <v>24</v>
      </c>
      <c r="C11" s="5">
        <v>4</v>
      </c>
      <c r="D11" s="5" t="s">
        <v>25</v>
      </c>
    </row>
    <row r="12" spans="1:4" ht="15.75" customHeight="1" x14ac:dyDescent="0.3">
      <c r="A12" s="5" t="s">
        <v>26</v>
      </c>
      <c r="B12" s="4" t="s">
        <v>27</v>
      </c>
      <c r="C12" s="5">
        <v>6</v>
      </c>
    </row>
    <row r="13" spans="1:4" ht="15.75" customHeight="1" x14ac:dyDescent="0.3">
      <c r="A13" s="8" t="s">
        <v>28</v>
      </c>
      <c r="B13" s="4" t="s">
        <v>29</v>
      </c>
      <c r="C13" s="5">
        <v>4</v>
      </c>
      <c r="D13" s="5" t="s">
        <v>30</v>
      </c>
    </row>
    <row r="14" spans="1:4" ht="15.75" customHeight="1" x14ac:dyDescent="0.3">
      <c r="A14" s="9" t="s">
        <v>31</v>
      </c>
      <c r="B14" s="4" t="s">
        <v>32</v>
      </c>
      <c r="C14" s="5">
        <v>4</v>
      </c>
      <c r="D14" s="5" t="s">
        <v>30</v>
      </c>
    </row>
    <row r="15" spans="1:4" ht="15.75" customHeight="1" x14ac:dyDescent="0.3">
      <c r="A15" s="10" t="s">
        <v>33</v>
      </c>
      <c r="B15" s="4" t="s">
        <v>34</v>
      </c>
      <c r="C15" s="5">
        <v>17</v>
      </c>
    </row>
    <row r="16" spans="1:4" ht="15.75" customHeight="1" x14ac:dyDescent="0.3">
      <c r="A16" s="5" t="s">
        <v>35</v>
      </c>
      <c r="B16" s="4" t="s">
        <v>36</v>
      </c>
      <c r="C16" s="5">
        <v>10</v>
      </c>
    </row>
    <row r="18" spans="1:3" ht="15.75" customHeight="1" x14ac:dyDescent="0.25">
      <c r="A18" s="5" t="s">
        <v>37</v>
      </c>
      <c r="C18" s="5">
        <v>20</v>
      </c>
    </row>
    <row r="20" spans="1:3" ht="15.75" customHeight="1" x14ac:dyDescent="0.25">
      <c r="A20" s="5" t="s">
        <v>38</v>
      </c>
      <c r="C20">
        <f>SUM(C2,C3,C4,C5:C16)</f>
        <v>126</v>
      </c>
    </row>
    <row r="23" spans="1:3" ht="13" x14ac:dyDescent="0.3">
      <c r="A23" s="11" t="s">
        <v>39</v>
      </c>
      <c r="B23" s="5"/>
    </row>
    <row r="24" spans="1:3" ht="13" x14ac:dyDescent="0.3">
      <c r="A24" s="5" t="s">
        <v>40</v>
      </c>
      <c r="B24" s="4" t="s">
        <v>41</v>
      </c>
      <c r="C24" s="5">
        <v>3</v>
      </c>
    </row>
    <row r="25" spans="1:3" ht="13" x14ac:dyDescent="0.3">
      <c r="A25" s="12" t="s">
        <v>42</v>
      </c>
      <c r="B25" s="4" t="s">
        <v>41</v>
      </c>
      <c r="C25" s="5">
        <v>30</v>
      </c>
    </row>
    <row r="26" spans="1:3" ht="13" x14ac:dyDescent="0.3">
      <c r="A26" s="13" t="s">
        <v>43</v>
      </c>
      <c r="B26" s="4" t="s">
        <v>41</v>
      </c>
      <c r="C26" s="5">
        <v>20</v>
      </c>
    </row>
    <row r="27" spans="1:3" ht="13" x14ac:dyDescent="0.3">
      <c r="A27" s="14" t="s">
        <v>44</v>
      </c>
      <c r="B27" s="4" t="s">
        <v>41</v>
      </c>
      <c r="C27" s="5">
        <v>70</v>
      </c>
    </row>
    <row r="28" spans="1:3" ht="13" x14ac:dyDescent="0.3">
      <c r="A28" s="15" t="s">
        <v>45</v>
      </c>
      <c r="B28" s="4" t="s">
        <v>46</v>
      </c>
      <c r="C28" s="5">
        <v>35</v>
      </c>
    </row>
    <row r="29" spans="1:3" ht="13" x14ac:dyDescent="0.3">
      <c r="A29" s="5" t="s">
        <v>47</v>
      </c>
      <c r="B29" s="4" t="s">
        <v>48</v>
      </c>
      <c r="C29" s="5">
        <v>8</v>
      </c>
    </row>
    <row r="31" spans="1:3" ht="12.5" x14ac:dyDescent="0.25">
      <c r="A31" s="5" t="s">
        <v>38</v>
      </c>
      <c r="C31">
        <f>SUM(C24:C29)</f>
        <v>166</v>
      </c>
    </row>
    <row r="32" spans="1:3" ht="13" x14ac:dyDescent="0.3">
      <c r="C32" s="16"/>
    </row>
    <row r="34" spans="1:4" ht="13" x14ac:dyDescent="0.3">
      <c r="A34" s="5" t="s">
        <v>49</v>
      </c>
      <c r="C34" s="16">
        <f>SUM(C20,C31)</f>
        <v>292</v>
      </c>
      <c r="D34" s="5" t="s">
        <v>50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24" r:id="rId16"/>
    <hyperlink ref="B25" r:id="rId17"/>
    <hyperlink ref="B26" r:id="rId18"/>
    <hyperlink ref="B27" r:id="rId19"/>
    <hyperlink ref="B28" r:id="rId20"/>
    <hyperlink ref="B29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Dhrumil Parikh</cp:lastModifiedBy>
  <dcterms:modified xsi:type="dcterms:W3CDTF">2017-02-15T03:29:43Z</dcterms:modified>
</cp:coreProperties>
</file>