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12120" windowHeight="8070"/>
  </bookViews>
  <sheets>
    <sheet name="Sheet1" sheetId="1" r:id="rId1"/>
    <sheet name="Sheet2" sheetId="2" r:id="rId2"/>
    <sheet name="Sheet3" sheetId="3" r:id="rId3"/>
  </sheets>
  <definedNames>
    <definedName name="_xlnm.Print_Area" localSheetId="0">Sheet1!$A$1:$I$132</definedName>
    <definedName name="_xlnm.Print_Titles" localSheetId="0">Sheet1!$A:$A,Sheet1!$7:$7</definedName>
  </definedNames>
  <calcPr calcId="152511" fullCalcOnLoad="1"/>
</workbook>
</file>

<file path=xl/calcChain.xml><?xml version="1.0" encoding="utf-8"?>
<calcChain xmlns="http://schemas.openxmlformats.org/spreadsheetml/2006/main">
  <c r="E2" i="1" l="1"/>
  <c r="E3" i="1"/>
  <c r="E4" i="1"/>
  <c r="E5" i="1"/>
</calcChain>
</file>

<file path=xl/sharedStrings.xml><?xml version="1.0" encoding="utf-8"?>
<sst xmlns="http://schemas.openxmlformats.org/spreadsheetml/2006/main" count="464" uniqueCount="363">
  <si>
    <t xml:space="preserve">Does not use financial hedging.  Rather MDU strategy uses "the staggering of both medium and short-term agreements, which minimizes the effect of prices because of changing events" as well as storage to meet firm requirements. </t>
  </si>
  <si>
    <t>Xcel (Northern States Power Company)</t>
  </si>
  <si>
    <t xml:space="preserve">The MD Public Service Commission issued a "Notice of Retail Gas Market Conference" with comments due Sept. 11.  Enron filed comments including points on price risk management. </t>
  </si>
  <si>
    <t>Appears to be encouraged.  Price stability is a concern.</t>
  </si>
  <si>
    <t>NCNG</t>
  </si>
  <si>
    <t>Calls and puts.  Use of other instruments is allowed if the market conditions dictate.  Calls are viewed as the least complex strategy.  This program is an extension of an earlier pilot program. (Mar-01)</t>
  </si>
  <si>
    <t>Program is based on the Kansas Gas Service Company's hedging strategy (see above).  Greeley will buy calls to establish a price cap.  The program is in place for the 2001-2002 heating season and will be reviewed on an annual basis for a possible extension. Other tools that may be used will include call spreads or call collars. (Jun-01)</t>
  </si>
  <si>
    <t>Hedging strategy was limited to trading of natural gas futures contracts.  The utility would take physical delivery at maturity, which distinguished this strategy from speculation. (Aug-96)</t>
  </si>
  <si>
    <t>MichCon implemented a "hedging program" of natural gas futures.  Detroit Edison was able to use hedging arrangements such as interest rate swaps through their securitization bonds.  Consumer Energy is able to use the same hedging arrangements as Detroit Edison through securitization bonds.  [Dates: Apr-99 (MichCon), Nov.-00 (Detroit Ed),Oct. 00 (Consumers)]</t>
  </si>
  <si>
    <t>New Jersey Natural Gas Comp.</t>
  </si>
  <si>
    <t>Chattanooga Gas Co.</t>
  </si>
  <si>
    <t xml:space="preserve">In its 8/31/01 filing, the company requests expedited consideration, as it sought to enter into the contract by Oct. 1. The company recognizes that it may "hedge" too much or too little gas and thus may have to sell/buy in the market, and thus has added a "Risk Premium Variable" to the Fixed Rate PGA Tariff. </t>
  </si>
  <si>
    <t>Cincinnati Gas and Electric</t>
  </si>
  <si>
    <t>Price caps</t>
  </si>
  <si>
    <t>No, fuel adjustment mechanism eliminated.</t>
  </si>
  <si>
    <t>Bangor Hydro-Electric</t>
  </si>
  <si>
    <t>Fuel oil</t>
  </si>
  <si>
    <t>Indiana Gas, now Vectren</t>
  </si>
  <si>
    <t>Company incurred a non-hedging penalty.  Had it hedged appropriately, costs would have been passed through</t>
  </si>
  <si>
    <t>Indiana Natural Gas Corp.</t>
  </si>
  <si>
    <t>Delmarva Power &amp; Light Company</t>
  </si>
  <si>
    <t>ConEd</t>
  </si>
  <si>
    <t xml:space="preserve">Uses a "flowing gas strategy" under which the company each month locks in a price for a percentage of gas for the months that are 3-5 months away.   ConEd usually hedges approx. 10% of its gas needs. </t>
  </si>
  <si>
    <t>NY State Electric and Gas (NYSEG)</t>
  </si>
  <si>
    <t>futures and options</t>
  </si>
  <si>
    <t>Eighty percent of residential load was hedged through the end of 2000, through both storage and options contracts.</t>
  </si>
  <si>
    <t>Missouri Gas Energy</t>
  </si>
  <si>
    <t>call options and contracts</t>
  </si>
  <si>
    <t xml:space="preserve">AmerenUE has a similar program. These programs are under review with public hearings expected possibly in December. </t>
  </si>
  <si>
    <t>Greeley Gas</t>
  </si>
  <si>
    <t>Community Energy Cooperative (Chicago)</t>
  </si>
  <si>
    <t>Options or other financial instruments</t>
  </si>
  <si>
    <t>This is a pilot program</t>
  </si>
  <si>
    <t xml:space="preserve">In March 2001, Illinois Power made a presentation to the ICC proposing to implement a forward purchasing program  that, together with its 38% storage gas, would provide volatility relief for a portion of its gas sales.  </t>
  </si>
  <si>
    <t>100% pass through of premium costs</t>
  </si>
  <si>
    <t>Possible</t>
  </si>
  <si>
    <t>N/A</t>
  </si>
  <si>
    <t>Pass through subject to pre-approval</t>
  </si>
  <si>
    <t>Mississippi Power</t>
  </si>
  <si>
    <t>Baltimore Gas &amp; Electric</t>
  </si>
  <si>
    <t>50/50 revenue and cost sharing mechanism</t>
  </si>
  <si>
    <t>100% pass through subject to a spending cap of $7.3 million for the year 2001-2002.</t>
  </si>
  <si>
    <t>Cost pass through subject to prudence review</t>
  </si>
  <si>
    <t>100% pass through</t>
  </si>
  <si>
    <t>The utility requested an extension of its gas hedging program for 1999-2000.  The original hedging strategy consisted of a collar that fixed the price of 25% of its normal winter demand.  The commission approved the extension of the pilot and allowed the utility to utilize a greater variety of financial instruments through competitive bid solicitation.</t>
  </si>
  <si>
    <t xml:space="preserve">Cap on costs.  Acquisition of financial instruments is funded through a flat surcharge on customers' bills.  </t>
  </si>
  <si>
    <t>Wisconsin Energy Corp: Wisconsin Gas Company (WGC) and Wisconsin Electric Power Company (WEPCO)</t>
  </si>
  <si>
    <t>Vermont Gas Systems</t>
  </si>
  <si>
    <t>Case by case</t>
  </si>
  <si>
    <t xml:space="preserve">WCG's hedging program has been approved since 1995.  Company can utilize both physical and financial hedges.  The company can also trade in and out of positions for the period of 60 days to capture value by retradingh hedging positions in futures options.  Has two different price-hedging strategies: 1) Buy both put and call NYMEX-based options; 2) Futures - to capture month-to-month and month-to-season price differentials.  </t>
  </si>
  <si>
    <t>Rank</t>
  </si>
  <si>
    <t>AL</t>
  </si>
  <si>
    <t>AZ</t>
  </si>
  <si>
    <t>AR</t>
  </si>
  <si>
    <t>CA</t>
  </si>
  <si>
    <t>CO</t>
  </si>
  <si>
    <t>CT</t>
  </si>
  <si>
    <t>DE</t>
  </si>
  <si>
    <t>GA</t>
  </si>
  <si>
    <t>FL</t>
  </si>
  <si>
    <t>ID</t>
  </si>
  <si>
    <t>IL</t>
  </si>
  <si>
    <t>IN</t>
  </si>
  <si>
    <t>IA</t>
  </si>
  <si>
    <t>KS</t>
  </si>
  <si>
    <t>KY</t>
  </si>
  <si>
    <t>LA</t>
  </si>
  <si>
    <t>ME</t>
  </si>
  <si>
    <t>MD</t>
  </si>
  <si>
    <t>MA</t>
  </si>
  <si>
    <t>MI</t>
  </si>
  <si>
    <t>MN</t>
  </si>
  <si>
    <t>MS</t>
  </si>
  <si>
    <t>MO</t>
  </si>
  <si>
    <t>NE</t>
  </si>
  <si>
    <t>NV</t>
  </si>
  <si>
    <t>NH</t>
  </si>
  <si>
    <t>NJ</t>
  </si>
  <si>
    <t>NM</t>
  </si>
  <si>
    <t>NY</t>
  </si>
  <si>
    <t>NC</t>
  </si>
  <si>
    <t>OH</t>
  </si>
  <si>
    <t>OK</t>
  </si>
  <si>
    <t>OR</t>
  </si>
  <si>
    <t>PA</t>
  </si>
  <si>
    <t>RI</t>
  </si>
  <si>
    <t>SD</t>
  </si>
  <si>
    <t>VA</t>
  </si>
  <si>
    <t>TN</t>
  </si>
  <si>
    <t>UT</t>
  </si>
  <si>
    <t>VT</t>
  </si>
  <si>
    <t>WA</t>
  </si>
  <si>
    <t>WV</t>
  </si>
  <si>
    <t>WI</t>
  </si>
  <si>
    <t>WY</t>
  </si>
  <si>
    <t>ND</t>
  </si>
  <si>
    <t>DC</t>
  </si>
  <si>
    <t>LDC</t>
  </si>
  <si>
    <t>Cost Pass Through</t>
  </si>
  <si>
    <t>(value)</t>
  </si>
  <si>
    <t>KEY</t>
  </si>
  <si>
    <t>No Activity</t>
  </si>
  <si>
    <t>Investigations underway</t>
  </si>
  <si>
    <t>Active</t>
  </si>
  <si>
    <t>Greeley Gas, subsidiary of Atmos Energy</t>
  </si>
  <si>
    <t>100% pass through subject to a spending cap of $1.4 million.</t>
  </si>
  <si>
    <t>Notes</t>
  </si>
  <si>
    <t>Reliant Energy Arkla, Arkansas Western Gas and Arkansas Oklahoma Gas</t>
  </si>
  <si>
    <t>Fixed-commodity gas supply options</t>
  </si>
  <si>
    <t>Gas/oil</t>
  </si>
  <si>
    <t>Savannah Electric</t>
  </si>
  <si>
    <t>Atmos Energy (United Cities Gas Company)</t>
  </si>
  <si>
    <t>Proposes that up to 50% of its expected gas purchases, net of storage, for the winter season be locked in advance through the acquisition of futures contacts.</t>
  </si>
  <si>
    <t>Washington Gas Light Company, DC Division</t>
  </si>
  <si>
    <t>The CPUC long resisted allowing its utilities to enter into long-term contacts, and later allowed limited contacts with "impractical reasonableness standards" (IEP).  See IEP (http://www.turnonthetruth.com/long.pdf) for details on the history of long-term contracts in the State. In April 2001, the CA Office of Ratepayer Advocates recommended to the CPUC that it not allow SDG&amp;E to recover $98 million in costs since it "failed to implement any risk management program or otherwise take advantage of the PX's forward market."  The State (the CA Dept. of Water Resources) has entered into $43 billion worth of long-term contracts to purchase power on behalf of the utilities.</t>
  </si>
  <si>
    <t>Union Light, Heat and Power Company (ULH&amp;P)</t>
  </si>
  <si>
    <t>Futures</t>
  </si>
  <si>
    <t>Oklahoma Natural Gas, division of ONEOK</t>
  </si>
  <si>
    <t>Ameren</t>
  </si>
  <si>
    <t>South Carolina Pipeline (SCANA)</t>
  </si>
  <si>
    <t>Hedging costs can be passed through</t>
  </si>
  <si>
    <t>Gas/Fuel Oil</t>
  </si>
  <si>
    <t>Pre-approval required for contracts in excess of one year.  Fuel/gas costs are subject to fluctuation and are subject to cost adjustment reviews (prudence review).</t>
  </si>
  <si>
    <t>Not clear.  Very few references to hedging instruments aside from long-term purchase contracts (NStar's annual report).</t>
  </si>
  <si>
    <t>Yes - it is strongly encouraged (see Notes)</t>
  </si>
  <si>
    <t>The Commission is considering rulemaking in regard to hedging.  Current regulatory position is unclear</t>
  </si>
  <si>
    <t>Allowed and encouraged.  No pre-approval required.</t>
  </si>
  <si>
    <t>The court upheld a Commission order which allows MichCon to roll-in a projected, prior period under-recovery in a gas cost recovery (GCR) factor for a future period.</t>
  </si>
  <si>
    <t>100%  flow through</t>
  </si>
  <si>
    <t>SC</t>
  </si>
  <si>
    <t>On 8/27/01 a ctte. revived to advise the SC Energy Office refused to review the origin and cause of the previous winter's record high prices - the refusal was supported by legislation that offers the ctte. no latitude for a formal investigation.</t>
  </si>
  <si>
    <t>PUCO recommends that the use of any risk management tool should be included as part of the cost of gas so that "all transaction costs and all of the results receive the same consideration for recovery" (http://www.puc.state.oh.us/ohioutil/energy/ngpricerept5-15-01.pdf).</t>
  </si>
  <si>
    <t xml:space="preserve">ONG plans to use financial tools such as futures.  Under the hedging plan being developed, ONG would fix about 40% ($36 bill.) of its winter supply through financial tools.  In July 2001, the Commission approved a 12-month pilot program that will offer a fixed price payment plan beginning in the fall 2002.  ONG will be allowed to collect "reasonable" and "prudent" costs. </t>
  </si>
  <si>
    <t>Under the pilot program, the company uses hedging for financial transactions not to exceed 10% of its annual gas supply for 12 months ending March 31, 2002.  The utility will not hedge more than 10% of its supply.</t>
  </si>
  <si>
    <t>PEPCO</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</si>
  <si>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Washington, DC).</t>
  </si>
  <si>
    <t>PEPCO issued a RFP in Aug. 2001 for a financial derivative contract to lower rates for its customers. The winning bidder can use a variety of hedging tools.  The contract will start in 2002, covering 25% of PEPCO's total load.  In 2003, the total will rise to 50%.  Bids were due Sept. 7, and the winner will be announced on Sept. 21.  (See also Maryland).</t>
  </si>
  <si>
    <t>Utah Power &amp; Light Company (PacifiCorp)</t>
  </si>
  <si>
    <t>Pacific Power &amp; Light Company (PacifiCorp)</t>
  </si>
  <si>
    <t>Any fees used associated with hedging tools used to purchase gas through a LDC's PGA clause can be recovered "so long as there were corresponding or greater benefits to customers."</t>
  </si>
  <si>
    <t>State</t>
  </si>
  <si>
    <t>Permission to Hedge</t>
  </si>
  <si>
    <t>Yes</t>
  </si>
  <si>
    <t>Futures, forwards, options</t>
  </si>
  <si>
    <t>Yes.  Call options are preferred instrument.</t>
  </si>
  <si>
    <t>Kansas Gas Service Company, a division of ONEOK, Inc.</t>
  </si>
  <si>
    <t>100% cost flow through</t>
  </si>
  <si>
    <t>New Hampshire Gas Corporation</t>
  </si>
  <si>
    <t>Gas</t>
  </si>
  <si>
    <t>Propane</t>
  </si>
  <si>
    <t xml:space="preserve">Yes  </t>
  </si>
  <si>
    <t>Yes (but subject to regulatory uncertainty)</t>
  </si>
  <si>
    <t xml:space="preserve">*Has an incentive mechanism in place that permits it to retain 50% of the upside (and downside) performance of its gas portfolio with respect to a historical benchmark.  *Reported in a Aug. 2001 ICC hearing that it has made 1/3 of its normal winter purchases at fixed forward prices. *IP has introduced a Levelized Payment Plan under which a customer's bill is averaged for the past 12 months, and the customer is then charged that averaged amount for the next three months. Every three months, the plan reviews and adjusts to keep payments evened out, regardless of the season.  In March 2001, Illinois Power made a presentation to the ICC proposing to implement a forward purchasing program  that, together with its 38% storage gas, would provide volatility relief for a portion of its gas sales.  </t>
  </si>
  <si>
    <t>TOTAL STATE ACTIVIITY</t>
  </si>
  <si>
    <t xml:space="preserve">SCE, PG&amp;E and SDG&amp;E </t>
  </si>
  <si>
    <t>PG&amp;E</t>
  </si>
  <si>
    <r>
      <t xml:space="preserve">[As of 7/01] - Are authorized to enter into bilateral forward transactions with non-ISO or PX parties.  </t>
    </r>
    <r>
      <rPr>
        <i/>
        <sz val="11"/>
        <rFont val="Arial"/>
        <family val="2"/>
      </rPr>
      <t>D.00-08-023</t>
    </r>
    <r>
      <rPr>
        <sz val="11"/>
        <rFont val="Arial"/>
        <family val="2"/>
      </rPr>
      <t xml:space="preserve"> and </t>
    </r>
    <r>
      <rPr>
        <i/>
        <sz val="11"/>
        <rFont val="Arial"/>
        <family val="2"/>
      </rPr>
      <t>D.00-09-075</t>
    </r>
    <r>
      <rPr>
        <sz val="11"/>
        <rFont val="Arial"/>
        <family val="2"/>
      </rPr>
      <t xml:space="preserve">.  These transactions are limited to contracts which must expire on or before 12-31-5. Initial contacts are subject to a blanket "reasonableness test" but contracts after 12-31-02 are subject to CPUC preapproval process. </t>
    </r>
  </si>
  <si>
    <r>
      <t>[As of 7/01] - Is authorized to use gas hedges for all purposes (</t>
    </r>
    <r>
      <rPr>
        <i/>
        <sz val="11"/>
        <rFont val="Arial"/>
        <family val="2"/>
      </rPr>
      <t>D.98-12-082</t>
    </r>
    <r>
      <rPr>
        <sz val="11"/>
        <rFont val="Arial"/>
        <family val="2"/>
      </rPr>
      <t>) but limited to contracts expiring on or before 12-31-02 and limited to $200 million in cost or 800 MMcfd in volume.</t>
    </r>
  </si>
  <si>
    <r>
      <t xml:space="preserve">*Avista implemented a benchmark performance mechanism on 2/1/99, which is set to expire on 3/31/02.  At this point shareholders receive all the benefits of purchasing natural gas at or below the benchmark.  The flow through of costs is subject to the prudence review.  Between 1-3/01 Avista was hedging very little gas - 5% or less.  However, it indicated that it will be hedging a larger portion of gas during the next winter season.  So far Avista primarily relied on long-term fixed price contracts. *On 8/29/01, the Comm. approved Avista's request for 11.5% revenue increase in </t>
    </r>
    <r>
      <rPr>
        <i/>
        <sz val="11"/>
        <rFont val="Arial"/>
        <family val="2"/>
      </rPr>
      <t>Case No., AVU-G-01-2; Order No. 28827</t>
    </r>
    <r>
      <rPr>
        <sz val="11"/>
        <rFont val="Arial"/>
        <family val="2"/>
      </rPr>
      <t>. The Comm. found that its actions (hedging, forward purchases, etc.) "were more cost effective than anticipated spot purchases and therefore were prudent at the time they were made...the Company reviewed all the market factors that were avaiable and it purchased financial instruments from non-affiliated companies.   Even though the instruments turned out to be higher priced than the market...the decision was prudent based on information available at the time".</t>
    </r>
  </si>
  <si>
    <r>
      <t>In</t>
    </r>
    <r>
      <rPr>
        <i/>
        <sz val="11"/>
        <rFont val="Arial"/>
        <family val="2"/>
      </rPr>
      <t xml:space="preserve"> Case No. 01-3; Order 28783; July 2001</t>
    </r>
    <r>
      <rPr>
        <sz val="11"/>
        <rFont val="Arial"/>
        <family val="2"/>
      </rPr>
      <t>, the Commission partially granted Intermountain's request to increase revenues and reduce their WACOG.  Intermountain sought an updated allocation of gas-related costs pursuant to the company's PGA.  The Commission expressed concern that the "current PGA mechanism fails to optimize Company incentives to acquire gas at the lowest market price available while minimizing volatility risks to ratepayers."  The Commission directed Staff and the Company to "explore modifications to the PGA that will increase the incentives to IG to manage market risk and obtain the lowest commodity price.  Once their findings are reported, the Commission promised to consider taking formal action to "implement beneficial changes."</t>
    </r>
  </si>
  <si>
    <r>
      <t>In Case IPC-E-01-7</t>
    </r>
    <r>
      <rPr>
        <i/>
        <sz val="11"/>
        <rFont val="Arial"/>
        <family val="2"/>
      </rPr>
      <t xml:space="preserve"> (April 2001)</t>
    </r>
    <r>
      <rPr>
        <sz val="11"/>
        <rFont val="Arial"/>
        <family val="2"/>
      </rPr>
      <t xml:space="preserve">, the Commission expressed concern with the Company’s apparent failure to properly use hedging instruments. Staff maintained that the Company has substantially limited long-term purchase contracts in favor of more expensive day-ahead market purchases. The Staff argued that the ability "to purchase power at a fixed price is a valuable tool for rate stability." According to Staff, the Company should have been aware of generating shortfalls and that its system would need to rely more heavily on expensive day-ahead markets. Staff disputed the reasonableness and prudency of several of Idaho Power’s trading practices.  The Commission also found that Staff "has made a sufficient case for us to examine in greater detail the hedging practices of the Company. Reducing the use of long-term contracts, as we have seen in California, places over-reliance on the spot market and exposes utilities to possible exercise of market power by wholesale power sellers during periods of short supply...Consequently, we find it appropriate and in the public interest to examine the hedging issue more closely."
</t>
    </r>
  </si>
  <si>
    <r>
      <t xml:space="preserve">Gas procurement practices were scrutinized in the GCA proceedings.  The Commission reportedly may issue a data request to all LDCs on gas pricing, procurement practices and consumer assistance.  In </t>
    </r>
    <r>
      <rPr>
        <i/>
        <sz val="11"/>
        <rFont val="Arial"/>
        <family val="2"/>
      </rPr>
      <t>Case No. 37394-GCA-54</t>
    </r>
    <r>
      <rPr>
        <sz val="11"/>
        <rFont val="Arial"/>
        <family val="2"/>
      </rPr>
      <t>, the Commssion stated that "volatility may make the acquisition of a portion of an LDC's gas supply at fixed or collared prices a reasonable practice.  This price diversification is one means of responding to market volatility...".</t>
    </r>
  </si>
  <si>
    <r>
      <t>In September 2000, the Commission initiated</t>
    </r>
    <r>
      <rPr>
        <i/>
        <sz val="11"/>
        <rFont val="Arial"/>
        <family val="2"/>
      </rPr>
      <t xml:space="preserve"> Administrative Proceeding No. 384</t>
    </r>
    <r>
      <rPr>
        <sz val="11"/>
        <rFont val="Arial"/>
        <family val="2"/>
      </rPr>
      <t xml:space="preserve"> to investigate the impact of prices on customers.  In its final order issued in July 2001 (Administrative Case No. 384 see http://www.psc.state.ky.us/agencies/psc/orders/072001/0000384_17.pdf), the Commission announced it will hire an independent auditor to scrutinize the purchasing habits of the state's five largest LDCs to determine whether their "planning and procurement strategies are appropriate in today's more volatile wholesale markets with a primary focus on the development of a balanced portfolio that effectively addresses cost issues, price risk and reliability."  The Commission stated LDCs should continue to "consider limited hedging strategies as a means of mitigating risk." </t>
    </r>
  </si>
  <si>
    <r>
      <t xml:space="preserve">Futures contracts will be used to secure 25% of gas supply requirements for months of Nov. 2001-March 2002 (see </t>
    </r>
    <r>
      <rPr>
        <i/>
        <sz val="11"/>
        <rFont val="Arial"/>
        <family val="2"/>
      </rPr>
      <t>Case No. 97-513; 6/15/01</t>
    </r>
    <r>
      <rPr>
        <sz val="11"/>
        <rFont val="Arial"/>
        <family val="2"/>
      </rPr>
      <t xml:space="preserve">). Had this program been in place last winter, WKG would have saved "millions", according to the KPSC. </t>
    </r>
  </si>
  <si>
    <r>
      <t xml:space="preserve">In </t>
    </r>
    <r>
      <rPr>
        <i/>
        <sz val="11"/>
        <rFont val="Arial"/>
        <family val="2"/>
      </rPr>
      <t>Case No. 2001-128</t>
    </r>
    <r>
      <rPr>
        <sz val="11"/>
        <rFont val="Arial"/>
        <family val="2"/>
      </rPr>
      <t xml:space="preserve"> (see http://www.psc.state.ky.us/agencies/psc/orders/072001/2001128_16.pdf), the PSC approved ULH&amp;P's hedging program for 2001-2002 heating season on a pilot basis subject to percentage limitations on volumes specified by PSC.  </t>
    </r>
  </si>
  <si>
    <r>
      <t>Because pre-approval is not required, commission will not review hedging strategies and will not penalize companies for implementing their own strategies.  The 1999 rulemaking established certainty in regard to flow through of costs associated with hedging (</t>
    </r>
    <r>
      <rPr>
        <i/>
        <sz val="11"/>
        <rFont val="Arial"/>
        <family val="2"/>
      </rPr>
      <t>Docket No. U-22407, January 20, 1999</t>
    </r>
    <r>
      <rPr>
        <sz val="11"/>
        <rFont val="Arial"/>
        <family val="2"/>
      </rPr>
      <t>)</t>
    </r>
  </si>
  <si>
    <r>
      <t>Swap: the utility would receive a fixed price. Payout based on the relationship between fixed price and a published index.  (Sep-95).  *In Dec. 2000 (</t>
    </r>
    <r>
      <rPr>
        <i/>
        <sz val="11"/>
        <rFont val="Arial"/>
        <family val="2"/>
      </rPr>
      <t>Docket No. 2000-808)</t>
    </r>
    <r>
      <rPr>
        <sz val="11"/>
        <rFont val="Arial"/>
        <family val="2"/>
      </rPr>
      <t>, BHE was ordered to enter into a 6-month power supply contract to enable it to best provide SOS.  In March 2001, under the same docket number, the Commission ordered BHE to enter into bilateral contracts for ICAP, when possible and reasonable.</t>
    </r>
  </si>
  <si>
    <r>
      <t xml:space="preserve">In a pilot program, 100% flow through of the financial effects associated with the use of financial instruments and linked transactions in the automatic fuel adjustment clause </t>
    </r>
    <r>
      <rPr>
        <i/>
        <sz val="11"/>
        <rFont val="Arial"/>
        <family val="2"/>
      </rPr>
      <t>(Docket No. E-002/M-99-577; 3/2/01)</t>
    </r>
    <r>
      <rPr>
        <sz val="11"/>
        <rFont val="Arial"/>
        <family val="2"/>
      </rPr>
      <t>.</t>
    </r>
  </si>
  <si>
    <r>
      <t xml:space="preserve">In </t>
    </r>
    <r>
      <rPr>
        <i/>
        <sz val="11"/>
        <rFont val="Arial"/>
        <family val="2"/>
      </rPr>
      <t>Docket No. G-008/M-01-540; 6/29/01</t>
    </r>
    <r>
      <rPr>
        <sz val="11"/>
        <rFont val="Arial"/>
        <family val="2"/>
      </rPr>
      <t xml:space="preserve">, the Commission approved REM request for a variance to the PGA rules to allow it to pass the premiums and proceeds associated with financial call options contracts through gas costs. The commission approved this variance to last indefinitely, although it reserves the right to regularly review whether the "variance continues to be in the public interest."  REM must provide significant details including a list of all contracts entered into (including terms, costs, size, etc.), a cost/benefit analysis, data on the relevant benefits of hedging, etc. </t>
    </r>
  </si>
  <si>
    <r>
      <t>In 8/00, the PSC approved a hedging program for 2000-2001 heating searson, including purchasing $3million in call options. By the time this program was approved, gas costs had risen so that MGE could not purchase as much gas as desired. MGE filed a request to either spend the same amount on a reduced volume of gas or extend the purchase date. The PSC rejected these requests stating MGE did not have to wait to PSC approval. MGE countered that it had not wanted to take a risk of losing a prudency review. In 3/01, MGE filed a pleading requesting the Commission approve one of two proposals: 1. a fixed commodity price component for natural gas w/in the PGA; 2) hedging gas purchase costs through the use of financial tools and/or fixed commodity prices - the Commission rejected both.   In the end, MGE proposed, and the Commission approved, eliminating the trigger price mechanism from its tariff which was considered an alternative to the proposals (</t>
    </r>
    <r>
      <rPr>
        <i/>
        <sz val="11"/>
        <rFont val="Arial"/>
        <family val="2"/>
      </rPr>
      <t>Case No. GO-2000-705; Tariff No. 200101090; 5/25/01</t>
    </r>
    <r>
      <rPr>
        <sz val="11"/>
        <rFont val="Arial"/>
        <family val="2"/>
      </rPr>
      <t>)</t>
    </r>
  </si>
  <si>
    <r>
      <t xml:space="preserve">Greeley "shall include provisions for hedging in all Requests for Proposals to mitigate price risk.  These provisions should include fixed term pricing provisions.  Subject to prudence review, Greeley may continue to analyze and utilize viable options in developing its supply porfolio, and any and all of its options, including, but not limited to RFPs, shall be available to the Company to minimize market risk" </t>
    </r>
    <r>
      <rPr>
        <i/>
        <sz val="11"/>
        <rFont val="Arial"/>
        <family val="2"/>
      </rPr>
      <t>(Jul-01- Case No. GR-2001-36</t>
    </r>
    <r>
      <rPr>
        <sz val="11"/>
        <rFont val="Arial"/>
        <family val="2"/>
      </rPr>
      <t xml:space="preserve">) </t>
    </r>
  </si>
  <si>
    <r>
      <t>PUCN Staff attempted to disallow $8.1 million from recovery (in PGA) based in part on "imprudence" - Southwest Gas' failure to hedge its gas supply portfolio's implied average cost of gas during the past year (which necessitated SWG's request for higher rates).   In April the PUCN decided to allow the costs, but required a meeting within 120 days to discuss guidelines for SWG's gas supply portfolio. (</t>
    </r>
    <r>
      <rPr>
        <i/>
        <sz val="11"/>
        <rFont val="Arial"/>
        <family val="2"/>
      </rPr>
      <t>Docket No. 00-10070</t>
    </r>
    <r>
      <rPr>
        <sz val="11"/>
        <rFont val="Arial"/>
        <family val="2"/>
      </rPr>
      <t xml:space="preserve">).  In </t>
    </r>
    <r>
      <rPr>
        <i/>
        <sz val="11"/>
        <rFont val="Arial"/>
        <family val="2"/>
      </rPr>
      <t>Docket 01-6050</t>
    </r>
    <r>
      <rPr>
        <sz val="11"/>
        <rFont val="Arial"/>
        <family val="2"/>
      </rPr>
      <t xml:space="preserve"> Westpac Utilities filed for an adjustment to its Base Purchase Gas Rate and Balancing Account Adjustment (comments due 8/15).  In </t>
    </r>
    <r>
      <rPr>
        <i/>
        <sz val="11"/>
        <rFont val="Arial"/>
        <family val="2"/>
      </rPr>
      <t>Docket 01-6055</t>
    </r>
    <r>
      <rPr>
        <sz val="11"/>
        <rFont val="Arial"/>
        <family val="2"/>
      </rPr>
      <t xml:space="preserve"> SWG requested a purchased cost adjustment (comments due 7/22).  It is unclear if either of these dockets addresses costs related to price risk management.</t>
    </r>
  </si>
  <si>
    <r>
      <t>Order No. 23,581 (10/12/00) in Docket DG 00-194</t>
    </r>
    <r>
      <rPr>
        <sz val="11"/>
        <rFont val="Arial"/>
        <family val="2"/>
      </rPr>
      <t xml:space="preserve"> directed Northern to explore the use of financial hedging instruments or implementation of a Fixed Price Option (FPO) program.</t>
    </r>
  </si>
  <si>
    <r>
      <t xml:space="preserve">The Commission is requiring its four regulated gas utilities to develop policies on hedging strategies in order to maintain price stability.  Each company must establish a risk management group to review hedging activities on an ongoing basis.  They will also be required to submit quarterly status reports to the BPU (Board of Public Utilities), noting any changes to their hedging policies or any outstanding hedging positions (see, for example, a Directive dated 3/30/01, to NJNG, re: </t>
    </r>
    <r>
      <rPr>
        <i/>
        <sz val="11"/>
        <rFont val="Arial"/>
        <family val="2"/>
      </rPr>
      <t>Docket Nos. GR99100778, 79, 80 and 81</t>
    </r>
    <r>
      <rPr>
        <sz val="11"/>
        <rFont val="Arial"/>
        <family val="2"/>
      </rPr>
      <t>)</t>
    </r>
  </si>
  <si>
    <t>Roanoke Gas.  State regulators have met with Atmos and have expressed some support of hedging.</t>
  </si>
  <si>
    <t>Northern Utilities</t>
  </si>
  <si>
    <t xml:space="preserve">Hedging program supports the Fixed Price Option (FPO) program available to customers which will guarantee a fixed price from 11/01-4/02.  Administrative costs will be divided 50/50 between FPO and Cost of Gas customers.   FPO will be limited to 50% of weather normalized winter period therm sales. </t>
  </si>
  <si>
    <t>Physical and financial hedges - may include: purchasing supplies now for later use, entering into one or more fixed-price contracts w/suppliers, or trading financial instruments or contracts on NYMEX.  Actual transactions to be executed by parent, NiSource.  A "dollar-cost averaging" or "value cost averaging" strategy will be employed whereby a fixed dollar amount is invested on a regular basis or when a target price is realized.</t>
  </si>
  <si>
    <t>Yes (considered a pilot program from 2001/2002 winter period)</t>
  </si>
  <si>
    <t>Energy North Natural Gas (KeySpan)</t>
  </si>
  <si>
    <t xml:space="preserve">Order No. 23,668 (3/29/01), agreeing with the Office of the Consumer Advocate, directs KeySpan to "seriously consider locking in gas prices for the summer period [2001]" and in its final summer COG reconciliation "document as to why, or why not" KeySpan was able to lock in its summer prices. </t>
  </si>
  <si>
    <t>Hedging has been allowed in the past.  The NMPRC is considering future arrangements</t>
  </si>
  <si>
    <t>According to recommendation of the Hearing Examiner, costs of any hedging transactions should be recovered through the "purchased gas adjustment clause" subject to Commission review of "reasonable utility management".</t>
  </si>
  <si>
    <t>Vermont</t>
  </si>
  <si>
    <t>Commission held a public hearing on 4/11/01 and requested Cheyenne Light be prepared to answer, among other things, its plans  to engage in heading techniques now and in the future, the costs and benefits it would expect from a hedging program and whether there should be any limitation on  the recognition of hedging costs in retail rates.  As of 8/9/01, the PSC is still only informally addressing hedging.  If policy is clarified, it will likely involve a revision to "Pass On" procedures (see Utility General Regulations, Ch. 2, Section 249)</t>
  </si>
  <si>
    <t>In prior years, utility used fixed price and collared contracts.  On its website, the utility states that "some utilities use financial techniques - such as weather risk insurance - to help control the price of gas for their customers."</t>
  </si>
  <si>
    <t>Connecticut Natural Gas Corp</t>
  </si>
  <si>
    <t>Yes, but subject to regulatory uncertainty</t>
  </si>
  <si>
    <t>The Commission disallowed cost flow through of $993,063 in insurance premium for 2000/01 heating season by stating that "WSI is not necessary for the provision of safe and quality service to ratepayers.  It only adds cost to service."  2000</t>
  </si>
  <si>
    <t>100% pass through (and customers will receive 100% of any net savings).  Commission is considering program to "help out" companies that post losses on hedges if prices fall.</t>
  </si>
  <si>
    <t xml:space="preserve">100% pass through.  Costs eligible for recovery: various financial instruments purchased by utility.  Includes all the transactions costs associated with the purchase of futures contracts and options. </t>
  </si>
  <si>
    <t>Public Service Company of OK</t>
  </si>
  <si>
    <t>Gas and Electricity</t>
  </si>
  <si>
    <t xml:space="preserve">No risk management instruments specified.  The company offered a pilot fixed price option contract to its customers.  The commission ruled that the utility could enter into derivatives transactions to fix its procurement costs.  Pilot ended in April of 2001 and the company is currently evaluating the results of the program. </t>
  </si>
  <si>
    <t>Public Service Company of NM (PNM)</t>
  </si>
  <si>
    <t>Approved a change in accounting treatment so that when the obligations under a derivatives contract are filled, any gain or loss recognized would be reversed, and the offsetting regulatory asset or liability would be reversed, resulting in no net gain or loss upon settlement of the contract.</t>
  </si>
  <si>
    <t>Limited</t>
  </si>
  <si>
    <t>Commodity</t>
  </si>
  <si>
    <t>Instruments Used</t>
  </si>
  <si>
    <t>Idaho Power Company</t>
  </si>
  <si>
    <t>Jeff D.- electric; Sue M. -gas</t>
  </si>
  <si>
    <t>Paul's contact: Tom O'Donnell (Holland &amp; Hart) - ask for PUC contacts in CO and WY</t>
  </si>
  <si>
    <t>Paul K. or Thane Twiggs in GA</t>
  </si>
  <si>
    <t>Paul K. or Neil Demek (Dir., Reg Affairs)</t>
  </si>
  <si>
    <t>Intermountain</t>
  </si>
  <si>
    <t>Leslie, Pat K.</t>
  </si>
  <si>
    <t>Leslie</t>
  </si>
  <si>
    <t>Dan A.'s contact: Bill Palumba (860-827-1553)</t>
  </si>
  <si>
    <t>Roy Boston</t>
  </si>
  <si>
    <t>Bob Frank</t>
  </si>
  <si>
    <t>Dan A.'s contact: Doug Hartley, Dir. of Energy, (401) 941-4500 x 157.</t>
  </si>
  <si>
    <t xml:space="preserve">Brent Sires, Rate Analyst, (803) 896-5147 and Gary Walsh, Exec. Dir. (803) 896-5133. </t>
  </si>
  <si>
    <t>Denise Parrish, Section Supervisor, 307-777-5743 (dparri@state.wy.us) (JT spoke with) or Dave Moiser- 307-777-7427.</t>
  </si>
  <si>
    <t>People's Energy</t>
  </si>
  <si>
    <t>Forward contracts</t>
  </si>
  <si>
    <t xml:space="preserve">Illinois Power </t>
  </si>
  <si>
    <t>Fixed forwards</t>
  </si>
  <si>
    <t xml:space="preserve">According to one report, Nicor is looking at a "variety of financial instruments", although a Nicor representative commented at an Aug. 2001 meeting that since gas prices are falling, it did not make sense to lock in prices, and thus, Nicor would follow its past purchasing strategies.    </t>
  </si>
  <si>
    <t>Commission strongly encouraged the utility to consider a diversified portfolio of fixed price contract, futures contracts, and other available means.  The Commission does not provide specific risk hedging parameters but encourages the use of hedging instruments. (Apr-01)</t>
  </si>
  <si>
    <t>The commission finds that the hedging program shall be recognized as a fuel cost and directs Savannah Electric to modify its existing FCR tariff to acknowledge it as such.</t>
  </si>
  <si>
    <t>Michigan Consolidated Gas Co. (MichCon), Detroit Edison Co., &amp; Consumers Energy Co.</t>
  </si>
  <si>
    <t>Dominion East Ohio</t>
  </si>
  <si>
    <t>Southern Connecticut Gas Company</t>
  </si>
  <si>
    <t>Residential customers may select a: 1) fixed price option (total billing rate, including gas cost, is set for 12 months - bill only fluctuates based on amount of gas used); 2) fixed bill option (customer's average bill is estimated using a 3-yr average and the customer is billed 1/12 each month - customer must stay w/in 10% tolerance band or customer will be billed for additional gas); 3) remaining of regular sales tariff rate.</t>
  </si>
  <si>
    <t>PGA rules allow for monthly adjustments for commodity gas costs on a provisional basis.  The MN Dept. of Commerce and PUC co-sponsored a workshop in June 2001 on LDC risk management.</t>
  </si>
  <si>
    <t>Hedging and fixed-price contracts are allowed</t>
  </si>
  <si>
    <t>Full recovery through PGA</t>
  </si>
  <si>
    <t>Commission is engaging in preliminary investigation of hedging and may consider pilot program for 2001-002.</t>
  </si>
  <si>
    <t>The use of hedging and risk management has not been addressed.</t>
  </si>
  <si>
    <t>LDCs are encouraged to investigate hedging strategies</t>
  </si>
  <si>
    <t>"Prudent" hedging mechanisms are recoverable throught the PGA.</t>
  </si>
  <si>
    <t>NIPSCO</t>
  </si>
  <si>
    <t>The Commission has approved a pilot hedging program that allows the utility to share in cost savings.</t>
  </si>
  <si>
    <t>Commisssion has not directly addressed.</t>
  </si>
  <si>
    <t>Xcel (Northern States Power Company-Electric)</t>
  </si>
  <si>
    <t>According to the Pennsylvania gas deregulation law, natural gas costs include any costs paid for employing futures, options, and other risk management tools.  LDCs typically lock into a contract strip of gas supplies.</t>
  </si>
  <si>
    <t>According to a NRRI report, a hedging level of 25% of total purchases is considered safe.</t>
  </si>
  <si>
    <t>May be included in a PGA subject to review</t>
  </si>
  <si>
    <t>Yes, on case-by-case basis.</t>
  </si>
  <si>
    <t>In fall 2000, the TRA opened a docket to gather information on gas price increases, and informally encouraged LDCs to develop contingency plans given high prices.</t>
  </si>
  <si>
    <t>The major LDCs under TRA jurisdiction may utilize a wide range of gas purchasing options including hedging.</t>
  </si>
  <si>
    <t>Appears to be a regulatory priority (objective is price stability)</t>
  </si>
  <si>
    <t>Uses "hedging strategies" and collars for over a third of supplies.</t>
  </si>
  <si>
    <t xml:space="preserve">VGS has used hedging in the past (puts and calls), and costs have been allowed on a case by case basis.  VGS has been allowed to defer high gas costs for later recovery. </t>
  </si>
  <si>
    <t>Board has not taken a formal posiiton on hedging or cost recovery (see Notes)</t>
  </si>
  <si>
    <t>In May 1997, LDCs were asked to develop internal hedging policies for supply procurement to ensure they were within acceptable parameters.  LDCs were also encouraged to ask for deferred accounting treatment associated with derivatives used to hedge risk.</t>
  </si>
  <si>
    <t xml:space="preserve">Hedging costs have been allowed (amortized) through deferred cost filings. </t>
  </si>
  <si>
    <t>All major LDCs use storage for hedging.</t>
  </si>
  <si>
    <t>See http://www.psc.state.wv.us/hedging.pdf</t>
  </si>
  <si>
    <t>WGC: Company at the time of transactions should identify risk management activities as either a) passive hedges or b) arbitrage transactions.  Passive hedges will receive one-for-one cost recovery through the rate mechanism.  Costs of and proceeds from arbitrage transactions would be included in the incentive cost recovery mechanism that would not be completely passed through to customers.  WEPCO: does not have a hedging program at this time, will have to apply for approval and cost flow though will be subject to review.</t>
  </si>
  <si>
    <t>Northern States Power Company (now Xcel)</t>
  </si>
  <si>
    <t>Associated costs may be considered part of FAC subject to conditions (approved for a 12 month test period; losses, premiums and transactions costs capped at $875,000; consistent with NSP's commodity risk management policy, etc.)</t>
  </si>
  <si>
    <t>Futures, options, "linked" or transmission sensitive forward contract.</t>
  </si>
  <si>
    <t xml:space="preserve"> 4/2000- One year test period approved; 4/2001-"test period" extended and reporting requirements changed to biannual.</t>
  </si>
  <si>
    <t>Avista Utilities</t>
  </si>
  <si>
    <t>Benchmark performance mechanism.  Costs and benefits from gas procurement activities relative to the benchmark are placed in the deferral account.  The Commission will review the status of the deferral account at a later date to determine if the purchasing practices were prudent. The Commission appears to be inclined to implement a 50/50 cost and benefit sharing mechanism.</t>
  </si>
  <si>
    <t>MidAmerican Energy Company; Interstate Power Co.; IES Utilities; and United Cities Gas Company.</t>
  </si>
  <si>
    <t>Futures contracts</t>
  </si>
  <si>
    <t>Nicor Gas</t>
  </si>
  <si>
    <t xml:space="preserve">Has an incentive mechanism in place that permits it to retain 50% of the upside (and downside) performance of its gas portfolio with respect to a historical benchmark. </t>
  </si>
  <si>
    <t>Northwest Natural Gas Company; Cascade Natural Gas Corporation (was not using hedging instruments at the time of the case); Avista Corp.</t>
  </si>
  <si>
    <t>PUC allowed utilities to include premium costs in base gas costs and flow them through.  NW Natural was willing to accept 33% of the risk of gas cost variance as long as the company was allowed to use swaps.  NW argued that the premium costs for calls should be fully flowed through to the customer.  The Commission agreed that the cost of call should be flowed through to customer; other instruments would be subject to risk sharing mechanism: 33% assumed by utility, 67% by customers.</t>
  </si>
  <si>
    <t>At the time of the case Oregon utilities have used two types of hedging instruments: fixed price swaps and calls.  The Commission determined that the use of hedging instruments is warranted and the utilities do not assume unnecessary risks by hedging.</t>
  </si>
  <si>
    <t>United Cities Gas Company, division of Atmos Energy Corporation; Nashville Gas Company, division of Piedemont Natural Gas Company</t>
  </si>
  <si>
    <t>Performance Incentive Mechanism with 50/50 cost and benefit sharing.  The utility retains 50% of savings if the cost of purchased gas is below 97.7% of a pre-determined index.  The utility absorbs 50% of costs if the cost of purchased gas is 102% above the index.  Premium costs are imbedded in the costs that are compared to the benchmark.</t>
  </si>
  <si>
    <t>Performance Incentive Mechanism replaced the prudence review for utilities.  Instead, costs and benefits are based on the gas procurement costs that are compared to a pre-determined benchmark.  The Commission allowed for use of financial instruments and private contracts in managing gas costs.  The Commission established a cap on overall incentive gains and losses: $1.6 million annually for Nashville Gas and $1.25 million for United Cities.</t>
  </si>
  <si>
    <t>Energas (Atmos)</t>
  </si>
  <si>
    <t>Fixed prices through supply contracts; may consider financial hedging for 40-60% of its non-storage supply.</t>
  </si>
  <si>
    <t>Bluefield Gas Company</t>
  </si>
  <si>
    <t>Costs associated with financial hedging contracts are recognized as legitimate gas costs and flowed through to customers.</t>
  </si>
  <si>
    <t>Pilot gas hedging program was in place from July 1998 to June 2000.  Bluefield requested an extension of the program for another two-year period beginning February 1, 2001.  Under the terms of the program, Bluefield would employ financial hedges for 50% of its normal winter demand (no specifics on the types of instruments).  The program was approved for volumes not to exceed 250,000 decatherms.  Bluefield would have to seek additional approvals if it wanted to employ financial hedges for more than 250,000 decatherms.</t>
  </si>
  <si>
    <t>Trans Louisiana Gas (subsidiary of Atmos)</t>
  </si>
  <si>
    <t>TLG filed with LPSC for permission to purchase gas futures contracts for 75-100% of its purchase requirements, net of storage, for 2001-2002 heating season.</t>
  </si>
  <si>
    <t>Laclede Gas.  State regulators have met with Atmos and have expressed some support of hedging.</t>
  </si>
  <si>
    <t>PGA pass-through</t>
  </si>
  <si>
    <t>Does not have a cost pass-through</t>
  </si>
  <si>
    <t>GENERAL: Illinois Commerce Commission recently closed an investigation into the causes of natural gas price increases.  Within the context of this investigation, the Commission inquired into the use of hedging by public utilities.  The final report states that utilities generally hedge a small percentage of their natural gas purchases.  The Commission stated that its staff "has neither advocated nor opposed efforts to reduce price risk through gas utility purchasing strategies or hedging programs."  The staff presented a number of cases where cost pass through associated with hedging activities was allowed.  However, the report demonstrated the Commission's reluctance to encourage hedging and demonstrated that regulatory uncertainty in regard to hedging will persist in Illinois for some time.</t>
  </si>
  <si>
    <t>Colorado Springs Utilities</t>
  </si>
  <si>
    <t>Greeley’s preferred hedging structure is a portfolio that results in 50% of the utility’s winter requirements being hedged with either physical or financial contracts or the combination of both, and the remaining 50% of winter requirements purchased under market-based contracts.</t>
  </si>
  <si>
    <t>Greeley Gas Company, a division of Atmos Energy Corporation</t>
  </si>
  <si>
    <t xml:space="preserve">Hedges up to 100% of the forecast November through February normal weather purchases using fixed for float swaps or calls and puts.  Total expenses for option premiums are limited to $1.45 million, or roughly 2% of the annual purchase budget.  Created a natural gas risk management program in 1997. Commission allowed the pass through of premium costs.   </t>
  </si>
  <si>
    <t>Uses fixed-for-float price swaps and has management approval to use financial derivatives to lock in prices for 10-15% of its annual gas portfolio.  Utility typically fixes prices within a 12-month gas purchase year.  Commission allowed the company to flow through premium costs but cautioned the company to limit the amount of costs incurred in volatility mitigation</t>
  </si>
  <si>
    <t>Xcel</t>
  </si>
  <si>
    <t>See http://www.psc.state.fl.us/dockets/documents/01/06920-01.html for transcript from "Hedging and Portfolio Management Seminar" in May 2001.  Informal investigation is on-going.  Enron will participate and is likely to request a formal investigation.</t>
  </si>
  <si>
    <t xml:space="preserve">Illinois Commerce Commission recently closed an investigation into the causes of natural gas price increases.  Within the context of this investigation, the Commission inquired into the use of hedging by public utilities.  The final report states that utilities generally hedge a small percentage of their natural gas purchases.  The Commission stated that its staff "has neither advocated nor opposed efforts to reduce price risk through gas utility purchasing strategies or hedging programs."  The staff presented a number of cases where cost pass through associated with hedging activities was allowed.  However, the report demonstrated the Commission's reluctance to encourage hedging and demonstrated that regulatory uncertainty in regard to hedging will persist in Illinois for some time.  </t>
  </si>
  <si>
    <t>Utilities' procurement plans should justify futures contracts as a hedge against price fluctuations.  In lieu of high natural gas costs experienced during the 2000-2001 heating season, Iowa Utilities Board opened an investigation into the procurement practices of its utilities.  Specifically, the companies are required to describe their use of financial instruments or derivatives in procuring natural gas.  The Board is concerned that utilities have not been hedging.  (monitoring the docket at this point for a complete description of hedging practices)</t>
  </si>
  <si>
    <t>Western Kentucky Gas (Atmos).  (Other companies, including Northern Kentucky Gas, have expressed interest.)</t>
  </si>
  <si>
    <t>The Commission currently allows utilities to utilize futures contracts and other hedging strategies to mitigate gas price volatility.  The Commission agreed in June 2001 to allow costs to be passed through, but said that it would monitor the buying closely to and retain power to recind if the order does not work out. (June 2001)</t>
  </si>
  <si>
    <t>Arkla-Reliant Energy Resources Inc.</t>
  </si>
  <si>
    <t xml:space="preserve">Commission ordered the PSC to implement hedging programs for both gas and electricity.   </t>
  </si>
  <si>
    <t xml:space="preserve">Opportunities in the state are limited as ONEOK appears to control the entire supply chain as the dominant player in the Oklahoma market. ONG is the largest supplier of gas in the state.  The parent company, ONEOK, is a diversified energy company that provides risk management services.  ONG had selected an affiliate, Oneok Energy Marketing and Trading, to satisfy its winter demands.  *A 12-month pilot will begin in fall 2002 offering customers a voluntary, fixed price payment plan. </t>
  </si>
  <si>
    <t xml:space="preserve">In December 2000, Southern Union Co. requested from the Commission approval to implement a price mitigation strategy and to recover higher gas costs.  The program would run from 12/1/00 to 6/30/02. The program would use pricing based on the NYMEX gas futures contract to identify total volumes eligible for purchase using hedging instruments and would establish target hedging percentages.   In February, the Commission authorized the LDCs to spread out costs of gas over the winter over 16 months and sets guidelines as to how much gas should be purchased through long-term contracts vs. the spot market. In June 2001, the Commission approved a settlement that addresses concerns over the prudency of gas supply purchases made by the LDCs the previous winter.  The settlement does not approve fault, but does return as much as $3 million to consumers. </t>
  </si>
  <si>
    <t xml:space="preserve">Announced at ICC meeting in 8/01 that it had made "significant purchases" at forward prices.  [Note: The City of Chicago has commissioned its own "independent analysis" of the market to determine what it thinks winter heating prices will be]. Peoples's Gas and North Shore Gas entered into a JV with ENA to form Enovate which manages the off-system gas supply assets of the LDC and provides gas services to the utility. </t>
  </si>
  <si>
    <t>Dayton Power and Light</t>
  </si>
  <si>
    <t>In the mid-90's used 5-year fixed price contracts for a portion of gas needs.  Also used one-year strips based on NYMEX, plus or minus basis differentials.</t>
  </si>
  <si>
    <t>For winter 2000-2001, the Commission had approved plans to freeze rates for 95% of residential customers</t>
  </si>
  <si>
    <t xml:space="preserve">(According to NRRI report) - the regular audits the PUCO conducts of LDCs subject to the GCR filing requirements will continue to examine procurement activities.  In winter 2000-2001, the PUCO informally encouraged LDC's to make special, mid-quarter filings, as the LDCs deemed necessary, to ensure closer tracking of the Expected Gas Cost component of the GCR with actual procurement prices. </t>
  </si>
  <si>
    <t xml:space="preserve"> OCC will work with ONG and the other utilities under a NOI to consider future hedging plans.   The OCC will require the state's largest utilities to disclose their future fuel purchasing strategies and present ways to less the impact of volatility. (Jun-01). </t>
  </si>
  <si>
    <t>TX</t>
  </si>
  <si>
    <t>In response to winter 2000-2001 high gas prices, Commission initiated audits of LDC gas procurement policies.</t>
  </si>
  <si>
    <t>Currently: Cost pass through subject to an individual review.  Several utilities were able to pass through 100% of premium costs.  In the proposed rule making the Commission stated that costs related to price volatility risk management will be included in the recovery mechanism subject to prudence review (no hindsight review).</t>
  </si>
  <si>
    <r>
      <t xml:space="preserve">In a 3/30/01 Directive (re: </t>
    </r>
    <r>
      <rPr>
        <i/>
        <sz val="11"/>
        <rFont val="Arial"/>
        <family val="2"/>
      </rPr>
      <t>Docket Nos. GR99100778, 79, 80 and 81</t>
    </r>
    <r>
      <rPr>
        <sz val="11"/>
        <rFont val="Arial"/>
        <family val="2"/>
      </rPr>
      <t xml:space="preserve">), rejecting the Ratepayer Advocate's position that NJNG was not entitled to recover interest on underrecoveries as it failed to "fully utilize its hedging program to protect ratepayers", the Commission agreed that as prices were exceptionally high during the winter period, it would allow for some recovery of costs - thereby approving a limited waiver of N.J.A.C. 14:3-13.4 (the rule requiring payment of interest on overrecoveries but disallowing interest on underrecoveries of Levelized Gas Adjustment Clause ("LGAC") costs. </t>
    </r>
  </si>
  <si>
    <r>
      <t xml:space="preserve">In April 1998, the Commission developed a policy statement regarding gas procurement practices.  A diversified gas portfolio was recommended, with hedging encouraged (see </t>
    </r>
    <r>
      <rPr>
        <i/>
        <sz val="11"/>
        <rFont val="Arial"/>
        <family val="2"/>
      </rPr>
      <t>Case No. 97-6-0600</t>
    </r>
    <r>
      <rPr>
        <sz val="11"/>
        <rFont val="Arial"/>
        <family val="2"/>
      </rPr>
      <t>).  *New York State Assembly put together a plan recommending that the Commission directs utilities to use long-term contacts and hedging strategies to avoid price increases.  The plan recommends the elimination of the automatic cost pass through and the periodic review of cost structure by the Commission for each utility.  The plan, while encouraging hedging, creates a lot of uncertainly as the utilities may not be allowed to pass through hedging costs. (May-01)</t>
    </r>
  </si>
  <si>
    <r>
      <t>Case 96-E-0897, 8/18/01</t>
    </r>
    <r>
      <rPr>
        <sz val="11"/>
        <rFont val="Arial"/>
        <family val="2"/>
      </rPr>
      <t xml:space="preserve"> addresses ConEd's request to flow through to ratepayers 100% of its hedging costs by means of the Monthly Adjustment Clause (MAC) and also the request to retain a percentage of earings (an "incentive") from actions taken such as hedging.  The commission finds that "hedging costs should be subject to the same sharing mechanism that applies to ConEd's purchases from outside the NYISO market."  </t>
    </r>
  </si>
  <si>
    <r>
      <t>In April of 1998 NY PSC issued a policy statement regarding gas purchasing practices that encouraged utilities to use risk management tool to mitigate price volatility.  (</t>
    </r>
    <r>
      <rPr>
        <i/>
        <sz val="11"/>
        <rFont val="Arial"/>
        <family val="2"/>
      </rPr>
      <t>Case 97-G-0600</t>
    </r>
    <r>
      <rPr>
        <sz val="11"/>
        <rFont val="Arial"/>
        <family val="2"/>
      </rPr>
      <t xml:space="preserve">).  In July 2001 </t>
    </r>
    <r>
      <rPr>
        <i/>
        <sz val="11"/>
        <rFont val="Arial"/>
        <family val="2"/>
      </rPr>
      <t>(Case 00-M-0504</t>
    </r>
    <r>
      <rPr>
        <sz val="11"/>
        <rFont val="Arial"/>
        <family val="2"/>
      </rPr>
      <t>) NY PSC conducted a proceeding on the role of utilities in competitive energy markets.  Within the context of the proceeding, PSC addressed hedging by both gas and electric utilities.  The Commission concluded that utilities should consider all available options in the interest of limiting price volatility.  The Commission also concluded that hedging should continue for small-use gas customers and for all electric customers until hedging products become widely available in the retail market.  The Commission discouraged utilities from entering from entering into long-term (7-to-10 year) physical and financial hedges because it would create significant exposure to utility stranded costs.</t>
    </r>
  </si>
  <si>
    <r>
      <t>The state solicited public comments on the implementation of risk management strategies by regulated utilities (</t>
    </r>
    <r>
      <rPr>
        <i/>
        <sz val="11"/>
        <rFont val="Arial"/>
        <family val="2"/>
      </rPr>
      <t>Docket No. G-100, Sub 84</t>
    </r>
    <r>
      <rPr>
        <sz val="11"/>
        <rFont val="Arial"/>
        <family val="2"/>
      </rPr>
      <t>).Enron submitted comments.  The Commission has been discouraging the use of hedging instruments to date.  The first round of questions was due on July 2, 2001.</t>
    </r>
  </si>
  <si>
    <r>
      <t xml:space="preserve">In </t>
    </r>
    <r>
      <rPr>
        <i/>
        <sz val="11"/>
        <rFont val="Arial"/>
        <family val="2"/>
      </rPr>
      <t>Docket No. G-21, Sub 409; 8/25/01</t>
    </r>
    <r>
      <rPr>
        <sz val="11"/>
        <rFont val="Arial"/>
        <family val="2"/>
      </rPr>
      <t xml:space="preserve">, the Commission authorized NCNG to recover 100% of its gas costs, despite the Carolina Utility Customers Association argument that NCNG's costs were imprudent since prices increased, but NCNG had failed to hedge.  The Commission replied that hedging does not necessarily save ratepayers money, although it does decrease volatility. It continues that "if the Commission desires LDCs..to engage in hedging, generic rules should be implemented establishing procedures to be followed to ensure fair treatment to all involved parties." The Commmission argued that it could not conclude that NCNG was imprudent not to hedge and cannot quantify the possible savings had it hedged. </t>
    </r>
  </si>
  <si>
    <r>
      <t>No specific details on hedging strategy.  NSP requested approval for a rider that would provide for the use of financial instruments and linked transactions within the definition of purchased power, arguing that "given the change in market conditions, it is prudent to allow utilities to engage in hedging strategies to minimize the impact of price spikes on ratepayers.  NSP reminded the Commission that it had already received approval to hedge from the MN and SD commissions. In an order dated June 20, 2000 (</t>
    </r>
    <r>
      <rPr>
        <i/>
        <sz val="11"/>
        <rFont val="Arial"/>
        <family val="2"/>
      </rPr>
      <t>Case No. PU-400-00-46</t>
    </r>
    <r>
      <rPr>
        <sz val="11"/>
        <rFont val="Arial"/>
        <family val="2"/>
      </rPr>
      <t xml:space="preserve">) the Commission approved the request and Staff recommended that NSP include a separate line item on its monthly FCA filings indicating all recognized gains and losses from hedging. </t>
    </r>
  </si>
  <si>
    <r>
      <t xml:space="preserve"> Suppliers of Dominion East Ohio Gas Company, Columbia of Ohio and Cincinnati Gas &amp; Electric Company are currently offering long-term fixed price contracts.  DEO is planning to implement the strategy it had identified in its request to the PUC (even though the PUC declined to pre-approve it in </t>
    </r>
    <r>
      <rPr>
        <i/>
        <sz val="11"/>
        <rFont val="Arial"/>
        <family val="2"/>
      </rPr>
      <t>Case No. 01-1674-GA-UNC</t>
    </r>
    <r>
      <rPr>
        <sz val="11"/>
        <rFont val="Arial"/>
        <family val="2"/>
      </rPr>
      <t xml:space="preserve">).  Under the hedging program, 1/3 of the program's volumes would be purchased under a NYMEX costless collar, establishing a floor and ceiling price for gas delivered under a 5-month winter period.  Another third woudl be purchased using Planalytics Energy's Weathernomics Gas Buyer risk management tool.  The remaining 1/3 would be purchased using a dollar cost averaging approach that will lock in 5-month winter strip NYMEX prices. </t>
    </r>
  </si>
  <si>
    <r>
      <t xml:space="preserve">In </t>
    </r>
    <r>
      <rPr>
        <i/>
        <sz val="11"/>
        <rFont val="Arial"/>
        <family val="2"/>
      </rPr>
      <t xml:space="preserve">Case No. 01-1675 </t>
    </r>
    <r>
      <rPr>
        <sz val="11"/>
        <rFont val="Arial"/>
        <family val="2"/>
      </rPr>
      <t xml:space="preserve">dated June 29, 2001, DEO requested the Commission approve a nine-month levelized GCR and that it grant a waiver to enable DEO to maintain the GCR over the nine-month period claiming this proposal "will eliminate the volatility of GCR and GCR-based offers of Energy Choice suppliers". The strategy would apply to about 100,000 dth/d or about 15 billion cf over the 2001-2002 winter period. New Power (Motion for Intervention and Comments in Opposition to the Applicants as filed - 7/10/01) and others have filed against this. * On August 2, the PUC denied the request insisting that "hedging activities should be evaluated within the context of an overall gas purchasing strategy and it is not appropriate to preapprove individual components of that strategy."  At the same time, the PUC stressed that it would judge a utility's strategies based on the conditions at the time the decisions were made.  DEO still plans to move ahead. </t>
    </r>
  </si>
  <si>
    <r>
      <t xml:space="preserve">Yes (but </t>
    </r>
    <r>
      <rPr>
        <u/>
        <sz val="11"/>
        <rFont val="Arial"/>
        <family val="2"/>
      </rPr>
      <t>no pre-approval of cost recovery</t>
    </r>
    <r>
      <rPr>
        <sz val="11"/>
        <rFont val="Arial"/>
        <family val="2"/>
      </rPr>
      <t>)</t>
    </r>
  </si>
  <si>
    <r>
      <t xml:space="preserve">On 7/18/01, applied to the commission for approval for a 2-yr. pilot program (similar to the program requested - but denied - by DEO.)  The goal of the program were to evaluate the effectiveness of hedging a portion of its total requirements as a tool to reduce the impact of wholesale natural gas price volatility.  Under the plan, the company would use hedging to mitigate volatility for base load during winter months through fixed price contracts with and without cost averaging, price caps and collars.  The company sought to recover any costs associated with this strateg through the gas cost recover (GCR) as part of the cost of gas.  In </t>
    </r>
    <r>
      <rPr>
        <i/>
        <sz val="11"/>
        <rFont val="Arial"/>
        <family val="2"/>
      </rPr>
      <t>Case No. 01-218-GA-GCR</t>
    </r>
    <r>
      <rPr>
        <sz val="11"/>
        <rFont val="Arial"/>
        <family val="2"/>
      </rPr>
      <t xml:space="preserve">, 9/30/01, the commission rejected the request stressing that it supported the strategy, but would not pre-approve costs.  The commission noted that "hedging transactions are by definition forward-looking and, as such, the prudence of the decision must be evaluated based on conditions at the time the decisions were made rather than on a ex post factor review..."  The commission stated that recovery should not be denied if the decision made was prudent at the time. </t>
    </r>
  </si>
  <si>
    <r>
      <t>Futures contracts (</t>
    </r>
    <r>
      <rPr>
        <i/>
        <sz val="11"/>
        <rFont val="Arial"/>
        <family val="2"/>
      </rPr>
      <t>Approved in Docket No. 94-007-G - Order No. 95-1253</t>
    </r>
    <r>
      <rPr>
        <sz val="11"/>
        <rFont val="Arial"/>
        <family val="2"/>
      </rPr>
      <t xml:space="preserve"> in 6/95).</t>
    </r>
  </si>
  <si>
    <r>
      <t xml:space="preserve">In </t>
    </r>
    <r>
      <rPr>
        <i/>
        <sz val="11"/>
        <rFont val="Arial"/>
        <family val="2"/>
      </rPr>
      <t>Docket No. 01-00761</t>
    </r>
    <r>
      <rPr>
        <sz val="11"/>
        <rFont val="Arial"/>
        <family val="2"/>
      </rPr>
      <t>; 8/31/01, the company requests approval to establish a tariff establishing an Experimental Fixed Rate PGA Rider ("FRT") by entering into a fixed rate gas supply contract by Oct. 1 of each year.</t>
    </r>
  </si>
  <si>
    <r>
      <t xml:space="preserve">In </t>
    </r>
    <r>
      <rPr>
        <i/>
        <sz val="11"/>
        <rFont val="Arial"/>
        <family val="2"/>
      </rPr>
      <t>Dockets 00-057-08 and 00-057-10; May 31, 2001</t>
    </r>
    <r>
      <rPr>
        <sz val="11"/>
        <rFont val="Arial"/>
        <family val="2"/>
      </rPr>
      <t>, the Commission allowed Questar to pass on purchased gas cost increase to its customers.  However, the Commission recommended that Questar should consider price stability as a factor in acquiring its gas portfolio.  The Commission agrees that the goal price stability will involve additional costs associated with the use of derivative instruments.  However, Commission will allow for the cost pass through during the course of a prudence review.</t>
    </r>
  </si>
  <si>
    <r>
      <t xml:space="preserve">In </t>
    </r>
    <r>
      <rPr>
        <i/>
        <sz val="11"/>
        <rFont val="Arial"/>
        <family val="2"/>
      </rPr>
      <t>Docket 01-035-12</t>
    </r>
    <r>
      <rPr>
        <sz val="11"/>
        <rFont val="Arial"/>
        <family val="2"/>
      </rPr>
      <t xml:space="preserve"> issued 6/15/01, the Commission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</si>
  <si>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r>
      <t xml:space="preserve">The VT Public Service Board (PSB) is considering formalizing rules concerning use of hedging tools --In </t>
    </r>
    <r>
      <rPr>
        <i/>
        <sz val="11"/>
        <rFont val="Arial"/>
        <family val="2"/>
      </rPr>
      <t>Docket 6495</t>
    </r>
    <r>
      <rPr>
        <sz val="11"/>
        <rFont val="Arial"/>
        <family val="2"/>
      </rPr>
      <t>- the Commission is considering two issues: 1) a filing for a revised tariffs reflecting a 14.8% increase to firm rates to take effect on a service-rendered basis from 10/1/01; 2) approval of a "Rate Stabilization Plan" which includes provisions for a) Gas Costs Risk Management; b) "Rate Stabilization Account" and c) Regulatory Reporting.  Relevant future dates are as follows: Aug. 17-31: Rolling discovery on rebuttal testimony; Sept. 10-11: Technical hearings on the rebuttal phase; Sept. 25: Initial briefs due; Oct. 5: Reply briefs due; Nov. 19: Board order due.</t>
    </r>
  </si>
  <si>
    <r>
      <t>In</t>
    </r>
    <r>
      <rPr>
        <i/>
        <sz val="11"/>
        <rFont val="Arial"/>
        <family val="2"/>
      </rPr>
      <t xml:space="preserve"> Docket UE-010453</t>
    </r>
    <r>
      <rPr>
        <sz val="11"/>
        <rFont val="Arial"/>
        <family val="2"/>
      </rPr>
      <t xml:space="preserve">, (4/01) WUTC approved PC's proposal to 1) record the fair value of various resource acquisition contracts as assets, or as liabilities; 2) Simultaneously record offsetting regulatory assets and/or liabilities to the FAS 133/138 assets and/liabilities, using the FERC accounts, 182.3 for Regulatory Assets and FERC, account 254 for Regulatory Liabilities.  This treatment is in contrast to recording contracts at fair value, a practice by which market volatility would introduce significant volatility into PC's financial statements.  </t>
    </r>
  </si>
  <si>
    <r>
      <t>In Feb. 2001 (</t>
    </r>
    <r>
      <rPr>
        <i/>
        <sz val="11"/>
        <rFont val="Arial"/>
        <family val="2"/>
      </rPr>
      <t>Dockets 6630-GR-101 and 6650-GR-116</t>
    </r>
    <r>
      <rPr>
        <sz val="11"/>
        <rFont val="Arial"/>
        <family val="2"/>
      </rPr>
      <t xml:space="preserve">, filed jointly by WEPCO and WCG), the Commission recognized that WEPCO had not engaged in hedging activity and was not seeking approval and approved WGC's risk management program (arbitrage included in the GCRM and passive activities which receive a one-for-one or pass through GCRM treatment).  On July 13, 2001, the Commission agreed to reopen </t>
    </r>
    <r>
      <rPr>
        <i/>
        <sz val="11"/>
        <rFont val="Arial"/>
        <family val="2"/>
      </rPr>
      <t>Docket 6630-GR-101</t>
    </r>
    <r>
      <rPr>
        <sz val="11"/>
        <rFont val="Arial"/>
        <family val="2"/>
      </rPr>
      <t xml:space="preserve"> for the purpose of considering the request  of the utility to purchase and sell natural gas derivatives.  The Commission defined "prudence" as "carefulness, precaution, attentiveness, and good judgment, as applied to action or conduct...This term, in the language of the law, is commonly associated with 'care' and 'diligence' and contrasted with 'negligence". It found the utilitiy was imprudent regarding the RockGen Contract and Associated Duke Contract, but nevertheless allowed a increase in retail rates.</t>
    </r>
  </si>
  <si>
    <r>
      <t>On June 29, 2001 (</t>
    </r>
    <r>
      <rPr>
        <i/>
        <sz val="11"/>
        <rFont val="Arial"/>
        <family val="2"/>
      </rPr>
      <t>Docket 3270-GR-102</t>
    </r>
    <r>
      <rPr>
        <sz val="11"/>
        <rFont val="Arial"/>
        <family val="2"/>
      </rPr>
      <t>), the Commission approved MGE's request to conduct a fixed rate gas pilot program.  The pricing will reflect actual costs plus a risk premium.   MGE will hedge the gas costs associated with serving the customers participating in the pilot program so that a fixed rate charge can be determined that will reflect the actual gas cost purchased for the program.  Thus, the program is subject to Commission approval of an amended hedging program that will accommodate the pilot program.</t>
    </r>
  </si>
  <si>
    <r>
      <t>In May 2001 testimony (</t>
    </r>
    <r>
      <rPr>
        <i/>
        <sz val="11"/>
        <rFont val="Arial"/>
        <family val="2"/>
      </rPr>
      <t>Docket No. 30013-GP-01-110 - Record No. 6374; 5/18/01</t>
    </r>
    <r>
      <rPr>
        <sz val="11"/>
        <rFont val="Arial"/>
        <family val="2"/>
      </rPr>
      <t>), MDU's director of regulatory affairs testified that the company does not use financial hedging and noted that there is "a price premium associated with hedging, which, if MDU makes the wrong guess, could result in actually paying a higher cost for gas than what the wholesale market might be."  MDU would consider hedging if it "was to the advantage of MDU and its customers."</t>
    </r>
  </si>
  <si>
    <r>
      <t xml:space="preserve">Commission held a public hearing on 4/9/01 to review Energy West's compliance with Commission Rule Sections 249 and 250 (concerning Electric, Gas and Water Wholesale Utility Commodity Purchase Pass on Procedure and Electric, Gas and Water Wholesale Utility Commodity Balancing Account as the Basis for Periodic Pass on Filings, respectively) including hedging techniques and gas purchase practices. *In </t>
    </r>
    <r>
      <rPr>
        <i/>
        <sz val="11"/>
        <rFont val="Arial"/>
        <family val="2"/>
      </rPr>
      <t>Docket 30011-GP-01-29 (Record 6404</t>
    </r>
    <r>
      <rPr>
        <sz val="11"/>
        <rFont val="Arial"/>
        <family val="2"/>
      </rPr>
      <t>) the Commission approved EW's request to pass on a gas cost adjustment increase of $1.4969/Mcf.  In this hearing, the Assistant VP of EW testified that "EW attempted in the past to make judgements regarding fixing prices through contract negotiations or through financial instruments that result in fixed prices, but..attempting to outguess the market was not a wise course of action..The focus should not be on hedging strategies but rather on obtaining system reliability without paying too much in pipeline capacity or in storage service (Tr. p. 33).</t>
    </r>
  </si>
  <si>
    <r>
      <t xml:space="preserve">In </t>
    </r>
    <r>
      <rPr>
        <i/>
        <sz val="11"/>
        <rFont val="Arial"/>
        <family val="2"/>
      </rPr>
      <t>Case No. GT-2001-329; Tariff No. 200100572; 9/20/01</t>
    </r>
    <r>
      <rPr>
        <sz val="11"/>
        <rFont val="Arial"/>
        <family val="2"/>
      </rPr>
      <t xml:space="preserve">, the MPSC determined it would allow Laclede's GSIP (Gas Supply Incentive Program) to expire on the basis that ratepayer savings were not realized.  It stated: "A comprehensive program defines and measures how ratepayers are benefited, incorporates weather risk into the purchasing provisions, and establishes measurements that encourage proper actions and discourage inaction or ineffective actions....[it] also incorporates...the costs of hedging mechanisms." The utility maintained a portfolio of financial instruments that allow it to stabilize purchasing costs and guarantee consistent pricing to its customers.  In addition, Laclede was allowed to trade financial instruments once a hedge position had been established.  The staff requested that the Comm. terminate the program early, but the request was denied. * On 9/29/01, the MPSC's Natural Gas Commodity Price Task Force issued a report (http://168.166.4.147/publications/TF_Issued_Final_Report1.pdf) encouraging LDCs to use various tools to mitigate volatility. </t>
    </r>
  </si>
  <si>
    <t>In May 2001, the Commission initiated a generic investigation (D.T.E. 01-49) to determine if rules should be issued allowing for more frequent under or over recovery of gas costs. Procurement of gas/electricity at lowest possible cost is a goal of the regulatory policy.  Means are not specified but hedging would be allowed.  Both electric and gas industries are in the transitional period of deregulation.  According to the terms of the restructuring agreements, electric companies were supposed to lower their tariff rates by 15%.  However, in lieu of the wholesale price increases, all companies have petitioned MA commission for fuel cost adjustments arguing that they are incurring massive deferrals due to the wholesale-retail price differentials.  The cost increases were passed through on several occasions for all companies that operate in the state.  Mass Electric and Fitchburg have asked for another fuel cost adjustment (May 25, 2001).</t>
  </si>
  <si>
    <t>Fixed rate pilot: all hedging costs included in the price of the fixed option.</t>
  </si>
  <si>
    <t>No instruments specified.  The program has not been implemented yet.</t>
  </si>
  <si>
    <t>physical and financial hedges.  Utilities should consider all options currently available to mitigate price volatility.</t>
  </si>
  <si>
    <t xml:space="preserve">Company did not hedge.  </t>
  </si>
  <si>
    <t>Montana-Dakota Utilities</t>
  </si>
  <si>
    <t xml:space="preserve">In April 1997, the Commission issued an order that set rates for electric fuel costs based on a monthly fuel estimate and reinstated the monitoring of the fuel costs for WP&amp;P under Wis. Admin. Code ch. PSC 116 (Fuel Rule).  The Fuel Rule establishes a system of monthly reporting of electric fuel costs and a proess for adjusting rates, after hearing, if actual costs deviate more than an allowed percentage from the fuel cost estimate on an annual basis.  In November 1997, the Commission ordered a freeze of retail rates for four years. </t>
  </si>
  <si>
    <t>Kansas Public  Service and Peoples Natural Gas (owned by UtiliCorp)</t>
  </si>
  <si>
    <t>Energy West Wyoming</t>
  </si>
  <si>
    <t>Cheyenne Light, Fuel &amp; Power Company</t>
  </si>
  <si>
    <t>Does not currently have a hedging program, but does purchase gas using fixed contracts.  Has given the KCC "signals" that it is interested in hedging.</t>
  </si>
  <si>
    <t>Southwestern Gas</t>
  </si>
  <si>
    <t>The company faced penalties for non-hedging.  Yet to outline a hedging strategy. (see notes)</t>
  </si>
  <si>
    <t>Questar Gas</t>
  </si>
  <si>
    <t>Costs that can be included in the pass through: premiums payable for locking in prices, default and replacement costs, financing, and other credit-related costs.</t>
  </si>
  <si>
    <t>Hedging costs allocated in the 191 account.</t>
  </si>
  <si>
    <t>Southern Union Co. (Providence Gas and affiliates Valley Gas Co. and Bristol &amp; Warren Gas Co.)</t>
  </si>
  <si>
    <t>Electricity</t>
  </si>
  <si>
    <t>Wisconsin Power and Light (WP&amp;L)</t>
  </si>
  <si>
    <t>Madison Gas and Electric</t>
  </si>
  <si>
    <t>Niagara Mohawk</t>
  </si>
  <si>
    <t xml:space="preserve">In July NiMo signed a 5-yr power supply contract with Tractebel under wiich NiMo will sell at cost all of the power and power derivatives it currently buys under contracts with generators and marketers to Tractebel Energy Marketing.  Tractebel will sell power back to NiMo for a fixed price. The agreement requires Commission approval. </t>
  </si>
  <si>
    <t>Unclear. The Commission is currently examining the reasonableness of gas purchasing costs of ONG (according to the OCC, "ONG imprudently ignored what was happening with natural gas prices."  The parent company had refused to turn over gas sales data.  On 7/11, the OCC lifted a protective order on the exhibit filed as part of the investigation.  For the 2002 pilot program, ONG will be allowed to "collect reasonable costs" to implement the program.</t>
  </si>
  <si>
    <t>*In 5/99, PRC staff requested a review by the PRC of PNM's gas hedging program for the 98-99 heating season and consideration of whether specific guidelines should be established. PNM had entered into both financial and physical hedges for a cost of $7.6 mill. (7.5% of total costs). The review centered on an order from the former NMPUC, in the '97 PGAC prudence case, in which PNM was ordered to engage in gas hedging in an effort to levelize and/or stabilize gas prices without detailed guidelines as to how to do so. A series of hearings and public workshops was held throughout '99 and '00 regarding this matter. As a result, the PRC issued an order on 11/7/00, allowing but not requiring PNM to implement a financial hedging strategy. PNM contracted for price caps during the 2000-2001 heating season. *In Case No. 3056; 6/20/01, the Hearing Examiner supports PNM's proposal to utilize a Price Management Fund (PMF) that would provide funds to be used to mitigate price spikes.  The PMF would be used in conjunction with hedging to mitigate price spikes. Under the same case, issued 8/17/01, the PRC approves the findings of the HE.</t>
  </si>
  <si>
    <t>Reliant Energy Minnegasco (REM)</t>
  </si>
  <si>
    <t>Call options related to swing gas</t>
  </si>
  <si>
    <t>100% pass through, althought the Commission will review yearly</t>
  </si>
  <si>
    <r>
      <t xml:space="preserve">In 10/98, the ACC formally recognized price stability as a goal of gas procurement and implemented a rolling average PGA mechanism - this has resulted in a greater reliance by LDCs on long-term contacts (see </t>
    </r>
    <r>
      <rPr>
        <i/>
        <sz val="11"/>
        <rFont val="Arial"/>
        <family val="2"/>
      </rPr>
      <t>Docket No. G-00000C-98-0568; Decision # 61225; 10/30/98</t>
    </r>
    <r>
      <rPr>
        <sz val="11"/>
        <rFont val="Arial"/>
        <family val="2"/>
      </rPr>
      <t xml:space="preserve">) On 6/1/01, staff filed a proposal to implement a new gas procurement process.  Temporary surcharges were approved to assist LDCs in recovering winter 2000-2001 gas costs. ACC held a workshop on 8/21/01 for comments on the staff "Proposal for Review of Natural Gas Procurement Activities" and to address the use of hedging instruments.    Another meeting in the fall is possible.  </t>
    </r>
  </si>
  <si>
    <r>
      <t xml:space="preserve">On 6/20/01 APSC issued a set of policy principles regarding hedging in the state (see </t>
    </r>
    <r>
      <rPr>
        <i/>
        <sz val="11"/>
        <rFont val="Arial"/>
        <family val="2"/>
      </rPr>
      <t>Docket No. 01-023-NOI, Order 3</t>
    </r>
    <r>
      <rPr>
        <sz val="11"/>
        <rFont val="Arial"/>
        <family val="2"/>
      </rPr>
      <t xml:space="preserve"> at http://www.accessarkansas.org/psc/01-023-n_3.pdf).  The Commission will allow companies to purchase term contracts of various lengths and to use financial risk management tools.  The order stresses that the objective should be to achieve the best balance of reliability, reduced volatility and lower price for the benefit of customers. No companies have applied for approval to date.</t>
    </r>
  </si>
  <si>
    <r>
      <t>Commission opened a docket (</t>
    </r>
    <r>
      <rPr>
        <i/>
        <sz val="11"/>
        <rFont val="Arial"/>
        <family val="2"/>
      </rPr>
      <t>Docket No. 01I-046G</t>
    </r>
    <r>
      <rPr>
        <sz val="11"/>
        <rFont val="Arial"/>
        <family val="2"/>
      </rPr>
      <t>) to investigate gas pricing by regulated natural gas utilities in February 2001.  The Commission is considering the use of risk management instruments to mitigate price volatility.  Two rounds of comments were filed in the investigation by LDCs.  The Commission issued proposed rulemaking on August 8, 2001.  The Commission stated that the purpose of rulemaking is to require utilities to inform the Commission on the measures each utility has considered in reducing price volatility through use of risk management instruments.  The Commission will require utilities to outline their risk management measures in their annual gas purchasing plans and submit detailed analysis of risk management measures and outcomes in their gas cost adjustment filings. Proposal reflects some movement toward encouraging PRM, but does not issue a requirement nor clearly determine recovery of costs. Public hearing on this issue is scheduled for Nov. 1, 2001 (comments due 10/21/01).</t>
    </r>
  </si>
  <si>
    <r>
      <t xml:space="preserve">Cost are allocated through traditional cost of service regulation method.  In theory, the Department allows LDCs to use futures market to hedge up to 10% of gas supply portfolio.  Resulting profits are allocated 80% to ratepayers and 20% to stockholders.  The split in losses is allocated 20% to ratepayers and 80% to stockholders (see </t>
    </r>
    <r>
      <rPr>
        <i/>
        <sz val="11"/>
        <rFont val="Arial"/>
        <family val="2"/>
      </rPr>
      <t>Docket No. 94-01-12; 7/8/94</t>
    </r>
    <r>
      <rPr>
        <sz val="11"/>
        <rFont val="Arial"/>
        <family val="2"/>
      </rPr>
      <t xml:space="preserve"> for details). *Under gas supply management agreement signed with BP Energy, the Commission reserves "for a future time, as may be necessary, certain cost, revenue, or net benefit allocation or determinations" among the companies, shareholders and ratepayers (</t>
    </r>
    <r>
      <rPr>
        <i/>
        <sz val="11"/>
        <rFont val="Arial"/>
        <family val="2"/>
      </rPr>
      <t>Docket No. 01-04-04; 6/27/01</t>
    </r>
    <r>
      <rPr>
        <sz val="11"/>
        <rFont val="Arial"/>
        <family val="2"/>
      </rPr>
      <t>).</t>
    </r>
  </si>
  <si>
    <r>
      <t>Under gas supply management agreement signed with BP Energy, the Commission reserves "for a future time, as may be necessary, certain cost, revenue, or net benefit allocation or determinations" among the companies, shareholders and ratepayers (</t>
    </r>
    <r>
      <rPr>
        <i/>
        <sz val="11"/>
        <rFont val="Arial"/>
        <family val="2"/>
      </rPr>
      <t>Docket No. 01-04-04; 6/27/01</t>
    </r>
    <r>
      <rPr>
        <sz val="11"/>
        <rFont val="Arial"/>
        <family val="2"/>
      </rPr>
      <t>).</t>
    </r>
  </si>
  <si>
    <r>
      <t xml:space="preserve">Connecticut Department denied Southern's request to replace the traditional gas cost adjustment mechanism with a Performance Based Ratemaking Plan (PBR).  Under the proposed plan Southern would offer its customers two pricing options: index price and fixed price.  The company would have to employ various market tools such as hedging and futures.  The Department argued that financial instruments have their own costs and do not reduce other costs.  The Department ultimately believed that the costs of hedging outweigh the benefits of smoothed cash flows from price risk management.  The Department did, however, state that it is not averse to eliminating the current limits on hedging (up to 10% of total gas supply) and implementing performance based rate regulation </t>
    </r>
    <r>
      <rPr>
        <i/>
        <sz val="11"/>
        <rFont val="Arial"/>
        <family val="2"/>
      </rPr>
      <t>(Docket No. 99-04-18; 1/28/00</t>
    </r>
    <r>
      <rPr>
        <sz val="11"/>
        <rFont val="Arial"/>
        <family val="2"/>
      </rPr>
      <t>).  *BP Energy will guarantee a minimum amount of savings or benchmark and provide "advice" on risk management, among other things.  The tools to be employed by BP are not specified (</t>
    </r>
    <r>
      <rPr>
        <i/>
        <sz val="11"/>
        <rFont val="Arial"/>
        <family val="2"/>
      </rPr>
      <t>Docket No. 01-04-04; 6/27/01</t>
    </r>
    <r>
      <rPr>
        <sz val="11"/>
        <rFont val="Arial"/>
        <family val="2"/>
      </rPr>
      <t>).</t>
    </r>
  </si>
  <si>
    <r>
      <t xml:space="preserve">*Cost pass through not allowed for weather insurance premiums.  *Under gas supply management agreement signed with BP Energy, the Commission reserves "for a future time, as may be necessary, certain cost, revenue, or net benefit allocation or determinations" among the companies, shareholders and ratepayers </t>
    </r>
    <r>
      <rPr>
        <i/>
        <sz val="11"/>
        <rFont val="Arial"/>
        <family val="2"/>
      </rPr>
      <t>(Docket No. 01-04-04; 6/27/01</t>
    </r>
    <r>
      <rPr>
        <sz val="11"/>
        <rFont val="Arial"/>
        <family val="2"/>
      </rPr>
      <t>).</t>
    </r>
  </si>
  <si>
    <r>
      <t xml:space="preserve">Weather stabilization insurance policy to mitigate swings in earnings during unusually warm winter.   *BP Energy will guarantee a minimum amount of savings or benchmark and provide "advice" on risk management, among other things.  The tools to be employed by BP are not specified </t>
    </r>
    <r>
      <rPr>
        <i/>
        <sz val="11"/>
        <rFont val="Arial"/>
        <family val="2"/>
      </rPr>
      <t>(Docket No. 01-04-04; 6/27/01)</t>
    </r>
    <r>
      <rPr>
        <sz val="11"/>
        <rFont val="Arial"/>
        <family val="2"/>
      </rPr>
      <t>.</t>
    </r>
  </si>
  <si>
    <r>
      <t xml:space="preserve">No specific details on hedging strategy.  In </t>
    </r>
    <r>
      <rPr>
        <i/>
        <sz val="11"/>
        <rFont val="Arial"/>
        <family val="2"/>
      </rPr>
      <t>Docket No. 00-463F, Order No. 5711</t>
    </r>
    <r>
      <rPr>
        <sz val="11"/>
        <rFont val="Arial"/>
        <family val="2"/>
      </rPr>
      <t>, May 2001, the PUC significantly relaxed the restrictions on the use of hedging for Delmarva.  The Commission determined that Delmarva should hedge at least 70% of its gas purchases and the target hedging level should be established by the company.  The Commission eliminated all restrictions on use of financial hedges (i.e., financial hedges could be up to 100% of all hedges).  In addition, the Commission allowed the company to engage in secondary transactions or, in essence, hedge its hedges or trade in and out of its hedging positions.</t>
    </r>
  </si>
  <si>
    <r>
      <t xml:space="preserve">On June 27, 2001, the PSC of DC held a public hearing to examine current natural gas issues such as WGL's natural gas procurement strategies, hedging as a purchasing policy, etc. (see </t>
    </r>
    <r>
      <rPr>
        <i/>
        <sz val="11"/>
        <rFont val="Arial"/>
        <family val="2"/>
      </rPr>
      <t>Hearing Transcript, Formal Case No. 874</t>
    </r>
    <r>
      <rPr>
        <sz val="11"/>
        <rFont val="Arial"/>
        <family val="2"/>
      </rPr>
      <t xml:space="preserve">, In the Matter of the Gas Acquistion Strategies of WGL, DC Division, July 2, 2001 - http://www.dcpsc.org/hrst/fc874.pdf).  Included in this hearing were comments by Ken Costello of NRRI. </t>
    </r>
  </si>
  <si>
    <r>
      <t>In an order issued 4/30/01 (</t>
    </r>
    <r>
      <rPr>
        <i/>
        <sz val="11"/>
        <rFont val="Arial"/>
        <family val="2"/>
      </rPr>
      <t>Docket No. 13196-U</t>
    </r>
    <r>
      <rPr>
        <sz val="11"/>
        <rFont val="Arial"/>
        <family val="2"/>
      </rPr>
      <t xml:space="preserve">) the Commisssion ordered the company should use financial instruments rather than physical purchases in the implementation of its hedging program unless the commission directs otherwise. The hedging program is to be "recognized as a fuel cost".  A number of limitations were imposed concerning the maximum time limit positions can be taken (42 months in the future); maximum volume of option hedges, etc. </t>
    </r>
  </si>
  <si>
    <r>
      <t>Appears to be requesting a full cost pass through - Atmos seeks approval to "move the benefits and costs that result from gas price hedging directly to gas costs" (</t>
    </r>
    <r>
      <rPr>
        <i/>
        <sz val="11"/>
        <rFont val="Arial"/>
        <family val="2"/>
      </rPr>
      <t>Application of Atmos Energy Through its Division, United Cities Gas Company for Expedited Approval of Authority to Implement a Natural Gas Hedging Program; 6/20/01</t>
    </r>
    <r>
      <rPr>
        <sz val="11"/>
        <rFont val="Arial"/>
        <family val="2"/>
      </rPr>
      <t>)</t>
    </r>
  </si>
  <si>
    <r>
      <t xml:space="preserve">According to </t>
    </r>
    <r>
      <rPr>
        <i/>
        <sz val="11"/>
        <rFont val="Arial"/>
        <family val="2"/>
      </rPr>
      <t>Advice No. 01-02-G dated 7/6/01</t>
    </r>
    <r>
      <rPr>
        <sz val="11"/>
        <rFont val="Arial"/>
        <family val="2"/>
      </rPr>
      <t>, Avista is utilizing a "balanced portfolio approach, whereby it has utilized hedging instruments to fix the price on about half of the estimated gas requirements for next year…The immediate goal has been to hedge the price so that the weighted average price of those volumes is close to the WACOG included in rates.</t>
    </r>
  </si>
</sst>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1"/>
      <name val="Arial"/>
      <family val="2"/>
    </font>
    <font>
      <b/>
      <sz val="11"/>
      <name val="Arial"/>
      <family val="2"/>
    </font>
    <font>
      <i/>
      <sz val="11"/>
      <name val="Arial"/>
      <family val="2"/>
    </font>
    <font>
      <u/>
      <sz val="11"/>
      <name val="Arial"/>
      <family val="2"/>
    </font>
  </fonts>
  <fills count="3">
    <fill>
      <patternFill patternType="none"/>
    </fill>
    <fill>
      <patternFill patternType="gray125"/>
    </fill>
    <fill>
      <patternFill patternType="solid">
        <fgColor indexed="4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15">
    <xf numFmtId="0" fontId="0" fillId="0" borderId="0" xfId="0"/>
    <xf numFmtId="0" fontId="1" fillId="0" borderId="0" xfId="0" applyFont="1" applyFill="1" applyBorder="1" applyAlignment="1">
      <alignment horizontal="left" vertical="top"/>
    </xf>
    <xf numFmtId="0" fontId="2" fillId="0" borderId="1" xfId="0" applyFont="1" applyFill="1" applyBorder="1" applyAlignment="1">
      <alignment horizontal="left" vertical="top"/>
    </xf>
    <xf numFmtId="0" fontId="1" fillId="0" borderId="2" xfId="0" applyFont="1" applyFill="1" applyBorder="1" applyAlignment="1">
      <alignment horizontal="left" vertical="top"/>
    </xf>
    <xf numFmtId="0" fontId="2"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0" xfId="0" applyFont="1" applyFill="1" applyBorder="1" applyAlignment="1">
      <alignment horizontal="left" vertical="top" wrapText="1"/>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7" xfId="0" applyFont="1" applyFill="1" applyBorder="1" applyAlignment="1">
      <alignment horizontal="left" vertical="top"/>
    </xf>
    <xf numFmtId="0" fontId="1" fillId="0" borderId="8" xfId="0" applyFont="1" applyFill="1" applyBorder="1" applyAlignment="1">
      <alignment horizontal="left" vertical="top"/>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xf>
    <xf numFmtId="0" fontId="2" fillId="0" borderId="14"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5" xfId="0" applyFont="1" applyFill="1" applyBorder="1" applyAlignment="1">
      <alignment horizontal="left" vertical="top"/>
    </xf>
    <xf numFmtId="0" fontId="1" fillId="0" borderId="15" xfId="0" applyFont="1" applyFill="1" applyBorder="1" applyAlignment="1">
      <alignment horizontal="left" vertical="top" wrapText="1"/>
    </xf>
    <xf numFmtId="0" fontId="1" fillId="0" borderId="15" xfId="0" applyFont="1" applyFill="1" applyBorder="1" applyAlignment="1">
      <alignment vertical="top" wrapText="1"/>
    </xf>
    <xf numFmtId="0" fontId="1" fillId="0" borderId="15" xfId="0" applyFont="1" applyFill="1" applyBorder="1"/>
    <xf numFmtId="0" fontId="2" fillId="0" borderId="14" xfId="0" applyFont="1" applyFill="1" applyBorder="1" applyAlignment="1">
      <alignment horizontal="center" vertical="center" wrapText="1"/>
    </xf>
    <xf numFmtId="0" fontId="1" fillId="0" borderId="15" xfId="0" applyFont="1" applyFill="1" applyBorder="1" applyAlignment="1">
      <alignment horizontal="center" vertical="center" wrapText="1"/>
    </xf>
    <xf numFmtId="17" fontId="1" fillId="0" borderId="15" xfId="0" applyNumberFormat="1" applyFont="1" applyFill="1" applyBorder="1" applyAlignment="1">
      <alignment horizontal="left" vertical="top" wrapText="1"/>
    </xf>
    <xf numFmtId="0" fontId="1" fillId="0" borderId="16" xfId="0" applyFont="1" applyBorder="1"/>
    <xf numFmtId="0" fontId="1" fillId="0" borderId="16" xfId="0" applyFont="1" applyFill="1" applyBorder="1" applyAlignment="1">
      <alignment horizontal="center" vertical="center"/>
    </xf>
    <xf numFmtId="0" fontId="1" fillId="0" borderId="16" xfId="0" applyFont="1" applyBorder="1" applyAlignment="1">
      <alignment horizontal="left" vertical="top"/>
    </xf>
    <xf numFmtId="0" fontId="1" fillId="0" borderId="16" xfId="0" applyFont="1" applyBorder="1" applyAlignment="1">
      <alignment horizontal="left" vertical="top" wrapText="1"/>
    </xf>
    <xf numFmtId="0" fontId="1" fillId="0" borderId="16" xfId="0" applyFont="1" applyBorder="1" applyAlignment="1">
      <alignment vertical="top" wrapText="1"/>
    </xf>
    <xf numFmtId="0" fontId="1" fillId="0" borderId="17" xfId="0" applyFont="1" applyBorder="1"/>
    <xf numFmtId="0" fontId="1" fillId="0" borderId="17" xfId="0" applyFont="1" applyFill="1" applyBorder="1" applyAlignment="1">
      <alignment horizontal="center" vertical="center"/>
    </xf>
    <xf numFmtId="0" fontId="1" fillId="0" borderId="17" xfId="0" applyFont="1" applyBorder="1" applyAlignment="1">
      <alignment horizontal="left" vertical="top"/>
    </xf>
    <xf numFmtId="0" fontId="1" fillId="0" borderId="17" xfId="0" applyFont="1" applyBorder="1" applyAlignment="1">
      <alignment horizontal="left" vertical="top" wrapText="1"/>
    </xf>
    <xf numFmtId="0" fontId="1" fillId="0" borderId="17" xfId="0" applyFont="1" applyBorder="1" applyAlignment="1">
      <alignment vertical="top" wrapText="1"/>
    </xf>
    <xf numFmtId="0" fontId="1" fillId="0" borderId="13" xfId="0" applyFont="1" applyBorder="1"/>
    <xf numFmtId="0" fontId="1" fillId="0" borderId="13" xfId="0" applyFont="1" applyFill="1" applyBorder="1" applyAlignment="1">
      <alignment horizontal="center" vertical="center"/>
    </xf>
    <xf numFmtId="0" fontId="1" fillId="0" borderId="13" xfId="0" applyFont="1" applyBorder="1" applyAlignment="1">
      <alignment horizontal="left" vertical="top"/>
    </xf>
    <xf numFmtId="0" fontId="1" fillId="0" borderId="13" xfId="0" applyFont="1" applyBorder="1" applyAlignment="1">
      <alignment horizontal="left" vertical="top" wrapText="1"/>
    </xf>
    <xf numFmtId="0" fontId="1" fillId="0" borderId="13" xfId="0" applyFont="1" applyBorder="1" applyAlignment="1">
      <alignment vertical="top" wrapText="1"/>
    </xf>
    <xf numFmtId="0" fontId="2"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8" xfId="0" applyFont="1" applyBorder="1"/>
    <xf numFmtId="0" fontId="1" fillId="0" borderId="18" xfId="0" applyFont="1" applyFill="1" applyBorder="1" applyAlignment="1">
      <alignment horizontal="center" vertical="center"/>
    </xf>
    <xf numFmtId="0" fontId="1" fillId="0" borderId="18" xfId="0" applyFont="1" applyBorder="1" applyAlignment="1">
      <alignment horizontal="left" vertical="top" wrapText="1"/>
    </xf>
    <xf numFmtId="0" fontId="1" fillId="0" borderId="18" xfId="0" applyFont="1" applyBorder="1" applyAlignment="1">
      <alignment vertical="top" wrapText="1"/>
    </xf>
    <xf numFmtId="0" fontId="1" fillId="0" borderId="18" xfId="0" applyFont="1" applyBorder="1" applyAlignment="1">
      <alignment wrapText="1"/>
    </xf>
    <xf numFmtId="0" fontId="1" fillId="0" borderId="15" xfId="0" applyFont="1" applyFill="1" applyBorder="1" applyAlignment="1">
      <alignment wrapText="1"/>
    </xf>
    <xf numFmtId="0" fontId="1" fillId="0" borderId="16" xfId="0" applyFont="1" applyBorder="1" applyAlignment="1">
      <alignment wrapText="1"/>
    </xf>
    <xf numFmtId="0" fontId="1" fillId="0" borderId="13" xfId="0" applyFont="1" applyBorder="1" applyAlignment="1">
      <alignment wrapText="1"/>
    </xf>
    <xf numFmtId="0" fontId="1" fillId="0" borderId="16"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7" xfId="0" applyFont="1" applyBorder="1" applyAlignment="1">
      <alignment horizontal="center" vertical="center" wrapText="1"/>
    </xf>
    <xf numFmtId="0" fontId="1" fillId="0" borderId="17" xfId="0" applyFont="1" applyBorder="1" applyAlignment="1">
      <alignment wrapText="1"/>
    </xf>
    <xf numFmtId="17" fontId="1" fillId="0" borderId="13" xfId="0" applyNumberFormat="1" applyFont="1" applyBorder="1" applyAlignment="1">
      <alignment horizontal="left" vertical="top" wrapText="1"/>
    </xf>
    <xf numFmtId="17" fontId="1" fillId="0" borderId="16" xfId="0" applyNumberFormat="1" applyFont="1" applyBorder="1" applyAlignment="1">
      <alignment horizontal="left" vertical="top" wrapText="1"/>
    </xf>
    <xf numFmtId="17" fontId="1" fillId="0" borderId="17" xfId="0" applyNumberFormat="1" applyFont="1" applyBorder="1" applyAlignment="1">
      <alignment horizontal="left" vertical="top" wrapText="1"/>
    </xf>
    <xf numFmtId="0" fontId="1" fillId="0" borderId="18" xfId="0" applyFont="1" applyBorder="1" applyAlignment="1">
      <alignment horizontal="left" vertical="top"/>
    </xf>
    <xf numFmtId="0" fontId="1" fillId="0" borderId="16" xfId="0" applyFont="1" applyFill="1" applyBorder="1"/>
    <xf numFmtId="17" fontId="1" fillId="0" borderId="16" xfId="0" applyNumberFormat="1" applyFont="1" applyFill="1" applyBorder="1" applyAlignment="1">
      <alignment horizontal="left" vertical="top" wrapText="1"/>
    </xf>
    <xf numFmtId="0" fontId="1" fillId="0" borderId="16" xfId="0" applyFont="1" applyFill="1" applyBorder="1" applyAlignment="1">
      <alignment vertical="top" wrapText="1"/>
    </xf>
    <xf numFmtId="0" fontId="1" fillId="0" borderId="16" xfId="0" applyFont="1" applyFill="1" applyBorder="1" applyAlignment="1">
      <alignment wrapText="1"/>
    </xf>
    <xf numFmtId="0" fontId="1" fillId="0" borderId="13" xfId="0" applyFont="1" applyFill="1" applyBorder="1" applyAlignment="1">
      <alignment horizontal="center" vertical="center" wrapText="1"/>
    </xf>
    <xf numFmtId="17" fontId="1" fillId="0" borderId="13" xfId="0" applyNumberFormat="1" applyFont="1" applyFill="1" applyBorder="1" applyAlignment="1">
      <alignment horizontal="left" vertical="top" wrapText="1"/>
    </xf>
    <xf numFmtId="0" fontId="1" fillId="0" borderId="13" xfId="0" applyFont="1" applyFill="1" applyBorder="1" applyAlignment="1">
      <alignment vertical="top" wrapText="1"/>
    </xf>
    <xf numFmtId="0" fontId="1" fillId="0" borderId="13" xfId="0" applyFont="1" applyFill="1" applyBorder="1" applyAlignment="1">
      <alignment wrapText="1"/>
    </xf>
    <xf numFmtId="0" fontId="1" fillId="0" borderId="13" xfId="0" applyFont="1" applyFill="1" applyBorder="1"/>
    <xf numFmtId="0" fontId="1" fillId="0" borderId="18" xfId="0" applyFont="1" applyFill="1" applyBorder="1"/>
    <xf numFmtId="0" fontId="1" fillId="0" borderId="18" xfId="0" applyFont="1" applyFill="1" applyBorder="1" applyAlignment="1">
      <alignment horizontal="left" vertical="top" wrapText="1"/>
    </xf>
    <xf numFmtId="17" fontId="1" fillId="0" borderId="18" xfId="0" applyNumberFormat="1" applyFont="1" applyFill="1" applyBorder="1" applyAlignment="1">
      <alignment horizontal="left" vertical="top" wrapText="1"/>
    </xf>
    <xf numFmtId="0" fontId="1" fillId="0" borderId="18" xfId="0" applyFont="1" applyFill="1" applyBorder="1" applyAlignment="1">
      <alignment vertical="top" wrapText="1"/>
    </xf>
    <xf numFmtId="0" fontId="1" fillId="0" borderId="18" xfId="0" applyFont="1" applyFill="1" applyBorder="1" applyAlignment="1">
      <alignment wrapText="1"/>
    </xf>
    <xf numFmtId="17" fontId="1" fillId="0" borderId="18" xfId="0" applyNumberFormat="1" applyFont="1" applyBorder="1" applyAlignment="1">
      <alignment horizontal="left" vertical="top" wrapText="1"/>
    </xf>
    <xf numFmtId="17" fontId="3" fillId="0" borderId="17" xfId="0" applyNumberFormat="1" applyFont="1" applyBorder="1" applyAlignment="1">
      <alignment horizontal="left" vertical="top" wrapText="1"/>
    </xf>
    <xf numFmtId="0" fontId="3" fillId="0" borderId="16" xfId="0" applyFont="1" applyBorder="1" applyAlignment="1">
      <alignment horizontal="left" vertical="top" wrapText="1"/>
    </xf>
    <xf numFmtId="0" fontId="1" fillId="0" borderId="17" xfId="0" applyFont="1" applyFill="1" applyBorder="1" applyAlignment="1">
      <alignment horizontal="left" vertical="top" wrapText="1"/>
    </xf>
    <xf numFmtId="0" fontId="1" fillId="0" borderId="18" xfId="0" applyFont="1" applyBorder="1" applyAlignment="1">
      <alignment horizontal="center" vertical="center" wrapText="1"/>
    </xf>
    <xf numFmtId="0" fontId="1" fillId="0" borderId="16"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7" xfId="0" applyFont="1" applyBorder="1" applyAlignment="1">
      <alignment vertical="center"/>
    </xf>
    <xf numFmtId="0" fontId="1" fillId="0" borderId="13" xfId="0" applyFont="1" applyBorder="1" applyAlignment="1">
      <alignment horizontal="center" vertical="center"/>
    </xf>
    <xf numFmtId="0" fontId="1" fillId="0" borderId="13" xfId="0" applyFont="1" applyBorder="1" applyAlignment="1">
      <alignment vertical="center"/>
    </xf>
    <xf numFmtId="0" fontId="1" fillId="0" borderId="18" xfId="0" applyFont="1" applyBorder="1" applyAlignment="1">
      <alignment horizontal="center" vertical="center"/>
    </xf>
    <xf numFmtId="0" fontId="1" fillId="0" borderId="18" xfId="0" applyFont="1" applyBorder="1" applyAlignment="1">
      <alignment vertical="center"/>
    </xf>
    <xf numFmtId="16" fontId="1" fillId="0" borderId="18" xfId="0" applyNumberFormat="1" applyFont="1" applyFill="1" applyBorder="1" applyAlignment="1">
      <alignment horizontal="left" vertical="top"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top" wrapText="1"/>
    </xf>
    <xf numFmtId="16" fontId="2" fillId="0" borderId="15" xfId="0" applyNumberFormat="1" applyFont="1" applyFill="1" applyBorder="1" applyAlignment="1">
      <alignment horizontal="left" vertical="top" wrapText="1"/>
    </xf>
    <xf numFmtId="17" fontId="2" fillId="0" borderId="15" xfId="0" applyNumberFormat="1" applyFont="1" applyFill="1" applyBorder="1" applyAlignment="1">
      <alignment horizontal="left" vertical="top" wrapText="1"/>
    </xf>
    <xf numFmtId="0" fontId="2" fillId="0" borderId="15" xfId="0" applyFont="1" applyFill="1" applyBorder="1" applyAlignment="1">
      <alignment vertical="top" wrapText="1"/>
    </xf>
    <xf numFmtId="0" fontId="2" fillId="0" borderId="15" xfId="0" applyFont="1" applyFill="1" applyBorder="1"/>
    <xf numFmtId="16" fontId="1" fillId="0" borderId="16" xfId="0" applyNumberFormat="1" applyFont="1" applyFill="1" applyBorder="1" applyAlignment="1">
      <alignment horizontal="left" vertical="top" wrapText="1"/>
    </xf>
    <xf numFmtId="0" fontId="1" fillId="0" borderId="17" xfId="0" applyFont="1" applyFill="1" applyBorder="1" applyAlignment="1">
      <alignment horizontal="center" vertical="center" wrapText="1"/>
    </xf>
    <xf numFmtId="16" fontId="1" fillId="0" borderId="17" xfId="0" applyNumberFormat="1" applyFont="1" applyFill="1" applyBorder="1" applyAlignment="1">
      <alignment horizontal="left" vertical="top" wrapText="1"/>
    </xf>
    <xf numFmtId="0" fontId="1" fillId="0" borderId="17" xfId="0" applyFont="1" applyFill="1" applyBorder="1" applyAlignment="1">
      <alignment vertical="top" wrapText="1"/>
    </xf>
    <xf numFmtId="0" fontId="1" fillId="0" borderId="17" xfId="0" applyFont="1" applyFill="1" applyBorder="1"/>
    <xf numFmtId="16" fontId="1" fillId="0" borderId="13" xfId="0" applyNumberFormat="1" applyFont="1" applyFill="1" applyBorder="1" applyAlignment="1">
      <alignment horizontal="left" vertical="top" wrapText="1"/>
    </xf>
    <xf numFmtId="16" fontId="1" fillId="0" borderId="15" xfId="0" applyNumberFormat="1" applyFont="1" applyFill="1" applyBorder="1" applyAlignment="1">
      <alignment horizontal="left" vertical="top" wrapText="1"/>
    </xf>
    <xf numFmtId="0" fontId="2" fillId="0" borderId="0" xfId="0" applyFont="1" applyAlignment="1">
      <alignment horizontal="center" vertic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top" wrapText="1"/>
    </xf>
    <xf numFmtId="0" fontId="1" fillId="0" borderId="0" xfId="0" applyFont="1"/>
    <xf numFmtId="0" fontId="1" fillId="0" borderId="0" xfId="0" applyFont="1" applyAlignment="1">
      <alignment horizontal="center" vertical="center" wrapText="1"/>
    </xf>
    <xf numFmtId="0" fontId="1" fillId="0" borderId="0" xfId="0" applyFont="1" applyAlignment="1">
      <alignment horizontal="center"/>
    </xf>
    <xf numFmtId="0" fontId="1" fillId="0" borderId="0" xfId="0" applyFont="1" applyAlignment="1">
      <alignment vertical="center"/>
    </xf>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D427"/>
  <sheetViews>
    <sheetView showGridLines="0" tabSelected="1" view="pageBreakPreview" zoomScale="60" zoomScaleNormal="100" workbookViewId="0">
      <pane xSplit="1" ySplit="7" topLeftCell="B8" activePane="bottomRight" state="frozen"/>
      <selection pane="topRight" activeCell="B1" sqref="B1"/>
      <selection pane="bottomLeft" activeCell="A2" sqref="A2"/>
      <selection pane="bottomRight" activeCell="G11" sqref="G11"/>
    </sheetView>
  </sheetViews>
  <sheetFormatPr defaultRowHeight="14.25" x14ac:dyDescent="0.2"/>
  <cols>
    <col min="1" max="1" width="8.85546875" style="107" customWidth="1"/>
    <col min="2" max="2" width="9.85546875" style="107" customWidth="1"/>
    <col min="3" max="3" width="19.5703125" style="107" hidden="1" customWidth="1"/>
    <col min="4" max="4" width="27.5703125" style="112" customWidth="1"/>
    <col min="5" max="5" width="14.140625" style="110" customWidth="1"/>
    <col min="6" max="6" width="52.28515625" style="107" customWidth="1"/>
    <col min="7" max="7" width="46.5703125" style="113" customWidth="1"/>
    <col min="8" max="8" width="58.28515625" style="110" customWidth="1"/>
    <col min="9" max="9" width="125.28515625" style="114" customWidth="1"/>
    <col min="10" max="10" width="18.140625" style="109" hidden="1" customWidth="1"/>
    <col min="11" max="11" width="9" style="110" customWidth="1"/>
    <col min="12" max="12" width="9.140625" style="110" hidden="1" customWidth="1"/>
    <col min="13" max="58" width="9.140625" style="110"/>
    <col min="59" max="59" width="1.140625" style="110" customWidth="1"/>
    <col min="60" max="73" width="9.140625" style="110" hidden="1" customWidth="1"/>
    <col min="74" max="74" width="2.5703125" style="110" hidden="1" customWidth="1"/>
    <col min="75" max="92" width="9.140625" style="110" hidden="1" customWidth="1"/>
    <col min="93" max="93" width="0.7109375" style="110" hidden="1" customWidth="1"/>
    <col min="94" max="108" width="9.140625" style="110" hidden="1" customWidth="1"/>
    <col min="109" max="109" width="4.140625" style="110" hidden="1" customWidth="1"/>
    <col min="110" max="126" width="9.140625" style="110" hidden="1" customWidth="1"/>
    <col min="127" max="127" width="2" style="110" hidden="1" customWidth="1"/>
    <col min="128" max="146" width="9.140625" style="110" hidden="1" customWidth="1"/>
    <col min="147" max="147" width="3.42578125" style="110" hidden="1" customWidth="1"/>
    <col min="148" max="169" width="9.140625" style="110" hidden="1" customWidth="1"/>
    <col min="170" max="170" width="1.42578125" style="110" hidden="1" customWidth="1"/>
    <col min="171" max="189" width="9.140625" style="110" hidden="1" customWidth="1"/>
    <col min="190" max="190" width="2.42578125" style="110" hidden="1" customWidth="1"/>
    <col min="191" max="212" width="9.140625" style="110" hidden="1" customWidth="1"/>
    <col min="213" max="16384" width="9.140625" style="110"/>
  </cols>
  <sheetData>
    <row r="1" spans="1:10" s="6" customFormat="1" ht="15" x14ac:dyDescent="0.2">
      <c r="A1" s="1"/>
      <c r="B1" s="2" t="s">
        <v>100</v>
      </c>
      <c r="C1" s="3"/>
      <c r="D1" s="4" t="s">
        <v>153</v>
      </c>
      <c r="E1" s="5"/>
      <c r="F1" s="1"/>
      <c r="G1" s="1"/>
      <c r="H1" s="1"/>
      <c r="I1" s="1"/>
    </row>
    <row r="2" spans="1:10" s="6" customFormat="1" x14ac:dyDescent="0.2">
      <c r="A2" s="1"/>
      <c r="B2" s="7">
        <v>1</v>
      </c>
      <c r="C2" s="1"/>
      <c r="D2" s="1" t="s">
        <v>101</v>
      </c>
      <c r="E2" s="8">
        <f ca="1">SUMIF($B$7:$C$132,B2,$C$8:$C$132)</f>
        <v>0</v>
      </c>
      <c r="F2" s="1"/>
      <c r="G2" s="1"/>
      <c r="H2" s="1"/>
      <c r="I2" s="1"/>
    </row>
    <row r="3" spans="1:10" s="6" customFormat="1" x14ac:dyDescent="0.2">
      <c r="A3" s="1"/>
      <c r="B3" s="7">
        <v>2</v>
      </c>
      <c r="C3" s="1"/>
      <c r="D3" s="1" t="s">
        <v>102</v>
      </c>
      <c r="E3" s="8">
        <f ca="1">SUMIF($B$7:$C$132,B3,$C$8:$C$132)</f>
        <v>4</v>
      </c>
      <c r="F3" s="1"/>
      <c r="G3" s="1"/>
      <c r="H3" s="1"/>
      <c r="I3" s="1"/>
    </row>
    <row r="4" spans="1:10" s="6" customFormat="1" x14ac:dyDescent="0.2">
      <c r="A4" s="1"/>
      <c r="B4" s="7">
        <v>3</v>
      </c>
      <c r="C4" s="1"/>
      <c r="D4" s="1" t="s">
        <v>196</v>
      </c>
      <c r="E4" s="8">
        <f ca="1">SUMIF($B$7:$C$132,B4,$C$8:$C$132)</f>
        <v>12</v>
      </c>
      <c r="F4" s="1"/>
      <c r="G4" s="1"/>
      <c r="H4" s="1"/>
      <c r="I4" s="1"/>
    </row>
    <row r="5" spans="1:10" s="6" customFormat="1" ht="15" thickBot="1" x14ac:dyDescent="0.25">
      <c r="A5" s="1"/>
      <c r="B5" s="9">
        <v>4</v>
      </c>
      <c r="C5" s="10"/>
      <c r="D5" s="10" t="s">
        <v>103</v>
      </c>
      <c r="E5" s="11">
        <f ca="1">SUMIF($B$7:$C$132,B5,$C$8:$C$132)</f>
        <v>24</v>
      </c>
      <c r="F5" s="1"/>
      <c r="G5" s="1"/>
      <c r="H5" s="1"/>
      <c r="I5" s="1"/>
    </row>
    <row r="6" spans="1:10" s="6" customFormat="1" ht="24.75" customHeight="1" thickBot="1" x14ac:dyDescent="0.25">
      <c r="A6" s="1"/>
      <c r="B6" s="1"/>
      <c r="C6" s="1"/>
      <c r="D6" s="1"/>
      <c r="E6" s="1"/>
      <c r="F6" s="1"/>
      <c r="G6" s="1"/>
      <c r="H6" s="1"/>
      <c r="I6" s="1"/>
    </row>
    <row r="7" spans="1:10" s="17" customFormat="1" ht="32.25" customHeight="1" thickBot="1" x14ac:dyDescent="0.25">
      <c r="A7" s="12" t="s">
        <v>140</v>
      </c>
      <c r="B7" s="13" t="s">
        <v>50</v>
      </c>
      <c r="C7" s="13" t="s">
        <v>99</v>
      </c>
      <c r="D7" s="14" t="s">
        <v>141</v>
      </c>
      <c r="E7" s="14" t="s">
        <v>197</v>
      </c>
      <c r="F7" s="13" t="s">
        <v>97</v>
      </c>
      <c r="G7" s="13" t="s">
        <v>98</v>
      </c>
      <c r="H7" s="14" t="s">
        <v>198</v>
      </c>
      <c r="I7" s="15" t="s">
        <v>106</v>
      </c>
      <c r="J7" s="16"/>
    </row>
    <row r="8" spans="1:10" s="23" customFormat="1" ht="15.75" thickBot="1" x14ac:dyDescent="0.25">
      <c r="A8" s="18" t="s">
        <v>51</v>
      </c>
      <c r="B8" s="19">
        <v>3</v>
      </c>
      <c r="C8" s="19">
        <v>1</v>
      </c>
      <c r="D8" s="20" t="s">
        <v>142</v>
      </c>
      <c r="E8" s="21"/>
      <c r="F8" s="20"/>
      <c r="G8" s="20" t="s">
        <v>226</v>
      </c>
      <c r="H8" s="21" t="s">
        <v>225</v>
      </c>
      <c r="I8" s="20"/>
      <c r="J8" s="22" t="s">
        <v>206</v>
      </c>
    </row>
    <row r="9" spans="1:10" s="23" customFormat="1" ht="86.25" thickBot="1" x14ac:dyDescent="0.25">
      <c r="A9" s="18" t="s">
        <v>52</v>
      </c>
      <c r="B9" s="19">
        <v>2</v>
      </c>
      <c r="C9" s="19">
        <v>1</v>
      </c>
      <c r="D9" s="20"/>
      <c r="E9" s="21"/>
      <c r="F9" s="20"/>
      <c r="G9" s="20"/>
      <c r="H9" s="21"/>
      <c r="I9" s="21" t="s">
        <v>350</v>
      </c>
      <c r="J9" s="22"/>
    </row>
    <row r="10" spans="1:10" s="23" customFormat="1" ht="72" thickBot="1" x14ac:dyDescent="0.25">
      <c r="A10" s="24" t="s">
        <v>53</v>
      </c>
      <c r="B10" s="25">
        <v>4</v>
      </c>
      <c r="C10" s="19"/>
      <c r="D10" s="21" t="s">
        <v>142</v>
      </c>
      <c r="E10" s="21" t="s">
        <v>148</v>
      </c>
      <c r="F10" s="21" t="s">
        <v>107</v>
      </c>
      <c r="G10" s="21" t="s">
        <v>139</v>
      </c>
      <c r="H10" s="21" t="s">
        <v>108</v>
      </c>
      <c r="I10" s="26" t="s">
        <v>351</v>
      </c>
      <c r="J10" s="22"/>
    </row>
    <row r="11" spans="1:10" s="23" customFormat="1" ht="86.25" thickBot="1" x14ac:dyDescent="0.25">
      <c r="A11" s="18" t="s">
        <v>54</v>
      </c>
      <c r="B11" s="19">
        <v>3</v>
      </c>
      <c r="C11" s="19">
        <v>1</v>
      </c>
      <c r="D11" s="21"/>
      <c r="E11" s="20" t="s">
        <v>340</v>
      </c>
      <c r="F11" s="21"/>
      <c r="G11" s="20"/>
      <c r="H11" s="20"/>
      <c r="I11" s="21" t="s">
        <v>114</v>
      </c>
      <c r="J11" s="22" t="s">
        <v>200</v>
      </c>
    </row>
    <row r="12" spans="1:10" s="23" customFormat="1" ht="86.25" thickBot="1" x14ac:dyDescent="0.25">
      <c r="A12" s="18"/>
      <c r="B12" s="19"/>
      <c r="C12" s="19"/>
      <c r="D12" s="21"/>
      <c r="E12" s="20" t="s">
        <v>340</v>
      </c>
      <c r="F12" s="21" t="s">
        <v>154</v>
      </c>
      <c r="G12" s="20"/>
      <c r="H12" s="21" t="s">
        <v>156</v>
      </c>
      <c r="I12" s="21"/>
      <c r="J12" s="22"/>
    </row>
    <row r="13" spans="1:10" s="23" customFormat="1" ht="57.75" thickBot="1" x14ac:dyDescent="0.25">
      <c r="A13" s="18"/>
      <c r="B13" s="19"/>
      <c r="C13" s="19"/>
      <c r="D13" s="21"/>
      <c r="E13" s="20" t="s">
        <v>148</v>
      </c>
      <c r="F13" s="21"/>
      <c r="G13" s="20" t="s">
        <v>155</v>
      </c>
      <c r="H13" s="21" t="s">
        <v>157</v>
      </c>
      <c r="I13" s="21"/>
      <c r="J13" s="22"/>
    </row>
    <row r="14" spans="1:10" s="23" customFormat="1" ht="129" thickBot="1" x14ac:dyDescent="0.25">
      <c r="A14" s="24" t="s">
        <v>55</v>
      </c>
      <c r="B14" s="25">
        <v>2</v>
      </c>
      <c r="C14" s="19"/>
      <c r="D14" s="21" t="s">
        <v>151</v>
      </c>
      <c r="E14" s="20"/>
      <c r="F14" s="21"/>
      <c r="G14" s="21" t="s">
        <v>300</v>
      </c>
      <c r="H14" s="20"/>
      <c r="I14" s="21" t="s">
        <v>352</v>
      </c>
      <c r="J14" s="22"/>
    </row>
    <row r="15" spans="1:10" s="27" customFormat="1" ht="99.75" x14ac:dyDescent="0.2">
      <c r="C15" s="28">
        <v>1</v>
      </c>
      <c r="D15" s="29"/>
      <c r="E15" s="30" t="s">
        <v>148</v>
      </c>
      <c r="F15" s="30" t="s">
        <v>277</v>
      </c>
      <c r="G15" s="29"/>
      <c r="H15" s="30" t="s">
        <v>280</v>
      </c>
      <c r="I15" s="29"/>
      <c r="J15" s="31" t="s">
        <v>201</v>
      </c>
    </row>
    <row r="16" spans="1:10" s="32" customFormat="1" ht="71.25" x14ac:dyDescent="0.2">
      <c r="C16" s="33"/>
      <c r="D16" s="34"/>
      <c r="E16" s="35" t="s">
        <v>148</v>
      </c>
      <c r="F16" s="35" t="s">
        <v>279</v>
      </c>
      <c r="G16" s="34"/>
      <c r="H16" s="35" t="s">
        <v>278</v>
      </c>
      <c r="I16" s="34"/>
      <c r="J16" s="36"/>
    </row>
    <row r="17" spans="1:54" s="37" customFormat="1" ht="100.5" thickBot="1" x14ac:dyDescent="0.25">
      <c r="C17" s="38"/>
      <c r="D17" s="39"/>
      <c r="E17" s="40"/>
      <c r="F17" s="40" t="s">
        <v>282</v>
      </c>
      <c r="G17" s="39"/>
      <c r="H17" s="40" t="s">
        <v>281</v>
      </c>
      <c r="I17" s="39"/>
      <c r="J17" s="41"/>
    </row>
    <row r="18" spans="1:54" s="23" customFormat="1" ht="86.25" thickBot="1" x14ac:dyDescent="0.25">
      <c r="A18" s="42" t="s">
        <v>56</v>
      </c>
      <c r="B18" s="43">
        <v>3</v>
      </c>
      <c r="C18" s="19"/>
      <c r="D18" s="20"/>
      <c r="E18" s="21"/>
      <c r="F18" s="21"/>
      <c r="G18" s="20"/>
      <c r="H18" s="21"/>
      <c r="I18" s="21" t="s">
        <v>353</v>
      </c>
      <c r="J18" s="22"/>
    </row>
    <row r="19" spans="1:54" s="27" customFormat="1" ht="270.75" x14ac:dyDescent="0.2">
      <c r="A19" s="44"/>
      <c r="B19" s="44"/>
      <c r="C19" s="28">
        <v>1</v>
      </c>
      <c r="D19" s="30" t="s">
        <v>187</v>
      </c>
      <c r="E19" s="30" t="s">
        <v>148</v>
      </c>
      <c r="F19" s="30" t="s">
        <v>222</v>
      </c>
      <c r="G19" s="30" t="s">
        <v>354</v>
      </c>
      <c r="H19" s="30" t="s">
        <v>355</v>
      </c>
      <c r="I19" s="30"/>
      <c r="J19" s="31" t="s">
        <v>207</v>
      </c>
    </row>
    <row r="20" spans="1:54" s="37" customFormat="1" ht="129" thickBot="1" x14ac:dyDescent="0.25">
      <c r="A20" s="45"/>
      <c r="B20" s="45"/>
      <c r="C20" s="38"/>
      <c r="D20" s="39"/>
      <c r="E20" s="40" t="s">
        <v>148</v>
      </c>
      <c r="F20" s="40" t="s">
        <v>186</v>
      </c>
      <c r="G20" s="40" t="s">
        <v>356</v>
      </c>
      <c r="H20" s="40" t="s">
        <v>357</v>
      </c>
      <c r="I20" s="40" t="s">
        <v>188</v>
      </c>
      <c r="J20" s="41"/>
    </row>
    <row r="21" spans="1:54" s="23" customFormat="1" ht="15.75" thickBot="1" x14ac:dyDescent="0.25">
      <c r="A21" s="24" t="s">
        <v>57</v>
      </c>
      <c r="B21" s="25">
        <v>4</v>
      </c>
      <c r="C21" s="19"/>
      <c r="D21" s="20"/>
      <c r="E21" s="21"/>
      <c r="F21" s="21"/>
      <c r="G21" s="21"/>
      <c r="H21" s="21"/>
      <c r="I21" s="21"/>
      <c r="J21" s="22"/>
    </row>
    <row r="22" spans="1:54" s="46" customFormat="1" ht="171.75" thickBot="1" x14ac:dyDescent="0.25">
      <c r="C22" s="47">
        <v>1</v>
      </c>
      <c r="D22" s="48" t="s">
        <v>142</v>
      </c>
      <c r="E22" s="48" t="s">
        <v>148</v>
      </c>
      <c r="F22" s="48" t="s">
        <v>20</v>
      </c>
      <c r="G22" s="48" t="s">
        <v>34</v>
      </c>
      <c r="H22" s="48" t="s">
        <v>358</v>
      </c>
      <c r="I22" s="48"/>
      <c r="J22" s="49"/>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row>
    <row r="23" spans="1:54" s="23" customFormat="1" ht="15.75" thickBot="1" x14ac:dyDescent="0.25">
      <c r="A23" s="24" t="s">
        <v>96</v>
      </c>
      <c r="B23" s="25">
        <v>3</v>
      </c>
      <c r="C23" s="19"/>
      <c r="D23" s="21"/>
      <c r="E23" s="21"/>
      <c r="F23" s="21"/>
      <c r="G23" s="21"/>
      <c r="H23" s="21"/>
      <c r="I23" s="21" t="s">
        <v>227</v>
      </c>
      <c r="J23" s="22"/>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row>
    <row r="24" spans="1:54" s="27" customFormat="1" ht="42.75" x14ac:dyDescent="0.2">
      <c r="C24" s="28">
        <v>1</v>
      </c>
      <c r="D24" s="30" t="s">
        <v>142</v>
      </c>
      <c r="E24" s="30"/>
      <c r="F24" s="30" t="s">
        <v>134</v>
      </c>
      <c r="G24" s="30"/>
      <c r="H24" s="29"/>
      <c r="I24" s="30" t="s">
        <v>136</v>
      </c>
      <c r="J24" s="31"/>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row>
    <row r="25" spans="1:54" s="37" customFormat="1" ht="57.75" thickBot="1" x14ac:dyDescent="0.25">
      <c r="A25" s="45"/>
      <c r="B25" s="45"/>
      <c r="C25" s="38"/>
      <c r="D25" s="40"/>
      <c r="E25" s="40"/>
      <c r="F25" s="40" t="s">
        <v>113</v>
      </c>
      <c r="G25" s="40"/>
      <c r="H25" s="40"/>
      <c r="I25" s="40" t="s">
        <v>359</v>
      </c>
      <c r="J25" s="41"/>
      <c r="K25" s="53"/>
      <c r="L25" s="53"/>
      <c r="M25" s="53"/>
      <c r="N25" s="53"/>
      <c r="O25" s="5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row>
    <row r="26" spans="1:54" s="23" customFormat="1" ht="15.75" thickBot="1" x14ac:dyDescent="0.25">
      <c r="A26" s="24" t="s">
        <v>58</v>
      </c>
      <c r="B26" s="25">
        <v>4</v>
      </c>
      <c r="C26" s="19"/>
      <c r="D26" s="21"/>
      <c r="E26" s="21"/>
      <c r="F26" s="21"/>
      <c r="G26" s="21"/>
      <c r="H26" s="21"/>
      <c r="I26" s="21"/>
      <c r="J26" s="22"/>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row>
    <row r="27" spans="1:54" s="27" customFormat="1" ht="128.25" x14ac:dyDescent="0.2">
      <c r="C27" s="28">
        <v>1</v>
      </c>
      <c r="D27" s="30" t="s">
        <v>142</v>
      </c>
      <c r="E27" s="30" t="s">
        <v>109</v>
      </c>
      <c r="F27" s="54" t="s">
        <v>110</v>
      </c>
      <c r="G27" s="30" t="s">
        <v>219</v>
      </c>
      <c r="H27" s="30" t="s">
        <v>360</v>
      </c>
      <c r="I27" s="30"/>
      <c r="J27" s="31"/>
    </row>
    <row r="28" spans="1:54" s="37" customFormat="1" ht="114.75" thickBot="1" x14ac:dyDescent="0.25">
      <c r="A28" s="45"/>
      <c r="B28" s="45"/>
      <c r="C28" s="38"/>
      <c r="D28" s="40"/>
      <c r="E28" s="40" t="s">
        <v>148</v>
      </c>
      <c r="F28" s="55" t="s">
        <v>111</v>
      </c>
      <c r="G28" s="40" t="s">
        <v>361</v>
      </c>
      <c r="H28" s="40" t="s">
        <v>112</v>
      </c>
      <c r="I28" s="40"/>
      <c r="J28" s="41"/>
    </row>
    <row r="29" spans="1:54" s="23" customFormat="1" ht="43.5" thickBot="1" x14ac:dyDescent="0.25">
      <c r="A29" s="24" t="s">
        <v>59</v>
      </c>
      <c r="B29" s="25">
        <v>2</v>
      </c>
      <c r="C29" s="19">
        <v>1</v>
      </c>
      <c r="D29" s="21" t="s">
        <v>228</v>
      </c>
      <c r="E29" s="21"/>
      <c r="F29" s="21"/>
      <c r="G29" s="21"/>
      <c r="H29" s="21"/>
      <c r="I29" s="21" t="s">
        <v>283</v>
      </c>
      <c r="J29" s="22"/>
    </row>
    <row r="30" spans="1:54" s="23" customFormat="1" ht="15.75" thickBot="1" x14ac:dyDescent="0.25">
      <c r="A30" s="24" t="s">
        <v>60</v>
      </c>
      <c r="B30" s="25">
        <v>4</v>
      </c>
      <c r="C30" s="19"/>
      <c r="D30" s="21"/>
      <c r="E30" s="21"/>
      <c r="F30" s="21"/>
      <c r="G30" s="21"/>
      <c r="H30" s="21"/>
      <c r="I30" s="21"/>
      <c r="J30" s="22"/>
    </row>
    <row r="31" spans="1:54" s="27" customFormat="1" ht="128.25" x14ac:dyDescent="0.2">
      <c r="C31" s="28">
        <v>1</v>
      </c>
      <c r="D31" s="30" t="s">
        <v>142</v>
      </c>
      <c r="E31" s="30" t="s">
        <v>148</v>
      </c>
      <c r="F31" s="30" t="s">
        <v>254</v>
      </c>
      <c r="G31" s="30" t="s">
        <v>255</v>
      </c>
      <c r="H31" s="30" t="s">
        <v>362</v>
      </c>
      <c r="I31" s="30" t="s">
        <v>158</v>
      </c>
      <c r="J31" s="31" t="s">
        <v>202</v>
      </c>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row>
    <row r="32" spans="1:54" s="32" customFormat="1" ht="99.75" x14ac:dyDescent="0.2">
      <c r="A32" s="56"/>
      <c r="B32" s="56"/>
      <c r="C32" s="33"/>
      <c r="D32" s="35"/>
      <c r="E32" s="35" t="s">
        <v>148</v>
      </c>
      <c r="F32" s="35" t="s">
        <v>204</v>
      </c>
      <c r="G32" s="35"/>
      <c r="H32" s="35"/>
      <c r="I32" s="35" t="s">
        <v>159</v>
      </c>
      <c r="J32" s="36"/>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row>
    <row r="33" spans="1:54" s="37" customFormat="1" ht="157.5" thickBot="1" x14ac:dyDescent="0.25">
      <c r="A33" s="45"/>
      <c r="B33" s="45"/>
      <c r="C33" s="38"/>
      <c r="D33" s="40"/>
      <c r="E33" s="40" t="s">
        <v>340</v>
      </c>
      <c r="F33" s="40" t="s">
        <v>199</v>
      </c>
      <c r="G33" s="40"/>
      <c r="H33" s="40"/>
      <c r="I33" s="58" t="s">
        <v>160</v>
      </c>
      <c r="J33" s="41"/>
      <c r="K33" s="53"/>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c r="AO33" s="53"/>
      <c r="AP33" s="53"/>
      <c r="AQ33" s="53"/>
      <c r="AR33" s="53"/>
      <c r="AS33" s="53"/>
      <c r="AT33" s="53"/>
      <c r="AU33" s="53"/>
      <c r="AV33" s="53"/>
      <c r="AW33" s="53"/>
      <c r="AX33" s="53"/>
      <c r="AY33" s="53"/>
      <c r="AZ33" s="53"/>
      <c r="BA33" s="53"/>
      <c r="BB33" s="53"/>
    </row>
    <row r="34" spans="1:54" s="23" customFormat="1" ht="100.5" thickBot="1" x14ac:dyDescent="0.25">
      <c r="A34" s="24" t="s">
        <v>61</v>
      </c>
      <c r="B34" s="25">
        <v>4</v>
      </c>
      <c r="C34" s="19"/>
      <c r="D34" s="21" t="s">
        <v>229</v>
      </c>
      <c r="E34" s="21"/>
      <c r="F34" s="21"/>
      <c r="G34" s="21" t="s">
        <v>230</v>
      </c>
      <c r="H34" s="21"/>
      <c r="I34" s="26" t="s">
        <v>284</v>
      </c>
      <c r="J34" s="22"/>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row>
    <row r="35" spans="1:54" s="27" customFormat="1" ht="57" x14ac:dyDescent="0.2">
      <c r="C35" s="28">
        <v>1</v>
      </c>
      <c r="D35" s="30"/>
      <c r="E35" s="30" t="s">
        <v>148</v>
      </c>
      <c r="F35" s="30" t="s">
        <v>213</v>
      </c>
      <c r="G35" s="30" t="s">
        <v>274</v>
      </c>
      <c r="H35" s="30" t="s">
        <v>214</v>
      </c>
      <c r="I35" s="59" t="s">
        <v>292</v>
      </c>
      <c r="J35" s="31" t="s">
        <v>208</v>
      </c>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row>
    <row r="36" spans="1:54" s="32" customFormat="1" ht="213.75" x14ac:dyDescent="0.2">
      <c r="A36" s="56"/>
      <c r="D36" s="34"/>
      <c r="E36" s="35"/>
      <c r="F36" s="35" t="s">
        <v>118</v>
      </c>
      <c r="G36" s="35" t="s">
        <v>274</v>
      </c>
      <c r="H36" s="35" t="s">
        <v>276</v>
      </c>
      <c r="I36" s="60" t="s">
        <v>33</v>
      </c>
    </row>
    <row r="37" spans="1:54" s="32" customFormat="1" ht="71.25" x14ac:dyDescent="0.2">
      <c r="A37" s="56"/>
      <c r="B37" s="56"/>
      <c r="C37" s="33"/>
      <c r="D37" s="35"/>
      <c r="E37" s="35" t="s">
        <v>148</v>
      </c>
      <c r="F37" s="35" t="s">
        <v>258</v>
      </c>
      <c r="G37" s="35" t="s">
        <v>275</v>
      </c>
      <c r="H37" s="35" t="s">
        <v>217</v>
      </c>
      <c r="I37" s="60" t="s">
        <v>259</v>
      </c>
      <c r="J37" s="36"/>
    </row>
    <row r="38" spans="1:54" s="32" customFormat="1" x14ac:dyDescent="0.2">
      <c r="A38" s="56"/>
      <c r="B38" s="56"/>
      <c r="C38" s="33"/>
      <c r="D38" s="35"/>
      <c r="E38" s="35"/>
      <c r="F38" s="35" t="s">
        <v>30</v>
      </c>
      <c r="G38" s="35" t="s">
        <v>274</v>
      </c>
      <c r="H38" s="35" t="s">
        <v>31</v>
      </c>
      <c r="I38" s="60" t="s">
        <v>32</v>
      </c>
      <c r="J38" s="36"/>
    </row>
    <row r="39" spans="1:54" s="37" customFormat="1" ht="100.5" thickBot="1" x14ac:dyDescent="0.25">
      <c r="A39" s="45"/>
      <c r="B39" s="45"/>
      <c r="C39" s="38"/>
      <c r="D39" s="40"/>
      <c r="E39" s="40" t="s">
        <v>148</v>
      </c>
      <c r="F39" s="40" t="s">
        <v>215</v>
      </c>
      <c r="G39" s="40" t="s">
        <v>274</v>
      </c>
      <c r="H39" s="40" t="s">
        <v>216</v>
      </c>
      <c r="I39" s="58" t="s">
        <v>152</v>
      </c>
      <c r="J39" s="41"/>
    </row>
    <row r="40" spans="1:54" s="23" customFormat="1" ht="57.75" thickBot="1" x14ac:dyDescent="0.25">
      <c r="A40" s="24" t="s">
        <v>62</v>
      </c>
      <c r="B40" s="25">
        <v>4</v>
      </c>
      <c r="C40" s="19"/>
      <c r="D40" s="21"/>
      <c r="E40" s="21"/>
      <c r="F40" s="21"/>
      <c r="G40" s="21"/>
      <c r="H40" s="21"/>
      <c r="I40" s="26" t="s">
        <v>161</v>
      </c>
      <c r="J40" s="22"/>
    </row>
    <row r="41" spans="1:54" s="27" customFormat="1" ht="57" x14ac:dyDescent="0.2">
      <c r="C41" s="28">
        <v>1</v>
      </c>
      <c r="D41" s="30" t="s">
        <v>142</v>
      </c>
      <c r="E41" s="30" t="s">
        <v>148</v>
      </c>
      <c r="F41" s="30" t="s">
        <v>17</v>
      </c>
      <c r="G41" s="30" t="s">
        <v>18</v>
      </c>
      <c r="H41" s="30" t="s">
        <v>185</v>
      </c>
      <c r="I41" s="59"/>
      <c r="J41" s="31"/>
    </row>
    <row r="42" spans="1:54" s="32" customFormat="1" ht="71.25" x14ac:dyDescent="0.2">
      <c r="A42" s="56"/>
      <c r="B42" s="56"/>
      <c r="C42" s="33"/>
      <c r="D42" s="35" t="s">
        <v>142</v>
      </c>
      <c r="E42" s="35" t="s">
        <v>148</v>
      </c>
      <c r="F42" s="35" t="s">
        <v>19</v>
      </c>
      <c r="G42" s="35" t="s">
        <v>42</v>
      </c>
      <c r="H42" s="35" t="s">
        <v>218</v>
      </c>
      <c r="I42" s="60"/>
      <c r="J42" s="36"/>
    </row>
    <row r="43" spans="1:54" s="37" customFormat="1" ht="15" thickBot="1" x14ac:dyDescent="0.25">
      <c r="A43" s="45"/>
      <c r="B43" s="45"/>
      <c r="C43" s="38"/>
      <c r="D43" s="40"/>
      <c r="E43" s="40"/>
      <c r="F43" s="40" t="s">
        <v>231</v>
      </c>
      <c r="G43" s="40"/>
      <c r="H43" s="40"/>
      <c r="I43" s="58" t="s">
        <v>232</v>
      </c>
      <c r="J43" s="41"/>
    </row>
    <row r="44" spans="1:54" s="23" customFormat="1" ht="143.25" thickBot="1" x14ac:dyDescent="0.25">
      <c r="A44" s="24" t="s">
        <v>63</v>
      </c>
      <c r="B44" s="25">
        <v>3</v>
      </c>
      <c r="C44" s="19"/>
      <c r="D44" s="21"/>
      <c r="E44" s="21"/>
      <c r="F44" s="21"/>
      <c r="G44" s="21"/>
      <c r="H44" s="21" t="s">
        <v>285</v>
      </c>
      <c r="I44" s="26"/>
      <c r="J44" s="22"/>
    </row>
    <row r="45" spans="1:54" s="46" customFormat="1" ht="29.25" thickBot="1" x14ac:dyDescent="0.25">
      <c r="C45" s="47">
        <v>1</v>
      </c>
      <c r="D45" s="48" t="s">
        <v>35</v>
      </c>
      <c r="E45" s="48" t="s">
        <v>148</v>
      </c>
      <c r="F45" s="48" t="s">
        <v>256</v>
      </c>
      <c r="G45" s="48" t="s">
        <v>37</v>
      </c>
      <c r="H45" s="61"/>
      <c r="I45" s="48"/>
      <c r="J45" s="49"/>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row>
    <row r="46" spans="1:54" s="23" customFormat="1" ht="15.75" thickBot="1" x14ac:dyDescent="0.25">
      <c r="A46" s="24" t="s">
        <v>64</v>
      </c>
      <c r="B46" s="25">
        <v>4</v>
      </c>
      <c r="C46" s="19"/>
      <c r="D46" s="21"/>
      <c r="E46" s="21"/>
      <c r="F46" s="21"/>
      <c r="G46" s="21"/>
      <c r="H46" s="20"/>
      <c r="I46" s="21"/>
      <c r="J46" s="22"/>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row>
    <row r="47" spans="1:54" s="27" customFormat="1" ht="57" x14ac:dyDescent="0.2">
      <c r="C47" s="28">
        <v>1</v>
      </c>
      <c r="D47" s="30" t="s">
        <v>144</v>
      </c>
      <c r="E47" s="30" t="s">
        <v>148</v>
      </c>
      <c r="F47" s="30" t="s">
        <v>145</v>
      </c>
      <c r="G47" s="30" t="s">
        <v>41</v>
      </c>
      <c r="H47" s="30" t="s">
        <v>5</v>
      </c>
      <c r="I47" s="59"/>
      <c r="J47" s="31"/>
    </row>
    <row r="48" spans="1:54" s="32" customFormat="1" ht="85.5" x14ac:dyDescent="0.2">
      <c r="A48" s="56"/>
      <c r="B48" s="56"/>
      <c r="C48" s="33"/>
      <c r="D48" s="35" t="s">
        <v>144</v>
      </c>
      <c r="E48" s="35" t="s">
        <v>148</v>
      </c>
      <c r="F48" s="35" t="s">
        <v>104</v>
      </c>
      <c r="G48" s="35" t="s">
        <v>105</v>
      </c>
      <c r="H48" s="35" t="s">
        <v>6</v>
      </c>
      <c r="I48" s="60"/>
      <c r="J48" s="36"/>
    </row>
    <row r="49" spans="1:55" s="37" customFormat="1" ht="43.5" thickBot="1" x14ac:dyDescent="0.25">
      <c r="A49" s="45"/>
      <c r="B49" s="45"/>
      <c r="C49" s="38"/>
      <c r="D49" s="40" t="s">
        <v>144</v>
      </c>
      <c r="E49" s="40"/>
      <c r="F49" s="40" t="s">
        <v>330</v>
      </c>
      <c r="G49" s="40"/>
      <c r="H49" s="40" t="s">
        <v>333</v>
      </c>
      <c r="I49" s="58"/>
      <c r="J49" s="41"/>
    </row>
    <row r="50" spans="1:55" s="23" customFormat="1" ht="100.5" thickBot="1" x14ac:dyDescent="0.25">
      <c r="A50" s="24" t="s">
        <v>65</v>
      </c>
      <c r="B50" s="25">
        <v>4</v>
      </c>
      <c r="C50" s="19"/>
      <c r="D50" s="21"/>
      <c r="E50" s="21"/>
      <c r="F50" s="21"/>
      <c r="G50" s="21"/>
      <c r="H50" s="21"/>
      <c r="I50" s="26" t="s">
        <v>162</v>
      </c>
      <c r="J50" s="22"/>
    </row>
    <row r="51" spans="1:55" s="62" customFormat="1" ht="71.25" x14ac:dyDescent="0.2">
      <c r="C51" s="28">
        <v>1</v>
      </c>
      <c r="D51" s="54" t="s">
        <v>124</v>
      </c>
      <c r="E51" s="54" t="s">
        <v>148</v>
      </c>
      <c r="F51" s="54" t="s">
        <v>286</v>
      </c>
      <c r="G51" s="54" t="s">
        <v>189</v>
      </c>
      <c r="H51" s="54" t="s">
        <v>257</v>
      </c>
      <c r="I51" s="63" t="s">
        <v>163</v>
      </c>
      <c r="J51" s="64"/>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row>
    <row r="52" spans="1:55" s="70" customFormat="1" ht="43.5" thickBot="1" x14ac:dyDescent="0.25">
      <c r="A52" s="66"/>
      <c r="B52" s="66"/>
      <c r="C52" s="38"/>
      <c r="D52" s="55" t="s">
        <v>142</v>
      </c>
      <c r="E52" s="55" t="s">
        <v>148</v>
      </c>
      <c r="F52" s="55" t="s">
        <v>115</v>
      </c>
      <c r="G52" s="55"/>
      <c r="H52" s="55" t="s">
        <v>116</v>
      </c>
      <c r="I52" s="67" t="s">
        <v>164</v>
      </c>
      <c r="J52" s="68"/>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69"/>
    </row>
    <row r="53" spans="1:55" s="23" customFormat="1" ht="15.75" thickBot="1" x14ac:dyDescent="0.25">
      <c r="A53" s="24" t="s">
        <v>66</v>
      </c>
      <c r="B53" s="25">
        <v>4</v>
      </c>
      <c r="C53" s="19"/>
      <c r="D53" s="21"/>
      <c r="E53" s="21"/>
      <c r="F53" s="21"/>
      <c r="G53" s="21"/>
      <c r="H53" s="21"/>
      <c r="I53" s="26"/>
      <c r="J53" s="22"/>
      <c r="K53" s="51"/>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row>
    <row r="54" spans="1:55" s="71" customFormat="1" ht="72" thickBot="1" x14ac:dyDescent="0.25">
      <c r="C54" s="47">
        <v>1</v>
      </c>
      <c r="D54" s="72" t="s">
        <v>126</v>
      </c>
      <c r="E54" s="72" t="s">
        <v>148</v>
      </c>
      <c r="F54" s="72" t="s">
        <v>271</v>
      </c>
      <c r="G54" s="72" t="s">
        <v>190</v>
      </c>
      <c r="H54" s="72" t="s">
        <v>272</v>
      </c>
      <c r="I54" s="73" t="s">
        <v>165</v>
      </c>
      <c r="J54" s="74"/>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5"/>
      <c r="AZ54" s="75"/>
      <c r="BA54" s="75"/>
      <c r="BB54" s="75"/>
      <c r="BC54" s="75"/>
    </row>
    <row r="55" spans="1:55" s="23" customFormat="1" ht="15.75" thickBot="1" x14ac:dyDescent="0.25">
      <c r="A55" s="24" t="s">
        <v>67</v>
      </c>
      <c r="B55" s="25">
        <v>3</v>
      </c>
      <c r="C55" s="19"/>
      <c r="D55" s="21"/>
      <c r="E55" s="21"/>
      <c r="F55" s="21"/>
      <c r="G55" s="21"/>
      <c r="H55" s="21"/>
      <c r="I55" s="26"/>
      <c r="J55" s="22"/>
      <c r="K55" s="51"/>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row>
    <row r="56" spans="1:55" s="46" customFormat="1" ht="114.75" thickBot="1" x14ac:dyDescent="0.25">
      <c r="C56" s="47">
        <v>1</v>
      </c>
      <c r="D56" s="48" t="s">
        <v>142</v>
      </c>
      <c r="E56" s="48" t="s">
        <v>16</v>
      </c>
      <c r="F56" s="48" t="s">
        <v>15</v>
      </c>
      <c r="G56" s="48" t="s">
        <v>14</v>
      </c>
      <c r="H56" s="48" t="s">
        <v>166</v>
      </c>
      <c r="I56" s="76"/>
      <c r="J56" s="49"/>
    </row>
    <row r="57" spans="1:55" s="23" customFormat="1" ht="15.75" thickBot="1" x14ac:dyDescent="0.25">
      <c r="A57" s="24" t="s">
        <v>68</v>
      </c>
      <c r="B57" s="25">
        <v>3</v>
      </c>
      <c r="C57" s="19"/>
      <c r="D57" s="21"/>
      <c r="E57" s="21"/>
      <c r="F57" s="21"/>
      <c r="G57" s="21"/>
      <c r="H57" s="21"/>
      <c r="I57" s="26"/>
      <c r="J57" s="22"/>
    </row>
    <row r="58" spans="1:55" s="27" customFormat="1" ht="114" x14ac:dyDescent="0.2">
      <c r="C58" s="28">
        <v>1</v>
      </c>
      <c r="D58" s="30"/>
      <c r="E58" s="30"/>
      <c r="F58" s="30" t="s">
        <v>134</v>
      </c>
      <c r="G58" s="30" t="s">
        <v>135</v>
      </c>
      <c r="H58" s="30"/>
      <c r="I58" s="59"/>
      <c r="J58" s="31"/>
    </row>
    <row r="59" spans="1:55" s="37" customFormat="1" ht="57.75" thickBot="1" x14ac:dyDescent="0.25">
      <c r="A59" s="45"/>
      <c r="B59" s="45"/>
      <c r="C59" s="38"/>
      <c r="D59" s="40" t="s">
        <v>142</v>
      </c>
      <c r="E59" s="40" t="s">
        <v>148</v>
      </c>
      <c r="F59" s="40" t="s">
        <v>39</v>
      </c>
      <c r="G59" s="40" t="s">
        <v>40</v>
      </c>
      <c r="H59" s="40" t="s">
        <v>7</v>
      </c>
      <c r="I59" s="58" t="s">
        <v>2</v>
      </c>
      <c r="J59" s="41"/>
    </row>
    <row r="60" spans="1:55" s="23" customFormat="1" ht="114.75" thickBot="1" x14ac:dyDescent="0.25">
      <c r="A60" s="24" t="s">
        <v>69</v>
      </c>
      <c r="B60" s="25">
        <v>2</v>
      </c>
      <c r="C60" s="19"/>
      <c r="D60" s="21" t="s">
        <v>233</v>
      </c>
      <c r="E60" s="21" t="s">
        <v>121</v>
      </c>
      <c r="F60" s="21"/>
      <c r="G60" s="21" t="s">
        <v>122</v>
      </c>
      <c r="H60" s="21" t="s">
        <v>123</v>
      </c>
      <c r="I60" s="21" t="s">
        <v>323</v>
      </c>
      <c r="J60" s="22"/>
    </row>
    <row r="61" spans="1:55" s="23" customFormat="1" ht="15.75" thickBot="1" x14ac:dyDescent="0.25">
      <c r="A61" s="24" t="s">
        <v>70</v>
      </c>
      <c r="B61" s="25">
        <v>4</v>
      </c>
      <c r="C61" s="19"/>
      <c r="D61" s="21"/>
      <c r="E61" s="21"/>
      <c r="F61" s="21"/>
      <c r="G61" s="21"/>
      <c r="H61" s="21"/>
      <c r="I61" s="21" t="s">
        <v>295</v>
      </c>
      <c r="J61" s="22"/>
    </row>
    <row r="62" spans="1:55" s="46" customFormat="1" ht="100.5" thickBot="1" x14ac:dyDescent="0.25">
      <c r="C62" s="47">
        <v>1</v>
      </c>
      <c r="D62" s="48" t="s">
        <v>142</v>
      </c>
      <c r="E62" s="48" t="s">
        <v>148</v>
      </c>
      <c r="F62" s="72" t="s">
        <v>220</v>
      </c>
      <c r="G62" s="48" t="s">
        <v>127</v>
      </c>
      <c r="H62" s="48" t="s">
        <v>8</v>
      </c>
      <c r="I62" s="48"/>
      <c r="J62" s="49"/>
    </row>
    <row r="63" spans="1:55" s="23" customFormat="1" ht="29.25" thickBot="1" x14ac:dyDescent="0.25">
      <c r="A63" s="24" t="s">
        <v>71</v>
      </c>
      <c r="B63" s="25">
        <v>4</v>
      </c>
      <c r="C63" s="19"/>
      <c r="D63" s="21" t="s">
        <v>142</v>
      </c>
      <c r="E63" s="21"/>
      <c r="F63" s="21"/>
      <c r="G63" s="21"/>
      <c r="H63" s="21"/>
      <c r="I63" s="21" t="s">
        <v>224</v>
      </c>
      <c r="J63" s="22"/>
    </row>
    <row r="64" spans="1:55" s="27" customFormat="1" ht="71.25" x14ac:dyDescent="0.2">
      <c r="C64" s="28">
        <v>1</v>
      </c>
      <c r="D64" s="30"/>
      <c r="E64" s="30" t="s">
        <v>340</v>
      </c>
      <c r="F64" s="30" t="s">
        <v>234</v>
      </c>
      <c r="G64" s="30" t="s">
        <v>167</v>
      </c>
      <c r="H64" s="30" t="s">
        <v>143</v>
      </c>
      <c r="I64" s="59"/>
      <c r="J64" s="31"/>
    </row>
    <row r="65" spans="1:10" s="37" customFormat="1" ht="72" thickBot="1" x14ac:dyDescent="0.25">
      <c r="A65" s="45"/>
      <c r="B65" s="45"/>
      <c r="C65" s="38"/>
      <c r="D65" s="40"/>
      <c r="E65" s="40" t="s">
        <v>148</v>
      </c>
      <c r="F65" s="40" t="s">
        <v>347</v>
      </c>
      <c r="G65" s="40" t="s">
        <v>349</v>
      </c>
      <c r="H65" s="40" t="s">
        <v>348</v>
      </c>
      <c r="I65" s="58" t="s">
        <v>168</v>
      </c>
      <c r="J65" s="41"/>
    </row>
    <row r="66" spans="1:10" s="23" customFormat="1" ht="15.75" thickBot="1" x14ac:dyDescent="0.25">
      <c r="A66" s="24" t="s">
        <v>72</v>
      </c>
      <c r="B66" s="25">
        <v>4</v>
      </c>
      <c r="C66" s="19"/>
      <c r="D66" s="21"/>
      <c r="E66" s="21"/>
      <c r="F66" s="21"/>
      <c r="G66" s="21"/>
      <c r="H66" s="21"/>
      <c r="I66" s="26"/>
      <c r="J66" s="22"/>
    </row>
    <row r="67" spans="1:10" s="46" customFormat="1" ht="86.25" thickBot="1" x14ac:dyDescent="0.25">
      <c r="C67" s="47">
        <v>1</v>
      </c>
      <c r="D67" s="48" t="s">
        <v>142</v>
      </c>
      <c r="E67" s="48" t="s">
        <v>148</v>
      </c>
      <c r="F67" s="48" t="s">
        <v>38</v>
      </c>
      <c r="G67" s="48" t="s">
        <v>34</v>
      </c>
      <c r="H67" s="48" t="s">
        <v>287</v>
      </c>
      <c r="I67" s="76"/>
      <c r="J67" s="49"/>
    </row>
    <row r="68" spans="1:10" s="23" customFormat="1" ht="15.75" thickBot="1" x14ac:dyDescent="0.25">
      <c r="A68" s="24" t="s">
        <v>73</v>
      </c>
      <c r="B68" s="25">
        <v>4</v>
      </c>
      <c r="C68" s="19"/>
      <c r="D68" s="21"/>
      <c r="E68" s="21"/>
      <c r="F68" s="21"/>
      <c r="G68" s="21"/>
      <c r="H68" s="21"/>
      <c r="I68" s="26"/>
      <c r="J68" s="22"/>
    </row>
    <row r="69" spans="1:10" s="27" customFormat="1" ht="302.25" customHeight="1" x14ac:dyDescent="0.2">
      <c r="C69" s="28">
        <v>1</v>
      </c>
      <c r="D69" s="30" t="s">
        <v>142</v>
      </c>
      <c r="E69" s="30" t="s">
        <v>148</v>
      </c>
      <c r="F69" s="30" t="s">
        <v>273</v>
      </c>
      <c r="G69" s="30" t="s">
        <v>45</v>
      </c>
      <c r="H69" s="30" t="s">
        <v>322</v>
      </c>
      <c r="I69" s="30" t="s">
        <v>28</v>
      </c>
      <c r="J69" s="31"/>
    </row>
    <row r="70" spans="1:10" s="32" customFormat="1" ht="205.5" customHeight="1" x14ac:dyDescent="0.2">
      <c r="A70" s="56"/>
      <c r="B70" s="56"/>
      <c r="C70" s="33"/>
      <c r="D70" s="35"/>
      <c r="E70" s="35" t="s">
        <v>148</v>
      </c>
      <c r="F70" s="35" t="s">
        <v>26</v>
      </c>
      <c r="G70" s="35"/>
      <c r="H70" s="35" t="s">
        <v>27</v>
      </c>
      <c r="I70" s="60" t="s">
        <v>169</v>
      </c>
      <c r="J70" s="36"/>
    </row>
    <row r="71" spans="1:10" s="37" customFormat="1" ht="114.75" thickBot="1" x14ac:dyDescent="0.25">
      <c r="A71" s="45"/>
      <c r="B71" s="45"/>
      <c r="C71" s="38"/>
      <c r="D71" s="40"/>
      <c r="E71" s="40"/>
      <c r="F71" s="40" t="s">
        <v>29</v>
      </c>
      <c r="G71" s="40"/>
      <c r="H71" s="40" t="s">
        <v>170</v>
      </c>
      <c r="I71" s="58"/>
      <c r="J71" s="41"/>
    </row>
    <row r="72" spans="1:10" s="23" customFormat="1" ht="57.75" thickBot="1" x14ac:dyDescent="0.25">
      <c r="A72" s="24" t="s">
        <v>74</v>
      </c>
      <c r="B72" s="25">
        <v>3</v>
      </c>
      <c r="C72" s="19"/>
      <c r="D72" s="21"/>
      <c r="E72" s="21"/>
      <c r="F72" s="21"/>
      <c r="G72" s="21"/>
      <c r="H72" s="21"/>
      <c r="I72" s="26" t="s">
        <v>223</v>
      </c>
      <c r="J72" s="22"/>
    </row>
    <row r="73" spans="1:10" s="23" customFormat="1" ht="15.75" thickBot="1" x14ac:dyDescent="0.25">
      <c r="A73" s="24" t="s">
        <v>75</v>
      </c>
      <c r="B73" s="25">
        <v>3</v>
      </c>
      <c r="C73" s="19"/>
      <c r="D73" s="21"/>
      <c r="E73" s="21"/>
      <c r="F73" s="21"/>
      <c r="G73" s="21"/>
      <c r="H73" s="21"/>
      <c r="I73" s="26"/>
      <c r="J73" s="22"/>
    </row>
    <row r="74" spans="1:10" s="46" customFormat="1" ht="86.25" thickBot="1" x14ac:dyDescent="0.25">
      <c r="C74" s="47">
        <v>1</v>
      </c>
      <c r="D74" s="48" t="s">
        <v>3</v>
      </c>
      <c r="E74" s="48" t="s">
        <v>148</v>
      </c>
      <c r="F74" s="48" t="s">
        <v>334</v>
      </c>
      <c r="G74" s="48"/>
      <c r="H74" s="48" t="s">
        <v>335</v>
      </c>
      <c r="I74" s="76" t="s">
        <v>171</v>
      </c>
      <c r="J74" s="49" t="s">
        <v>203</v>
      </c>
    </row>
    <row r="75" spans="1:10" s="23" customFormat="1" ht="15.75" thickBot="1" x14ac:dyDescent="0.25">
      <c r="A75" s="24" t="s">
        <v>76</v>
      </c>
      <c r="B75" s="25">
        <v>3</v>
      </c>
      <c r="C75" s="19"/>
      <c r="D75" s="21"/>
      <c r="E75" s="21"/>
      <c r="F75" s="21"/>
      <c r="G75" s="21"/>
      <c r="H75" s="21"/>
      <c r="I75" s="26"/>
      <c r="J75" s="22"/>
    </row>
    <row r="76" spans="1:10" s="27" customFormat="1" ht="85.5" x14ac:dyDescent="0.2">
      <c r="C76" s="28">
        <v>1</v>
      </c>
      <c r="D76" s="30" t="s">
        <v>150</v>
      </c>
      <c r="E76" s="30" t="s">
        <v>149</v>
      </c>
      <c r="F76" s="30" t="s">
        <v>147</v>
      </c>
      <c r="G76" s="30" t="s">
        <v>146</v>
      </c>
      <c r="H76" s="30" t="s">
        <v>193</v>
      </c>
      <c r="I76" s="59"/>
      <c r="J76" s="31" t="s">
        <v>209</v>
      </c>
    </row>
    <row r="77" spans="1:10" s="32" customFormat="1" ht="114" x14ac:dyDescent="0.2">
      <c r="A77" s="56"/>
      <c r="B77" s="56"/>
      <c r="C77" s="33">
        <v>1</v>
      </c>
      <c r="D77" s="35" t="s">
        <v>178</v>
      </c>
      <c r="E77" s="35" t="s">
        <v>148</v>
      </c>
      <c r="F77" s="35" t="s">
        <v>175</v>
      </c>
      <c r="G77" s="35" t="s">
        <v>176</v>
      </c>
      <c r="H77" s="35" t="s">
        <v>177</v>
      </c>
      <c r="I77" s="77" t="s">
        <v>172</v>
      </c>
      <c r="J77" s="36"/>
    </row>
    <row r="78" spans="1:10" s="37" customFormat="1" ht="75" customHeight="1" thickBot="1" x14ac:dyDescent="0.25">
      <c r="A78" s="45"/>
      <c r="B78" s="45"/>
      <c r="C78" s="38"/>
      <c r="D78" s="40"/>
      <c r="E78" s="40" t="s">
        <v>148</v>
      </c>
      <c r="F78" s="40" t="s">
        <v>179</v>
      </c>
      <c r="G78" s="40"/>
      <c r="H78" s="40"/>
      <c r="I78" s="58" t="s">
        <v>180</v>
      </c>
      <c r="J78" s="41"/>
    </row>
    <row r="79" spans="1:10" s="23" customFormat="1" ht="72" thickBot="1" x14ac:dyDescent="0.25">
      <c r="A79" s="24" t="s">
        <v>77</v>
      </c>
      <c r="B79" s="25">
        <v>2</v>
      </c>
      <c r="C79" s="19"/>
      <c r="D79" s="21"/>
      <c r="E79" s="21"/>
      <c r="F79" s="21"/>
      <c r="G79" s="21"/>
      <c r="H79" s="21"/>
      <c r="I79" s="21" t="s">
        <v>173</v>
      </c>
      <c r="J79" s="22"/>
    </row>
    <row r="80" spans="1:10" s="46" customFormat="1" ht="103.5" customHeight="1" thickBot="1" x14ac:dyDescent="0.25">
      <c r="C80" s="47">
        <v>1</v>
      </c>
      <c r="D80" s="48" t="s">
        <v>142</v>
      </c>
      <c r="E80" s="48" t="s">
        <v>148</v>
      </c>
      <c r="F80" s="48" t="s">
        <v>9</v>
      </c>
      <c r="G80" s="48" t="s">
        <v>301</v>
      </c>
      <c r="H80" s="48"/>
      <c r="I80" s="61"/>
      <c r="J80" s="49"/>
    </row>
    <row r="81" spans="1:10" s="23" customFormat="1" ht="15.75" thickBot="1" x14ac:dyDescent="0.25">
      <c r="A81" s="24" t="s">
        <v>78</v>
      </c>
      <c r="B81" s="25">
        <v>3</v>
      </c>
      <c r="C81" s="19"/>
      <c r="D81" s="21"/>
      <c r="E81" s="21"/>
      <c r="F81" s="21"/>
      <c r="G81" s="21"/>
      <c r="H81" s="21"/>
      <c r="I81" s="20"/>
      <c r="J81" s="22"/>
    </row>
    <row r="82" spans="1:10" s="46" customFormat="1" ht="143.25" thickBot="1" x14ac:dyDescent="0.25">
      <c r="C82" s="47">
        <v>1</v>
      </c>
      <c r="D82" s="48" t="s">
        <v>181</v>
      </c>
      <c r="E82" s="48" t="s">
        <v>148</v>
      </c>
      <c r="F82" s="48" t="s">
        <v>194</v>
      </c>
      <c r="G82" s="48" t="s">
        <v>182</v>
      </c>
      <c r="H82" s="48" t="s">
        <v>13</v>
      </c>
      <c r="I82" s="76" t="s">
        <v>346</v>
      </c>
      <c r="J82" s="49" t="s">
        <v>205</v>
      </c>
    </row>
    <row r="83" spans="1:10" s="23" customFormat="1" ht="86.25" thickBot="1" x14ac:dyDescent="0.25">
      <c r="A83" s="24" t="s">
        <v>79</v>
      </c>
      <c r="B83" s="25">
        <v>4</v>
      </c>
      <c r="C83" s="19"/>
      <c r="D83" s="21"/>
      <c r="E83" s="21"/>
      <c r="F83" s="21"/>
      <c r="G83" s="21"/>
      <c r="H83" s="21"/>
      <c r="I83" s="21" t="s">
        <v>302</v>
      </c>
      <c r="J83" s="22"/>
    </row>
    <row r="84" spans="1:10" s="27" customFormat="1" ht="142.5" x14ac:dyDescent="0.2">
      <c r="C84" s="28">
        <v>1</v>
      </c>
      <c r="D84" s="30" t="s">
        <v>142</v>
      </c>
      <c r="E84" s="30" t="s">
        <v>148</v>
      </c>
      <c r="F84" s="30" t="s">
        <v>21</v>
      </c>
      <c r="G84" s="78" t="s">
        <v>303</v>
      </c>
      <c r="H84" s="54" t="s">
        <v>22</v>
      </c>
      <c r="I84" s="29"/>
      <c r="J84" s="31"/>
    </row>
    <row r="85" spans="1:10" s="32" customFormat="1" ht="114" x14ac:dyDescent="0.2">
      <c r="A85" s="56"/>
      <c r="B85" s="56"/>
      <c r="C85" s="33"/>
      <c r="D85" s="35" t="s">
        <v>142</v>
      </c>
      <c r="E85" s="35" t="s">
        <v>192</v>
      </c>
      <c r="F85" s="35"/>
      <c r="G85" s="35"/>
      <c r="H85" s="79" t="s">
        <v>326</v>
      </c>
      <c r="I85" s="35" t="s">
        <v>304</v>
      </c>
      <c r="J85" s="36"/>
    </row>
    <row r="86" spans="1:10" s="32" customFormat="1" x14ac:dyDescent="0.2">
      <c r="A86" s="56"/>
      <c r="B86" s="56"/>
      <c r="C86" s="33"/>
      <c r="D86" s="35"/>
      <c r="E86" s="35"/>
      <c r="F86" s="35" t="s">
        <v>23</v>
      </c>
      <c r="G86" s="35"/>
      <c r="H86" s="79" t="s">
        <v>24</v>
      </c>
      <c r="I86" s="35" t="s">
        <v>25</v>
      </c>
      <c r="J86" s="36"/>
    </row>
    <row r="87" spans="1:10" s="37" customFormat="1" ht="86.25" customHeight="1" thickBot="1" x14ac:dyDescent="0.25">
      <c r="A87" s="45"/>
      <c r="B87" s="45"/>
      <c r="C87" s="38"/>
      <c r="D87" s="40"/>
      <c r="E87" s="40"/>
      <c r="F87" s="40" t="s">
        <v>343</v>
      </c>
      <c r="G87" s="40"/>
      <c r="H87" s="55" t="s">
        <v>344</v>
      </c>
      <c r="I87" s="40"/>
      <c r="J87" s="41"/>
    </row>
    <row r="88" spans="1:10" s="23" customFormat="1" ht="43.5" thickBot="1" x14ac:dyDescent="0.25">
      <c r="A88" s="24" t="s">
        <v>80</v>
      </c>
      <c r="B88" s="25">
        <v>2</v>
      </c>
      <c r="C88" s="19"/>
      <c r="D88" s="21"/>
      <c r="E88" s="21"/>
      <c r="F88" s="21"/>
      <c r="G88" s="21"/>
      <c r="H88" s="21"/>
      <c r="I88" s="21" t="s">
        <v>305</v>
      </c>
      <c r="J88" s="22"/>
    </row>
    <row r="89" spans="1:10" s="46" customFormat="1" ht="186" thickBot="1" x14ac:dyDescent="0.25">
      <c r="A89" s="80"/>
      <c r="B89" s="80"/>
      <c r="C89" s="47">
        <v>1</v>
      </c>
      <c r="D89" s="48" t="s">
        <v>142</v>
      </c>
      <c r="E89" s="48" t="s">
        <v>148</v>
      </c>
      <c r="F89" s="48" t="s">
        <v>4</v>
      </c>
      <c r="G89" s="48" t="s">
        <v>142</v>
      </c>
      <c r="H89" s="48" t="s">
        <v>306</v>
      </c>
      <c r="I89" s="61"/>
      <c r="J89" s="49"/>
    </row>
    <row r="90" spans="1:10" s="23" customFormat="1" ht="15.75" thickBot="1" x14ac:dyDescent="0.25">
      <c r="A90" s="24" t="s">
        <v>95</v>
      </c>
      <c r="B90" s="25">
        <v>4</v>
      </c>
      <c r="C90" s="19"/>
      <c r="D90" s="21"/>
      <c r="E90" s="21"/>
      <c r="F90" s="21"/>
      <c r="G90" s="21"/>
      <c r="H90" s="21"/>
      <c r="I90" s="20"/>
      <c r="J90" s="22"/>
    </row>
    <row r="91" spans="1:10" s="46" customFormat="1" ht="186" thickBot="1" x14ac:dyDescent="0.25">
      <c r="C91" s="47">
        <v>1</v>
      </c>
      <c r="D91" s="48" t="s">
        <v>142</v>
      </c>
      <c r="E91" s="48" t="s">
        <v>340</v>
      </c>
      <c r="F91" s="48" t="s">
        <v>1</v>
      </c>
      <c r="G91" s="48" t="s">
        <v>128</v>
      </c>
      <c r="H91" s="48" t="s">
        <v>307</v>
      </c>
      <c r="I91" s="76"/>
      <c r="J91" s="49"/>
    </row>
    <row r="92" spans="1:10" s="23" customFormat="1" ht="57.75" thickBot="1" x14ac:dyDescent="0.25">
      <c r="A92" s="24" t="s">
        <v>81</v>
      </c>
      <c r="B92" s="25">
        <v>4</v>
      </c>
      <c r="C92" s="19"/>
      <c r="D92" s="21"/>
      <c r="E92" s="21"/>
      <c r="F92" s="21"/>
      <c r="G92" s="21"/>
      <c r="H92" s="21"/>
      <c r="I92" s="26" t="s">
        <v>296</v>
      </c>
      <c r="J92" s="22"/>
    </row>
    <row r="93" spans="1:10" s="62" customFormat="1" ht="42.75" x14ac:dyDescent="0.2">
      <c r="A93" s="81"/>
      <c r="B93" s="81"/>
      <c r="C93" s="28"/>
      <c r="D93" s="54"/>
      <c r="E93" s="54" t="s">
        <v>148</v>
      </c>
      <c r="F93" s="54" t="s">
        <v>293</v>
      </c>
      <c r="G93" s="54"/>
      <c r="H93" s="54" t="s">
        <v>294</v>
      </c>
      <c r="I93" s="63"/>
      <c r="J93" s="64"/>
    </row>
    <row r="94" spans="1:10" s="32" customFormat="1" ht="199.5" x14ac:dyDescent="0.2">
      <c r="C94" s="33">
        <v>1</v>
      </c>
      <c r="D94" s="35" t="s">
        <v>142</v>
      </c>
      <c r="E94" s="35" t="s">
        <v>148</v>
      </c>
      <c r="F94" s="35" t="s">
        <v>221</v>
      </c>
      <c r="G94" s="35" t="s">
        <v>131</v>
      </c>
      <c r="H94" s="35" t="s">
        <v>308</v>
      </c>
      <c r="I94" s="60" t="s">
        <v>309</v>
      </c>
      <c r="J94" s="36"/>
    </row>
    <row r="95" spans="1:10" s="37" customFormat="1" ht="129" thickBot="1" x14ac:dyDescent="0.25">
      <c r="A95" s="45"/>
      <c r="B95" s="45"/>
      <c r="C95" s="38"/>
      <c r="D95" s="40" t="s">
        <v>310</v>
      </c>
      <c r="E95" s="40" t="s">
        <v>148</v>
      </c>
      <c r="F95" s="40" t="s">
        <v>12</v>
      </c>
      <c r="G95" s="40"/>
      <c r="H95" s="40"/>
      <c r="I95" s="58" t="s">
        <v>311</v>
      </c>
      <c r="J95" s="41"/>
    </row>
    <row r="96" spans="1:10" s="23" customFormat="1" ht="29.25" thickBot="1" x14ac:dyDescent="0.25">
      <c r="A96" s="24" t="s">
        <v>82</v>
      </c>
      <c r="B96" s="25">
        <v>4</v>
      </c>
      <c r="C96" s="19"/>
      <c r="D96" s="21"/>
      <c r="E96" s="21"/>
      <c r="F96" s="21"/>
      <c r="G96" s="21"/>
      <c r="H96" s="21"/>
      <c r="I96" s="26" t="s">
        <v>297</v>
      </c>
      <c r="J96" s="22"/>
    </row>
    <row r="97" spans="1:55" s="27" customFormat="1" ht="156.75" x14ac:dyDescent="0.2">
      <c r="C97" s="28">
        <v>1</v>
      </c>
      <c r="D97" s="30" t="s">
        <v>142</v>
      </c>
      <c r="E97" s="30" t="s">
        <v>148</v>
      </c>
      <c r="F97" s="30" t="s">
        <v>117</v>
      </c>
      <c r="G97" s="30" t="s">
        <v>345</v>
      </c>
      <c r="H97" s="30" t="s">
        <v>132</v>
      </c>
      <c r="I97" s="59" t="s">
        <v>290</v>
      </c>
      <c r="J97" s="31"/>
    </row>
    <row r="98" spans="1:55" s="32" customFormat="1" ht="57" x14ac:dyDescent="0.2">
      <c r="A98" s="56"/>
      <c r="B98" s="56"/>
      <c r="C98" s="33"/>
      <c r="D98" s="35"/>
      <c r="E98" s="35"/>
      <c r="F98" s="35" t="s">
        <v>288</v>
      </c>
      <c r="G98" s="35"/>
      <c r="H98" s="35" t="s">
        <v>133</v>
      </c>
      <c r="I98" s="60"/>
      <c r="J98" s="36"/>
    </row>
    <row r="99" spans="1:55" s="37" customFormat="1" ht="35.25" customHeight="1" thickBot="1" x14ac:dyDescent="0.25">
      <c r="A99" s="45"/>
      <c r="B99" s="45"/>
      <c r="C99" s="38"/>
      <c r="D99" s="40"/>
      <c r="E99" s="40" t="s">
        <v>192</v>
      </c>
      <c r="F99" s="40" t="s">
        <v>191</v>
      </c>
      <c r="G99" s="40"/>
      <c r="H99" s="40"/>
      <c r="I99" s="58" t="s">
        <v>289</v>
      </c>
      <c r="J99" s="41"/>
    </row>
    <row r="100" spans="1:55" s="23" customFormat="1" ht="157.5" thickBot="1" x14ac:dyDescent="0.25">
      <c r="A100" s="24" t="s">
        <v>83</v>
      </c>
      <c r="B100" s="25">
        <v>4</v>
      </c>
      <c r="C100" s="19"/>
      <c r="D100" s="21" t="s">
        <v>142</v>
      </c>
      <c r="E100" s="21" t="s">
        <v>148</v>
      </c>
      <c r="F100" s="21" t="s">
        <v>260</v>
      </c>
      <c r="G100" s="21" t="s">
        <v>261</v>
      </c>
      <c r="H100" s="21" t="s">
        <v>262</v>
      </c>
      <c r="I100" s="26"/>
      <c r="J100" s="22"/>
    </row>
    <row r="101" spans="1:55" s="71" customFormat="1" ht="57.75" thickBot="1" x14ac:dyDescent="0.25">
      <c r="A101" s="82" t="s">
        <v>84</v>
      </c>
      <c r="B101" s="83">
        <v>4</v>
      </c>
      <c r="C101" s="47">
        <v>1</v>
      </c>
      <c r="D101" s="72" t="s">
        <v>142</v>
      </c>
      <c r="E101" s="72" t="s">
        <v>148</v>
      </c>
      <c r="F101" s="72" t="s">
        <v>36</v>
      </c>
      <c r="G101" s="72" t="s">
        <v>43</v>
      </c>
      <c r="H101" s="72" t="s">
        <v>235</v>
      </c>
      <c r="I101" s="72" t="s">
        <v>236</v>
      </c>
      <c r="J101" s="74"/>
    </row>
    <row r="102" spans="1:55" s="23" customFormat="1" ht="15.75" thickBot="1" x14ac:dyDescent="0.25">
      <c r="A102" s="24" t="s">
        <v>85</v>
      </c>
      <c r="B102" s="25">
        <v>3</v>
      </c>
      <c r="C102" s="19"/>
      <c r="D102" s="21"/>
      <c r="E102" s="21"/>
      <c r="F102" s="21"/>
      <c r="G102" s="21"/>
      <c r="H102" s="21"/>
      <c r="I102" s="21"/>
      <c r="J102" s="22"/>
    </row>
    <row r="103" spans="1:55" s="27" customFormat="1" ht="99.75" x14ac:dyDescent="0.2">
      <c r="C103" s="28">
        <v>1</v>
      </c>
      <c r="D103" s="30"/>
      <c r="E103" s="30"/>
      <c r="F103" s="30" t="s">
        <v>339</v>
      </c>
      <c r="G103" s="30"/>
      <c r="H103" s="30" t="s">
        <v>257</v>
      </c>
      <c r="I103" s="30" t="s">
        <v>291</v>
      </c>
      <c r="J103" s="31" t="s">
        <v>210</v>
      </c>
    </row>
    <row r="104" spans="1:55" s="70" customFormat="1" ht="29.25" thickBot="1" x14ac:dyDescent="0.25">
      <c r="A104" s="66"/>
      <c r="B104" s="66"/>
      <c r="C104" s="38">
        <v>1</v>
      </c>
      <c r="D104" s="55"/>
      <c r="E104" s="55"/>
      <c r="F104" s="55" t="s">
        <v>266</v>
      </c>
      <c r="G104" s="55"/>
      <c r="H104" s="55" t="s">
        <v>267</v>
      </c>
      <c r="I104" s="67"/>
      <c r="J104" s="68"/>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row>
    <row r="105" spans="1:55" s="23" customFormat="1" ht="15.75" thickBot="1" x14ac:dyDescent="0.25">
      <c r="A105" s="24" t="s">
        <v>86</v>
      </c>
      <c r="B105" s="25">
        <v>4</v>
      </c>
      <c r="C105" s="19"/>
      <c r="D105" s="21"/>
      <c r="E105" s="21"/>
      <c r="F105" s="21"/>
      <c r="G105" s="20"/>
      <c r="H105" s="21"/>
      <c r="I105" s="21"/>
      <c r="J105" s="22"/>
    </row>
    <row r="106" spans="1:55" s="71" customFormat="1" ht="86.25" thickBot="1" x14ac:dyDescent="0.25">
      <c r="C106" s="47">
        <v>1</v>
      </c>
      <c r="D106" s="72" t="s">
        <v>142</v>
      </c>
      <c r="E106" s="72" t="s">
        <v>148</v>
      </c>
      <c r="F106" s="72" t="s">
        <v>250</v>
      </c>
      <c r="G106" s="72" t="s">
        <v>251</v>
      </c>
      <c r="H106" s="72" t="s">
        <v>252</v>
      </c>
      <c r="I106" s="73" t="s">
        <v>253</v>
      </c>
      <c r="J106" s="74"/>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c r="AY106" s="75"/>
      <c r="AZ106" s="75"/>
      <c r="BA106" s="75"/>
      <c r="BB106" s="75"/>
      <c r="BC106" s="75"/>
    </row>
    <row r="107" spans="1:55" s="23" customFormat="1" ht="29.25" thickBot="1" x14ac:dyDescent="0.25">
      <c r="A107" s="24" t="s">
        <v>129</v>
      </c>
      <c r="B107" s="25">
        <v>3</v>
      </c>
      <c r="C107" s="19"/>
      <c r="D107" s="21" t="s">
        <v>238</v>
      </c>
      <c r="E107" s="21"/>
      <c r="F107" s="21"/>
      <c r="G107" s="21" t="s">
        <v>237</v>
      </c>
      <c r="H107" s="21"/>
      <c r="I107" s="26"/>
      <c r="J107" s="22"/>
      <c r="K107" s="51"/>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row>
    <row r="108" spans="1:55" s="71" customFormat="1" ht="72" thickBot="1" x14ac:dyDescent="0.25">
      <c r="C108" s="47">
        <v>1</v>
      </c>
      <c r="D108" s="72" t="s">
        <v>142</v>
      </c>
      <c r="E108" s="72" t="s">
        <v>148</v>
      </c>
      <c r="F108" s="48" t="s">
        <v>119</v>
      </c>
      <c r="G108" s="72" t="s">
        <v>120</v>
      </c>
      <c r="H108" s="48" t="s">
        <v>312</v>
      </c>
      <c r="I108" s="48" t="s">
        <v>130</v>
      </c>
      <c r="J108" s="49" t="s">
        <v>211</v>
      </c>
      <c r="K108" s="4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row>
    <row r="109" spans="1:55" s="23" customFormat="1" ht="72" thickBot="1" x14ac:dyDescent="0.25">
      <c r="A109" s="24" t="s">
        <v>88</v>
      </c>
      <c r="B109" s="25">
        <v>4</v>
      </c>
      <c r="C109" s="19"/>
      <c r="D109" s="21" t="s">
        <v>240</v>
      </c>
      <c r="E109" s="21"/>
      <c r="F109" s="21"/>
      <c r="G109" s="21"/>
      <c r="H109" s="21"/>
      <c r="I109" s="21" t="s">
        <v>239</v>
      </c>
      <c r="J109" s="22"/>
    </row>
    <row r="110" spans="1:55" s="27" customFormat="1" ht="114" x14ac:dyDescent="0.2">
      <c r="C110" s="28">
        <v>1</v>
      </c>
      <c r="D110" s="30" t="s">
        <v>142</v>
      </c>
      <c r="E110" s="30" t="s">
        <v>148</v>
      </c>
      <c r="F110" s="30" t="s">
        <v>263</v>
      </c>
      <c r="G110" s="30" t="s">
        <v>264</v>
      </c>
      <c r="H110" s="30" t="s">
        <v>265</v>
      </c>
      <c r="I110" s="59">
        <v>36892</v>
      </c>
      <c r="J110" s="31"/>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row>
    <row r="111" spans="1:55" s="37" customFormat="1" ht="57.75" thickBot="1" x14ac:dyDescent="0.25">
      <c r="A111" s="45"/>
      <c r="B111" s="45"/>
      <c r="C111" s="38"/>
      <c r="D111" s="40"/>
      <c r="E111" s="40" t="s">
        <v>148</v>
      </c>
      <c r="F111" s="40" t="s">
        <v>10</v>
      </c>
      <c r="G111" s="40"/>
      <c r="H111" s="40" t="s">
        <v>313</v>
      </c>
      <c r="I111" s="58" t="s">
        <v>11</v>
      </c>
      <c r="J111" s="41"/>
      <c r="K111" s="53"/>
      <c r="L111" s="53"/>
      <c r="M111" s="53"/>
      <c r="N111" s="53"/>
      <c r="O111" s="53"/>
      <c r="P111" s="53"/>
      <c r="Q111" s="53"/>
      <c r="R111" s="53"/>
      <c r="S111" s="53"/>
      <c r="T111" s="53"/>
      <c r="U111" s="53"/>
      <c r="V111" s="53"/>
      <c r="W111" s="53"/>
      <c r="X111" s="53"/>
      <c r="Y111" s="53"/>
      <c r="Z111" s="53"/>
      <c r="AA111" s="53"/>
      <c r="AB111" s="53"/>
      <c r="AC111" s="53"/>
      <c r="AD111" s="53"/>
      <c r="AE111" s="53"/>
      <c r="AF111" s="53"/>
      <c r="AG111" s="53"/>
      <c r="AH111" s="53"/>
      <c r="AI111" s="53"/>
      <c r="AJ111" s="53"/>
      <c r="AK111" s="53"/>
      <c r="AL111" s="53"/>
      <c r="AM111" s="53"/>
      <c r="AN111" s="53"/>
      <c r="AO111" s="53"/>
      <c r="AP111" s="53"/>
      <c r="AQ111" s="53"/>
      <c r="AR111" s="53"/>
      <c r="AS111" s="53"/>
      <c r="AT111" s="53"/>
      <c r="AU111" s="53"/>
      <c r="AV111" s="53"/>
      <c r="AW111" s="53"/>
      <c r="AX111" s="53"/>
      <c r="AY111" s="53"/>
      <c r="AZ111" s="53"/>
      <c r="BA111" s="53"/>
      <c r="BB111" s="53"/>
    </row>
    <row r="112" spans="1:55" s="23" customFormat="1" ht="15.75" thickBot="1" x14ac:dyDescent="0.25">
      <c r="A112" s="24" t="s">
        <v>298</v>
      </c>
      <c r="B112" s="25">
        <v>3</v>
      </c>
      <c r="C112" s="19"/>
      <c r="D112" s="21"/>
      <c r="E112" s="21"/>
      <c r="F112" s="21"/>
      <c r="G112" s="21"/>
      <c r="H112" s="21"/>
      <c r="I112" s="26" t="s">
        <v>299</v>
      </c>
      <c r="J112" s="22"/>
      <c r="K112" s="51"/>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row>
    <row r="113" spans="1:55" s="23" customFormat="1" ht="43.5" thickBot="1" x14ac:dyDescent="0.25">
      <c r="A113" s="18" t="s">
        <v>89</v>
      </c>
      <c r="B113" s="19">
        <v>4</v>
      </c>
      <c r="C113" s="19"/>
      <c r="D113" s="21" t="s">
        <v>241</v>
      </c>
      <c r="E113" s="20"/>
      <c r="F113" s="20"/>
      <c r="G113" s="20"/>
      <c r="H113" s="20"/>
      <c r="I113" s="20"/>
      <c r="J113" s="22"/>
    </row>
    <row r="114" spans="1:55" s="62" customFormat="1" hidden="1" x14ac:dyDescent="0.2">
      <c r="A114" s="81" t="s">
        <v>183</v>
      </c>
      <c r="B114" s="81"/>
      <c r="C114" s="28">
        <v>1</v>
      </c>
      <c r="D114" s="54"/>
      <c r="E114" s="54"/>
      <c r="F114" s="54"/>
      <c r="G114" s="54"/>
      <c r="H114" s="54"/>
      <c r="I114" s="63"/>
      <c r="J114" s="64"/>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c r="AK114" s="65"/>
      <c r="AL114" s="65"/>
      <c r="AM114" s="65"/>
      <c r="AN114" s="65"/>
      <c r="AO114" s="65"/>
      <c r="AP114" s="65"/>
      <c r="AQ114" s="65"/>
      <c r="AR114" s="65"/>
      <c r="AS114" s="65"/>
      <c r="AT114" s="65"/>
      <c r="AU114" s="65"/>
      <c r="AV114" s="65"/>
      <c r="AW114" s="65"/>
      <c r="AX114" s="65"/>
      <c r="AY114" s="65"/>
      <c r="AZ114" s="65"/>
      <c r="BA114" s="65"/>
      <c r="BB114" s="65"/>
      <c r="BC114" s="65"/>
    </row>
    <row r="115" spans="1:55" s="84" customFormat="1" ht="128.25" x14ac:dyDescent="0.2">
      <c r="C115" s="33">
        <v>1</v>
      </c>
      <c r="D115" s="34"/>
      <c r="E115" s="34" t="s">
        <v>148</v>
      </c>
      <c r="F115" s="34" t="s">
        <v>336</v>
      </c>
      <c r="G115" s="35" t="s">
        <v>337</v>
      </c>
      <c r="H115" s="35" t="s">
        <v>314</v>
      </c>
      <c r="I115" s="34" t="s">
        <v>338</v>
      </c>
      <c r="J115" s="36"/>
    </row>
    <row r="116" spans="1:55" s="86" customFormat="1" ht="72" thickBot="1" x14ac:dyDescent="0.25">
      <c r="A116" s="85"/>
      <c r="B116" s="85"/>
      <c r="C116" s="38"/>
      <c r="D116" s="40"/>
      <c r="E116" s="39"/>
      <c r="F116" s="40" t="s">
        <v>137</v>
      </c>
      <c r="G116" s="40"/>
      <c r="H116" s="40"/>
      <c r="I116" s="67" t="s">
        <v>315</v>
      </c>
      <c r="J116" s="41"/>
    </row>
    <row r="117" spans="1:55" s="23" customFormat="1" ht="15.75" thickBot="1" x14ac:dyDescent="0.25">
      <c r="A117" s="24" t="s">
        <v>87</v>
      </c>
      <c r="B117" s="25">
        <v>4</v>
      </c>
      <c r="C117" s="19"/>
      <c r="D117" s="21"/>
      <c r="E117" s="21"/>
      <c r="F117" s="21"/>
      <c r="G117" s="21"/>
      <c r="H117" s="21"/>
      <c r="I117" s="21"/>
      <c r="J117" s="22"/>
    </row>
    <row r="118" spans="1:55" s="46" customFormat="1" ht="100.5" thickBot="1" x14ac:dyDescent="0.25">
      <c r="C118" s="47">
        <v>1</v>
      </c>
      <c r="D118" s="48" t="s">
        <v>142</v>
      </c>
      <c r="E118" s="48" t="s">
        <v>148</v>
      </c>
      <c r="F118" s="48" t="s">
        <v>174</v>
      </c>
      <c r="G118" s="48" t="s">
        <v>43</v>
      </c>
      <c r="H118" s="48" t="s">
        <v>44</v>
      </c>
      <c r="I118" s="76">
        <v>35886</v>
      </c>
      <c r="J118" s="49"/>
    </row>
    <row r="119" spans="1:55" s="23" customFormat="1" ht="86.25" thickBot="1" x14ac:dyDescent="0.25">
      <c r="A119" s="42" t="s">
        <v>90</v>
      </c>
      <c r="B119" s="19">
        <v>3</v>
      </c>
      <c r="C119" s="19"/>
      <c r="D119" s="21" t="s">
        <v>244</v>
      </c>
      <c r="E119" s="21"/>
      <c r="F119" s="21"/>
      <c r="G119" s="21"/>
      <c r="H119" s="21"/>
      <c r="I119" s="26" t="s">
        <v>316</v>
      </c>
      <c r="J119" s="22"/>
    </row>
    <row r="120" spans="1:55" s="88" customFormat="1" ht="29.25" thickBot="1" x14ac:dyDescent="0.25">
      <c r="A120" s="87"/>
      <c r="C120" s="47">
        <v>1</v>
      </c>
      <c r="D120" s="48" t="s">
        <v>48</v>
      </c>
      <c r="E120" s="61" t="s">
        <v>148</v>
      </c>
      <c r="F120" s="48" t="s">
        <v>47</v>
      </c>
      <c r="G120" s="48"/>
      <c r="H120" s="48" t="s">
        <v>242</v>
      </c>
      <c r="I120" s="48" t="s">
        <v>243</v>
      </c>
      <c r="J120" s="49"/>
    </row>
    <row r="121" spans="1:55" s="43" customFormat="1" ht="43.5" thickBot="1" x14ac:dyDescent="0.25">
      <c r="A121" s="24" t="s">
        <v>91</v>
      </c>
      <c r="B121" s="25">
        <v>4</v>
      </c>
      <c r="C121" s="19"/>
      <c r="D121" s="21"/>
      <c r="E121" s="20"/>
      <c r="F121" s="21"/>
      <c r="G121" s="21" t="s">
        <v>246</v>
      </c>
      <c r="H121" s="21"/>
      <c r="I121" s="21" t="s">
        <v>245</v>
      </c>
      <c r="J121" s="22"/>
    </row>
    <row r="122" spans="1:55" s="71" customFormat="1" ht="100.5" thickBot="1" x14ac:dyDescent="0.25">
      <c r="C122" s="47">
        <v>1</v>
      </c>
      <c r="D122" s="72" t="s">
        <v>142</v>
      </c>
      <c r="E122" s="72" t="s">
        <v>148</v>
      </c>
      <c r="F122" s="48" t="s">
        <v>138</v>
      </c>
      <c r="G122" s="72" t="s">
        <v>195</v>
      </c>
      <c r="H122" s="89"/>
      <c r="I122" s="73" t="s">
        <v>317</v>
      </c>
      <c r="J122" s="74"/>
    </row>
    <row r="123" spans="1:55" s="96" customFormat="1" ht="15.75" thickBot="1" x14ac:dyDescent="0.3">
      <c r="A123" s="24" t="s">
        <v>92</v>
      </c>
      <c r="B123" s="90">
        <v>4</v>
      </c>
      <c r="C123" s="91"/>
      <c r="D123" s="92"/>
      <c r="E123" s="92"/>
      <c r="F123" s="92"/>
      <c r="G123" s="92"/>
      <c r="H123" s="93"/>
      <c r="I123" s="94" t="s">
        <v>248</v>
      </c>
      <c r="J123" s="95"/>
    </row>
    <row r="124" spans="1:55" s="46" customFormat="1" ht="143.25" thickBot="1" x14ac:dyDescent="0.25">
      <c r="C124" s="47">
        <v>1</v>
      </c>
      <c r="D124" s="48" t="s">
        <v>142</v>
      </c>
      <c r="E124" s="48" t="s">
        <v>148</v>
      </c>
      <c r="F124" s="48" t="s">
        <v>268</v>
      </c>
      <c r="G124" s="48" t="s">
        <v>269</v>
      </c>
      <c r="H124" s="48" t="s">
        <v>270</v>
      </c>
      <c r="I124" s="76">
        <v>36951</v>
      </c>
      <c r="J124" s="49"/>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row>
    <row r="125" spans="1:55" s="23" customFormat="1" ht="15.75" thickBot="1" x14ac:dyDescent="0.25">
      <c r="A125" s="24" t="s">
        <v>93</v>
      </c>
      <c r="B125" s="25">
        <v>4</v>
      </c>
      <c r="C125" s="19"/>
      <c r="D125" s="21"/>
      <c r="E125" s="21"/>
      <c r="F125" s="21"/>
      <c r="G125" s="21"/>
      <c r="H125" s="21" t="s">
        <v>247</v>
      </c>
      <c r="I125" s="26"/>
      <c r="J125" s="22"/>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row>
    <row r="126" spans="1:55" s="62" customFormat="1" ht="185.25" x14ac:dyDescent="0.2">
      <c r="C126" s="28">
        <v>1</v>
      </c>
      <c r="D126" s="54" t="s">
        <v>142</v>
      </c>
      <c r="E126" s="54" t="s">
        <v>148</v>
      </c>
      <c r="F126" s="54" t="s">
        <v>46</v>
      </c>
      <c r="G126" s="54" t="s">
        <v>249</v>
      </c>
      <c r="H126" s="97" t="s">
        <v>49</v>
      </c>
      <c r="I126" s="97" t="s">
        <v>318</v>
      </c>
      <c r="J126" s="64"/>
    </row>
    <row r="127" spans="1:55" s="101" customFormat="1" ht="71.25" x14ac:dyDescent="0.2">
      <c r="A127" s="98"/>
      <c r="B127" s="98"/>
      <c r="C127" s="33">
        <v>1</v>
      </c>
      <c r="D127" s="79" t="s">
        <v>142</v>
      </c>
      <c r="E127" s="79" t="s">
        <v>148</v>
      </c>
      <c r="F127" s="79" t="s">
        <v>342</v>
      </c>
      <c r="G127" s="79" t="s">
        <v>324</v>
      </c>
      <c r="H127" s="99" t="s">
        <v>325</v>
      </c>
      <c r="I127" s="99" t="s">
        <v>319</v>
      </c>
      <c r="J127" s="100"/>
    </row>
    <row r="128" spans="1:55" s="70" customFormat="1" ht="72" thickBot="1" x14ac:dyDescent="0.25">
      <c r="A128" s="66"/>
      <c r="B128" s="66"/>
      <c r="C128" s="38"/>
      <c r="D128" s="55" t="s">
        <v>142</v>
      </c>
      <c r="E128" s="55"/>
      <c r="F128" s="55" t="s">
        <v>341</v>
      </c>
      <c r="G128" s="55"/>
      <c r="H128" s="102"/>
      <c r="I128" s="102" t="s">
        <v>329</v>
      </c>
      <c r="J128" s="68"/>
    </row>
    <row r="129" spans="1:10" s="23" customFormat="1" ht="15.75" thickBot="1" x14ac:dyDescent="0.25">
      <c r="A129" s="24" t="s">
        <v>94</v>
      </c>
      <c r="B129" s="25">
        <v>2</v>
      </c>
      <c r="C129" s="19"/>
      <c r="D129" s="21"/>
      <c r="E129" s="21"/>
      <c r="F129" s="21"/>
      <c r="G129" s="21"/>
      <c r="H129" s="103"/>
      <c r="I129" s="103"/>
      <c r="J129" s="22"/>
    </row>
    <row r="130" spans="1:10" s="62" customFormat="1" ht="128.25" x14ac:dyDescent="0.2">
      <c r="C130" s="28">
        <v>1</v>
      </c>
      <c r="D130" s="54" t="s">
        <v>125</v>
      </c>
      <c r="E130" s="54"/>
      <c r="F130" s="54" t="s">
        <v>332</v>
      </c>
      <c r="G130" s="54"/>
      <c r="H130" s="97"/>
      <c r="I130" s="97" t="s">
        <v>184</v>
      </c>
      <c r="J130" s="64" t="s">
        <v>212</v>
      </c>
    </row>
    <row r="131" spans="1:10" s="101" customFormat="1" ht="71.25" x14ac:dyDescent="0.2">
      <c r="A131" s="98"/>
      <c r="B131" s="98"/>
      <c r="C131" s="33"/>
      <c r="D131" s="79"/>
      <c r="E131" s="79" t="s">
        <v>148</v>
      </c>
      <c r="F131" s="79" t="s">
        <v>328</v>
      </c>
      <c r="G131" s="79" t="s">
        <v>36</v>
      </c>
      <c r="H131" s="99" t="s">
        <v>0</v>
      </c>
      <c r="I131" s="99" t="s">
        <v>320</v>
      </c>
      <c r="J131" s="100"/>
    </row>
    <row r="132" spans="1:10" s="101" customFormat="1" ht="114" x14ac:dyDescent="0.2">
      <c r="A132" s="98"/>
      <c r="B132" s="98"/>
      <c r="C132" s="33"/>
      <c r="D132" s="79"/>
      <c r="E132" s="79" t="s">
        <v>148</v>
      </c>
      <c r="F132" s="79" t="s">
        <v>331</v>
      </c>
      <c r="G132" s="79" t="s">
        <v>36</v>
      </c>
      <c r="H132" s="99" t="s">
        <v>327</v>
      </c>
      <c r="I132" s="99" t="s">
        <v>321</v>
      </c>
      <c r="J132" s="100"/>
    </row>
    <row r="133" spans="1:10" ht="0.75" hidden="1" customHeight="1" x14ac:dyDescent="0.2">
      <c r="A133" s="104"/>
      <c r="B133" s="104"/>
      <c r="C133" s="104"/>
      <c r="D133" s="105"/>
      <c r="E133" s="106"/>
      <c r="G133" s="108"/>
      <c r="H133" s="106"/>
      <c r="I133" s="109"/>
    </row>
    <row r="134" spans="1:10" ht="15" hidden="1" x14ac:dyDescent="0.2">
      <c r="A134" s="104"/>
      <c r="B134" s="104"/>
      <c r="C134" s="104"/>
      <c r="D134" s="105"/>
      <c r="E134" s="106"/>
      <c r="G134" s="108"/>
      <c r="H134" s="106"/>
      <c r="I134" s="109"/>
    </row>
    <row r="135" spans="1:10" ht="15" hidden="1" x14ac:dyDescent="0.2">
      <c r="A135" s="104"/>
      <c r="B135" s="104"/>
      <c r="C135" s="104"/>
      <c r="D135" s="105"/>
      <c r="E135" s="106"/>
      <c r="F135" s="111"/>
      <c r="G135" s="108"/>
      <c r="H135" s="106"/>
      <c r="I135" s="109"/>
    </row>
    <row r="136" spans="1:10" ht="15" x14ac:dyDescent="0.2">
      <c r="A136" s="104"/>
      <c r="B136" s="104"/>
      <c r="C136" s="104"/>
      <c r="D136" s="105"/>
      <c r="E136" s="106"/>
      <c r="F136" s="111"/>
      <c r="G136" s="108"/>
      <c r="H136" s="106"/>
      <c r="I136" s="109"/>
    </row>
    <row r="137" spans="1:10" ht="15" x14ac:dyDescent="0.2">
      <c r="A137" s="104"/>
      <c r="B137" s="104"/>
      <c r="C137" s="104"/>
      <c r="D137" s="105"/>
      <c r="E137" s="106"/>
      <c r="F137" s="111"/>
      <c r="G137" s="108"/>
      <c r="H137" s="106"/>
      <c r="I137" s="109"/>
    </row>
    <row r="138" spans="1:10" ht="15" x14ac:dyDescent="0.2">
      <c r="A138" s="104"/>
      <c r="B138" s="104"/>
      <c r="C138" s="104"/>
      <c r="D138" s="105"/>
      <c r="E138" s="106"/>
      <c r="F138" s="111"/>
      <c r="G138" s="108"/>
      <c r="H138" s="106"/>
      <c r="I138" s="109"/>
    </row>
    <row r="139" spans="1:10" ht="15" x14ac:dyDescent="0.2">
      <c r="A139" s="104"/>
      <c r="B139" s="104"/>
      <c r="C139" s="104"/>
      <c r="D139" s="105"/>
      <c r="E139" s="106"/>
      <c r="F139" s="111"/>
      <c r="G139" s="108"/>
      <c r="H139" s="106"/>
      <c r="I139" s="109"/>
    </row>
    <row r="140" spans="1:10" ht="15" x14ac:dyDescent="0.2">
      <c r="A140" s="104"/>
      <c r="B140" s="104"/>
      <c r="C140" s="104"/>
      <c r="D140" s="105"/>
      <c r="E140" s="106"/>
      <c r="F140" s="111"/>
      <c r="G140" s="108"/>
      <c r="H140" s="106"/>
      <c r="I140" s="109"/>
    </row>
    <row r="141" spans="1:10" ht="15" x14ac:dyDescent="0.2">
      <c r="A141" s="104"/>
      <c r="B141" s="104"/>
      <c r="C141" s="104"/>
      <c r="D141" s="105"/>
      <c r="E141" s="106"/>
      <c r="F141" s="111"/>
      <c r="G141" s="108"/>
      <c r="H141" s="106"/>
      <c r="I141" s="109"/>
    </row>
    <row r="142" spans="1:10" ht="15" x14ac:dyDescent="0.2">
      <c r="A142" s="104"/>
      <c r="B142" s="104"/>
      <c r="C142" s="104"/>
      <c r="D142" s="105"/>
      <c r="E142" s="106"/>
      <c r="F142" s="111"/>
      <c r="G142" s="108"/>
      <c r="H142" s="106"/>
      <c r="I142" s="109"/>
    </row>
    <row r="143" spans="1:10" ht="15" x14ac:dyDescent="0.2">
      <c r="A143" s="104"/>
      <c r="B143" s="104"/>
      <c r="C143" s="104"/>
      <c r="D143" s="105"/>
      <c r="E143" s="106"/>
      <c r="F143" s="111"/>
      <c r="G143" s="108"/>
      <c r="H143" s="106"/>
      <c r="I143" s="109"/>
    </row>
    <row r="144" spans="1:10" ht="15" x14ac:dyDescent="0.2">
      <c r="A144" s="104"/>
      <c r="B144" s="104"/>
      <c r="C144" s="104"/>
      <c r="D144" s="105"/>
      <c r="E144" s="106"/>
      <c r="F144" s="111"/>
      <c r="G144" s="108"/>
      <c r="H144" s="106"/>
      <c r="I144" s="109"/>
    </row>
    <row r="145" spans="1:9" x14ac:dyDescent="0.2">
      <c r="A145" s="111"/>
      <c r="B145" s="111"/>
      <c r="C145" s="111"/>
      <c r="D145" s="105"/>
      <c r="E145" s="106"/>
      <c r="F145" s="111"/>
      <c r="G145" s="108"/>
      <c r="H145" s="106"/>
      <c r="I145" s="109"/>
    </row>
    <row r="146" spans="1:9" x14ac:dyDescent="0.2">
      <c r="A146" s="111"/>
      <c r="B146" s="111"/>
      <c r="C146" s="111"/>
      <c r="D146" s="105"/>
      <c r="E146" s="106"/>
      <c r="F146" s="111"/>
      <c r="G146" s="108"/>
      <c r="H146" s="106"/>
      <c r="I146" s="109"/>
    </row>
    <row r="147" spans="1:9" x14ac:dyDescent="0.2">
      <c r="A147" s="111"/>
      <c r="B147" s="111"/>
      <c r="C147" s="111"/>
      <c r="D147" s="105"/>
      <c r="E147" s="106"/>
      <c r="F147" s="111"/>
      <c r="G147" s="108"/>
      <c r="H147" s="106"/>
      <c r="I147" s="109"/>
    </row>
    <row r="148" spans="1:9" x14ac:dyDescent="0.2">
      <c r="A148" s="111"/>
      <c r="B148" s="111"/>
      <c r="C148" s="111"/>
      <c r="D148" s="105"/>
      <c r="E148" s="106"/>
      <c r="F148" s="111"/>
      <c r="G148" s="108"/>
      <c r="H148" s="106"/>
      <c r="I148" s="109"/>
    </row>
    <row r="149" spans="1:9" x14ac:dyDescent="0.2">
      <c r="A149" s="111"/>
      <c r="B149" s="111"/>
      <c r="C149" s="111"/>
      <c r="D149" s="105"/>
      <c r="E149" s="106"/>
      <c r="F149" s="111"/>
      <c r="G149" s="108"/>
      <c r="H149" s="106"/>
      <c r="I149" s="109"/>
    </row>
    <row r="150" spans="1:9" x14ac:dyDescent="0.2">
      <c r="A150" s="111"/>
      <c r="B150" s="111"/>
      <c r="C150" s="111"/>
      <c r="D150" s="105"/>
      <c r="E150" s="106"/>
      <c r="F150" s="111"/>
      <c r="G150" s="108"/>
      <c r="H150" s="106"/>
      <c r="I150" s="109"/>
    </row>
    <row r="151" spans="1:9" x14ac:dyDescent="0.2">
      <c r="A151" s="111"/>
      <c r="B151" s="111"/>
      <c r="C151" s="111"/>
      <c r="D151" s="105"/>
      <c r="E151" s="106"/>
      <c r="F151" s="111"/>
      <c r="G151" s="108"/>
      <c r="H151" s="106"/>
      <c r="I151" s="109"/>
    </row>
    <row r="152" spans="1:9" x14ac:dyDescent="0.2">
      <c r="A152" s="111"/>
      <c r="B152" s="111"/>
      <c r="C152" s="111"/>
      <c r="D152" s="105"/>
      <c r="E152" s="106"/>
      <c r="F152" s="111"/>
      <c r="G152" s="108"/>
      <c r="H152" s="106"/>
      <c r="I152" s="109"/>
    </row>
    <row r="153" spans="1:9" x14ac:dyDescent="0.2">
      <c r="A153" s="111"/>
      <c r="B153" s="111"/>
      <c r="C153" s="111"/>
      <c r="D153" s="105"/>
      <c r="E153" s="106"/>
      <c r="F153" s="111"/>
      <c r="G153" s="108"/>
      <c r="H153" s="106"/>
      <c r="I153" s="109"/>
    </row>
    <row r="154" spans="1:9" x14ac:dyDescent="0.2">
      <c r="A154" s="111"/>
      <c r="B154" s="111"/>
      <c r="C154" s="111"/>
      <c r="D154" s="105"/>
      <c r="E154" s="106"/>
      <c r="F154" s="111"/>
      <c r="G154" s="108"/>
      <c r="H154" s="106"/>
      <c r="I154" s="109"/>
    </row>
    <row r="155" spans="1:9" x14ac:dyDescent="0.2">
      <c r="A155" s="111"/>
      <c r="B155" s="111"/>
      <c r="C155" s="111"/>
      <c r="D155" s="105"/>
      <c r="E155" s="106"/>
      <c r="F155" s="111"/>
      <c r="G155" s="108"/>
      <c r="H155" s="106"/>
      <c r="I155" s="109"/>
    </row>
    <row r="156" spans="1:9" x14ac:dyDescent="0.2">
      <c r="A156" s="111"/>
      <c r="B156" s="111"/>
      <c r="C156" s="111"/>
      <c r="D156" s="105"/>
      <c r="E156" s="106"/>
      <c r="F156" s="111"/>
      <c r="G156" s="108"/>
      <c r="H156" s="106"/>
      <c r="I156" s="109"/>
    </row>
    <row r="157" spans="1:9" x14ac:dyDescent="0.2">
      <c r="A157" s="111"/>
      <c r="B157" s="111"/>
      <c r="C157" s="111"/>
      <c r="D157" s="105"/>
      <c r="E157" s="106"/>
      <c r="F157" s="111"/>
      <c r="G157" s="108"/>
      <c r="H157" s="106"/>
      <c r="I157" s="109"/>
    </row>
    <row r="158" spans="1:9" x14ac:dyDescent="0.2">
      <c r="A158" s="111"/>
      <c r="B158" s="111"/>
      <c r="C158" s="111"/>
      <c r="D158" s="105"/>
      <c r="E158" s="106"/>
      <c r="F158" s="111"/>
      <c r="G158" s="108"/>
      <c r="H158" s="106"/>
      <c r="I158" s="109"/>
    </row>
    <row r="159" spans="1:9" x14ac:dyDescent="0.2">
      <c r="A159" s="111"/>
      <c r="B159" s="111"/>
      <c r="C159" s="111"/>
      <c r="D159" s="105"/>
      <c r="E159" s="106"/>
      <c r="F159" s="111"/>
      <c r="G159" s="108"/>
      <c r="H159" s="106"/>
      <c r="I159" s="109"/>
    </row>
    <row r="160" spans="1:9" x14ac:dyDescent="0.2">
      <c r="A160" s="111"/>
      <c r="B160" s="111"/>
      <c r="C160" s="111"/>
      <c r="D160" s="105"/>
      <c r="E160" s="106"/>
      <c r="F160" s="111"/>
      <c r="G160" s="108"/>
      <c r="H160" s="106"/>
      <c r="I160" s="109"/>
    </row>
    <row r="161" spans="1:9" x14ac:dyDescent="0.2">
      <c r="A161" s="111"/>
      <c r="B161" s="111"/>
      <c r="C161" s="111"/>
      <c r="D161" s="105"/>
      <c r="E161" s="106"/>
      <c r="F161" s="111"/>
      <c r="G161" s="108"/>
      <c r="H161" s="106"/>
      <c r="I161" s="109"/>
    </row>
    <row r="162" spans="1:9" x14ac:dyDescent="0.2">
      <c r="A162" s="111"/>
      <c r="B162" s="111"/>
      <c r="C162" s="111"/>
      <c r="D162" s="105"/>
      <c r="E162" s="106"/>
      <c r="F162" s="111"/>
      <c r="G162" s="108"/>
      <c r="H162" s="106"/>
      <c r="I162" s="109"/>
    </row>
    <row r="163" spans="1:9" x14ac:dyDescent="0.2">
      <c r="A163" s="111"/>
      <c r="B163" s="111"/>
      <c r="C163" s="111"/>
      <c r="D163" s="105"/>
      <c r="E163" s="106"/>
      <c r="F163" s="111"/>
      <c r="G163" s="108"/>
      <c r="H163" s="106"/>
      <c r="I163" s="109"/>
    </row>
    <row r="164" spans="1:9" x14ac:dyDescent="0.2">
      <c r="A164" s="111"/>
      <c r="B164" s="111"/>
      <c r="C164" s="111"/>
      <c r="D164" s="105"/>
      <c r="E164" s="106"/>
      <c r="F164" s="111"/>
      <c r="G164" s="108"/>
      <c r="H164" s="106"/>
      <c r="I164" s="109"/>
    </row>
    <row r="165" spans="1:9" x14ac:dyDescent="0.2">
      <c r="A165" s="111"/>
      <c r="B165" s="111"/>
      <c r="C165" s="111"/>
      <c r="D165" s="105"/>
      <c r="E165" s="106"/>
      <c r="F165" s="111"/>
      <c r="G165" s="108"/>
      <c r="H165" s="106"/>
      <c r="I165" s="109"/>
    </row>
    <row r="166" spans="1:9" x14ac:dyDescent="0.2">
      <c r="A166" s="111"/>
      <c r="B166" s="111"/>
      <c r="C166" s="111"/>
      <c r="D166" s="105"/>
      <c r="E166" s="106"/>
      <c r="F166" s="111"/>
      <c r="G166" s="108"/>
      <c r="H166" s="106"/>
      <c r="I166" s="109"/>
    </row>
    <row r="167" spans="1:9" x14ac:dyDescent="0.2">
      <c r="A167" s="111"/>
      <c r="B167" s="111"/>
      <c r="C167" s="111"/>
      <c r="D167" s="105"/>
      <c r="E167" s="106"/>
      <c r="F167" s="111"/>
      <c r="G167" s="108"/>
      <c r="H167" s="106"/>
      <c r="I167" s="109"/>
    </row>
    <row r="168" spans="1:9" x14ac:dyDescent="0.2">
      <c r="A168" s="111"/>
      <c r="B168" s="111"/>
      <c r="C168" s="111"/>
      <c r="D168" s="105"/>
      <c r="E168" s="106"/>
      <c r="F168" s="111"/>
      <c r="G168" s="108"/>
      <c r="H168" s="106"/>
      <c r="I168" s="109"/>
    </row>
    <row r="169" spans="1:9" x14ac:dyDescent="0.2">
      <c r="A169" s="111"/>
      <c r="B169" s="111"/>
      <c r="C169" s="111"/>
      <c r="D169" s="105"/>
      <c r="E169" s="106"/>
      <c r="F169" s="111"/>
      <c r="G169" s="108"/>
      <c r="H169" s="106"/>
      <c r="I169" s="109"/>
    </row>
    <row r="170" spans="1:9" x14ac:dyDescent="0.2">
      <c r="A170" s="111"/>
      <c r="B170" s="111"/>
      <c r="C170" s="111"/>
      <c r="D170" s="105"/>
      <c r="E170" s="106"/>
      <c r="F170" s="111"/>
      <c r="G170" s="108"/>
      <c r="H170" s="106"/>
      <c r="I170" s="109"/>
    </row>
    <row r="171" spans="1:9" x14ac:dyDescent="0.2">
      <c r="A171" s="111"/>
      <c r="B171" s="111"/>
      <c r="C171" s="111"/>
      <c r="D171" s="105"/>
      <c r="E171" s="106"/>
      <c r="F171" s="111"/>
      <c r="G171" s="108"/>
      <c r="H171" s="106"/>
      <c r="I171" s="109"/>
    </row>
    <row r="172" spans="1:9" x14ac:dyDescent="0.2">
      <c r="A172" s="111"/>
      <c r="B172" s="111"/>
      <c r="C172" s="111"/>
      <c r="D172" s="105"/>
      <c r="E172" s="106"/>
      <c r="F172" s="111"/>
      <c r="G172" s="108"/>
      <c r="H172" s="106"/>
      <c r="I172" s="109"/>
    </row>
    <row r="173" spans="1:9" x14ac:dyDescent="0.2">
      <c r="A173" s="111"/>
      <c r="B173" s="111"/>
      <c r="C173" s="111"/>
      <c r="D173" s="105"/>
      <c r="E173" s="106"/>
      <c r="F173" s="111"/>
      <c r="G173" s="108"/>
      <c r="H173" s="106"/>
      <c r="I173" s="109"/>
    </row>
    <row r="174" spans="1:9" x14ac:dyDescent="0.2">
      <c r="A174" s="111"/>
      <c r="B174" s="111"/>
      <c r="C174" s="111"/>
      <c r="D174" s="105"/>
      <c r="E174" s="106"/>
      <c r="F174" s="111"/>
      <c r="G174" s="108"/>
      <c r="H174" s="106"/>
      <c r="I174" s="109"/>
    </row>
    <row r="175" spans="1:9" x14ac:dyDescent="0.2">
      <c r="A175" s="111"/>
      <c r="B175" s="111"/>
      <c r="C175" s="111"/>
      <c r="D175" s="105"/>
      <c r="E175" s="106"/>
      <c r="F175" s="111"/>
      <c r="G175" s="108"/>
      <c r="H175" s="106"/>
      <c r="I175" s="109"/>
    </row>
    <row r="176" spans="1:9" x14ac:dyDescent="0.2">
      <c r="A176" s="111"/>
      <c r="B176" s="111"/>
      <c r="C176" s="111"/>
      <c r="D176" s="105"/>
      <c r="E176" s="106"/>
      <c r="F176" s="111"/>
      <c r="G176" s="108"/>
      <c r="H176" s="106"/>
      <c r="I176" s="109"/>
    </row>
    <row r="177" spans="1:9" x14ac:dyDescent="0.2">
      <c r="A177" s="111"/>
      <c r="B177" s="111"/>
      <c r="C177" s="111"/>
      <c r="D177" s="105"/>
      <c r="E177" s="106"/>
      <c r="F177" s="111"/>
      <c r="G177" s="108"/>
      <c r="H177" s="106"/>
      <c r="I177" s="109"/>
    </row>
    <row r="178" spans="1:9" x14ac:dyDescent="0.2">
      <c r="A178" s="111"/>
      <c r="B178" s="111"/>
      <c r="C178" s="111"/>
      <c r="D178" s="105"/>
      <c r="E178" s="106"/>
      <c r="F178" s="111"/>
      <c r="G178" s="108"/>
      <c r="H178" s="106"/>
      <c r="I178" s="109"/>
    </row>
    <row r="179" spans="1:9" x14ac:dyDescent="0.2">
      <c r="A179" s="111"/>
      <c r="B179" s="111"/>
      <c r="C179" s="111"/>
      <c r="D179" s="105"/>
      <c r="E179" s="106"/>
      <c r="F179" s="111"/>
      <c r="G179" s="108"/>
      <c r="H179" s="106"/>
      <c r="I179" s="109"/>
    </row>
    <row r="180" spans="1:9" x14ac:dyDescent="0.2">
      <c r="A180" s="111"/>
      <c r="B180" s="111"/>
      <c r="C180" s="111"/>
      <c r="D180" s="105"/>
      <c r="E180" s="106"/>
      <c r="F180" s="111"/>
      <c r="G180" s="108"/>
      <c r="H180" s="106"/>
      <c r="I180" s="109"/>
    </row>
    <row r="181" spans="1:9" x14ac:dyDescent="0.2">
      <c r="A181" s="111"/>
      <c r="B181" s="111"/>
      <c r="C181" s="111"/>
      <c r="D181" s="105"/>
      <c r="E181" s="106"/>
      <c r="F181" s="111"/>
      <c r="G181" s="108"/>
      <c r="H181" s="106"/>
      <c r="I181" s="109"/>
    </row>
    <row r="182" spans="1:9" x14ac:dyDescent="0.2">
      <c r="A182" s="111"/>
      <c r="B182" s="111"/>
      <c r="C182" s="111"/>
      <c r="D182" s="105"/>
      <c r="E182" s="106"/>
      <c r="F182" s="111"/>
      <c r="G182" s="108"/>
      <c r="H182" s="106"/>
      <c r="I182" s="109"/>
    </row>
    <row r="183" spans="1:9" x14ac:dyDescent="0.2">
      <c r="A183" s="111"/>
      <c r="B183" s="111"/>
      <c r="C183" s="111"/>
      <c r="D183" s="105"/>
      <c r="E183" s="106"/>
      <c r="F183" s="111"/>
      <c r="G183" s="108"/>
      <c r="H183" s="106"/>
      <c r="I183" s="109"/>
    </row>
    <row r="184" spans="1:9" x14ac:dyDescent="0.2">
      <c r="A184" s="111"/>
      <c r="B184" s="111"/>
      <c r="C184" s="111"/>
      <c r="D184" s="105"/>
      <c r="E184" s="106"/>
      <c r="F184" s="111"/>
      <c r="G184" s="108"/>
      <c r="H184" s="106"/>
      <c r="I184" s="109"/>
    </row>
    <row r="185" spans="1:9" x14ac:dyDescent="0.2">
      <c r="A185" s="111"/>
      <c r="B185" s="111"/>
      <c r="C185" s="111"/>
      <c r="D185" s="105"/>
      <c r="E185" s="106"/>
      <c r="F185" s="111"/>
      <c r="G185" s="108"/>
      <c r="H185" s="106"/>
      <c r="I185" s="109"/>
    </row>
    <row r="186" spans="1:9" x14ac:dyDescent="0.2">
      <c r="A186" s="111"/>
      <c r="B186" s="111"/>
      <c r="C186" s="111"/>
      <c r="D186" s="105"/>
      <c r="E186" s="106"/>
      <c r="F186" s="111"/>
      <c r="G186" s="108"/>
      <c r="H186" s="106"/>
      <c r="I186" s="109"/>
    </row>
    <row r="187" spans="1:9" x14ac:dyDescent="0.2">
      <c r="A187" s="111"/>
      <c r="B187" s="111"/>
      <c r="C187" s="111"/>
      <c r="D187" s="105"/>
      <c r="E187" s="106"/>
      <c r="F187" s="111"/>
      <c r="G187" s="108"/>
      <c r="H187" s="106"/>
      <c r="I187" s="109"/>
    </row>
    <row r="188" spans="1:9" x14ac:dyDescent="0.2">
      <c r="A188" s="111"/>
      <c r="B188" s="111"/>
      <c r="C188" s="111"/>
      <c r="D188" s="105"/>
      <c r="E188" s="106"/>
      <c r="F188" s="111"/>
      <c r="G188" s="108"/>
      <c r="H188" s="106"/>
      <c r="I188" s="109"/>
    </row>
    <row r="189" spans="1:9" x14ac:dyDescent="0.2">
      <c r="A189" s="111"/>
      <c r="B189" s="111"/>
      <c r="C189" s="111"/>
      <c r="D189" s="105"/>
      <c r="E189" s="106"/>
      <c r="F189" s="111"/>
      <c r="G189" s="108"/>
      <c r="H189" s="106"/>
      <c r="I189" s="109"/>
    </row>
    <row r="190" spans="1:9" x14ac:dyDescent="0.2">
      <c r="A190" s="111"/>
      <c r="B190" s="111"/>
      <c r="C190" s="111"/>
      <c r="D190" s="105"/>
      <c r="E190" s="106"/>
      <c r="F190" s="111"/>
      <c r="G190" s="108"/>
      <c r="H190" s="106"/>
      <c r="I190" s="109"/>
    </row>
    <row r="191" spans="1:9" x14ac:dyDescent="0.2">
      <c r="A191" s="111"/>
      <c r="B191" s="111"/>
      <c r="C191" s="111"/>
      <c r="D191" s="105"/>
      <c r="E191" s="106"/>
      <c r="F191" s="111"/>
      <c r="G191" s="108"/>
      <c r="H191" s="106"/>
      <c r="I191" s="109"/>
    </row>
    <row r="192" spans="1:9" x14ac:dyDescent="0.2">
      <c r="A192" s="111"/>
      <c r="B192" s="111"/>
      <c r="C192" s="111"/>
      <c r="D192" s="105"/>
      <c r="E192" s="106"/>
      <c r="F192" s="111"/>
      <c r="G192" s="108"/>
      <c r="H192" s="106"/>
      <c r="I192" s="109"/>
    </row>
    <row r="193" spans="1:9" x14ac:dyDescent="0.2">
      <c r="A193" s="111"/>
      <c r="B193" s="111"/>
      <c r="C193" s="111"/>
      <c r="D193" s="105"/>
      <c r="E193" s="106"/>
      <c r="F193" s="111"/>
      <c r="G193" s="108"/>
      <c r="H193" s="106"/>
      <c r="I193" s="109"/>
    </row>
    <row r="194" spans="1:9" x14ac:dyDescent="0.2">
      <c r="A194" s="111"/>
      <c r="B194" s="111"/>
      <c r="C194" s="111"/>
      <c r="D194" s="105"/>
      <c r="E194" s="106"/>
      <c r="F194" s="111"/>
      <c r="G194" s="108"/>
      <c r="H194" s="106"/>
      <c r="I194" s="109"/>
    </row>
    <row r="195" spans="1:9" x14ac:dyDescent="0.2">
      <c r="A195" s="111"/>
      <c r="B195" s="111"/>
      <c r="C195" s="111"/>
      <c r="D195" s="105"/>
      <c r="E195" s="106"/>
      <c r="F195" s="111"/>
      <c r="G195" s="108"/>
      <c r="H195" s="106"/>
      <c r="I195" s="109"/>
    </row>
    <row r="196" spans="1:9" x14ac:dyDescent="0.2">
      <c r="A196" s="111"/>
      <c r="B196" s="111"/>
      <c r="C196" s="111"/>
      <c r="D196" s="105"/>
      <c r="E196" s="106"/>
      <c r="F196" s="111"/>
      <c r="G196" s="108"/>
      <c r="H196" s="106"/>
      <c r="I196" s="109"/>
    </row>
    <row r="197" spans="1:9" x14ac:dyDescent="0.2">
      <c r="A197" s="111"/>
      <c r="B197" s="111"/>
      <c r="C197" s="111"/>
      <c r="D197" s="105"/>
      <c r="E197" s="106"/>
      <c r="F197" s="111"/>
      <c r="G197" s="108"/>
      <c r="H197" s="106"/>
      <c r="I197" s="109"/>
    </row>
    <row r="198" spans="1:9" x14ac:dyDescent="0.2">
      <c r="A198" s="111"/>
      <c r="B198" s="111"/>
      <c r="C198" s="111"/>
      <c r="D198" s="105"/>
      <c r="E198" s="106"/>
      <c r="F198" s="111"/>
      <c r="G198" s="108"/>
      <c r="H198" s="106"/>
      <c r="I198" s="109"/>
    </row>
    <row r="199" spans="1:9" x14ac:dyDescent="0.2">
      <c r="A199" s="111"/>
      <c r="B199" s="111"/>
      <c r="C199" s="111"/>
      <c r="D199" s="105"/>
      <c r="E199" s="106"/>
      <c r="F199" s="111"/>
      <c r="G199" s="108"/>
      <c r="H199" s="106"/>
      <c r="I199" s="109"/>
    </row>
    <row r="200" spans="1:9" x14ac:dyDescent="0.2">
      <c r="A200" s="111"/>
      <c r="B200" s="111"/>
      <c r="C200" s="111"/>
      <c r="D200" s="105"/>
      <c r="E200" s="106"/>
      <c r="F200" s="111"/>
      <c r="G200" s="108"/>
      <c r="H200" s="106"/>
      <c r="I200" s="109"/>
    </row>
    <row r="201" spans="1:9" x14ac:dyDescent="0.2">
      <c r="A201" s="111"/>
      <c r="B201" s="111"/>
      <c r="C201" s="111"/>
      <c r="D201" s="105"/>
      <c r="E201" s="106"/>
      <c r="F201" s="111"/>
      <c r="G201" s="108"/>
      <c r="H201" s="106"/>
      <c r="I201" s="109"/>
    </row>
    <row r="202" spans="1:9" x14ac:dyDescent="0.2">
      <c r="A202" s="111"/>
      <c r="B202" s="111"/>
      <c r="C202" s="111"/>
      <c r="D202" s="105"/>
      <c r="E202" s="106"/>
      <c r="F202" s="111"/>
      <c r="G202" s="108"/>
      <c r="H202" s="106"/>
      <c r="I202" s="109"/>
    </row>
    <row r="203" spans="1:9" x14ac:dyDescent="0.2">
      <c r="A203" s="111"/>
      <c r="B203" s="111"/>
      <c r="C203" s="111"/>
      <c r="D203" s="105"/>
      <c r="E203" s="106"/>
      <c r="F203" s="111"/>
      <c r="G203" s="108"/>
      <c r="H203" s="106"/>
      <c r="I203" s="109"/>
    </row>
    <row r="204" spans="1:9" x14ac:dyDescent="0.2">
      <c r="A204" s="111"/>
      <c r="B204" s="111"/>
      <c r="C204" s="111"/>
      <c r="D204" s="105"/>
      <c r="E204" s="106"/>
      <c r="F204" s="111"/>
      <c r="G204" s="108"/>
      <c r="H204" s="106"/>
      <c r="I204" s="109"/>
    </row>
    <row r="205" spans="1:9" x14ac:dyDescent="0.2">
      <c r="A205" s="111"/>
      <c r="B205" s="111"/>
      <c r="C205" s="111"/>
      <c r="D205" s="105"/>
      <c r="E205" s="106"/>
      <c r="F205" s="111"/>
      <c r="G205" s="108"/>
      <c r="H205" s="106"/>
      <c r="I205" s="109"/>
    </row>
    <row r="206" spans="1:9" x14ac:dyDescent="0.2">
      <c r="A206" s="111"/>
      <c r="B206" s="111"/>
      <c r="C206" s="111"/>
      <c r="D206" s="105"/>
      <c r="E206" s="106"/>
      <c r="F206" s="111"/>
      <c r="G206" s="108"/>
      <c r="H206" s="106"/>
      <c r="I206" s="109"/>
    </row>
    <row r="207" spans="1:9" x14ac:dyDescent="0.2">
      <c r="A207" s="111"/>
      <c r="B207" s="111"/>
      <c r="C207" s="111"/>
      <c r="D207" s="105"/>
      <c r="E207" s="106"/>
      <c r="F207" s="111"/>
      <c r="G207" s="108"/>
      <c r="H207" s="106"/>
      <c r="I207" s="109"/>
    </row>
    <row r="208" spans="1:9" x14ac:dyDescent="0.2">
      <c r="A208" s="111"/>
      <c r="B208" s="111"/>
      <c r="C208" s="111"/>
      <c r="D208" s="105"/>
      <c r="E208" s="106"/>
      <c r="F208" s="111"/>
      <c r="G208" s="108"/>
      <c r="H208" s="106"/>
      <c r="I208" s="109"/>
    </row>
    <row r="209" spans="1:9" x14ac:dyDescent="0.2">
      <c r="A209" s="111"/>
      <c r="B209" s="111"/>
      <c r="C209" s="111"/>
      <c r="D209" s="105"/>
      <c r="E209" s="106"/>
      <c r="F209" s="111"/>
      <c r="G209" s="108"/>
      <c r="H209" s="106"/>
      <c r="I209" s="109"/>
    </row>
    <row r="210" spans="1:9" x14ac:dyDescent="0.2">
      <c r="A210" s="111"/>
      <c r="B210" s="111"/>
      <c r="C210" s="111"/>
      <c r="D210" s="105"/>
      <c r="E210" s="106"/>
      <c r="F210" s="111"/>
      <c r="G210" s="108"/>
      <c r="H210" s="106"/>
      <c r="I210" s="109"/>
    </row>
    <row r="211" spans="1:9" x14ac:dyDescent="0.2">
      <c r="A211" s="111"/>
      <c r="B211" s="111"/>
      <c r="C211" s="111"/>
      <c r="D211" s="105"/>
      <c r="E211" s="106"/>
      <c r="F211" s="111"/>
      <c r="G211" s="108"/>
      <c r="H211" s="106"/>
      <c r="I211" s="109"/>
    </row>
    <row r="212" spans="1:9" x14ac:dyDescent="0.2">
      <c r="A212" s="111"/>
      <c r="B212" s="111"/>
      <c r="C212" s="111"/>
      <c r="D212" s="105"/>
      <c r="E212" s="106"/>
      <c r="F212" s="111"/>
      <c r="G212" s="108"/>
      <c r="H212" s="106"/>
      <c r="I212" s="109"/>
    </row>
    <row r="213" spans="1:9" x14ac:dyDescent="0.2">
      <c r="A213" s="111"/>
      <c r="B213" s="111"/>
      <c r="C213" s="111"/>
      <c r="D213" s="105"/>
      <c r="E213" s="106"/>
      <c r="F213" s="111"/>
      <c r="G213" s="108"/>
      <c r="H213" s="106"/>
      <c r="I213" s="109"/>
    </row>
    <row r="214" spans="1:9" x14ac:dyDescent="0.2">
      <c r="A214" s="111"/>
      <c r="B214" s="111"/>
      <c r="C214" s="111"/>
      <c r="D214" s="105"/>
      <c r="E214" s="106"/>
      <c r="F214" s="111"/>
      <c r="G214" s="108"/>
      <c r="H214" s="106"/>
      <c r="I214" s="109"/>
    </row>
    <row r="215" spans="1:9" x14ac:dyDescent="0.2">
      <c r="A215" s="111"/>
      <c r="B215" s="111"/>
      <c r="C215" s="111"/>
      <c r="D215" s="105"/>
      <c r="E215" s="106"/>
      <c r="F215" s="111"/>
      <c r="G215" s="108"/>
      <c r="H215" s="106"/>
      <c r="I215" s="109"/>
    </row>
    <row r="216" spans="1:9" x14ac:dyDescent="0.2">
      <c r="A216" s="111"/>
      <c r="B216" s="111"/>
      <c r="C216" s="111"/>
      <c r="D216" s="105"/>
      <c r="E216" s="106"/>
      <c r="F216" s="111"/>
      <c r="G216" s="108"/>
      <c r="H216" s="106"/>
      <c r="I216" s="109"/>
    </row>
    <row r="217" spans="1:9" x14ac:dyDescent="0.2">
      <c r="A217" s="111"/>
      <c r="B217" s="111"/>
      <c r="C217" s="111"/>
      <c r="D217" s="105"/>
      <c r="E217" s="106"/>
      <c r="F217" s="111"/>
      <c r="G217" s="108"/>
      <c r="H217" s="106"/>
      <c r="I217" s="109"/>
    </row>
    <row r="218" spans="1:9" x14ac:dyDescent="0.2">
      <c r="A218" s="111"/>
      <c r="B218" s="111"/>
      <c r="C218" s="111"/>
      <c r="D218" s="105"/>
      <c r="E218" s="106"/>
      <c r="F218" s="111"/>
      <c r="G218" s="108"/>
      <c r="H218" s="106"/>
      <c r="I218" s="109"/>
    </row>
    <row r="219" spans="1:9" x14ac:dyDescent="0.2">
      <c r="A219" s="111"/>
      <c r="B219" s="111"/>
      <c r="C219" s="111"/>
      <c r="D219" s="105"/>
      <c r="E219" s="106"/>
      <c r="F219" s="111"/>
      <c r="G219" s="108"/>
      <c r="H219" s="106"/>
      <c r="I219" s="109"/>
    </row>
    <row r="220" spans="1:9" x14ac:dyDescent="0.2">
      <c r="A220" s="111"/>
      <c r="B220" s="111"/>
      <c r="C220" s="111"/>
      <c r="D220" s="105"/>
      <c r="E220" s="106"/>
      <c r="F220" s="111"/>
      <c r="G220" s="108"/>
      <c r="H220" s="106"/>
      <c r="I220" s="109"/>
    </row>
    <row r="221" spans="1:9" x14ac:dyDescent="0.2">
      <c r="A221" s="111"/>
      <c r="B221" s="111"/>
      <c r="C221" s="111"/>
      <c r="D221" s="105"/>
      <c r="E221" s="106"/>
      <c r="F221" s="111"/>
      <c r="G221" s="108"/>
      <c r="H221" s="106"/>
      <c r="I221" s="109"/>
    </row>
    <row r="222" spans="1:9" x14ac:dyDescent="0.2">
      <c r="A222" s="111"/>
      <c r="B222" s="111"/>
      <c r="C222" s="111"/>
      <c r="D222" s="105"/>
      <c r="E222" s="106"/>
      <c r="F222" s="111"/>
      <c r="G222" s="108"/>
      <c r="H222" s="106"/>
      <c r="I222" s="109"/>
    </row>
    <row r="223" spans="1:9" x14ac:dyDescent="0.2">
      <c r="A223" s="111"/>
      <c r="B223" s="111"/>
      <c r="C223" s="111"/>
      <c r="D223" s="105"/>
      <c r="E223" s="106"/>
      <c r="F223" s="111"/>
      <c r="G223" s="108"/>
      <c r="H223" s="106"/>
      <c r="I223" s="109"/>
    </row>
    <row r="224" spans="1:9" x14ac:dyDescent="0.2">
      <c r="A224" s="111"/>
      <c r="B224" s="111"/>
      <c r="C224" s="111"/>
      <c r="D224" s="105"/>
      <c r="E224" s="106"/>
      <c r="F224" s="111"/>
      <c r="G224" s="108"/>
      <c r="H224" s="106"/>
      <c r="I224" s="109"/>
    </row>
    <row r="225" spans="1:9" x14ac:dyDescent="0.2">
      <c r="A225" s="111"/>
      <c r="B225" s="111"/>
      <c r="C225" s="111"/>
      <c r="D225" s="105"/>
      <c r="E225" s="106"/>
      <c r="F225" s="111"/>
      <c r="G225" s="108"/>
      <c r="H225" s="106"/>
      <c r="I225" s="109"/>
    </row>
    <row r="226" spans="1:9" x14ac:dyDescent="0.2">
      <c r="A226" s="111"/>
      <c r="B226" s="111"/>
      <c r="C226" s="111"/>
      <c r="D226" s="105"/>
      <c r="E226" s="106"/>
      <c r="F226" s="111"/>
      <c r="G226" s="108"/>
      <c r="H226" s="106"/>
      <c r="I226" s="109"/>
    </row>
    <row r="227" spans="1:9" x14ac:dyDescent="0.2">
      <c r="A227" s="111"/>
      <c r="B227" s="111"/>
      <c r="C227" s="111"/>
      <c r="D227" s="105"/>
      <c r="E227" s="106"/>
      <c r="F227" s="111"/>
      <c r="G227" s="108"/>
      <c r="H227" s="106"/>
      <c r="I227" s="109"/>
    </row>
    <row r="228" spans="1:9" x14ac:dyDescent="0.2">
      <c r="A228" s="111"/>
      <c r="B228" s="111"/>
      <c r="C228" s="111"/>
      <c r="D228" s="105"/>
      <c r="E228" s="106"/>
      <c r="F228" s="111"/>
      <c r="G228" s="108"/>
      <c r="H228" s="106"/>
      <c r="I228" s="109"/>
    </row>
    <row r="229" spans="1:9" x14ac:dyDescent="0.2">
      <c r="A229" s="111"/>
      <c r="B229" s="111"/>
      <c r="C229" s="111"/>
      <c r="D229" s="105"/>
      <c r="E229" s="106"/>
      <c r="F229" s="111"/>
      <c r="G229" s="108"/>
      <c r="H229" s="106"/>
      <c r="I229" s="109"/>
    </row>
    <row r="230" spans="1:9" x14ac:dyDescent="0.2">
      <c r="A230" s="111"/>
      <c r="B230" s="111"/>
      <c r="C230" s="111"/>
      <c r="D230" s="105"/>
      <c r="E230" s="106"/>
      <c r="F230" s="111"/>
      <c r="G230" s="108"/>
      <c r="H230" s="106"/>
      <c r="I230" s="109"/>
    </row>
    <row r="231" spans="1:9" x14ac:dyDescent="0.2">
      <c r="A231" s="111"/>
      <c r="B231" s="111"/>
      <c r="C231" s="111"/>
      <c r="D231" s="105"/>
      <c r="E231" s="106"/>
      <c r="F231" s="111"/>
      <c r="G231" s="108"/>
      <c r="H231" s="106"/>
      <c r="I231" s="109"/>
    </row>
    <row r="232" spans="1:9" x14ac:dyDescent="0.2">
      <c r="A232" s="111"/>
      <c r="B232" s="111"/>
      <c r="C232" s="111"/>
      <c r="D232" s="105"/>
      <c r="E232" s="106"/>
      <c r="F232" s="111"/>
      <c r="G232" s="108"/>
      <c r="H232" s="106"/>
      <c r="I232" s="109"/>
    </row>
    <row r="233" spans="1:9" x14ac:dyDescent="0.2">
      <c r="A233" s="111"/>
      <c r="B233" s="111"/>
      <c r="C233" s="111"/>
      <c r="D233" s="105"/>
      <c r="E233" s="106"/>
      <c r="F233" s="111"/>
      <c r="G233" s="108"/>
      <c r="H233" s="106"/>
      <c r="I233" s="109"/>
    </row>
    <row r="234" spans="1:9" x14ac:dyDescent="0.2">
      <c r="A234" s="111"/>
      <c r="B234" s="111"/>
      <c r="C234" s="111"/>
      <c r="D234" s="105"/>
      <c r="E234" s="106"/>
      <c r="F234" s="111"/>
      <c r="G234" s="108"/>
      <c r="H234" s="106"/>
      <c r="I234" s="109"/>
    </row>
    <row r="235" spans="1:9" x14ac:dyDescent="0.2">
      <c r="A235" s="111"/>
      <c r="B235" s="111"/>
      <c r="C235" s="111"/>
      <c r="D235" s="105"/>
      <c r="E235" s="106"/>
      <c r="F235" s="111"/>
      <c r="G235" s="108"/>
      <c r="H235" s="106"/>
      <c r="I235" s="109"/>
    </row>
    <row r="236" spans="1:9" x14ac:dyDescent="0.2">
      <c r="A236" s="111"/>
      <c r="B236" s="111"/>
      <c r="C236" s="111"/>
      <c r="D236" s="105"/>
      <c r="E236" s="106"/>
      <c r="F236" s="111"/>
      <c r="G236" s="108"/>
      <c r="H236" s="106"/>
      <c r="I236" s="109"/>
    </row>
    <row r="237" spans="1:9" x14ac:dyDescent="0.2">
      <c r="A237" s="111"/>
      <c r="B237" s="111"/>
      <c r="C237" s="111"/>
      <c r="D237" s="105"/>
      <c r="E237" s="106"/>
      <c r="F237" s="111"/>
      <c r="G237" s="108"/>
      <c r="H237" s="106"/>
      <c r="I237" s="109"/>
    </row>
    <row r="238" spans="1:9" x14ac:dyDescent="0.2">
      <c r="A238" s="111"/>
      <c r="B238" s="111"/>
      <c r="C238" s="111"/>
      <c r="D238" s="105"/>
      <c r="E238" s="106"/>
      <c r="F238" s="111"/>
      <c r="G238" s="108"/>
      <c r="H238" s="106"/>
      <c r="I238" s="109"/>
    </row>
    <row r="239" spans="1:9" x14ac:dyDescent="0.2">
      <c r="A239" s="111"/>
      <c r="B239" s="111"/>
      <c r="C239" s="111"/>
      <c r="D239" s="105"/>
      <c r="E239" s="106"/>
      <c r="F239" s="111"/>
      <c r="G239" s="108"/>
      <c r="H239" s="106"/>
      <c r="I239" s="109"/>
    </row>
    <row r="240" spans="1:9" x14ac:dyDescent="0.2">
      <c r="A240" s="111"/>
      <c r="B240" s="111"/>
      <c r="C240" s="111"/>
      <c r="D240" s="105"/>
      <c r="E240" s="106"/>
      <c r="F240" s="111"/>
      <c r="G240" s="108"/>
      <c r="H240" s="106"/>
      <c r="I240" s="109"/>
    </row>
    <row r="241" spans="1:9" x14ac:dyDescent="0.2">
      <c r="A241" s="111"/>
      <c r="B241" s="111"/>
      <c r="C241" s="111"/>
      <c r="D241" s="105"/>
      <c r="E241" s="106"/>
      <c r="F241" s="111"/>
      <c r="G241" s="108"/>
      <c r="H241" s="106"/>
      <c r="I241" s="109"/>
    </row>
    <row r="242" spans="1:9" x14ac:dyDescent="0.2">
      <c r="A242" s="111"/>
      <c r="B242" s="111"/>
      <c r="C242" s="111"/>
      <c r="D242" s="105"/>
      <c r="E242" s="106"/>
      <c r="F242" s="111"/>
      <c r="G242" s="108"/>
      <c r="H242" s="106"/>
      <c r="I242" s="109"/>
    </row>
    <row r="243" spans="1:9" x14ac:dyDescent="0.2">
      <c r="A243" s="111"/>
      <c r="B243" s="111"/>
      <c r="C243" s="111"/>
      <c r="D243" s="105"/>
      <c r="E243" s="106"/>
      <c r="F243" s="111"/>
      <c r="G243" s="108"/>
      <c r="H243" s="106"/>
      <c r="I243" s="109"/>
    </row>
    <row r="244" spans="1:9" x14ac:dyDescent="0.2">
      <c r="A244" s="111"/>
      <c r="B244" s="111"/>
      <c r="C244" s="111"/>
      <c r="D244" s="105"/>
      <c r="E244" s="106"/>
      <c r="F244" s="111"/>
      <c r="G244" s="108"/>
      <c r="H244" s="106"/>
      <c r="I244" s="109"/>
    </row>
    <row r="245" spans="1:9" x14ac:dyDescent="0.2">
      <c r="A245" s="111"/>
      <c r="B245" s="111"/>
      <c r="C245" s="111"/>
      <c r="D245" s="105"/>
      <c r="E245" s="106"/>
      <c r="F245" s="111"/>
      <c r="G245" s="108"/>
      <c r="H245" s="106"/>
      <c r="I245" s="109"/>
    </row>
    <row r="246" spans="1:9" x14ac:dyDescent="0.2">
      <c r="A246" s="111"/>
      <c r="B246" s="111"/>
      <c r="C246" s="111"/>
      <c r="D246" s="105"/>
      <c r="E246" s="106"/>
      <c r="F246" s="111"/>
      <c r="G246" s="108"/>
      <c r="H246" s="106"/>
      <c r="I246" s="109"/>
    </row>
    <row r="247" spans="1:9" x14ac:dyDescent="0.2">
      <c r="A247" s="111"/>
      <c r="B247" s="111"/>
      <c r="C247" s="111"/>
      <c r="D247" s="105"/>
      <c r="E247" s="106"/>
      <c r="F247" s="111"/>
      <c r="G247" s="108"/>
      <c r="H247" s="106"/>
      <c r="I247" s="109"/>
    </row>
    <row r="248" spans="1:9" x14ac:dyDescent="0.2">
      <c r="A248" s="111"/>
      <c r="B248" s="111"/>
      <c r="C248" s="111"/>
      <c r="D248" s="105"/>
      <c r="E248" s="106"/>
      <c r="F248" s="111"/>
      <c r="G248" s="108"/>
      <c r="H248" s="106"/>
      <c r="I248" s="109"/>
    </row>
    <row r="249" spans="1:9" x14ac:dyDescent="0.2">
      <c r="A249" s="111"/>
      <c r="B249" s="111"/>
      <c r="C249" s="111"/>
      <c r="D249" s="105"/>
      <c r="E249" s="106"/>
      <c r="F249" s="111"/>
      <c r="G249" s="108"/>
      <c r="H249" s="106"/>
      <c r="I249" s="109"/>
    </row>
    <row r="250" spans="1:9" x14ac:dyDescent="0.2">
      <c r="A250" s="111"/>
      <c r="B250" s="111"/>
      <c r="C250" s="111"/>
      <c r="D250" s="105"/>
      <c r="E250" s="106"/>
      <c r="F250" s="111"/>
      <c r="G250" s="108"/>
      <c r="H250" s="106"/>
      <c r="I250" s="109"/>
    </row>
    <row r="251" spans="1:9" x14ac:dyDescent="0.2">
      <c r="A251" s="111"/>
      <c r="B251" s="111"/>
      <c r="C251" s="111"/>
      <c r="D251" s="105"/>
      <c r="E251" s="106"/>
      <c r="F251" s="111"/>
      <c r="G251" s="108"/>
      <c r="H251" s="106"/>
      <c r="I251" s="109"/>
    </row>
    <row r="252" spans="1:9" x14ac:dyDescent="0.2">
      <c r="A252" s="111"/>
      <c r="B252" s="111"/>
      <c r="C252" s="111"/>
      <c r="D252" s="105"/>
      <c r="E252" s="106"/>
      <c r="F252" s="111"/>
      <c r="G252" s="108"/>
      <c r="H252" s="106"/>
      <c r="I252" s="109"/>
    </row>
    <row r="253" spans="1:9" x14ac:dyDescent="0.2">
      <c r="A253" s="111"/>
      <c r="B253" s="111"/>
      <c r="C253" s="111"/>
      <c r="D253" s="105"/>
      <c r="E253" s="106"/>
      <c r="F253" s="111"/>
      <c r="G253" s="108"/>
      <c r="H253" s="106"/>
      <c r="I253" s="109"/>
    </row>
    <row r="254" spans="1:9" x14ac:dyDescent="0.2">
      <c r="A254" s="111"/>
      <c r="B254" s="111"/>
      <c r="C254" s="111"/>
      <c r="D254" s="105"/>
      <c r="E254" s="106"/>
      <c r="F254" s="111"/>
      <c r="G254" s="108"/>
      <c r="H254" s="106"/>
      <c r="I254" s="109"/>
    </row>
    <row r="255" spans="1:9" x14ac:dyDescent="0.2">
      <c r="A255" s="111"/>
      <c r="B255" s="111"/>
      <c r="C255" s="111"/>
      <c r="D255" s="105"/>
      <c r="E255" s="106"/>
      <c r="F255" s="111"/>
      <c r="G255" s="108"/>
      <c r="H255" s="106"/>
      <c r="I255" s="109"/>
    </row>
    <row r="256" spans="1:9" x14ac:dyDescent="0.2">
      <c r="A256" s="111"/>
      <c r="B256" s="111"/>
      <c r="C256" s="111"/>
      <c r="D256" s="105"/>
      <c r="E256" s="106"/>
      <c r="F256" s="111"/>
      <c r="G256" s="108"/>
      <c r="H256" s="106"/>
      <c r="I256" s="109"/>
    </row>
    <row r="257" spans="1:9" x14ac:dyDescent="0.2">
      <c r="A257" s="111"/>
      <c r="B257" s="111"/>
      <c r="C257" s="111"/>
      <c r="D257" s="105"/>
      <c r="E257" s="106"/>
      <c r="F257" s="111"/>
      <c r="G257" s="108"/>
      <c r="H257" s="106"/>
      <c r="I257" s="109"/>
    </row>
    <row r="258" spans="1:9" x14ac:dyDescent="0.2">
      <c r="A258" s="111"/>
      <c r="B258" s="111"/>
      <c r="C258" s="111"/>
      <c r="D258" s="105"/>
      <c r="E258" s="106"/>
      <c r="F258" s="111"/>
      <c r="G258" s="108"/>
      <c r="H258" s="106"/>
      <c r="I258" s="109"/>
    </row>
    <row r="259" spans="1:9" x14ac:dyDescent="0.2">
      <c r="A259" s="111"/>
      <c r="B259" s="111"/>
      <c r="C259" s="111"/>
      <c r="D259" s="105"/>
      <c r="E259" s="106"/>
      <c r="F259" s="111"/>
      <c r="G259" s="108"/>
      <c r="H259" s="106"/>
      <c r="I259" s="109"/>
    </row>
    <row r="260" spans="1:9" x14ac:dyDescent="0.2">
      <c r="A260" s="111"/>
      <c r="B260" s="111"/>
      <c r="C260" s="111"/>
      <c r="D260" s="105"/>
      <c r="E260" s="106"/>
      <c r="F260" s="111"/>
      <c r="G260" s="108"/>
      <c r="H260" s="106"/>
      <c r="I260" s="109"/>
    </row>
    <row r="261" spans="1:9" x14ac:dyDescent="0.2">
      <c r="A261" s="111"/>
      <c r="B261" s="111"/>
      <c r="C261" s="111"/>
      <c r="D261" s="105"/>
      <c r="E261" s="106"/>
      <c r="F261" s="111"/>
      <c r="G261" s="108"/>
      <c r="H261" s="106"/>
      <c r="I261" s="109"/>
    </row>
    <row r="262" spans="1:9" x14ac:dyDescent="0.2">
      <c r="A262" s="111"/>
      <c r="B262" s="111"/>
      <c r="C262" s="111"/>
      <c r="D262" s="105"/>
      <c r="E262" s="106"/>
      <c r="F262" s="111"/>
      <c r="G262" s="108"/>
      <c r="H262" s="106"/>
      <c r="I262" s="109"/>
    </row>
    <row r="263" spans="1:9" x14ac:dyDescent="0.2">
      <c r="A263" s="111"/>
      <c r="B263" s="111"/>
      <c r="C263" s="111"/>
      <c r="D263" s="105"/>
      <c r="E263" s="106"/>
      <c r="F263" s="111"/>
      <c r="G263" s="108"/>
      <c r="H263" s="106"/>
      <c r="I263" s="109"/>
    </row>
    <row r="264" spans="1:9" x14ac:dyDescent="0.2">
      <c r="A264" s="111"/>
      <c r="B264" s="111"/>
      <c r="C264" s="111"/>
      <c r="D264" s="105"/>
      <c r="E264" s="106"/>
      <c r="F264" s="111"/>
      <c r="G264" s="108"/>
      <c r="H264" s="106"/>
      <c r="I264" s="109"/>
    </row>
    <row r="265" spans="1:9" x14ac:dyDescent="0.2">
      <c r="A265" s="111"/>
      <c r="B265" s="111"/>
      <c r="C265" s="111"/>
      <c r="D265" s="105"/>
      <c r="E265" s="106"/>
      <c r="F265" s="111"/>
      <c r="G265" s="108"/>
      <c r="H265" s="106"/>
      <c r="I265" s="109"/>
    </row>
    <row r="266" spans="1:9" x14ac:dyDescent="0.2">
      <c r="A266" s="111"/>
      <c r="B266" s="111"/>
      <c r="C266" s="111"/>
      <c r="D266" s="105"/>
      <c r="E266" s="106"/>
      <c r="F266" s="111"/>
      <c r="G266" s="108"/>
      <c r="H266" s="106"/>
      <c r="I266" s="109"/>
    </row>
    <row r="267" spans="1:9" x14ac:dyDescent="0.2">
      <c r="A267" s="111"/>
      <c r="B267" s="111"/>
      <c r="C267" s="111"/>
      <c r="D267" s="105"/>
      <c r="E267" s="106"/>
      <c r="F267" s="111"/>
      <c r="G267" s="108"/>
      <c r="H267" s="106"/>
      <c r="I267" s="109"/>
    </row>
    <row r="268" spans="1:9" x14ac:dyDescent="0.2">
      <c r="A268" s="111"/>
      <c r="B268" s="111"/>
      <c r="C268" s="111"/>
      <c r="D268" s="105"/>
      <c r="E268" s="106"/>
      <c r="F268" s="111"/>
      <c r="G268" s="108"/>
      <c r="H268" s="106"/>
      <c r="I268" s="109"/>
    </row>
    <row r="269" spans="1:9" x14ac:dyDescent="0.2">
      <c r="A269" s="111"/>
      <c r="B269" s="111"/>
      <c r="C269" s="111"/>
      <c r="D269" s="105"/>
      <c r="E269" s="106"/>
      <c r="F269" s="111"/>
      <c r="G269" s="108"/>
      <c r="H269" s="106"/>
      <c r="I269" s="109"/>
    </row>
    <row r="270" spans="1:9" x14ac:dyDescent="0.2">
      <c r="A270" s="111"/>
      <c r="B270" s="111"/>
      <c r="C270" s="111"/>
      <c r="D270" s="105"/>
      <c r="E270" s="106"/>
      <c r="F270" s="111"/>
      <c r="G270" s="108"/>
      <c r="H270" s="106"/>
      <c r="I270" s="109"/>
    </row>
    <row r="271" spans="1:9" x14ac:dyDescent="0.2">
      <c r="A271" s="111"/>
      <c r="B271" s="111"/>
      <c r="C271" s="111"/>
      <c r="D271" s="105"/>
      <c r="E271" s="106"/>
      <c r="F271" s="111"/>
      <c r="G271" s="108"/>
      <c r="H271" s="106"/>
      <c r="I271" s="109"/>
    </row>
    <row r="272" spans="1:9" x14ac:dyDescent="0.2">
      <c r="A272" s="111"/>
      <c r="B272" s="111"/>
      <c r="C272" s="111"/>
      <c r="D272" s="105"/>
      <c r="E272" s="106"/>
      <c r="F272" s="111"/>
      <c r="G272" s="108"/>
      <c r="H272" s="106"/>
      <c r="I272" s="109"/>
    </row>
    <row r="273" spans="1:9" x14ac:dyDescent="0.2">
      <c r="A273" s="111"/>
      <c r="B273" s="111"/>
      <c r="C273" s="111"/>
      <c r="D273" s="105"/>
      <c r="E273" s="106"/>
      <c r="F273" s="111"/>
      <c r="G273" s="108"/>
      <c r="H273" s="106"/>
      <c r="I273" s="109"/>
    </row>
    <row r="274" spans="1:9" x14ac:dyDescent="0.2">
      <c r="A274" s="111"/>
      <c r="B274" s="111"/>
      <c r="C274" s="111"/>
      <c r="D274" s="105"/>
      <c r="E274" s="106"/>
      <c r="F274" s="111"/>
      <c r="G274" s="108"/>
      <c r="H274" s="106"/>
      <c r="I274" s="109"/>
    </row>
    <row r="275" spans="1:9" x14ac:dyDescent="0.2">
      <c r="A275" s="111"/>
      <c r="B275" s="111"/>
      <c r="C275" s="111"/>
      <c r="D275" s="105"/>
      <c r="E275" s="106"/>
      <c r="F275" s="111"/>
      <c r="G275" s="108"/>
      <c r="H275" s="106"/>
      <c r="I275" s="109"/>
    </row>
    <row r="276" spans="1:9" x14ac:dyDescent="0.2">
      <c r="A276" s="111"/>
      <c r="B276" s="111"/>
      <c r="C276" s="111"/>
      <c r="D276" s="105"/>
      <c r="E276" s="106"/>
      <c r="F276" s="111"/>
      <c r="G276" s="108"/>
      <c r="H276" s="106"/>
      <c r="I276" s="109"/>
    </row>
    <row r="277" spans="1:9" x14ac:dyDescent="0.2">
      <c r="A277" s="111"/>
      <c r="B277" s="111"/>
      <c r="C277" s="111"/>
      <c r="D277" s="105"/>
      <c r="E277" s="106"/>
      <c r="F277" s="111"/>
      <c r="G277" s="108"/>
      <c r="H277" s="106"/>
      <c r="I277" s="109"/>
    </row>
    <row r="278" spans="1:9" x14ac:dyDescent="0.2">
      <c r="A278" s="111"/>
      <c r="B278" s="111"/>
      <c r="C278" s="111"/>
      <c r="D278" s="105"/>
      <c r="E278" s="106"/>
      <c r="F278" s="111"/>
      <c r="G278" s="108"/>
      <c r="H278" s="106"/>
      <c r="I278" s="109"/>
    </row>
    <row r="279" spans="1:9" x14ac:dyDescent="0.2">
      <c r="A279" s="111"/>
      <c r="B279" s="111"/>
      <c r="C279" s="111"/>
      <c r="D279" s="105"/>
      <c r="E279" s="106"/>
      <c r="F279" s="111"/>
      <c r="G279" s="108"/>
      <c r="H279" s="106"/>
      <c r="I279" s="109"/>
    </row>
    <row r="280" spans="1:9" x14ac:dyDescent="0.2">
      <c r="A280" s="111"/>
      <c r="B280" s="111"/>
      <c r="C280" s="111"/>
      <c r="D280" s="105"/>
      <c r="E280" s="106"/>
      <c r="F280" s="111"/>
      <c r="G280" s="108"/>
      <c r="H280" s="106"/>
      <c r="I280" s="109"/>
    </row>
    <row r="281" spans="1:9" x14ac:dyDescent="0.2">
      <c r="A281" s="111"/>
      <c r="B281" s="111"/>
      <c r="C281" s="111"/>
      <c r="D281" s="105"/>
      <c r="E281" s="106"/>
      <c r="F281" s="111"/>
      <c r="G281" s="108"/>
      <c r="H281" s="106"/>
      <c r="I281" s="109"/>
    </row>
    <row r="282" spans="1:9" x14ac:dyDescent="0.2">
      <c r="A282" s="111"/>
      <c r="B282" s="111"/>
      <c r="C282" s="111"/>
      <c r="D282" s="105"/>
      <c r="E282" s="106"/>
      <c r="F282" s="111"/>
      <c r="G282" s="108"/>
      <c r="H282" s="106"/>
      <c r="I282" s="109"/>
    </row>
    <row r="283" spans="1:9" x14ac:dyDescent="0.2">
      <c r="A283" s="111"/>
      <c r="B283" s="111"/>
      <c r="C283" s="111"/>
      <c r="D283" s="105"/>
      <c r="E283" s="106"/>
      <c r="F283" s="111"/>
      <c r="G283" s="108"/>
      <c r="H283" s="106"/>
      <c r="I283" s="109"/>
    </row>
    <row r="284" spans="1:9" x14ac:dyDescent="0.2">
      <c r="A284" s="111"/>
      <c r="B284" s="111"/>
      <c r="C284" s="111"/>
      <c r="D284" s="105"/>
      <c r="E284" s="106"/>
      <c r="F284" s="111"/>
      <c r="G284" s="108"/>
      <c r="H284" s="106"/>
      <c r="I284" s="109"/>
    </row>
    <row r="285" spans="1:9" x14ac:dyDescent="0.2">
      <c r="A285" s="111"/>
      <c r="B285" s="111"/>
      <c r="C285" s="111"/>
      <c r="D285" s="105"/>
      <c r="E285" s="106"/>
      <c r="F285" s="111"/>
      <c r="G285" s="108"/>
      <c r="H285" s="106"/>
      <c r="I285" s="109"/>
    </row>
    <row r="286" spans="1:9" x14ac:dyDescent="0.2">
      <c r="A286" s="111"/>
      <c r="B286" s="111"/>
      <c r="C286" s="111"/>
      <c r="D286" s="105"/>
      <c r="E286" s="106"/>
      <c r="F286" s="111"/>
      <c r="G286" s="108"/>
      <c r="H286" s="106"/>
      <c r="I286" s="109"/>
    </row>
    <row r="287" spans="1:9" x14ac:dyDescent="0.2">
      <c r="A287" s="111"/>
      <c r="B287" s="111"/>
      <c r="C287" s="111"/>
      <c r="D287" s="105"/>
      <c r="E287" s="106"/>
      <c r="F287" s="111"/>
      <c r="G287" s="108"/>
      <c r="H287" s="106"/>
      <c r="I287" s="109"/>
    </row>
    <row r="288" spans="1:9" x14ac:dyDescent="0.2">
      <c r="A288" s="111"/>
      <c r="B288" s="111"/>
      <c r="C288" s="111"/>
      <c r="D288" s="105"/>
      <c r="E288" s="106"/>
      <c r="F288" s="111"/>
      <c r="G288" s="108"/>
      <c r="H288" s="106"/>
      <c r="I288" s="109"/>
    </row>
    <row r="289" spans="1:9" x14ac:dyDescent="0.2">
      <c r="A289" s="111"/>
      <c r="B289" s="111"/>
      <c r="C289" s="111"/>
      <c r="D289" s="105"/>
      <c r="E289" s="106"/>
      <c r="F289" s="111"/>
      <c r="G289" s="108"/>
      <c r="H289" s="106"/>
      <c r="I289" s="109"/>
    </row>
    <row r="290" spans="1:9" x14ac:dyDescent="0.2">
      <c r="A290" s="111"/>
      <c r="B290" s="111"/>
      <c r="C290" s="111"/>
      <c r="D290" s="105"/>
      <c r="E290" s="106"/>
      <c r="F290" s="111"/>
      <c r="G290" s="108"/>
      <c r="H290" s="106"/>
      <c r="I290" s="109"/>
    </row>
    <row r="291" spans="1:9" x14ac:dyDescent="0.2">
      <c r="A291" s="111"/>
      <c r="B291" s="111"/>
      <c r="C291" s="111"/>
      <c r="D291" s="105"/>
      <c r="E291" s="106"/>
      <c r="F291" s="111"/>
      <c r="G291" s="108"/>
      <c r="H291" s="106"/>
      <c r="I291" s="109"/>
    </row>
    <row r="292" spans="1:9" x14ac:dyDescent="0.2">
      <c r="A292" s="111"/>
      <c r="B292" s="111"/>
      <c r="C292" s="111"/>
      <c r="D292" s="105"/>
      <c r="E292" s="106"/>
      <c r="F292" s="111"/>
      <c r="G292" s="108"/>
      <c r="H292" s="106"/>
      <c r="I292" s="109"/>
    </row>
    <row r="293" spans="1:9" x14ac:dyDescent="0.2">
      <c r="A293" s="111"/>
      <c r="B293" s="111"/>
      <c r="C293" s="111"/>
      <c r="D293" s="105"/>
      <c r="E293" s="106"/>
      <c r="F293" s="111"/>
      <c r="G293" s="108"/>
      <c r="H293" s="106"/>
      <c r="I293" s="109"/>
    </row>
    <row r="294" spans="1:9" x14ac:dyDescent="0.2">
      <c r="A294" s="111"/>
      <c r="B294" s="111"/>
      <c r="C294" s="111"/>
      <c r="D294" s="105"/>
      <c r="E294" s="106"/>
      <c r="F294" s="111"/>
      <c r="G294" s="108"/>
      <c r="H294" s="106"/>
      <c r="I294" s="109"/>
    </row>
    <row r="295" spans="1:9" x14ac:dyDescent="0.2">
      <c r="A295" s="111"/>
      <c r="B295" s="111"/>
      <c r="C295" s="111"/>
      <c r="D295" s="105"/>
      <c r="E295" s="106"/>
      <c r="F295" s="111"/>
      <c r="G295" s="108"/>
      <c r="H295" s="106"/>
      <c r="I295" s="109"/>
    </row>
    <row r="296" spans="1:9" x14ac:dyDescent="0.2">
      <c r="A296" s="111"/>
      <c r="B296" s="111"/>
      <c r="C296" s="111"/>
      <c r="D296" s="105"/>
      <c r="E296" s="106"/>
      <c r="F296" s="111"/>
      <c r="G296" s="108"/>
      <c r="H296" s="106"/>
      <c r="I296" s="109"/>
    </row>
    <row r="297" spans="1:9" x14ac:dyDescent="0.2">
      <c r="A297" s="111"/>
      <c r="B297" s="111"/>
      <c r="C297" s="111"/>
      <c r="D297" s="105"/>
      <c r="E297" s="106"/>
      <c r="F297" s="111"/>
      <c r="G297" s="108"/>
      <c r="H297" s="106"/>
      <c r="I297" s="109"/>
    </row>
    <row r="298" spans="1:9" x14ac:dyDescent="0.2">
      <c r="A298" s="111"/>
      <c r="B298" s="111"/>
      <c r="C298" s="111"/>
      <c r="D298" s="105"/>
      <c r="E298" s="106"/>
      <c r="F298" s="111"/>
      <c r="G298" s="108"/>
      <c r="H298" s="106"/>
      <c r="I298" s="109"/>
    </row>
    <row r="299" spans="1:9" x14ac:dyDescent="0.2">
      <c r="A299" s="111"/>
      <c r="B299" s="111"/>
      <c r="C299" s="111"/>
      <c r="D299" s="105"/>
      <c r="E299" s="106"/>
      <c r="F299" s="111"/>
      <c r="G299" s="108"/>
      <c r="H299" s="106"/>
      <c r="I299" s="109"/>
    </row>
    <row r="300" spans="1:9" x14ac:dyDescent="0.2">
      <c r="A300" s="111"/>
      <c r="B300" s="111"/>
      <c r="C300" s="111"/>
      <c r="D300" s="105"/>
      <c r="E300" s="106"/>
      <c r="F300" s="111"/>
      <c r="G300" s="108"/>
      <c r="H300" s="106"/>
      <c r="I300" s="109"/>
    </row>
    <row r="301" spans="1:9" x14ac:dyDescent="0.2">
      <c r="A301" s="111"/>
      <c r="B301" s="111"/>
      <c r="C301" s="111"/>
      <c r="D301" s="105"/>
      <c r="E301" s="106"/>
      <c r="F301" s="111"/>
      <c r="G301" s="108"/>
      <c r="H301" s="106"/>
      <c r="I301" s="109"/>
    </row>
    <row r="302" spans="1:9" x14ac:dyDescent="0.2">
      <c r="A302" s="111"/>
      <c r="B302" s="111"/>
      <c r="C302" s="111"/>
      <c r="D302" s="105"/>
      <c r="E302" s="106"/>
      <c r="F302" s="111"/>
      <c r="G302" s="108"/>
      <c r="H302" s="106"/>
      <c r="I302" s="109"/>
    </row>
    <row r="303" spans="1:9" x14ac:dyDescent="0.2">
      <c r="A303" s="111"/>
      <c r="B303" s="111"/>
      <c r="C303" s="111"/>
      <c r="D303" s="105"/>
      <c r="E303" s="106"/>
      <c r="F303" s="111"/>
      <c r="G303" s="108"/>
      <c r="H303" s="106"/>
      <c r="I303" s="109"/>
    </row>
    <row r="304" spans="1:9" x14ac:dyDescent="0.2">
      <c r="A304" s="111"/>
      <c r="B304" s="111"/>
      <c r="C304" s="111"/>
      <c r="D304" s="105"/>
      <c r="E304" s="106"/>
      <c r="F304" s="111"/>
      <c r="G304" s="108"/>
      <c r="H304" s="106"/>
      <c r="I304" s="109"/>
    </row>
    <row r="305" spans="1:9" x14ac:dyDescent="0.2">
      <c r="A305" s="111"/>
      <c r="B305" s="111"/>
      <c r="C305" s="111"/>
      <c r="D305" s="105"/>
      <c r="E305" s="106"/>
      <c r="F305" s="111"/>
      <c r="G305" s="108"/>
      <c r="H305" s="106"/>
      <c r="I305" s="109"/>
    </row>
    <row r="306" spans="1:9" x14ac:dyDescent="0.2">
      <c r="A306" s="111"/>
      <c r="B306" s="111"/>
      <c r="C306" s="111"/>
      <c r="D306" s="105"/>
      <c r="E306" s="106"/>
      <c r="F306" s="111"/>
      <c r="G306" s="108"/>
      <c r="H306" s="106"/>
      <c r="I306" s="109"/>
    </row>
    <row r="307" spans="1:9" x14ac:dyDescent="0.2">
      <c r="A307" s="111"/>
      <c r="B307" s="111"/>
      <c r="C307" s="111"/>
      <c r="D307" s="105"/>
      <c r="E307" s="106"/>
      <c r="F307" s="111"/>
      <c r="G307" s="108"/>
      <c r="H307" s="106"/>
      <c r="I307" s="109"/>
    </row>
    <row r="308" spans="1:9" x14ac:dyDescent="0.2">
      <c r="A308" s="111"/>
      <c r="B308" s="111"/>
      <c r="C308" s="111"/>
      <c r="D308" s="105"/>
      <c r="E308" s="106"/>
      <c r="F308" s="111"/>
      <c r="G308" s="108"/>
      <c r="H308" s="106"/>
      <c r="I308" s="109"/>
    </row>
    <row r="309" spans="1:9" x14ac:dyDescent="0.2">
      <c r="A309" s="111"/>
      <c r="B309" s="111"/>
      <c r="C309" s="111"/>
      <c r="D309" s="105"/>
      <c r="E309" s="106"/>
      <c r="F309" s="111"/>
      <c r="G309" s="108"/>
      <c r="H309" s="106"/>
      <c r="I309" s="109"/>
    </row>
    <row r="310" spans="1:9" x14ac:dyDescent="0.2">
      <c r="A310" s="111"/>
      <c r="B310" s="111"/>
      <c r="C310" s="111"/>
      <c r="D310" s="105"/>
      <c r="E310" s="106"/>
      <c r="F310" s="111"/>
      <c r="G310" s="108"/>
      <c r="H310" s="106"/>
      <c r="I310" s="109"/>
    </row>
    <row r="311" spans="1:9" x14ac:dyDescent="0.2">
      <c r="A311" s="111"/>
      <c r="B311" s="111"/>
      <c r="C311" s="111"/>
      <c r="D311" s="105"/>
      <c r="E311" s="106"/>
      <c r="F311" s="111"/>
      <c r="G311" s="108"/>
      <c r="H311" s="106"/>
      <c r="I311" s="109"/>
    </row>
    <row r="312" spans="1:9" x14ac:dyDescent="0.2">
      <c r="A312" s="111"/>
      <c r="B312" s="111"/>
      <c r="C312" s="111"/>
      <c r="D312" s="105"/>
      <c r="E312" s="106"/>
      <c r="F312" s="111"/>
      <c r="G312" s="108"/>
      <c r="H312" s="106"/>
      <c r="I312" s="109"/>
    </row>
    <row r="313" spans="1:9" x14ac:dyDescent="0.2">
      <c r="A313" s="111"/>
      <c r="B313" s="111"/>
      <c r="C313" s="111"/>
      <c r="D313" s="105"/>
      <c r="E313" s="106"/>
      <c r="F313" s="111"/>
      <c r="G313" s="108"/>
      <c r="H313" s="106"/>
      <c r="I313" s="109"/>
    </row>
    <row r="314" spans="1:9" x14ac:dyDescent="0.2">
      <c r="A314" s="111"/>
      <c r="B314" s="111"/>
      <c r="C314" s="111"/>
      <c r="D314" s="105"/>
      <c r="E314" s="106"/>
      <c r="F314" s="111"/>
      <c r="G314" s="108"/>
      <c r="H314" s="106"/>
      <c r="I314" s="109"/>
    </row>
    <row r="315" spans="1:9" x14ac:dyDescent="0.2">
      <c r="A315" s="111"/>
      <c r="B315" s="111"/>
      <c r="C315" s="111"/>
      <c r="D315" s="105"/>
      <c r="E315" s="106"/>
      <c r="F315" s="111"/>
      <c r="G315" s="108"/>
      <c r="H315" s="106"/>
      <c r="I315" s="109"/>
    </row>
    <row r="316" spans="1:9" x14ac:dyDescent="0.2">
      <c r="A316" s="111"/>
      <c r="B316" s="111"/>
      <c r="C316" s="111"/>
      <c r="D316" s="105"/>
      <c r="E316" s="106"/>
      <c r="F316" s="111"/>
      <c r="G316" s="108"/>
      <c r="H316" s="106"/>
      <c r="I316" s="109"/>
    </row>
    <row r="317" spans="1:9" x14ac:dyDescent="0.2">
      <c r="A317" s="111"/>
      <c r="B317" s="111"/>
      <c r="C317" s="111"/>
      <c r="D317" s="105"/>
      <c r="E317" s="106"/>
      <c r="F317" s="111"/>
      <c r="G317" s="108"/>
      <c r="H317" s="106"/>
      <c r="I317" s="109"/>
    </row>
    <row r="318" spans="1:9" x14ac:dyDescent="0.2">
      <c r="A318" s="111"/>
      <c r="B318" s="111"/>
      <c r="C318" s="111"/>
      <c r="D318" s="105"/>
      <c r="E318" s="106"/>
      <c r="F318" s="111"/>
      <c r="G318" s="108"/>
      <c r="H318" s="106"/>
      <c r="I318" s="109"/>
    </row>
    <row r="319" spans="1:9" x14ac:dyDescent="0.2">
      <c r="A319" s="111"/>
      <c r="B319" s="111"/>
      <c r="C319" s="111"/>
      <c r="D319" s="105"/>
      <c r="E319" s="106"/>
      <c r="F319" s="111"/>
      <c r="G319" s="108"/>
      <c r="H319" s="106"/>
      <c r="I319" s="109"/>
    </row>
    <row r="320" spans="1:9" x14ac:dyDescent="0.2">
      <c r="A320" s="111"/>
      <c r="B320" s="111"/>
      <c r="C320" s="111"/>
      <c r="D320" s="105"/>
      <c r="E320" s="106"/>
      <c r="F320" s="111"/>
      <c r="G320" s="108"/>
      <c r="H320" s="106"/>
      <c r="I320" s="109"/>
    </row>
    <row r="321" spans="1:9" x14ac:dyDescent="0.2">
      <c r="A321" s="111"/>
      <c r="B321" s="111"/>
      <c r="C321" s="111"/>
      <c r="D321" s="105"/>
      <c r="E321" s="106"/>
      <c r="F321" s="111"/>
      <c r="G321" s="108"/>
      <c r="H321" s="106"/>
      <c r="I321" s="109"/>
    </row>
    <row r="322" spans="1:9" x14ac:dyDescent="0.2">
      <c r="A322" s="111"/>
      <c r="B322" s="111"/>
      <c r="C322" s="111"/>
      <c r="D322" s="105"/>
      <c r="E322" s="106"/>
      <c r="F322" s="111"/>
      <c r="G322" s="108"/>
      <c r="H322" s="106"/>
      <c r="I322" s="109"/>
    </row>
    <row r="323" spans="1:9" x14ac:dyDescent="0.2">
      <c r="A323" s="111"/>
      <c r="B323" s="111"/>
      <c r="C323" s="111"/>
      <c r="D323" s="105"/>
      <c r="E323" s="106"/>
      <c r="F323" s="111"/>
      <c r="G323" s="108"/>
      <c r="H323" s="106"/>
      <c r="I323" s="109"/>
    </row>
    <row r="324" spans="1:9" x14ac:dyDescent="0.2">
      <c r="A324" s="111"/>
      <c r="B324" s="111"/>
      <c r="C324" s="111"/>
      <c r="D324" s="105"/>
      <c r="E324" s="106"/>
      <c r="F324" s="111"/>
      <c r="G324" s="108"/>
      <c r="H324" s="106"/>
      <c r="I324" s="109"/>
    </row>
    <row r="325" spans="1:9" x14ac:dyDescent="0.2">
      <c r="A325" s="111"/>
      <c r="B325" s="111"/>
      <c r="C325" s="111"/>
      <c r="D325" s="105"/>
      <c r="E325" s="106"/>
      <c r="F325" s="111"/>
      <c r="G325" s="108"/>
      <c r="H325" s="106"/>
      <c r="I325" s="109"/>
    </row>
    <row r="326" spans="1:9" x14ac:dyDescent="0.2">
      <c r="A326" s="111"/>
      <c r="B326" s="111"/>
      <c r="C326" s="111"/>
      <c r="D326" s="105"/>
      <c r="E326" s="106"/>
      <c r="F326" s="111"/>
      <c r="G326" s="108"/>
      <c r="H326" s="106"/>
      <c r="I326" s="109"/>
    </row>
    <row r="327" spans="1:9" x14ac:dyDescent="0.2">
      <c r="A327" s="111"/>
      <c r="B327" s="111"/>
      <c r="C327" s="111"/>
      <c r="D327" s="105"/>
      <c r="E327" s="106"/>
      <c r="F327" s="111"/>
      <c r="G327" s="108"/>
      <c r="H327" s="106"/>
      <c r="I327" s="109"/>
    </row>
    <row r="328" spans="1:9" x14ac:dyDescent="0.2">
      <c r="A328" s="111"/>
      <c r="B328" s="111"/>
      <c r="C328" s="111"/>
      <c r="D328" s="105"/>
      <c r="E328" s="106"/>
      <c r="F328" s="111"/>
      <c r="G328" s="108"/>
      <c r="H328" s="106"/>
      <c r="I328" s="109"/>
    </row>
    <row r="329" spans="1:9" x14ac:dyDescent="0.2">
      <c r="A329" s="111"/>
      <c r="B329" s="111"/>
      <c r="C329" s="111"/>
      <c r="D329" s="105"/>
      <c r="E329" s="106"/>
      <c r="F329" s="111"/>
      <c r="G329" s="108"/>
      <c r="H329" s="106"/>
      <c r="I329" s="109"/>
    </row>
    <row r="330" spans="1:9" x14ac:dyDescent="0.2">
      <c r="A330" s="111"/>
      <c r="B330" s="111"/>
      <c r="C330" s="111"/>
      <c r="D330" s="105"/>
      <c r="E330" s="106"/>
      <c r="F330" s="111"/>
      <c r="G330" s="108"/>
      <c r="H330" s="106"/>
      <c r="I330" s="109"/>
    </row>
    <row r="331" spans="1:9" x14ac:dyDescent="0.2">
      <c r="A331" s="111"/>
      <c r="B331" s="111"/>
      <c r="C331" s="111"/>
      <c r="D331" s="105"/>
      <c r="E331" s="106"/>
      <c r="F331" s="111"/>
      <c r="G331" s="108"/>
      <c r="H331" s="106"/>
      <c r="I331" s="109"/>
    </row>
    <row r="332" spans="1:9" x14ac:dyDescent="0.2">
      <c r="A332" s="111"/>
      <c r="B332" s="111"/>
      <c r="C332" s="111"/>
      <c r="D332" s="105"/>
      <c r="E332" s="106"/>
      <c r="F332" s="111"/>
      <c r="G332" s="108"/>
      <c r="H332" s="106"/>
      <c r="I332" s="109"/>
    </row>
    <row r="333" spans="1:9" x14ac:dyDescent="0.2">
      <c r="A333" s="111"/>
      <c r="B333" s="111"/>
      <c r="C333" s="111"/>
      <c r="D333" s="105"/>
      <c r="E333" s="106"/>
      <c r="F333" s="111"/>
      <c r="G333" s="108"/>
      <c r="H333" s="106"/>
      <c r="I333" s="109"/>
    </row>
    <row r="334" spans="1:9" x14ac:dyDescent="0.2">
      <c r="A334" s="111"/>
      <c r="B334" s="111"/>
      <c r="C334" s="111"/>
      <c r="D334" s="105"/>
      <c r="E334" s="106"/>
      <c r="F334" s="111"/>
      <c r="G334" s="108"/>
      <c r="H334" s="106"/>
      <c r="I334" s="109"/>
    </row>
    <row r="335" spans="1:9" x14ac:dyDescent="0.2">
      <c r="A335" s="111"/>
      <c r="B335" s="111"/>
      <c r="C335" s="111"/>
      <c r="D335" s="105"/>
      <c r="E335" s="106"/>
      <c r="F335" s="111"/>
      <c r="G335" s="108"/>
      <c r="H335" s="106"/>
      <c r="I335" s="109"/>
    </row>
    <row r="336" spans="1:9" x14ac:dyDescent="0.2">
      <c r="A336" s="111"/>
      <c r="B336" s="111"/>
      <c r="C336" s="111"/>
      <c r="D336" s="105"/>
      <c r="E336" s="106"/>
      <c r="F336" s="111"/>
      <c r="G336" s="108"/>
      <c r="H336" s="106"/>
      <c r="I336" s="109"/>
    </row>
    <row r="337" spans="1:9" x14ac:dyDescent="0.2">
      <c r="A337" s="111"/>
      <c r="B337" s="111"/>
      <c r="C337" s="111"/>
      <c r="D337" s="105"/>
      <c r="E337" s="106"/>
      <c r="F337" s="111"/>
      <c r="G337" s="108"/>
      <c r="H337" s="106"/>
      <c r="I337" s="109"/>
    </row>
    <row r="338" spans="1:9" x14ac:dyDescent="0.2">
      <c r="A338" s="111"/>
      <c r="B338" s="111"/>
      <c r="C338" s="111"/>
      <c r="D338" s="105"/>
      <c r="E338" s="106"/>
      <c r="F338" s="111"/>
      <c r="G338" s="108"/>
      <c r="H338" s="106"/>
      <c r="I338" s="109"/>
    </row>
    <row r="339" spans="1:9" x14ac:dyDescent="0.2">
      <c r="A339" s="111"/>
      <c r="B339" s="111"/>
      <c r="C339" s="111"/>
      <c r="D339" s="105"/>
      <c r="E339" s="106"/>
      <c r="F339" s="111"/>
      <c r="G339" s="108"/>
      <c r="H339" s="106"/>
      <c r="I339" s="109"/>
    </row>
    <row r="340" spans="1:9" x14ac:dyDescent="0.2">
      <c r="A340" s="111"/>
      <c r="B340" s="111"/>
      <c r="C340" s="111"/>
      <c r="D340" s="105"/>
      <c r="E340" s="106"/>
      <c r="F340" s="111"/>
      <c r="G340" s="108"/>
      <c r="H340" s="106"/>
      <c r="I340" s="109"/>
    </row>
    <row r="341" spans="1:9" x14ac:dyDescent="0.2">
      <c r="A341" s="111"/>
      <c r="B341" s="111"/>
      <c r="C341" s="111"/>
      <c r="D341" s="105"/>
      <c r="E341" s="106"/>
      <c r="F341" s="111"/>
      <c r="G341" s="108"/>
      <c r="H341" s="106"/>
      <c r="I341" s="109"/>
    </row>
    <row r="342" spans="1:9" x14ac:dyDescent="0.2">
      <c r="A342" s="111"/>
      <c r="B342" s="111"/>
      <c r="C342" s="111"/>
      <c r="D342" s="105"/>
      <c r="E342" s="106"/>
      <c r="F342" s="111"/>
      <c r="G342" s="108"/>
      <c r="H342" s="106"/>
      <c r="I342" s="109"/>
    </row>
    <row r="343" spans="1:9" x14ac:dyDescent="0.2">
      <c r="A343" s="111"/>
      <c r="B343" s="111"/>
      <c r="C343" s="111"/>
      <c r="D343" s="105"/>
      <c r="E343" s="106"/>
      <c r="F343" s="111"/>
      <c r="G343" s="108"/>
      <c r="H343" s="106"/>
      <c r="I343" s="109"/>
    </row>
    <row r="344" spans="1:9" x14ac:dyDescent="0.2">
      <c r="A344" s="111"/>
      <c r="B344" s="111"/>
      <c r="C344" s="111"/>
      <c r="D344" s="105"/>
      <c r="E344" s="106"/>
      <c r="F344" s="111"/>
      <c r="G344" s="108"/>
      <c r="H344" s="106"/>
      <c r="I344" s="109"/>
    </row>
    <row r="345" spans="1:9" x14ac:dyDescent="0.2">
      <c r="A345" s="111"/>
      <c r="B345" s="111"/>
      <c r="C345" s="111"/>
      <c r="D345" s="105"/>
      <c r="E345" s="106"/>
      <c r="F345" s="111"/>
      <c r="G345" s="108"/>
      <c r="H345" s="106"/>
      <c r="I345" s="109"/>
    </row>
    <row r="346" spans="1:9" x14ac:dyDescent="0.2">
      <c r="A346" s="111"/>
      <c r="B346" s="111"/>
      <c r="C346" s="111"/>
      <c r="D346" s="105"/>
      <c r="E346" s="106"/>
      <c r="F346" s="111"/>
      <c r="G346" s="108"/>
      <c r="H346" s="106"/>
      <c r="I346" s="109"/>
    </row>
    <row r="347" spans="1:9" x14ac:dyDescent="0.2">
      <c r="A347" s="111"/>
      <c r="B347" s="111"/>
      <c r="C347" s="111"/>
      <c r="D347" s="105"/>
      <c r="E347" s="106"/>
      <c r="F347" s="111"/>
      <c r="G347" s="108"/>
      <c r="H347" s="106"/>
      <c r="I347" s="109"/>
    </row>
    <row r="348" spans="1:9" x14ac:dyDescent="0.2">
      <c r="A348" s="111"/>
      <c r="B348" s="111"/>
      <c r="C348" s="111"/>
      <c r="D348" s="105"/>
      <c r="E348" s="106"/>
      <c r="F348" s="111"/>
      <c r="G348" s="108"/>
      <c r="H348" s="106"/>
      <c r="I348" s="109"/>
    </row>
    <row r="349" spans="1:9" x14ac:dyDescent="0.2">
      <c r="A349" s="111"/>
      <c r="B349" s="111"/>
      <c r="C349" s="111"/>
      <c r="D349" s="105"/>
      <c r="E349" s="106"/>
      <c r="F349" s="111"/>
      <c r="G349" s="108"/>
      <c r="H349" s="106"/>
      <c r="I349" s="109"/>
    </row>
    <row r="350" spans="1:9" x14ac:dyDescent="0.2">
      <c r="A350" s="111"/>
      <c r="B350" s="111"/>
      <c r="C350" s="111"/>
      <c r="D350" s="105"/>
      <c r="E350" s="106"/>
      <c r="F350" s="111"/>
      <c r="G350" s="108"/>
      <c r="H350" s="106"/>
      <c r="I350" s="109"/>
    </row>
    <row r="351" spans="1:9" x14ac:dyDescent="0.2">
      <c r="A351" s="111"/>
      <c r="B351" s="111"/>
      <c r="C351" s="111"/>
      <c r="D351" s="105"/>
      <c r="E351" s="106"/>
      <c r="F351" s="111"/>
      <c r="G351" s="108"/>
      <c r="H351" s="106"/>
      <c r="I351" s="109"/>
    </row>
    <row r="352" spans="1:9" x14ac:dyDescent="0.2">
      <c r="A352" s="111"/>
      <c r="B352" s="111"/>
      <c r="C352" s="111"/>
      <c r="D352" s="105"/>
      <c r="E352" s="106"/>
      <c r="F352" s="111"/>
      <c r="G352" s="108"/>
      <c r="H352" s="106"/>
      <c r="I352" s="109"/>
    </row>
    <row r="353" spans="1:9" x14ac:dyDescent="0.2">
      <c r="A353" s="111"/>
      <c r="B353" s="111"/>
      <c r="C353" s="111"/>
      <c r="D353" s="105"/>
      <c r="E353" s="106"/>
      <c r="F353" s="111"/>
      <c r="G353" s="108"/>
      <c r="H353" s="106"/>
      <c r="I353" s="109"/>
    </row>
    <row r="354" spans="1:9" x14ac:dyDescent="0.2">
      <c r="A354" s="111"/>
      <c r="B354" s="111"/>
      <c r="C354" s="111"/>
      <c r="D354" s="105"/>
      <c r="E354" s="106"/>
      <c r="F354" s="111"/>
      <c r="G354" s="108"/>
      <c r="H354" s="106"/>
      <c r="I354" s="109"/>
    </row>
    <row r="355" spans="1:9" x14ac:dyDescent="0.2">
      <c r="A355" s="111"/>
      <c r="B355" s="111"/>
      <c r="C355" s="111"/>
      <c r="D355" s="105"/>
      <c r="E355" s="106"/>
      <c r="F355" s="111"/>
      <c r="G355" s="108"/>
      <c r="H355" s="106"/>
      <c r="I355" s="109"/>
    </row>
    <row r="356" spans="1:9" x14ac:dyDescent="0.2">
      <c r="A356" s="111"/>
      <c r="B356" s="111"/>
      <c r="C356" s="111"/>
      <c r="D356" s="105"/>
      <c r="E356" s="106"/>
      <c r="F356" s="111"/>
      <c r="G356" s="108"/>
      <c r="H356" s="106"/>
      <c r="I356" s="109"/>
    </row>
    <row r="357" spans="1:9" x14ac:dyDescent="0.2">
      <c r="A357" s="111"/>
      <c r="B357" s="111"/>
      <c r="C357" s="111"/>
      <c r="D357" s="105"/>
      <c r="E357" s="106"/>
      <c r="F357" s="111"/>
      <c r="G357" s="108"/>
      <c r="H357" s="106"/>
      <c r="I357" s="109"/>
    </row>
    <row r="358" spans="1:9" x14ac:dyDescent="0.2">
      <c r="A358" s="111"/>
      <c r="B358" s="111"/>
      <c r="C358" s="111"/>
      <c r="D358" s="105"/>
      <c r="E358" s="106"/>
      <c r="F358" s="111"/>
      <c r="G358" s="108"/>
      <c r="H358" s="106"/>
      <c r="I358" s="109"/>
    </row>
    <row r="359" spans="1:9" x14ac:dyDescent="0.2">
      <c r="A359" s="111"/>
      <c r="B359" s="111"/>
      <c r="C359" s="111"/>
      <c r="D359" s="105"/>
      <c r="E359" s="106"/>
      <c r="F359" s="111"/>
      <c r="G359" s="108"/>
      <c r="H359" s="106"/>
      <c r="I359" s="109"/>
    </row>
    <row r="360" spans="1:9" x14ac:dyDescent="0.2">
      <c r="A360" s="111"/>
      <c r="B360" s="111"/>
      <c r="C360" s="111"/>
      <c r="D360" s="105"/>
      <c r="E360" s="106"/>
      <c r="F360" s="111"/>
      <c r="G360" s="108"/>
      <c r="H360" s="106"/>
      <c r="I360" s="109"/>
    </row>
    <row r="361" spans="1:9" x14ac:dyDescent="0.2">
      <c r="A361" s="111"/>
      <c r="B361" s="111"/>
      <c r="C361" s="111"/>
      <c r="D361" s="105"/>
      <c r="E361" s="106"/>
      <c r="F361" s="111"/>
      <c r="G361" s="108"/>
      <c r="H361" s="106"/>
      <c r="I361" s="109"/>
    </row>
    <row r="362" spans="1:9" x14ac:dyDescent="0.2">
      <c r="A362" s="111"/>
      <c r="B362" s="111"/>
      <c r="C362" s="111"/>
      <c r="D362" s="105"/>
      <c r="E362" s="106"/>
      <c r="F362" s="111"/>
      <c r="G362" s="108"/>
      <c r="H362" s="106"/>
      <c r="I362" s="109"/>
    </row>
    <row r="363" spans="1:9" x14ac:dyDescent="0.2">
      <c r="A363" s="111"/>
      <c r="B363" s="111"/>
      <c r="C363" s="111"/>
      <c r="D363" s="105"/>
      <c r="E363" s="106"/>
      <c r="F363" s="111"/>
      <c r="G363" s="108"/>
      <c r="H363" s="106"/>
      <c r="I363" s="109"/>
    </row>
    <row r="364" spans="1:9" x14ac:dyDescent="0.2">
      <c r="A364" s="111"/>
      <c r="B364" s="111"/>
      <c r="C364" s="111"/>
      <c r="D364" s="105"/>
      <c r="E364" s="106"/>
      <c r="F364" s="111"/>
      <c r="G364" s="108"/>
      <c r="H364" s="106"/>
      <c r="I364" s="109"/>
    </row>
    <row r="365" spans="1:9" x14ac:dyDescent="0.2">
      <c r="A365" s="111"/>
      <c r="B365" s="111"/>
      <c r="C365" s="111"/>
      <c r="D365" s="105"/>
      <c r="E365" s="106"/>
      <c r="F365" s="111"/>
      <c r="G365" s="108"/>
      <c r="H365" s="106"/>
      <c r="I365" s="109"/>
    </row>
    <row r="366" spans="1:9" x14ac:dyDescent="0.2">
      <c r="A366" s="111"/>
      <c r="B366" s="111"/>
      <c r="C366" s="111"/>
      <c r="D366" s="105"/>
      <c r="E366" s="106"/>
      <c r="F366" s="111"/>
      <c r="G366" s="108"/>
      <c r="H366" s="106"/>
      <c r="I366" s="109"/>
    </row>
    <row r="367" spans="1:9" x14ac:dyDescent="0.2">
      <c r="A367" s="111"/>
      <c r="B367" s="111"/>
      <c r="C367" s="111"/>
      <c r="D367" s="105"/>
      <c r="E367" s="106"/>
      <c r="F367" s="111"/>
      <c r="G367" s="108"/>
      <c r="H367" s="106"/>
      <c r="I367" s="109"/>
    </row>
    <row r="368" spans="1:9" x14ac:dyDescent="0.2">
      <c r="A368" s="111"/>
      <c r="B368" s="111"/>
      <c r="C368" s="111"/>
      <c r="D368" s="105"/>
      <c r="E368" s="106"/>
      <c r="F368" s="111"/>
      <c r="G368" s="108"/>
      <c r="H368" s="106"/>
      <c r="I368" s="109"/>
    </row>
    <row r="369" spans="1:9" x14ac:dyDescent="0.2">
      <c r="A369" s="111"/>
      <c r="B369" s="111"/>
      <c r="C369" s="111"/>
      <c r="D369" s="105"/>
      <c r="E369" s="106"/>
      <c r="F369" s="111"/>
      <c r="G369" s="108"/>
      <c r="H369" s="106"/>
      <c r="I369" s="109"/>
    </row>
    <row r="370" spans="1:9" x14ac:dyDescent="0.2">
      <c r="A370" s="111"/>
      <c r="B370" s="111"/>
      <c r="C370" s="111"/>
      <c r="D370" s="105"/>
      <c r="E370" s="106"/>
      <c r="F370" s="111"/>
      <c r="G370" s="108"/>
      <c r="H370" s="106"/>
      <c r="I370" s="109"/>
    </row>
    <row r="371" spans="1:9" x14ac:dyDescent="0.2">
      <c r="A371" s="111"/>
      <c r="B371" s="111"/>
      <c r="C371" s="111"/>
      <c r="D371" s="105"/>
      <c r="E371" s="106"/>
      <c r="F371" s="111"/>
      <c r="G371" s="108"/>
      <c r="H371" s="106"/>
      <c r="I371" s="109"/>
    </row>
    <row r="372" spans="1:9" x14ac:dyDescent="0.2">
      <c r="A372" s="111"/>
      <c r="B372" s="111"/>
      <c r="C372" s="111"/>
      <c r="D372" s="105"/>
      <c r="E372" s="106"/>
      <c r="F372" s="111"/>
      <c r="G372" s="108"/>
      <c r="H372" s="106"/>
      <c r="I372" s="109"/>
    </row>
    <row r="373" spans="1:9" x14ac:dyDescent="0.2">
      <c r="A373" s="111"/>
      <c r="B373" s="111"/>
      <c r="C373" s="111"/>
      <c r="D373" s="105"/>
      <c r="E373" s="106"/>
      <c r="F373" s="111"/>
      <c r="G373" s="108"/>
      <c r="H373" s="106"/>
      <c r="I373" s="109"/>
    </row>
    <row r="374" spans="1:9" x14ac:dyDescent="0.2">
      <c r="A374" s="111"/>
      <c r="B374" s="111"/>
      <c r="C374" s="111"/>
      <c r="D374" s="105"/>
      <c r="E374" s="106"/>
      <c r="F374" s="111"/>
      <c r="G374" s="108"/>
      <c r="H374" s="106"/>
      <c r="I374" s="109"/>
    </row>
    <row r="375" spans="1:9" x14ac:dyDescent="0.2">
      <c r="A375" s="111"/>
      <c r="B375" s="111"/>
      <c r="C375" s="111"/>
      <c r="D375" s="105"/>
      <c r="E375" s="106"/>
      <c r="F375" s="111"/>
      <c r="G375" s="108"/>
      <c r="H375" s="106"/>
      <c r="I375" s="109"/>
    </row>
    <row r="376" spans="1:9" x14ac:dyDescent="0.2">
      <c r="A376" s="111"/>
      <c r="B376" s="111"/>
      <c r="C376" s="111"/>
      <c r="D376" s="105"/>
      <c r="E376" s="106"/>
      <c r="F376" s="111"/>
      <c r="G376" s="108"/>
      <c r="H376" s="106"/>
      <c r="I376" s="109"/>
    </row>
    <row r="377" spans="1:9" x14ac:dyDescent="0.2">
      <c r="A377" s="111"/>
      <c r="B377" s="111"/>
      <c r="C377" s="111"/>
      <c r="D377" s="105"/>
      <c r="E377" s="106"/>
      <c r="F377" s="111"/>
      <c r="G377" s="108"/>
      <c r="H377" s="106"/>
      <c r="I377" s="109"/>
    </row>
    <row r="378" spans="1:9" x14ac:dyDescent="0.2">
      <c r="A378" s="111"/>
      <c r="B378" s="111"/>
      <c r="C378" s="111"/>
      <c r="D378" s="105"/>
      <c r="E378" s="106"/>
      <c r="F378" s="111"/>
      <c r="G378" s="108"/>
      <c r="H378" s="106"/>
      <c r="I378" s="109"/>
    </row>
    <row r="379" spans="1:9" x14ac:dyDescent="0.2">
      <c r="A379" s="111"/>
      <c r="B379" s="111"/>
      <c r="C379" s="111"/>
      <c r="D379" s="105"/>
      <c r="E379" s="106"/>
      <c r="F379" s="111"/>
      <c r="G379" s="108"/>
      <c r="H379" s="106"/>
      <c r="I379" s="109"/>
    </row>
    <row r="380" spans="1:9" x14ac:dyDescent="0.2">
      <c r="A380" s="111"/>
      <c r="B380" s="111"/>
      <c r="C380" s="111"/>
      <c r="D380" s="105"/>
      <c r="E380" s="106"/>
      <c r="F380" s="111"/>
      <c r="G380" s="108"/>
      <c r="H380" s="106"/>
      <c r="I380" s="109"/>
    </row>
    <row r="381" spans="1:9" x14ac:dyDescent="0.2">
      <c r="A381" s="111"/>
      <c r="B381" s="111"/>
      <c r="C381" s="111"/>
      <c r="D381" s="105"/>
      <c r="E381" s="106"/>
      <c r="F381" s="111"/>
      <c r="G381" s="108"/>
      <c r="H381" s="106"/>
      <c r="I381" s="109"/>
    </row>
    <row r="382" spans="1:9" x14ac:dyDescent="0.2">
      <c r="A382" s="111"/>
      <c r="B382" s="111"/>
      <c r="C382" s="111"/>
      <c r="D382" s="105"/>
      <c r="E382" s="106"/>
      <c r="F382" s="111"/>
      <c r="G382" s="108"/>
      <c r="H382" s="106"/>
      <c r="I382" s="109"/>
    </row>
    <row r="383" spans="1:9" x14ac:dyDescent="0.2">
      <c r="A383" s="111"/>
      <c r="B383" s="111"/>
      <c r="C383" s="111"/>
      <c r="D383" s="105"/>
      <c r="E383" s="106"/>
      <c r="F383" s="111"/>
      <c r="G383" s="108"/>
      <c r="H383" s="106"/>
      <c r="I383" s="109"/>
    </row>
    <row r="384" spans="1:9" x14ac:dyDescent="0.2">
      <c r="A384" s="111"/>
      <c r="B384" s="111"/>
      <c r="C384" s="111"/>
      <c r="D384" s="105"/>
      <c r="E384" s="106"/>
      <c r="F384" s="111"/>
      <c r="G384" s="108"/>
      <c r="H384" s="106"/>
      <c r="I384" s="109"/>
    </row>
    <row r="385" spans="1:9" x14ac:dyDescent="0.2">
      <c r="A385" s="111"/>
      <c r="B385" s="111"/>
      <c r="C385" s="111"/>
      <c r="D385" s="105"/>
      <c r="E385" s="106"/>
      <c r="F385" s="111"/>
      <c r="G385" s="108"/>
      <c r="H385" s="106"/>
      <c r="I385" s="109"/>
    </row>
    <row r="386" spans="1:9" x14ac:dyDescent="0.2">
      <c r="A386" s="111"/>
      <c r="B386" s="111"/>
      <c r="C386" s="111"/>
      <c r="D386" s="105"/>
      <c r="E386" s="106"/>
      <c r="F386" s="111"/>
      <c r="G386" s="108"/>
      <c r="H386" s="106"/>
      <c r="I386" s="109"/>
    </row>
    <row r="387" spans="1:9" x14ac:dyDescent="0.2">
      <c r="A387" s="111"/>
      <c r="B387" s="111"/>
      <c r="C387" s="111"/>
      <c r="D387" s="105"/>
      <c r="E387" s="106"/>
      <c r="F387" s="111"/>
      <c r="G387" s="108"/>
      <c r="H387" s="106"/>
      <c r="I387" s="109"/>
    </row>
    <row r="388" spans="1:9" x14ac:dyDescent="0.2">
      <c r="A388" s="111"/>
      <c r="B388" s="111"/>
      <c r="C388" s="111"/>
      <c r="D388" s="105"/>
      <c r="E388" s="106"/>
      <c r="F388" s="111"/>
      <c r="G388" s="108"/>
      <c r="H388" s="106"/>
      <c r="I388" s="109"/>
    </row>
    <row r="389" spans="1:9" x14ac:dyDescent="0.2">
      <c r="A389" s="111"/>
      <c r="B389" s="111"/>
      <c r="C389" s="111"/>
      <c r="D389" s="105"/>
      <c r="E389" s="106"/>
      <c r="F389" s="111"/>
      <c r="G389" s="108"/>
      <c r="H389" s="106"/>
      <c r="I389" s="109"/>
    </row>
    <row r="390" spans="1:9" x14ac:dyDescent="0.2">
      <c r="A390" s="111"/>
      <c r="B390" s="111"/>
      <c r="C390" s="111"/>
      <c r="D390" s="105"/>
      <c r="E390" s="106"/>
      <c r="F390" s="111"/>
      <c r="G390" s="108"/>
      <c r="H390" s="106"/>
      <c r="I390" s="109"/>
    </row>
    <row r="391" spans="1:9" x14ac:dyDescent="0.2">
      <c r="A391" s="111"/>
      <c r="B391" s="111"/>
      <c r="C391" s="111"/>
      <c r="D391" s="105"/>
      <c r="E391" s="106"/>
      <c r="F391" s="111"/>
      <c r="G391" s="108"/>
      <c r="H391" s="106"/>
      <c r="I391" s="109"/>
    </row>
    <row r="392" spans="1:9" x14ac:dyDescent="0.2">
      <c r="A392" s="111"/>
      <c r="B392" s="111"/>
      <c r="C392" s="111"/>
      <c r="D392" s="105"/>
      <c r="E392" s="106"/>
      <c r="F392" s="111"/>
      <c r="G392" s="108"/>
      <c r="H392" s="106"/>
      <c r="I392" s="109"/>
    </row>
    <row r="393" spans="1:9" x14ac:dyDescent="0.2">
      <c r="A393" s="111"/>
      <c r="B393" s="111"/>
      <c r="C393" s="111"/>
      <c r="D393" s="105"/>
      <c r="E393" s="106"/>
      <c r="F393" s="111"/>
      <c r="G393" s="108"/>
      <c r="H393" s="106"/>
      <c r="I393" s="109"/>
    </row>
    <row r="394" spans="1:9" x14ac:dyDescent="0.2">
      <c r="A394" s="111"/>
      <c r="B394" s="111"/>
      <c r="C394" s="111"/>
      <c r="D394" s="105"/>
      <c r="E394" s="106"/>
      <c r="F394" s="111"/>
      <c r="G394" s="108"/>
      <c r="H394" s="106"/>
      <c r="I394" s="109"/>
    </row>
    <row r="395" spans="1:9" x14ac:dyDescent="0.2">
      <c r="A395" s="111"/>
      <c r="B395" s="111"/>
      <c r="C395" s="111"/>
      <c r="D395" s="105"/>
      <c r="E395" s="106"/>
      <c r="F395" s="111"/>
      <c r="G395" s="108"/>
      <c r="H395" s="106"/>
      <c r="I395" s="109"/>
    </row>
    <row r="396" spans="1:9" x14ac:dyDescent="0.2">
      <c r="A396" s="111"/>
      <c r="B396" s="111"/>
      <c r="C396" s="111"/>
      <c r="D396" s="105"/>
      <c r="E396" s="106"/>
      <c r="F396" s="111"/>
      <c r="G396" s="108"/>
      <c r="H396" s="106"/>
      <c r="I396" s="109"/>
    </row>
    <row r="397" spans="1:9" x14ac:dyDescent="0.2">
      <c r="A397" s="111"/>
      <c r="B397" s="111"/>
      <c r="C397" s="111"/>
      <c r="D397" s="105"/>
      <c r="E397" s="106"/>
      <c r="F397" s="111"/>
      <c r="G397" s="108"/>
      <c r="H397" s="106"/>
      <c r="I397" s="109"/>
    </row>
    <row r="398" spans="1:9" x14ac:dyDescent="0.2">
      <c r="A398" s="111"/>
      <c r="B398" s="111"/>
      <c r="C398" s="111"/>
      <c r="D398" s="105"/>
      <c r="E398" s="106"/>
      <c r="F398" s="111"/>
      <c r="G398" s="108"/>
      <c r="H398" s="106"/>
      <c r="I398" s="109"/>
    </row>
    <row r="399" spans="1:9" x14ac:dyDescent="0.2">
      <c r="A399" s="111"/>
      <c r="B399" s="111"/>
      <c r="C399" s="111"/>
      <c r="D399" s="105"/>
      <c r="E399" s="106"/>
      <c r="F399" s="111"/>
      <c r="G399" s="108"/>
      <c r="H399" s="106"/>
      <c r="I399" s="109"/>
    </row>
    <row r="400" spans="1:9" x14ac:dyDescent="0.2">
      <c r="A400" s="111"/>
      <c r="B400" s="111"/>
      <c r="C400" s="111"/>
      <c r="D400" s="105"/>
      <c r="E400" s="106"/>
      <c r="F400" s="111"/>
      <c r="G400" s="108"/>
      <c r="H400" s="106"/>
      <c r="I400" s="109"/>
    </row>
    <row r="401" spans="1:9" x14ac:dyDescent="0.2">
      <c r="A401" s="111"/>
      <c r="B401" s="111"/>
      <c r="C401" s="111"/>
      <c r="D401" s="105"/>
      <c r="E401" s="106"/>
      <c r="F401" s="111"/>
      <c r="G401" s="108"/>
      <c r="H401" s="106"/>
      <c r="I401" s="109"/>
    </row>
    <row r="402" spans="1:9" x14ac:dyDescent="0.2">
      <c r="A402" s="111"/>
      <c r="B402" s="111"/>
      <c r="C402" s="111"/>
      <c r="D402" s="105"/>
      <c r="E402" s="106"/>
      <c r="F402" s="111"/>
      <c r="G402" s="108"/>
      <c r="H402" s="106"/>
      <c r="I402" s="109"/>
    </row>
    <row r="403" spans="1:9" x14ac:dyDescent="0.2">
      <c r="A403" s="111"/>
      <c r="B403" s="111"/>
      <c r="C403" s="111"/>
      <c r="D403" s="105"/>
      <c r="E403" s="106"/>
      <c r="F403" s="111"/>
      <c r="G403" s="108"/>
      <c r="H403" s="106"/>
      <c r="I403" s="109"/>
    </row>
    <row r="404" spans="1:9" x14ac:dyDescent="0.2">
      <c r="A404" s="111"/>
      <c r="B404" s="111"/>
      <c r="C404" s="111"/>
      <c r="D404" s="105"/>
      <c r="E404" s="106"/>
      <c r="F404" s="111"/>
      <c r="G404" s="108"/>
      <c r="H404" s="106"/>
      <c r="I404" s="109"/>
    </row>
    <row r="405" spans="1:9" x14ac:dyDescent="0.2">
      <c r="A405" s="111"/>
      <c r="B405" s="111"/>
      <c r="C405" s="111"/>
      <c r="D405" s="105"/>
      <c r="E405" s="106"/>
      <c r="F405" s="111"/>
      <c r="G405" s="108"/>
      <c r="H405" s="106"/>
      <c r="I405" s="109"/>
    </row>
    <row r="406" spans="1:9" x14ac:dyDescent="0.2">
      <c r="A406" s="111"/>
      <c r="B406" s="111"/>
      <c r="C406" s="111"/>
      <c r="D406" s="105"/>
      <c r="E406" s="106"/>
      <c r="F406" s="111"/>
      <c r="G406" s="108"/>
      <c r="H406" s="106"/>
      <c r="I406" s="109"/>
    </row>
    <row r="407" spans="1:9" x14ac:dyDescent="0.2">
      <c r="A407" s="111"/>
      <c r="B407" s="111"/>
      <c r="C407" s="111"/>
      <c r="D407" s="105"/>
      <c r="E407" s="106"/>
      <c r="F407" s="111"/>
      <c r="G407" s="108"/>
      <c r="H407" s="106"/>
      <c r="I407" s="109"/>
    </row>
    <row r="408" spans="1:9" x14ac:dyDescent="0.2">
      <c r="A408" s="111"/>
      <c r="B408" s="111"/>
      <c r="C408" s="111"/>
      <c r="D408" s="105"/>
      <c r="E408" s="106"/>
      <c r="F408" s="111"/>
      <c r="G408" s="108"/>
      <c r="H408" s="106"/>
      <c r="I408" s="109"/>
    </row>
    <row r="409" spans="1:9" x14ac:dyDescent="0.2">
      <c r="A409" s="111"/>
      <c r="B409" s="111"/>
      <c r="C409" s="111"/>
      <c r="D409" s="105"/>
      <c r="E409" s="106"/>
      <c r="F409" s="111"/>
      <c r="G409" s="108"/>
      <c r="H409" s="106"/>
      <c r="I409" s="109"/>
    </row>
    <row r="410" spans="1:9" x14ac:dyDescent="0.2">
      <c r="A410" s="111"/>
      <c r="B410" s="111"/>
      <c r="C410" s="111"/>
      <c r="D410" s="105"/>
      <c r="E410" s="106"/>
      <c r="F410" s="111"/>
      <c r="G410" s="108"/>
      <c r="H410" s="106"/>
      <c r="I410" s="109"/>
    </row>
    <row r="411" spans="1:9" x14ac:dyDescent="0.2">
      <c r="A411" s="111"/>
      <c r="B411" s="111"/>
      <c r="C411" s="111"/>
      <c r="D411" s="105"/>
      <c r="E411" s="106"/>
      <c r="F411" s="111"/>
      <c r="G411" s="108"/>
      <c r="H411" s="106"/>
      <c r="I411" s="109"/>
    </row>
    <row r="412" spans="1:9" x14ac:dyDescent="0.2">
      <c r="A412" s="111"/>
      <c r="B412" s="111"/>
      <c r="C412" s="111"/>
      <c r="D412" s="105"/>
      <c r="E412" s="106"/>
      <c r="F412" s="111"/>
      <c r="G412" s="108"/>
      <c r="H412" s="106"/>
      <c r="I412" s="109"/>
    </row>
    <row r="413" spans="1:9" x14ac:dyDescent="0.2">
      <c r="A413" s="111"/>
      <c r="B413" s="111"/>
      <c r="C413" s="111"/>
      <c r="D413" s="105"/>
      <c r="E413" s="106"/>
      <c r="F413" s="111"/>
      <c r="G413" s="108"/>
      <c r="H413" s="106"/>
      <c r="I413" s="109"/>
    </row>
    <row r="414" spans="1:9" x14ac:dyDescent="0.2">
      <c r="A414" s="111"/>
      <c r="B414" s="111"/>
      <c r="C414" s="111"/>
      <c r="D414" s="105"/>
      <c r="E414" s="106"/>
      <c r="F414" s="111"/>
      <c r="G414" s="108"/>
      <c r="H414" s="106"/>
      <c r="I414" s="109"/>
    </row>
    <row r="415" spans="1:9" x14ac:dyDescent="0.2">
      <c r="A415" s="111"/>
      <c r="B415" s="111"/>
      <c r="C415" s="111"/>
      <c r="D415" s="105"/>
      <c r="E415" s="106"/>
      <c r="F415" s="111"/>
      <c r="G415" s="108"/>
      <c r="H415" s="106"/>
      <c r="I415" s="109"/>
    </row>
    <row r="416" spans="1:9" x14ac:dyDescent="0.2">
      <c r="A416" s="111"/>
      <c r="B416" s="111"/>
      <c r="C416" s="111"/>
      <c r="D416" s="105"/>
      <c r="E416" s="106"/>
      <c r="F416" s="111"/>
      <c r="G416" s="108"/>
      <c r="H416" s="106"/>
      <c r="I416" s="109"/>
    </row>
    <row r="417" spans="1:9" x14ac:dyDescent="0.2">
      <c r="A417" s="111"/>
      <c r="B417" s="111"/>
      <c r="C417" s="111"/>
      <c r="D417" s="105"/>
      <c r="E417" s="106"/>
      <c r="F417" s="111"/>
      <c r="G417" s="108"/>
      <c r="H417" s="106"/>
      <c r="I417" s="109"/>
    </row>
    <row r="418" spans="1:9" ht="1.5" customHeight="1" x14ac:dyDescent="0.2">
      <c r="A418" s="111"/>
      <c r="B418" s="111"/>
      <c r="C418" s="111"/>
      <c r="D418" s="105"/>
      <c r="E418" s="106"/>
      <c r="F418" s="111"/>
      <c r="G418" s="108"/>
      <c r="H418" s="106"/>
      <c r="I418" s="109"/>
    </row>
    <row r="419" spans="1:9" hidden="1" x14ac:dyDescent="0.2">
      <c r="A419" s="111"/>
      <c r="B419" s="111"/>
      <c r="C419" s="111"/>
      <c r="D419" s="105"/>
      <c r="E419" s="106"/>
      <c r="F419" s="111"/>
      <c r="G419" s="108"/>
      <c r="H419" s="106"/>
      <c r="I419" s="109"/>
    </row>
    <row r="420" spans="1:9" hidden="1" x14ac:dyDescent="0.2">
      <c r="A420" s="111"/>
      <c r="B420" s="111"/>
      <c r="C420" s="111"/>
      <c r="D420" s="105"/>
      <c r="E420" s="106"/>
      <c r="F420" s="111"/>
      <c r="G420" s="108"/>
      <c r="H420" s="106"/>
      <c r="I420" s="109"/>
    </row>
    <row r="421" spans="1:9" hidden="1" x14ac:dyDescent="0.2">
      <c r="A421" s="111"/>
      <c r="B421" s="111"/>
      <c r="C421" s="111"/>
      <c r="D421" s="105"/>
      <c r="E421" s="106"/>
      <c r="F421" s="111"/>
      <c r="G421" s="108"/>
      <c r="H421" s="106"/>
      <c r="I421" s="109"/>
    </row>
    <row r="422" spans="1:9" hidden="1" x14ac:dyDescent="0.2">
      <c r="A422" s="111"/>
      <c r="B422" s="111"/>
      <c r="C422" s="111"/>
      <c r="D422" s="105"/>
      <c r="E422" s="106"/>
      <c r="F422" s="111"/>
      <c r="G422" s="108"/>
      <c r="H422" s="106"/>
      <c r="I422" s="109"/>
    </row>
    <row r="423" spans="1:9" hidden="1" x14ac:dyDescent="0.2">
      <c r="A423" s="111"/>
      <c r="B423" s="111"/>
      <c r="C423" s="111"/>
      <c r="D423" s="105"/>
      <c r="E423" s="106"/>
      <c r="F423" s="111"/>
      <c r="G423" s="108"/>
      <c r="H423" s="106"/>
      <c r="I423" s="109"/>
    </row>
    <row r="424" spans="1:9" hidden="1" x14ac:dyDescent="0.2">
      <c r="A424" s="111"/>
      <c r="B424" s="111"/>
      <c r="C424" s="111"/>
      <c r="D424" s="105"/>
      <c r="E424" s="106"/>
      <c r="F424" s="111"/>
      <c r="G424" s="108"/>
      <c r="H424" s="106"/>
      <c r="I424" s="109"/>
    </row>
    <row r="425" spans="1:9" hidden="1" x14ac:dyDescent="0.2">
      <c r="A425" s="111"/>
      <c r="B425" s="111"/>
      <c r="C425" s="111"/>
      <c r="D425" s="105"/>
      <c r="E425" s="106"/>
      <c r="F425" s="111"/>
      <c r="G425" s="108"/>
      <c r="H425" s="106"/>
      <c r="I425" s="109"/>
    </row>
    <row r="426" spans="1:9" hidden="1" x14ac:dyDescent="0.2">
      <c r="A426" s="111"/>
      <c r="B426" s="111"/>
      <c r="C426" s="111"/>
      <c r="D426" s="105"/>
      <c r="E426" s="106"/>
      <c r="F426" s="111"/>
      <c r="G426" s="108"/>
      <c r="H426" s="106"/>
      <c r="I426" s="109"/>
    </row>
    <row r="427" spans="1:9" hidden="1" x14ac:dyDescent="0.2">
      <c r="A427" s="111"/>
      <c r="B427" s="111"/>
      <c r="C427" s="111"/>
      <c r="D427" s="105"/>
      <c r="E427" s="106"/>
      <c r="F427" s="111"/>
      <c r="G427" s="108"/>
      <c r="H427" s="106"/>
      <c r="I427" s="109"/>
    </row>
  </sheetData>
  <phoneticPr fontId="0" type="noConversion"/>
  <printOptions horizontalCentered="1" gridLines="1"/>
  <pageMargins left="0.25" right="0.25" top="1" bottom="1" header="0.5" footer="0.5"/>
  <pageSetup paperSize="5" scale="43" fitToHeight="20" orientation="landscape" r:id="rId1"/>
  <headerFooter alignWithMargins="0">
    <oddHeader>&amp;C&amp;"Arial,Bold"&amp;16HEDGING ACTIVITY BY STATE&amp;14 &amp;12(revised &amp;D&amp;11)</oddHeader>
    <oddFooter>&amp;C&amp;12Page &amp;P of &amp;N&amp;R&amp;11M. Arefieva and J. Thome</oddFooter>
  </headerFooter>
  <rowBreaks count="2" manualBreakCount="2">
    <brk id="102" max="8" man="1"/>
    <brk id="120" max="8" man="1"/>
  </rowBreaks>
  <colBreaks count="1" manualBreakCount="1">
    <brk id="11" max="9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marefiev</dc:creator>
  <cp:lastModifiedBy>Felienne</cp:lastModifiedBy>
  <cp:lastPrinted>2001-10-08T15:28:46Z</cp:lastPrinted>
  <dcterms:created xsi:type="dcterms:W3CDTF">2001-06-26T19:01:26Z</dcterms:created>
  <dcterms:modified xsi:type="dcterms:W3CDTF">2014-09-03T19:16:41Z</dcterms:modified>
</cp:coreProperties>
</file>