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Projects\weekly-trading-homework\"/>
    </mc:Choice>
  </mc:AlternateContent>
  <xr:revisionPtr revIDLastSave="0" documentId="13_ncr:1_{94EECADF-081F-4BE2-8121-DC7957630B0D}" xr6:coauthVersionLast="47" xr6:coauthVersionMax="47" xr10:uidLastSave="{00000000-0000-0000-0000-000000000000}"/>
  <bookViews>
    <workbookView xWindow="-120" yWindow="-120" windowWidth="38640" windowHeight="21120" xr2:uid="{38DDC2C3-8323-4C6B-8608-6BC7D748970B}"/>
  </bookViews>
  <sheets>
    <sheet name="license" sheetId="3" r:id="rId1"/>
    <sheet name="data" sheetId="1" r:id="rId2"/>
    <sheet name="week" sheetId="4" r:id="rId3"/>
    <sheet name="month" sheetId="6" r:id="rId4"/>
    <sheet name="quarter" sheetId="7" r:id="rId5"/>
    <sheet name="yea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1" i="1" l="1" a="1"/>
  <c r="DG1" i="1" s="1"/>
  <c r="DF1" i="1" a="1"/>
  <c r="DF1" i="1" s="1"/>
  <c r="DE1" i="1" a="1"/>
  <c r="DE1" i="1" s="1"/>
  <c r="DD1" i="1" a="1"/>
  <c r="DD1" i="1" s="1"/>
  <c r="DN1" i="1" a="1"/>
  <c r="DN1" i="1" s="1"/>
  <c r="DM1" i="1" a="1"/>
  <c r="DM1" i="1" s="1"/>
  <c r="DL1" i="1" a="1"/>
  <c r="DL1" i="1" s="1"/>
  <c r="DK1" i="1" a="1"/>
  <c r="DK1" i="1" s="1"/>
  <c r="CZ1" i="1" a="1"/>
  <c r="CZ1" i="1" s="1"/>
  <c r="CY1" i="1" a="1"/>
  <c r="CY1" i="1" s="1"/>
  <c r="CX1" i="1" a="1"/>
  <c r="CX1" i="1" s="1"/>
  <c r="CW1" i="1" a="1"/>
  <c r="CW1" i="1" s="1"/>
  <c r="CS1" i="1" a="1"/>
  <c r="CS1" i="1" s="1"/>
  <c r="CR1" i="1" a="1"/>
  <c r="CR1" i="1" s="1"/>
  <c r="CQ1" i="1" a="1"/>
  <c r="CQ1" i="1" s="1"/>
  <c r="CP1" i="1" a="1"/>
  <c r="CP1" i="1" s="1"/>
  <c r="CL1" i="1" a="1"/>
  <c r="CL1" i="1" s="1"/>
  <c r="CK1" i="1" a="1"/>
  <c r="CK1" i="1" s="1"/>
  <c r="CJ1" i="1" a="1"/>
  <c r="CJ1" i="1" s="1"/>
  <c r="CI1" i="1" a="1"/>
  <c r="CI1" i="1" s="1"/>
  <c r="CE1" i="1" a="1"/>
  <c r="CE1" i="1" s="1"/>
  <c r="CD1" i="1" a="1"/>
  <c r="CD1" i="1" s="1"/>
  <c r="CC1" i="1" a="1"/>
  <c r="CC1" i="1" s="1"/>
  <c r="CB1" i="1" a="1"/>
  <c r="CB1" i="1" s="1"/>
  <c r="BX1" i="1" a="1"/>
  <c r="BX1" i="1" s="1"/>
  <c r="BW1" i="1" a="1"/>
  <c r="BW1" i="1" s="1"/>
  <c r="BV1" i="1" a="1"/>
  <c r="BV1" i="1" s="1"/>
  <c r="BU1" i="1" a="1"/>
  <c r="BU1" i="1" s="1"/>
  <c r="BQ1" i="1" a="1"/>
  <c r="BQ1" i="1" s="1"/>
  <c r="BP1" i="1" a="1"/>
  <c r="BP1" i="1" s="1"/>
  <c r="BO1" i="1" a="1"/>
  <c r="BO1" i="1" s="1"/>
  <c r="BN1" i="1" a="1"/>
  <c r="BN1" i="1" s="1"/>
  <c r="BJ1" i="1" a="1"/>
  <c r="BJ1" i="1" s="1"/>
  <c r="BI1" i="1" a="1"/>
  <c r="BI1" i="1" s="1"/>
  <c r="BH1" i="1" a="1"/>
  <c r="BH1" i="1" s="1"/>
  <c r="BG1" i="1" a="1"/>
  <c r="BG1" i="1" s="1"/>
  <c r="BC1" i="1" a="1"/>
  <c r="BC1" i="1" s="1"/>
  <c r="BB1" i="1" a="1"/>
  <c r="BB1" i="1" s="1"/>
  <c r="BA1" i="1" a="1"/>
  <c r="BA1" i="1" s="1"/>
  <c r="AZ1" i="1" a="1"/>
  <c r="AZ1" i="1" s="1"/>
  <c r="AV1" i="1" a="1"/>
  <c r="AV1" i="1" s="1"/>
  <c r="AU1" i="1" a="1"/>
  <c r="AU1" i="1" s="1"/>
  <c r="AT1" i="1" a="1"/>
  <c r="AT1" i="1" s="1"/>
  <c r="AS1" i="1" a="1"/>
  <c r="AS1" i="1" s="1"/>
  <c r="AO1" i="1" a="1"/>
  <c r="AO1" i="1" s="1"/>
  <c r="AN1" i="1" a="1"/>
  <c r="AN1" i="1" s="1"/>
  <c r="AM1" i="1" a="1"/>
  <c r="AM1" i="1" s="1"/>
  <c r="AL1" i="1" a="1"/>
  <c r="AL1" i="1" s="1"/>
  <c r="AH1" i="1" a="1"/>
  <c r="AH1" i="1" s="1"/>
  <c r="AG1" i="1" a="1"/>
  <c r="AG1" i="1" s="1"/>
  <c r="AF1" i="1" a="1"/>
  <c r="AF1" i="1" s="1"/>
  <c r="AE1" i="1" a="1"/>
  <c r="AE1" i="1" s="1"/>
  <c r="AA1" i="1" a="1"/>
  <c r="AA1" i="1" s="1"/>
  <c r="Z1" i="1" a="1"/>
  <c r="Z1" i="1" s="1"/>
  <c r="Y1" i="1" a="1"/>
  <c r="Y1" i="1" s="1"/>
  <c r="X1" i="1" a="1"/>
  <c r="X1" i="1" s="1"/>
  <c r="T1" i="1" a="1"/>
  <c r="T1" i="1" s="1"/>
  <c r="S1" i="1" a="1"/>
  <c r="S1" i="1" s="1"/>
  <c r="R1" i="1" a="1"/>
  <c r="R1" i="1" s="1"/>
  <c r="Q1" i="1" a="1"/>
  <c r="Q1" i="1" s="1"/>
  <c r="M1" i="1" a="1"/>
  <c r="M1" i="1" s="1"/>
  <c r="L1" i="1" a="1"/>
  <c r="L1" i="1" s="1"/>
  <c r="K1" i="1" a="1"/>
  <c r="K1" i="1" s="1"/>
  <c r="J1" i="1" a="1"/>
  <c r="J1" i="1" s="1"/>
  <c r="C1" i="1" a="1"/>
  <c r="C1" i="1" s="1"/>
  <c r="D1" i="1" a="1"/>
  <c r="D1" i="1" s="1"/>
  <c r="E1" i="1" a="1"/>
  <c r="E1" i="1" s="1"/>
  <c r="F1" i="1" a="1"/>
  <c r="F1" i="1" s="1"/>
  <c r="AQ2" i="1" a="1"/>
  <c r="BE2" i="1" a="1"/>
  <c r="DB2" i="1" a="1"/>
  <c r="A2" i="1" a="1"/>
  <c r="AJ2" i="1" a="1"/>
  <c r="CN2" i="1" a="1"/>
  <c r="O2" i="1" a="1"/>
  <c r="H2" i="1" a="1"/>
  <c r="AC2" i="1" a="1"/>
  <c r="BS2" i="1" a="1"/>
  <c r="CU2" i="1" a="1"/>
  <c r="BZ2" i="1" a="1"/>
  <c r="DI2" i="1" a="1"/>
  <c r="BL2" i="1" a="1"/>
  <c r="AX2" i="1" a="1"/>
  <c r="V2" i="1" a="1"/>
  <c r="CG2" i="1" a="1"/>
  <c r="DG2" i="1" l="1"/>
  <c r="Q46" i="8" s="1" a="1"/>
  <c r="Q46" i="8" s="1"/>
  <c r="DF2" i="1"/>
  <c r="DE2" i="1"/>
  <c r="DD2" i="1"/>
  <c r="DB2" i="1"/>
  <c r="DN60" i="1"/>
  <c r="DN56" i="1"/>
  <c r="DN52" i="1"/>
  <c r="DN48" i="1"/>
  <c r="DN44" i="1"/>
  <c r="DN40" i="1"/>
  <c r="DN36" i="1"/>
  <c r="DN32" i="1"/>
  <c r="DN28" i="1"/>
  <c r="DN24" i="1"/>
  <c r="DN20" i="1"/>
  <c r="DN16" i="1"/>
  <c r="DN12" i="1"/>
  <c r="DN8" i="1"/>
  <c r="DN4" i="1"/>
  <c r="DM60" i="1"/>
  <c r="DM56" i="1"/>
  <c r="DM52" i="1"/>
  <c r="DM48" i="1"/>
  <c r="DM44" i="1"/>
  <c r="DM40" i="1"/>
  <c r="DM36" i="1"/>
  <c r="DM32" i="1"/>
  <c r="DM28" i="1"/>
  <c r="DM24" i="1"/>
  <c r="DM20" i="1"/>
  <c r="DM16" i="1"/>
  <c r="DM12" i="1"/>
  <c r="DM8" i="1"/>
  <c r="DM4" i="1"/>
  <c r="DL60" i="1"/>
  <c r="DL56" i="1"/>
  <c r="DL52" i="1"/>
  <c r="DL48" i="1"/>
  <c r="DL44" i="1"/>
  <c r="DL40" i="1"/>
  <c r="DL36" i="1"/>
  <c r="DL32" i="1"/>
  <c r="DL28" i="1"/>
  <c r="DL24" i="1"/>
  <c r="DL20" i="1"/>
  <c r="DL16" i="1"/>
  <c r="DL12" i="1"/>
  <c r="DL8" i="1"/>
  <c r="DL4" i="1"/>
  <c r="DK60" i="1"/>
  <c r="DK56" i="1"/>
  <c r="DK52" i="1"/>
  <c r="DK48" i="1"/>
  <c r="DK44" i="1"/>
  <c r="DK40" i="1"/>
  <c r="DK36" i="1"/>
  <c r="DK32" i="1"/>
  <c r="DK28" i="1"/>
  <c r="DK24" i="1"/>
  <c r="DK20" i="1"/>
  <c r="DK16" i="1"/>
  <c r="DK12" i="1"/>
  <c r="DK8" i="1"/>
  <c r="DK4" i="1"/>
  <c r="DN59" i="1"/>
  <c r="DN55" i="1"/>
  <c r="DN51" i="1"/>
  <c r="DN47" i="1"/>
  <c r="DN43" i="1"/>
  <c r="DN39" i="1"/>
  <c r="DN35" i="1"/>
  <c r="DN31" i="1"/>
  <c r="DN27" i="1"/>
  <c r="DN23" i="1"/>
  <c r="DN19" i="1"/>
  <c r="DN15" i="1"/>
  <c r="DN11" i="1"/>
  <c r="DN7" i="1"/>
  <c r="DN3" i="1"/>
  <c r="DM59" i="1"/>
  <c r="DM55" i="1"/>
  <c r="DM51" i="1"/>
  <c r="DM47" i="1"/>
  <c r="DM43" i="1"/>
  <c r="DM39" i="1"/>
  <c r="DM35" i="1"/>
  <c r="DM31" i="1"/>
  <c r="DM27" i="1"/>
  <c r="DM23" i="1"/>
  <c r="DM19" i="1"/>
  <c r="DM15" i="1"/>
  <c r="DM11" i="1"/>
  <c r="DM7" i="1"/>
  <c r="DM3" i="1"/>
  <c r="DL59" i="1"/>
  <c r="DL55" i="1"/>
  <c r="DL51" i="1"/>
  <c r="DL47" i="1"/>
  <c r="DL43" i="1"/>
  <c r="DL39" i="1"/>
  <c r="DL35" i="1"/>
  <c r="DL31" i="1"/>
  <c r="DL27" i="1"/>
  <c r="DL23" i="1"/>
  <c r="DL19" i="1"/>
  <c r="DL15" i="1"/>
  <c r="DL11" i="1"/>
  <c r="DL7" i="1"/>
  <c r="DL3" i="1"/>
  <c r="DL29" i="1"/>
  <c r="DK59" i="1"/>
  <c r="DK55" i="1"/>
  <c r="DK51" i="1"/>
  <c r="DK47" i="1"/>
  <c r="DK43" i="1"/>
  <c r="DK39" i="1"/>
  <c r="DK35" i="1"/>
  <c r="DK31" i="1"/>
  <c r="DK27" i="1"/>
  <c r="DK23" i="1"/>
  <c r="DK19" i="1"/>
  <c r="DK15" i="1"/>
  <c r="DK11" i="1"/>
  <c r="DK7" i="1"/>
  <c r="DK3" i="1"/>
  <c r="DL9" i="1"/>
  <c r="DN58" i="1"/>
  <c r="DN54" i="1"/>
  <c r="DN50" i="1"/>
  <c r="DN46" i="1"/>
  <c r="DN42" i="1"/>
  <c r="DN38" i="1"/>
  <c r="DN34" i="1"/>
  <c r="DN30" i="1"/>
  <c r="DN26" i="1"/>
  <c r="DN22" i="1"/>
  <c r="DN18" i="1"/>
  <c r="DN14" i="1"/>
  <c r="DN10" i="1"/>
  <c r="DN6" i="1"/>
  <c r="DN2" i="1"/>
  <c r="R46" i="8" s="1" a="1"/>
  <c r="R46" i="8" s="1"/>
  <c r="DL21" i="1"/>
  <c r="DM58" i="1"/>
  <c r="DM54" i="1"/>
  <c r="DM50" i="1"/>
  <c r="DM46" i="1"/>
  <c r="DM42" i="1"/>
  <c r="DM38" i="1"/>
  <c r="DM34" i="1"/>
  <c r="DM30" i="1"/>
  <c r="DM26" i="1"/>
  <c r="DM22" i="1"/>
  <c r="DM18" i="1"/>
  <c r="DM14" i="1"/>
  <c r="DM10" i="1"/>
  <c r="DM6" i="1"/>
  <c r="DM2" i="1"/>
  <c r="DL25" i="1"/>
  <c r="DL58" i="1"/>
  <c r="DL54" i="1"/>
  <c r="DL50" i="1"/>
  <c r="DL46" i="1"/>
  <c r="DL42" i="1"/>
  <c r="DL38" i="1"/>
  <c r="DL34" i="1"/>
  <c r="DL30" i="1"/>
  <c r="DL26" i="1"/>
  <c r="DL22" i="1"/>
  <c r="DL18" i="1"/>
  <c r="DL14" i="1"/>
  <c r="DL10" i="1"/>
  <c r="DL6" i="1"/>
  <c r="DL2" i="1"/>
  <c r="DK58" i="1"/>
  <c r="DK54" i="1"/>
  <c r="DK50" i="1"/>
  <c r="DK46" i="1"/>
  <c r="DK42" i="1"/>
  <c r="DK38" i="1"/>
  <c r="DK34" i="1"/>
  <c r="DK30" i="1"/>
  <c r="DK26" i="1"/>
  <c r="DK22" i="1"/>
  <c r="DK18" i="1"/>
  <c r="DK14" i="1"/>
  <c r="DK10" i="1"/>
  <c r="DK6" i="1"/>
  <c r="DK2" i="1"/>
  <c r="DL13" i="1"/>
  <c r="DN57" i="1"/>
  <c r="DN53" i="1"/>
  <c r="DN49" i="1"/>
  <c r="DN45" i="1"/>
  <c r="DN41" i="1"/>
  <c r="DN37" i="1"/>
  <c r="DN33" i="1"/>
  <c r="DN29" i="1"/>
  <c r="DN25" i="1"/>
  <c r="DN21" i="1"/>
  <c r="DN17" i="1"/>
  <c r="DN13" i="1"/>
  <c r="DN9" i="1"/>
  <c r="DN5" i="1"/>
  <c r="DI2" i="1"/>
  <c r="DL5" i="1"/>
  <c r="DM57" i="1"/>
  <c r="DM53" i="1"/>
  <c r="DM49" i="1"/>
  <c r="DM45" i="1"/>
  <c r="DM41" i="1"/>
  <c r="DM37" i="1"/>
  <c r="DM33" i="1"/>
  <c r="DM29" i="1"/>
  <c r="DM25" i="1"/>
  <c r="DM21" i="1"/>
  <c r="DM17" i="1"/>
  <c r="DM13" i="1"/>
  <c r="DM9" i="1"/>
  <c r="DM5" i="1"/>
  <c r="DL57" i="1"/>
  <c r="DL53" i="1"/>
  <c r="DL49" i="1"/>
  <c r="DL45" i="1"/>
  <c r="DL41" i="1"/>
  <c r="DL37" i="1"/>
  <c r="DL33" i="1"/>
  <c r="DL17" i="1"/>
  <c r="DK57" i="1"/>
  <c r="DK53" i="1"/>
  <c r="DK49" i="1"/>
  <c r="DK45" i="1"/>
  <c r="DK41" i="1"/>
  <c r="DK37" i="1"/>
  <c r="DK33" i="1"/>
  <c r="DK29" i="1"/>
  <c r="DK25" i="1"/>
  <c r="DK21" i="1"/>
  <c r="DK17" i="1"/>
  <c r="DK13" i="1"/>
  <c r="DK9" i="1"/>
  <c r="DK5" i="1"/>
  <c r="CU2" i="1"/>
  <c r="CN2" i="1"/>
  <c r="CG2" i="1"/>
  <c r="BZ2" i="1"/>
  <c r="BS2" i="1"/>
  <c r="BL2" i="1"/>
  <c r="BE2" i="1"/>
  <c r="AX2" i="1"/>
  <c r="AQ2" i="1"/>
  <c r="AJ2" i="1"/>
  <c r="AC2" i="1"/>
  <c r="V2" i="1"/>
  <c r="O2" i="1"/>
  <c r="H2" i="1"/>
  <c r="J2" i="1"/>
  <c r="K2" i="1"/>
  <c r="L2" i="1"/>
  <c r="M2" i="1"/>
  <c r="C46" i="8" s="1" a="1"/>
  <c r="C46" i="8" s="1"/>
  <c r="DG60" i="1"/>
  <c r="DG56" i="1"/>
  <c r="DG52" i="1"/>
  <c r="DG48" i="1"/>
  <c r="DG44" i="1"/>
  <c r="DG40" i="1"/>
  <c r="DG36" i="1"/>
  <c r="DG32" i="1"/>
  <c r="DG28" i="1"/>
  <c r="DG24" i="1"/>
  <c r="DG20" i="1"/>
  <c r="DG16" i="1"/>
  <c r="DG12" i="1"/>
  <c r="DG8" i="1"/>
  <c r="DG4" i="1"/>
  <c r="DG15" i="1"/>
  <c r="DG3" i="1"/>
  <c r="DE3" i="1"/>
  <c r="DF9" i="1"/>
  <c r="DE41" i="1"/>
  <c r="DE25" i="1"/>
  <c r="DD57" i="1"/>
  <c r="DD33" i="1"/>
  <c r="DD17" i="1"/>
  <c r="DF60" i="1"/>
  <c r="DF56" i="1"/>
  <c r="DF52" i="1"/>
  <c r="DF48" i="1"/>
  <c r="DF44" i="1"/>
  <c r="DF40" i="1"/>
  <c r="DF36" i="1"/>
  <c r="DF32" i="1"/>
  <c r="DF28" i="1"/>
  <c r="DF24" i="1"/>
  <c r="DF20" i="1"/>
  <c r="DF16" i="1"/>
  <c r="DF12" i="1"/>
  <c r="DF8" i="1"/>
  <c r="DF4" i="1"/>
  <c r="DE60" i="1"/>
  <c r="DE56" i="1"/>
  <c r="DE52" i="1"/>
  <c r="DE48" i="1"/>
  <c r="DE44" i="1"/>
  <c r="DE40" i="1"/>
  <c r="DE36" i="1"/>
  <c r="DE32" i="1"/>
  <c r="DE28" i="1"/>
  <c r="DE24" i="1"/>
  <c r="DE20" i="1"/>
  <c r="DE16" i="1"/>
  <c r="DE12" i="1"/>
  <c r="DE8" i="1"/>
  <c r="DE4" i="1"/>
  <c r="DG7" i="1"/>
  <c r="DF5" i="1"/>
  <c r="DE45" i="1"/>
  <c r="DE9" i="1"/>
  <c r="DD45" i="1"/>
  <c r="DD25" i="1"/>
  <c r="DD60" i="1"/>
  <c r="DD56" i="1"/>
  <c r="DD52" i="1"/>
  <c r="DD48" i="1"/>
  <c r="DD44" i="1"/>
  <c r="DD40" i="1"/>
  <c r="DD36" i="1"/>
  <c r="DD32" i="1"/>
  <c r="DD28" i="1"/>
  <c r="DD24" i="1"/>
  <c r="DD20" i="1"/>
  <c r="DD16" i="1"/>
  <c r="DD12" i="1"/>
  <c r="DD8" i="1"/>
  <c r="DD4" i="1"/>
  <c r="DG59" i="1"/>
  <c r="DG55" i="1"/>
  <c r="DG51" i="1"/>
  <c r="DG47" i="1"/>
  <c r="DG43" i="1"/>
  <c r="DG39" i="1"/>
  <c r="DG35" i="1"/>
  <c r="DG31" i="1"/>
  <c r="DG27" i="1"/>
  <c r="DG23" i="1"/>
  <c r="DG19" i="1"/>
  <c r="DG11" i="1"/>
  <c r="DE17" i="1"/>
  <c r="DD5" i="1"/>
  <c r="DF59" i="1"/>
  <c r="DF55" i="1"/>
  <c r="DF51" i="1"/>
  <c r="DF47" i="1"/>
  <c r="DF43" i="1"/>
  <c r="DF39" i="1"/>
  <c r="DF35" i="1"/>
  <c r="DF31" i="1"/>
  <c r="DF27" i="1"/>
  <c r="DF23" i="1"/>
  <c r="DF19" i="1"/>
  <c r="DF15" i="1"/>
  <c r="DF11" i="1"/>
  <c r="DF7" i="1"/>
  <c r="DF3" i="1"/>
  <c r="DE59" i="1"/>
  <c r="DE55" i="1"/>
  <c r="DE51" i="1"/>
  <c r="DE47" i="1"/>
  <c r="DE43" i="1"/>
  <c r="DE39" i="1"/>
  <c r="DE35" i="1"/>
  <c r="DE31" i="1"/>
  <c r="DE27" i="1"/>
  <c r="DE23" i="1"/>
  <c r="DE19" i="1"/>
  <c r="DE15" i="1"/>
  <c r="DE11" i="1"/>
  <c r="DE7" i="1"/>
  <c r="DE13" i="1"/>
  <c r="DD13" i="1"/>
  <c r="DD59" i="1"/>
  <c r="DD55" i="1"/>
  <c r="DD51" i="1"/>
  <c r="DD47" i="1"/>
  <c r="DD43" i="1"/>
  <c r="DD39" i="1"/>
  <c r="DD35" i="1"/>
  <c r="DD31" i="1"/>
  <c r="DD27" i="1"/>
  <c r="DD23" i="1"/>
  <c r="DD19" i="1"/>
  <c r="DD15" i="1"/>
  <c r="DD11" i="1"/>
  <c r="DD7" i="1"/>
  <c r="DD3" i="1"/>
  <c r="DG17" i="1"/>
  <c r="DE57" i="1"/>
  <c r="DG58" i="1"/>
  <c r="DG54" i="1"/>
  <c r="DG50" i="1"/>
  <c r="DG46" i="1"/>
  <c r="DG42" i="1"/>
  <c r="DG38" i="1"/>
  <c r="DG34" i="1"/>
  <c r="DG30" i="1"/>
  <c r="DG26" i="1"/>
  <c r="DG22" i="1"/>
  <c r="DG18" i="1"/>
  <c r="DG14" i="1"/>
  <c r="DG10" i="1"/>
  <c r="DG6" i="1"/>
  <c r="DG41" i="1"/>
  <c r="DG21" i="1"/>
  <c r="DF33" i="1"/>
  <c r="DF13" i="1"/>
  <c r="DE53" i="1"/>
  <c r="DE33" i="1"/>
  <c r="DE5" i="1"/>
  <c r="DD49" i="1"/>
  <c r="DD29" i="1"/>
  <c r="DF58" i="1"/>
  <c r="DF54" i="1"/>
  <c r="DF50" i="1"/>
  <c r="DF46" i="1"/>
  <c r="DF42" i="1"/>
  <c r="DF38" i="1"/>
  <c r="DF34" i="1"/>
  <c r="DF30" i="1"/>
  <c r="DF26" i="1"/>
  <c r="DF22" i="1"/>
  <c r="DF18" i="1"/>
  <c r="DF14" i="1"/>
  <c r="DF10" i="1"/>
  <c r="DF6" i="1"/>
  <c r="DG37" i="1"/>
  <c r="DG13" i="1"/>
  <c r="DF25" i="1"/>
  <c r="DE49" i="1"/>
  <c r="DE29" i="1"/>
  <c r="DD41" i="1"/>
  <c r="DE58" i="1"/>
  <c r="DE54" i="1"/>
  <c r="DE50" i="1"/>
  <c r="DE46" i="1"/>
  <c r="DE42" i="1"/>
  <c r="DE38" i="1"/>
  <c r="DE34" i="1"/>
  <c r="DE30" i="1"/>
  <c r="DE26" i="1"/>
  <c r="DE22" i="1"/>
  <c r="DE18" i="1"/>
  <c r="DE14" i="1"/>
  <c r="DE10" i="1"/>
  <c r="DE6" i="1"/>
  <c r="DG45" i="1"/>
  <c r="DG5" i="1"/>
  <c r="DD58" i="1"/>
  <c r="DD54" i="1"/>
  <c r="DD50" i="1"/>
  <c r="DD46" i="1"/>
  <c r="DD42" i="1"/>
  <c r="DD38" i="1"/>
  <c r="DD34" i="1"/>
  <c r="DD30" i="1"/>
  <c r="DD26" i="1"/>
  <c r="DD22" i="1"/>
  <c r="DD18" i="1"/>
  <c r="DD14" i="1"/>
  <c r="DD10" i="1"/>
  <c r="DD6" i="1"/>
  <c r="DG29" i="1"/>
  <c r="DG9" i="1"/>
  <c r="DF21" i="1"/>
  <c r="DE37" i="1"/>
  <c r="DD21" i="1"/>
  <c r="DG57" i="1"/>
  <c r="DG53" i="1"/>
  <c r="DG49" i="1"/>
  <c r="DG33" i="1"/>
  <c r="DG25" i="1"/>
  <c r="DE21" i="1"/>
  <c r="DD37" i="1"/>
  <c r="DF57" i="1"/>
  <c r="DF53" i="1"/>
  <c r="DF49" i="1"/>
  <c r="DF45" i="1"/>
  <c r="DF41" i="1"/>
  <c r="DF37" i="1"/>
  <c r="DF29" i="1"/>
  <c r="DF17" i="1"/>
  <c r="DD53" i="1"/>
  <c r="DD9" i="1"/>
  <c r="CZ60" i="1"/>
  <c r="CZ56" i="1"/>
  <c r="CZ52" i="1"/>
  <c r="CZ48" i="1"/>
  <c r="CZ44" i="1"/>
  <c r="CZ40" i="1"/>
  <c r="CZ36" i="1"/>
  <c r="CZ32" i="1"/>
  <c r="CZ28" i="1"/>
  <c r="CZ24" i="1"/>
  <c r="CZ20" i="1"/>
  <c r="CZ16" i="1"/>
  <c r="CZ12" i="1"/>
  <c r="CZ8" i="1"/>
  <c r="CZ4" i="1"/>
  <c r="CZ25" i="1"/>
  <c r="CY9" i="1"/>
  <c r="CX29" i="1"/>
  <c r="CW37" i="1"/>
  <c r="CY60" i="1"/>
  <c r="CY56" i="1"/>
  <c r="CY52" i="1"/>
  <c r="CY48" i="1"/>
  <c r="CY44" i="1"/>
  <c r="CY40" i="1"/>
  <c r="CY36" i="1"/>
  <c r="CY32" i="1"/>
  <c r="CY28" i="1"/>
  <c r="CY24" i="1"/>
  <c r="CY20" i="1"/>
  <c r="CY16" i="1"/>
  <c r="CY12" i="1"/>
  <c r="CY8" i="1"/>
  <c r="CY4" i="1"/>
  <c r="CX60" i="1"/>
  <c r="CX56" i="1"/>
  <c r="CX52" i="1"/>
  <c r="CX48" i="1"/>
  <c r="CX44" i="1"/>
  <c r="CX40" i="1"/>
  <c r="CX36" i="1"/>
  <c r="CX32" i="1"/>
  <c r="CX28" i="1"/>
  <c r="CX24" i="1"/>
  <c r="CX20" i="1"/>
  <c r="CX16" i="1"/>
  <c r="CX12" i="1"/>
  <c r="CX8" i="1"/>
  <c r="CX4" i="1"/>
  <c r="CZ29" i="1"/>
  <c r="CY17" i="1"/>
  <c r="CX37" i="1"/>
  <c r="CX21" i="1"/>
  <c r="CW53" i="1"/>
  <c r="CW17" i="1"/>
  <c r="CW60" i="1"/>
  <c r="CW56" i="1"/>
  <c r="CW52" i="1"/>
  <c r="CW48" i="1"/>
  <c r="CW44" i="1"/>
  <c r="CW40" i="1"/>
  <c r="CW36" i="1"/>
  <c r="CW32" i="1"/>
  <c r="CW28" i="1"/>
  <c r="CW24" i="1"/>
  <c r="CW20" i="1"/>
  <c r="CW16" i="1"/>
  <c r="CW12" i="1"/>
  <c r="CW8" i="1"/>
  <c r="CW4" i="1"/>
  <c r="CZ59" i="1"/>
  <c r="CZ55" i="1"/>
  <c r="CZ51" i="1"/>
  <c r="CZ47" i="1"/>
  <c r="CZ43" i="1"/>
  <c r="CZ39" i="1"/>
  <c r="CZ35" i="1"/>
  <c r="CZ31" i="1"/>
  <c r="CZ27" i="1"/>
  <c r="CZ23" i="1"/>
  <c r="CZ19" i="1"/>
  <c r="CZ15" i="1"/>
  <c r="CZ11" i="1"/>
  <c r="CZ7" i="1"/>
  <c r="CZ3" i="1"/>
  <c r="CY29" i="1"/>
  <c r="CX25" i="1"/>
  <c r="CW41" i="1"/>
  <c r="CY59" i="1"/>
  <c r="CY55" i="1"/>
  <c r="CY51" i="1"/>
  <c r="CY47" i="1"/>
  <c r="CY43" i="1"/>
  <c r="CY39" i="1"/>
  <c r="CY35" i="1"/>
  <c r="CY31" i="1"/>
  <c r="CY27" i="1"/>
  <c r="CY23" i="1"/>
  <c r="CY19" i="1"/>
  <c r="CY15" i="1"/>
  <c r="CY11" i="1"/>
  <c r="CY7" i="1"/>
  <c r="CY3" i="1"/>
  <c r="CX59" i="1"/>
  <c r="CX55" i="1"/>
  <c r="CX51" i="1"/>
  <c r="CX47" i="1"/>
  <c r="CX43" i="1"/>
  <c r="CX39" i="1"/>
  <c r="CX35" i="1"/>
  <c r="CX31" i="1"/>
  <c r="CX27" i="1"/>
  <c r="CX23" i="1"/>
  <c r="CX19" i="1"/>
  <c r="CX15" i="1"/>
  <c r="CX11" i="1"/>
  <c r="CX7" i="1"/>
  <c r="CX3" i="1"/>
  <c r="CZ33" i="1"/>
  <c r="CX53" i="1"/>
  <c r="CX13" i="1"/>
  <c r="CW25" i="1"/>
  <c r="CW59" i="1"/>
  <c r="CW55" i="1"/>
  <c r="CW51" i="1"/>
  <c r="CW47" i="1"/>
  <c r="CW43" i="1"/>
  <c r="CW39" i="1"/>
  <c r="CW35" i="1"/>
  <c r="CW31" i="1"/>
  <c r="CW27" i="1"/>
  <c r="CW23" i="1"/>
  <c r="CW19" i="1"/>
  <c r="CW15" i="1"/>
  <c r="CW11" i="1"/>
  <c r="CW7" i="1"/>
  <c r="CW3" i="1"/>
  <c r="CZ53" i="1"/>
  <c r="CZ17" i="1"/>
  <c r="CY21" i="1"/>
  <c r="CX45" i="1"/>
  <c r="CW45" i="1"/>
  <c r="CZ58" i="1"/>
  <c r="CZ54" i="1"/>
  <c r="CZ50" i="1"/>
  <c r="CZ46" i="1"/>
  <c r="CZ42" i="1"/>
  <c r="CZ38" i="1"/>
  <c r="CZ34" i="1"/>
  <c r="CZ30" i="1"/>
  <c r="CZ26" i="1"/>
  <c r="CZ22" i="1"/>
  <c r="CZ18" i="1"/>
  <c r="CZ14" i="1"/>
  <c r="CZ10" i="1"/>
  <c r="CZ6" i="1"/>
  <c r="CZ2" i="1"/>
  <c r="P46" i="8" s="1" a="1"/>
  <c r="P46" i="8" s="1"/>
  <c r="CZ41" i="1"/>
  <c r="CY5" i="1"/>
  <c r="CX33" i="1"/>
  <c r="CW33" i="1"/>
  <c r="CY58" i="1"/>
  <c r="CY54" i="1"/>
  <c r="CY50" i="1"/>
  <c r="CY46" i="1"/>
  <c r="CY42" i="1"/>
  <c r="CY38" i="1"/>
  <c r="CY34" i="1"/>
  <c r="CY30" i="1"/>
  <c r="CY26" i="1"/>
  <c r="CY22" i="1"/>
  <c r="CY18" i="1"/>
  <c r="CY14" i="1"/>
  <c r="CY10" i="1"/>
  <c r="CY6" i="1"/>
  <c r="CY2" i="1"/>
  <c r="CZ45" i="1"/>
  <c r="CZ5" i="1"/>
  <c r="CX49" i="1"/>
  <c r="CX5" i="1"/>
  <c r="CW29" i="1"/>
  <c r="CX58" i="1"/>
  <c r="CX54" i="1"/>
  <c r="CX50" i="1"/>
  <c r="CX46" i="1"/>
  <c r="CX42" i="1"/>
  <c r="CX38" i="1"/>
  <c r="CX34" i="1"/>
  <c r="CX30" i="1"/>
  <c r="CX26" i="1"/>
  <c r="CX22" i="1"/>
  <c r="CX18" i="1"/>
  <c r="CX14" i="1"/>
  <c r="CX10" i="1"/>
  <c r="CX6" i="1"/>
  <c r="CX2" i="1"/>
  <c r="CZ9" i="1"/>
  <c r="CX57" i="1"/>
  <c r="CX17" i="1"/>
  <c r="CW9" i="1"/>
  <c r="CW58" i="1"/>
  <c r="CW54" i="1"/>
  <c r="CW50" i="1"/>
  <c r="CW46" i="1"/>
  <c r="CW42" i="1"/>
  <c r="CW38" i="1"/>
  <c r="CW34" i="1"/>
  <c r="CW30" i="1"/>
  <c r="CW26" i="1"/>
  <c r="CW22" i="1"/>
  <c r="CW18" i="1"/>
  <c r="CW14" i="1"/>
  <c r="CW10" i="1"/>
  <c r="CW6" i="1"/>
  <c r="CW2" i="1"/>
  <c r="CZ13" i="1"/>
  <c r="CX41" i="1"/>
  <c r="CW21" i="1"/>
  <c r="CZ57" i="1"/>
  <c r="CZ49" i="1"/>
  <c r="CZ37" i="1"/>
  <c r="CZ21" i="1"/>
  <c r="CY57" i="1"/>
  <c r="CY53" i="1"/>
  <c r="CY49" i="1"/>
  <c r="CY45" i="1"/>
  <c r="CY41" i="1"/>
  <c r="CY37" i="1"/>
  <c r="CY33" i="1"/>
  <c r="CY25" i="1"/>
  <c r="CY13" i="1"/>
  <c r="CX9" i="1"/>
  <c r="CW49" i="1"/>
  <c r="CW13" i="1"/>
  <c r="CW57" i="1"/>
  <c r="CW5" i="1"/>
  <c r="CS60" i="1"/>
  <c r="CS56" i="1"/>
  <c r="CS52" i="1"/>
  <c r="CS48" i="1"/>
  <c r="CS44" i="1"/>
  <c r="CS40" i="1"/>
  <c r="CS36" i="1"/>
  <c r="CS32" i="1"/>
  <c r="CS28" i="1"/>
  <c r="CS24" i="1"/>
  <c r="CS20" i="1"/>
  <c r="CS16" i="1"/>
  <c r="CS12" i="1"/>
  <c r="CS8" i="1"/>
  <c r="CS4" i="1"/>
  <c r="CP4" i="1"/>
  <c r="CP2" i="1"/>
  <c r="CS9" i="1"/>
  <c r="CQ41" i="1"/>
  <c r="CP17" i="1"/>
  <c r="CR60" i="1"/>
  <c r="CR56" i="1"/>
  <c r="CR52" i="1"/>
  <c r="CR48" i="1"/>
  <c r="CR44" i="1"/>
  <c r="CR40" i="1"/>
  <c r="CR36" i="1"/>
  <c r="CR32" i="1"/>
  <c r="CR28" i="1"/>
  <c r="CR24" i="1"/>
  <c r="CR20" i="1"/>
  <c r="CR16" i="1"/>
  <c r="CR12" i="1"/>
  <c r="CR8" i="1"/>
  <c r="CR4" i="1"/>
  <c r="CQ60" i="1"/>
  <c r="CQ56" i="1"/>
  <c r="CQ52" i="1"/>
  <c r="CQ48" i="1"/>
  <c r="CQ44" i="1"/>
  <c r="CQ40" i="1"/>
  <c r="CQ36" i="1"/>
  <c r="CQ32" i="1"/>
  <c r="CQ28" i="1"/>
  <c r="CQ24" i="1"/>
  <c r="CQ20" i="1"/>
  <c r="CQ16" i="1"/>
  <c r="CQ12" i="1"/>
  <c r="CQ8" i="1"/>
  <c r="CQ4" i="1"/>
  <c r="CP16" i="1"/>
  <c r="CP60" i="1"/>
  <c r="CP56" i="1"/>
  <c r="CP52" i="1"/>
  <c r="CP48" i="1"/>
  <c r="CP44" i="1"/>
  <c r="CP40" i="1"/>
  <c r="CP36" i="1"/>
  <c r="CP32" i="1"/>
  <c r="CP28" i="1"/>
  <c r="CP24" i="1"/>
  <c r="CP20" i="1"/>
  <c r="CP12" i="1"/>
  <c r="CP8" i="1"/>
  <c r="CR21" i="1"/>
  <c r="CP53" i="1"/>
  <c r="CS59" i="1"/>
  <c r="CS55" i="1"/>
  <c r="CS51" i="1"/>
  <c r="CS47" i="1"/>
  <c r="CS43" i="1"/>
  <c r="CS39" i="1"/>
  <c r="CS35" i="1"/>
  <c r="CS31" i="1"/>
  <c r="CS27" i="1"/>
  <c r="CS23" i="1"/>
  <c r="CS19" i="1"/>
  <c r="CS15" i="1"/>
  <c r="CS11" i="1"/>
  <c r="CS7" i="1"/>
  <c r="CS3" i="1"/>
  <c r="CQ7" i="1"/>
  <c r="CS29" i="1"/>
  <c r="CS5" i="1"/>
  <c r="CR9" i="1"/>
  <c r="CQ45" i="1"/>
  <c r="CQ17" i="1"/>
  <c r="CP57" i="1"/>
  <c r="CP29" i="1"/>
  <c r="CP9" i="1"/>
  <c r="CR59" i="1"/>
  <c r="CR55" i="1"/>
  <c r="CR51" i="1"/>
  <c r="CR47" i="1"/>
  <c r="CR43" i="1"/>
  <c r="CR39" i="1"/>
  <c r="CR35" i="1"/>
  <c r="CR31" i="1"/>
  <c r="CR27" i="1"/>
  <c r="CR23" i="1"/>
  <c r="CR19" i="1"/>
  <c r="CR15" i="1"/>
  <c r="CR11" i="1"/>
  <c r="CR7" i="1"/>
  <c r="CR3" i="1"/>
  <c r="CQ59" i="1"/>
  <c r="CQ55" i="1"/>
  <c r="CQ51" i="1"/>
  <c r="CQ47" i="1"/>
  <c r="CQ43" i="1"/>
  <c r="CQ39" i="1"/>
  <c r="CQ35" i="1"/>
  <c r="CQ31" i="1"/>
  <c r="CQ27" i="1"/>
  <c r="CQ23" i="1"/>
  <c r="CQ19" i="1"/>
  <c r="CQ15" i="1"/>
  <c r="CQ11" i="1"/>
  <c r="CQ3" i="1"/>
  <c r="CQ37" i="1"/>
  <c r="CP21" i="1"/>
  <c r="CP59" i="1"/>
  <c r="CP55" i="1"/>
  <c r="CP51" i="1"/>
  <c r="CP47" i="1"/>
  <c r="CP43" i="1"/>
  <c r="CP39" i="1"/>
  <c r="CP35" i="1"/>
  <c r="CP31" i="1"/>
  <c r="CP27" i="1"/>
  <c r="CP23" i="1"/>
  <c r="CP19" i="1"/>
  <c r="CP15" i="1"/>
  <c r="CP11" i="1"/>
  <c r="CP7" i="1"/>
  <c r="CP3" i="1"/>
  <c r="CQ2" i="1"/>
  <c r="CS25" i="1"/>
  <c r="CS58" i="1"/>
  <c r="CS54" i="1"/>
  <c r="CS50" i="1"/>
  <c r="CS46" i="1"/>
  <c r="CS42" i="1"/>
  <c r="CS38" i="1"/>
  <c r="CS34" i="1"/>
  <c r="CS30" i="1"/>
  <c r="CS26" i="1"/>
  <c r="CS22" i="1"/>
  <c r="CS18" i="1"/>
  <c r="CS14" i="1"/>
  <c r="CS10" i="1"/>
  <c r="CS6" i="1"/>
  <c r="CS2" i="1"/>
  <c r="O46" i="8" s="1" a="1"/>
  <c r="O46" i="8" s="1"/>
  <c r="CQ26" i="1"/>
  <c r="CQ10" i="1"/>
  <c r="CS17" i="1"/>
  <c r="CQ49" i="1"/>
  <c r="CP13" i="1"/>
  <c r="CR58" i="1"/>
  <c r="CR54" i="1"/>
  <c r="CR50" i="1"/>
  <c r="CR46" i="1"/>
  <c r="CR42" i="1"/>
  <c r="CR38" i="1"/>
  <c r="CR34" i="1"/>
  <c r="CR30" i="1"/>
  <c r="CR26" i="1"/>
  <c r="CR22" i="1"/>
  <c r="CR18" i="1"/>
  <c r="CR14" i="1"/>
  <c r="CR10" i="1"/>
  <c r="CR6" i="1"/>
  <c r="CR2" i="1"/>
  <c r="CQ14" i="1"/>
  <c r="CS33" i="1"/>
  <c r="CS13" i="1"/>
  <c r="CR13" i="1"/>
  <c r="CQ33" i="1"/>
  <c r="CQ21" i="1"/>
  <c r="CP33" i="1"/>
  <c r="CQ58" i="1"/>
  <c r="CQ54" i="1"/>
  <c r="CQ50" i="1"/>
  <c r="CQ46" i="1"/>
  <c r="CQ42" i="1"/>
  <c r="CQ38" i="1"/>
  <c r="CQ34" i="1"/>
  <c r="CQ30" i="1"/>
  <c r="CQ22" i="1"/>
  <c r="CQ18" i="1"/>
  <c r="CQ6" i="1"/>
  <c r="CR5" i="1"/>
  <c r="CQ25" i="1"/>
  <c r="CP49" i="1"/>
  <c r="CP5" i="1"/>
  <c r="CP58" i="1"/>
  <c r="CP54" i="1"/>
  <c r="CP50" i="1"/>
  <c r="CP46" i="1"/>
  <c r="CP42" i="1"/>
  <c r="CP38" i="1"/>
  <c r="CP34" i="1"/>
  <c r="CP30" i="1"/>
  <c r="CP26" i="1"/>
  <c r="CP22" i="1"/>
  <c r="CP18" i="1"/>
  <c r="CP14" i="1"/>
  <c r="CP10" i="1"/>
  <c r="CP6" i="1"/>
  <c r="CQ53" i="1"/>
  <c r="CP37" i="1"/>
  <c r="CS57" i="1"/>
  <c r="CS53" i="1"/>
  <c r="CS49" i="1"/>
  <c r="CS45" i="1"/>
  <c r="CS41" i="1"/>
  <c r="CS37" i="1"/>
  <c r="CS21" i="1"/>
  <c r="CQ29" i="1"/>
  <c r="CQ5" i="1"/>
  <c r="CP41" i="1"/>
  <c r="CR57" i="1"/>
  <c r="CR53" i="1"/>
  <c r="CR49" i="1"/>
  <c r="CR45" i="1"/>
  <c r="CR41" i="1"/>
  <c r="CR37" i="1"/>
  <c r="CR33" i="1"/>
  <c r="CR29" i="1"/>
  <c r="CR25" i="1"/>
  <c r="CR17" i="1"/>
  <c r="CQ13" i="1"/>
  <c r="CP45" i="1"/>
  <c r="CQ57" i="1"/>
  <c r="CQ9" i="1"/>
  <c r="CP25" i="1"/>
  <c r="CL60" i="1"/>
  <c r="CL56" i="1"/>
  <c r="CL52" i="1"/>
  <c r="CL48" i="1"/>
  <c r="CL44" i="1"/>
  <c r="CL40" i="1"/>
  <c r="CL36" i="1"/>
  <c r="CL32" i="1"/>
  <c r="CL28" i="1"/>
  <c r="CL24" i="1"/>
  <c r="CL20" i="1"/>
  <c r="CL16" i="1"/>
  <c r="CL12" i="1"/>
  <c r="CL8" i="1"/>
  <c r="CL4" i="1"/>
  <c r="CL19" i="1"/>
  <c r="CL3" i="1"/>
  <c r="CI37" i="1"/>
  <c r="CK60" i="1"/>
  <c r="CK56" i="1"/>
  <c r="CK52" i="1"/>
  <c r="CK48" i="1"/>
  <c r="CK44" i="1"/>
  <c r="CK40" i="1"/>
  <c r="CK36" i="1"/>
  <c r="CK32" i="1"/>
  <c r="CK28" i="1"/>
  <c r="CK24" i="1"/>
  <c r="CK20" i="1"/>
  <c r="CK16" i="1"/>
  <c r="CK12" i="1"/>
  <c r="CK8" i="1"/>
  <c r="CK4" i="1"/>
  <c r="CJ60" i="1"/>
  <c r="CJ56" i="1"/>
  <c r="CJ52" i="1"/>
  <c r="CJ48" i="1"/>
  <c r="CJ44" i="1"/>
  <c r="CJ40" i="1"/>
  <c r="CJ36" i="1"/>
  <c r="CJ32" i="1"/>
  <c r="CJ28" i="1"/>
  <c r="CJ24" i="1"/>
  <c r="CJ20" i="1"/>
  <c r="CJ16" i="1"/>
  <c r="CJ12" i="1"/>
  <c r="CJ8" i="1"/>
  <c r="CJ4" i="1"/>
  <c r="CI4" i="1"/>
  <c r="CL23" i="1"/>
  <c r="CL11" i="1"/>
  <c r="CI41" i="1"/>
  <c r="CI5" i="1"/>
  <c r="CI60" i="1"/>
  <c r="CI56" i="1"/>
  <c r="CI52" i="1"/>
  <c r="CI48" i="1"/>
  <c r="CI44" i="1"/>
  <c r="CI40" i="1"/>
  <c r="CI36" i="1"/>
  <c r="CI32" i="1"/>
  <c r="CI28" i="1"/>
  <c r="CI24" i="1"/>
  <c r="CI20" i="1"/>
  <c r="CI16" i="1"/>
  <c r="CI12" i="1"/>
  <c r="CI8" i="1"/>
  <c r="CL59" i="1"/>
  <c r="CL55" i="1"/>
  <c r="CL51" i="1"/>
  <c r="CL47" i="1"/>
  <c r="CL43" i="1"/>
  <c r="CL39" i="1"/>
  <c r="CL35" i="1"/>
  <c r="CL31" i="1"/>
  <c r="CL27" i="1"/>
  <c r="CL15" i="1"/>
  <c r="CL7" i="1"/>
  <c r="CK59" i="1"/>
  <c r="CK55" i="1"/>
  <c r="CK51" i="1"/>
  <c r="CK47" i="1"/>
  <c r="CK43" i="1"/>
  <c r="CK39" i="1"/>
  <c r="CK35" i="1"/>
  <c r="CK31" i="1"/>
  <c r="CK27" i="1"/>
  <c r="CK23" i="1"/>
  <c r="CK19" i="1"/>
  <c r="CK15" i="1"/>
  <c r="CK11" i="1"/>
  <c r="CK7" i="1"/>
  <c r="CK3" i="1"/>
  <c r="CJ59" i="1"/>
  <c r="CJ55" i="1"/>
  <c r="CJ51" i="1"/>
  <c r="CJ47" i="1"/>
  <c r="CJ43" i="1"/>
  <c r="CJ39" i="1"/>
  <c r="CJ35" i="1"/>
  <c r="CJ31" i="1"/>
  <c r="CJ27" i="1"/>
  <c r="CJ23" i="1"/>
  <c r="CJ19" i="1"/>
  <c r="CJ15" i="1"/>
  <c r="CJ11" i="1"/>
  <c r="CJ7" i="1"/>
  <c r="CJ3" i="1"/>
  <c r="CI59" i="1"/>
  <c r="CI55" i="1"/>
  <c r="CI51" i="1"/>
  <c r="CI47" i="1"/>
  <c r="CI43" i="1"/>
  <c r="CI39" i="1"/>
  <c r="CI35" i="1"/>
  <c r="CI31" i="1"/>
  <c r="CI27" i="1"/>
  <c r="CI23" i="1"/>
  <c r="CI19" i="1"/>
  <c r="CI15" i="1"/>
  <c r="CI11" i="1"/>
  <c r="CI7" i="1"/>
  <c r="CI3" i="1"/>
  <c r="CL21" i="1"/>
  <c r="CK5" i="1"/>
  <c r="CJ17" i="1"/>
  <c r="CJ5" i="1"/>
  <c r="CI49" i="1"/>
  <c r="CI21" i="1"/>
  <c r="CL58" i="1"/>
  <c r="CL54" i="1"/>
  <c r="CL50" i="1"/>
  <c r="CL46" i="1"/>
  <c r="CL42" i="1"/>
  <c r="CL38" i="1"/>
  <c r="CL34" i="1"/>
  <c r="CL30" i="1"/>
  <c r="CL26" i="1"/>
  <c r="CL22" i="1"/>
  <c r="CL18" i="1"/>
  <c r="CL14" i="1"/>
  <c r="CL10" i="1"/>
  <c r="CL6" i="1"/>
  <c r="CL2" i="1"/>
  <c r="N46" i="8" s="1" a="1"/>
  <c r="N46" i="8" s="1"/>
  <c r="CJ2" i="1"/>
  <c r="CL9" i="1"/>
  <c r="CJ33" i="1"/>
  <c r="CI17" i="1"/>
  <c r="CK58" i="1"/>
  <c r="CK54" i="1"/>
  <c r="CK50" i="1"/>
  <c r="CK46" i="1"/>
  <c r="CK42" i="1"/>
  <c r="CK38" i="1"/>
  <c r="CK34" i="1"/>
  <c r="CK30" i="1"/>
  <c r="CK26" i="1"/>
  <c r="CK22" i="1"/>
  <c r="CK18" i="1"/>
  <c r="CK14" i="1"/>
  <c r="CK10" i="1"/>
  <c r="CK6" i="1"/>
  <c r="CK2" i="1"/>
  <c r="CL25" i="1"/>
  <c r="CJ29" i="1"/>
  <c r="CI29" i="1"/>
  <c r="CI13" i="1"/>
  <c r="CJ58" i="1"/>
  <c r="CJ54" i="1"/>
  <c r="CJ50" i="1"/>
  <c r="CJ46" i="1"/>
  <c r="CJ42" i="1"/>
  <c r="CJ38" i="1"/>
  <c r="CJ34" i="1"/>
  <c r="CJ30" i="1"/>
  <c r="CJ26" i="1"/>
  <c r="CJ22" i="1"/>
  <c r="CJ18" i="1"/>
  <c r="CJ14" i="1"/>
  <c r="CJ10" i="1"/>
  <c r="CJ6" i="1"/>
  <c r="CI58" i="1"/>
  <c r="CI54" i="1"/>
  <c r="CI50" i="1"/>
  <c r="CI46" i="1"/>
  <c r="CI42" i="1"/>
  <c r="CI38" i="1"/>
  <c r="CI34" i="1"/>
  <c r="CI30" i="1"/>
  <c r="CI26" i="1"/>
  <c r="CI22" i="1"/>
  <c r="CI18" i="1"/>
  <c r="CI14" i="1"/>
  <c r="CI10" i="1"/>
  <c r="CI6" i="1"/>
  <c r="CI2" i="1"/>
  <c r="CL33" i="1"/>
  <c r="CL13" i="1"/>
  <c r="CK13" i="1"/>
  <c r="CJ25" i="1"/>
  <c r="CI53" i="1"/>
  <c r="CI25" i="1"/>
  <c r="CL57" i="1"/>
  <c r="CL53" i="1"/>
  <c r="CL49" i="1"/>
  <c r="CL45" i="1"/>
  <c r="CL41" i="1"/>
  <c r="CL37" i="1"/>
  <c r="CL29" i="1"/>
  <c r="CL17" i="1"/>
  <c r="CL5" i="1"/>
  <c r="CI57" i="1"/>
  <c r="CK57" i="1"/>
  <c r="CK53" i="1"/>
  <c r="CK49" i="1"/>
  <c r="CK45" i="1"/>
  <c r="CK41" i="1"/>
  <c r="CK37" i="1"/>
  <c r="CK33" i="1"/>
  <c r="CK29" i="1"/>
  <c r="CK25" i="1"/>
  <c r="CK21" i="1"/>
  <c r="CK17" i="1"/>
  <c r="CK9" i="1"/>
  <c r="CJ9" i="1"/>
  <c r="CI45" i="1"/>
  <c r="CI9" i="1"/>
  <c r="CJ57" i="1"/>
  <c r="CJ53" i="1"/>
  <c r="CJ49" i="1"/>
  <c r="CJ45" i="1"/>
  <c r="CJ41" i="1"/>
  <c r="CJ37" i="1"/>
  <c r="CJ21" i="1"/>
  <c r="CJ13" i="1"/>
  <c r="CI33" i="1"/>
  <c r="CE60" i="1"/>
  <c r="CE56" i="1"/>
  <c r="CE52" i="1"/>
  <c r="CE48" i="1"/>
  <c r="CE44" i="1"/>
  <c r="CE40" i="1"/>
  <c r="CE36" i="1"/>
  <c r="CE32" i="1"/>
  <c r="CE28" i="1"/>
  <c r="CE24" i="1"/>
  <c r="CE20" i="1"/>
  <c r="CE16" i="1"/>
  <c r="CE12" i="1"/>
  <c r="CE8" i="1"/>
  <c r="CE4" i="1"/>
  <c r="CC33" i="1"/>
  <c r="CB25" i="1"/>
  <c r="CD60" i="1"/>
  <c r="CD56" i="1"/>
  <c r="CD52" i="1"/>
  <c r="CD48" i="1"/>
  <c r="CD44" i="1"/>
  <c r="CD40" i="1"/>
  <c r="CD36" i="1"/>
  <c r="CD32" i="1"/>
  <c r="CD28" i="1"/>
  <c r="CD24" i="1"/>
  <c r="CD20" i="1"/>
  <c r="CD16" i="1"/>
  <c r="CD12" i="1"/>
  <c r="CD8" i="1"/>
  <c r="CD4" i="1"/>
  <c r="CC60" i="1"/>
  <c r="CC56" i="1"/>
  <c r="CC52" i="1"/>
  <c r="CC48" i="1"/>
  <c r="CC44" i="1"/>
  <c r="CC40" i="1"/>
  <c r="CC36" i="1"/>
  <c r="CC32" i="1"/>
  <c r="CC28" i="1"/>
  <c r="CC24" i="1"/>
  <c r="CC20" i="1"/>
  <c r="CC16" i="1"/>
  <c r="CC12" i="1"/>
  <c r="CC8" i="1"/>
  <c r="CC4" i="1"/>
  <c r="CE3" i="1"/>
  <c r="CC29" i="1"/>
  <c r="CB29" i="1"/>
  <c r="CB60" i="1"/>
  <c r="CB56" i="1"/>
  <c r="CB52" i="1"/>
  <c r="CB48" i="1"/>
  <c r="CB44" i="1"/>
  <c r="CB40" i="1"/>
  <c r="CB36" i="1"/>
  <c r="CB32" i="1"/>
  <c r="CB28" i="1"/>
  <c r="CB24" i="1"/>
  <c r="CB20" i="1"/>
  <c r="CB16" i="1"/>
  <c r="CB12" i="1"/>
  <c r="CB8" i="1"/>
  <c r="CB4" i="1"/>
  <c r="CE59" i="1"/>
  <c r="CE55" i="1"/>
  <c r="CE51" i="1"/>
  <c r="CE47" i="1"/>
  <c r="CE43" i="1"/>
  <c r="CE39" i="1"/>
  <c r="CE35" i="1"/>
  <c r="CE31" i="1"/>
  <c r="CE27" i="1"/>
  <c r="CE23" i="1"/>
  <c r="CE19" i="1"/>
  <c r="CE15" i="1"/>
  <c r="CE11" i="1"/>
  <c r="CE7" i="1"/>
  <c r="CB57" i="1"/>
  <c r="CD59" i="1"/>
  <c r="CD55" i="1"/>
  <c r="CD51" i="1"/>
  <c r="CD47" i="1"/>
  <c r="CD43" i="1"/>
  <c r="CD39" i="1"/>
  <c r="CD35" i="1"/>
  <c r="CD31" i="1"/>
  <c r="CD27" i="1"/>
  <c r="CD23" i="1"/>
  <c r="CD19" i="1"/>
  <c r="CD15" i="1"/>
  <c r="CD11" i="1"/>
  <c r="CD7" i="1"/>
  <c r="CD3" i="1"/>
  <c r="CC59" i="1"/>
  <c r="CC55" i="1"/>
  <c r="CC51" i="1"/>
  <c r="CC47" i="1"/>
  <c r="CC43" i="1"/>
  <c r="CC39" i="1"/>
  <c r="CC35" i="1"/>
  <c r="CC31" i="1"/>
  <c r="CC27" i="1"/>
  <c r="CC23" i="1"/>
  <c r="CC19" i="1"/>
  <c r="CC15" i="1"/>
  <c r="CC11" i="1"/>
  <c r="CC7" i="1"/>
  <c r="CC3" i="1"/>
  <c r="CB41" i="1"/>
  <c r="CB59" i="1"/>
  <c r="CB55" i="1"/>
  <c r="CB51" i="1"/>
  <c r="CB47" i="1"/>
  <c r="CB43" i="1"/>
  <c r="CB39" i="1"/>
  <c r="CB35" i="1"/>
  <c r="CB31" i="1"/>
  <c r="CB27" i="1"/>
  <c r="CB23" i="1"/>
  <c r="CB19" i="1"/>
  <c r="CB15" i="1"/>
  <c r="CB11" i="1"/>
  <c r="CB7" i="1"/>
  <c r="CB3" i="1"/>
  <c r="CE17" i="1"/>
  <c r="CC53" i="1"/>
  <c r="CC21" i="1"/>
  <c r="CB49" i="1"/>
  <c r="CB9" i="1"/>
  <c r="CE58" i="1"/>
  <c r="CE54" i="1"/>
  <c r="CE50" i="1"/>
  <c r="CE46" i="1"/>
  <c r="CE42" i="1"/>
  <c r="CE38" i="1"/>
  <c r="CE34" i="1"/>
  <c r="CE30" i="1"/>
  <c r="CE26" i="1"/>
  <c r="CE22" i="1"/>
  <c r="CE18" i="1"/>
  <c r="CE14" i="1"/>
  <c r="CE10" i="1"/>
  <c r="CE6" i="1"/>
  <c r="CE2" i="1"/>
  <c r="M46" i="8" s="1" a="1"/>
  <c r="M46" i="8" s="1"/>
  <c r="CE5" i="1"/>
  <c r="CC41" i="1"/>
  <c r="CB21" i="1"/>
  <c r="CD58" i="1"/>
  <c r="CD54" i="1"/>
  <c r="CD50" i="1"/>
  <c r="CD46" i="1"/>
  <c r="CD42" i="1"/>
  <c r="CD38" i="1"/>
  <c r="CD34" i="1"/>
  <c r="CD30" i="1"/>
  <c r="CD26" i="1"/>
  <c r="CD22" i="1"/>
  <c r="CD18" i="1"/>
  <c r="CD14" i="1"/>
  <c r="CD10" i="1"/>
  <c r="CD6" i="1"/>
  <c r="CD2" i="1"/>
  <c r="CE13" i="1"/>
  <c r="CC45" i="1"/>
  <c r="CC25" i="1"/>
  <c r="CC5" i="1"/>
  <c r="CB53" i="1"/>
  <c r="CB5" i="1"/>
  <c r="CC58" i="1"/>
  <c r="CC54" i="1"/>
  <c r="CC50" i="1"/>
  <c r="CC46" i="1"/>
  <c r="CC42" i="1"/>
  <c r="CC38" i="1"/>
  <c r="CC34" i="1"/>
  <c r="CC30" i="1"/>
  <c r="CC26" i="1"/>
  <c r="CC22" i="1"/>
  <c r="CC18" i="1"/>
  <c r="CC14" i="1"/>
  <c r="CC10" i="1"/>
  <c r="CC6" i="1"/>
  <c r="CC2" i="1"/>
  <c r="CC37" i="1"/>
  <c r="CB17" i="1"/>
  <c r="CB58" i="1"/>
  <c r="CB54" i="1"/>
  <c r="CB50" i="1"/>
  <c r="CB46" i="1"/>
  <c r="CB42" i="1"/>
  <c r="CB38" i="1"/>
  <c r="CB34" i="1"/>
  <c r="CB30" i="1"/>
  <c r="CB26" i="1"/>
  <c r="CB22" i="1"/>
  <c r="CB18" i="1"/>
  <c r="CB14" i="1"/>
  <c r="CB10" i="1"/>
  <c r="CB6" i="1"/>
  <c r="CB2" i="1"/>
  <c r="CC49" i="1"/>
  <c r="CC9" i="1"/>
  <c r="CB45" i="1"/>
  <c r="CB13" i="1"/>
  <c r="CE57" i="1"/>
  <c r="CE53" i="1"/>
  <c r="CE49" i="1"/>
  <c r="CE45" i="1"/>
  <c r="CE41" i="1"/>
  <c r="CE37" i="1"/>
  <c r="CE33" i="1"/>
  <c r="CE29" i="1"/>
  <c r="CE25" i="1"/>
  <c r="CE21" i="1"/>
  <c r="CE9" i="1"/>
  <c r="CC13" i="1"/>
  <c r="CB37" i="1"/>
  <c r="CD57" i="1"/>
  <c r="CD53" i="1"/>
  <c r="CD49" i="1"/>
  <c r="CD45" i="1"/>
  <c r="CD41" i="1"/>
  <c r="CD37" i="1"/>
  <c r="CD33" i="1"/>
  <c r="CD29" i="1"/>
  <c r="CD25" i="1"/>
  <c r="CD21" i="1"/>
  <c r="CD17" i="1"/>
  <c r="CD13" i="1"/>
  <c r="CD9" i="1"/>
  <c r="CD5" i="1"/>
  <c r="CC57" i="1"/>
  <c r="CC17" i="1"/>
  <c r="CB33" i="1"/>
  <c r="BX60" i="1"/>
  <c r="BX56" i="1"/>
  <c r="BX52" i="1"/>
  <c r="BX48" i="1"/>
  <c r="BX44" i="1"/>
  <c r="BX40" i="1"/>
  <c r="BX36" i="1"/>
  <c r="BX32" i="1"/>
  <c r="BX28" i="1"/>
  <c r="BX24" i="1"/>
  <c r="BX20" i="1"/>
  <c r="BX16" i="1"/>
  <c r="BX12" i="1"/>
  <c r="BX8" i="1"/>
  <c r="BX4" i="1"/>
  <c r="BX23" i="1"/>
  <c r="BU14" i="1"/>
  <c r="BX29" i="1"/>
  <c r="BW33" i="1"/>
  <c r="BV13" i="1"/>
  <c r="BU41" i="1"/>
  <c r="BW60" i="1"/>
  <c r="BW56" i="1"/>
  <c r="BW52" i="1"/>
  <c r="BW48" i="1"/>
  <c r="BW44" i="1"/>
  <c r="BW40" i="1"/>
  <c r="BW36" i="1"/>
  <c r="BW32" i="1"/>
  <c r="BW28" i="1"/>
  <c r="BW24" i="1"/>
  <c r="BW20" i="1"/>
  <c r="BW16" i="1"/>
  <c r="BW12" i="1"/>
  <c r="BW8" i="1"/>
  <c r="BW4" i="1"/>
  <c r="BV60" i="1"/>
  <c r="BV56" i="1"/>
  <c r="BV52" i="1"/>
  <c r="BV48" i="1"/>
  <c r="BV44" i="1"/>
  <c r="BV40" i="1"/>
  <c r="BV36" i="1"/>
  <c r="BV32" i="1"/>
  <c r="BV28" i="1"/>
  <c r="BV24" i="1"/>
  <c r="BV20" i="1"/>
  <c r="BV16" i="1"/>
  <c r="BV12" i="1"/>
  <c r="BV8" i="1"/>
  <c r="BV4" i="1"/>
  <c r="BX31" i="1"/>
  <c r="BX15" i="1"/>
  <c r="BX7" i="1"/>
  <c r="BU6" i="1"/>
  <c r="BX45" i="1"/>
  <c r="BX25" i="1"/>
  <c r="BW45" i="1"/>
  <c r="BW29" i="1"/>
  <c r="BW13" i="1"/>
  <c r="BV53" i="1"/>
  <c r="BV25" i="1"/>
  <c r="BU49" i="1"/>
  <c r="BU29" i="1"/>
  <c r="BU5" i="1"/>
  <c r="BU60" i="1"/>
  <c r="BU56" i="1"/>
  <c r="BU52" i="1"/>
  <c r="BU48" i="1"/>
  <c r="BU44" i="1"/>
  <c r="BU40" i="1"/>
  <c r="BU36" i="1"/>
  <c r="BU32" i="1"/>
  <c r="BU28" i="1"/>
  <c r="BU24" i="1"/>
  <c r="BU20" i="1"/>
  <c r="BU16" i="1"/>
  <c r="BU12" i="1"/>
  <c r="BU8" i="1"/>
  <c r="BU4" i="1"/>
  <c r="BX59" i="1"/>
  <c r="BX55" i="1"/>
  <c r="BX51" i="1"/>
  <c r="BX47" i="1"/>
  <c r="BX43" i="1"/>
  <c r="BX39" i="1"/>
  <c r="BX35" i="1"/>
  <c r="BX27" i="1"/>
  <c r="BX19" i="1"/>
  <c r="BX11" i="1"/>
  <c r="BX3" i="1"/>
  <c r="BX33" i="1"/>
  <c r="BW25" i="1"/>
  <c r="BV29" i="1"/>
  <c r="BU17" i="1"/>
  <c r="BW59" i="1"/>
  <c r="BW55" i="1"/>
  <c r="BW51" i="1"/>
  <c r="BW47" i="1"/>
  <c r="BW43" i="1"/>
  <c r="BW39" i="1"/>
  <c r="BW35" i="1"/>
  <c r="BW31" i="1"/>
  <c r="BW27" i="1"/>
  <c r="BW23" i="1"/>
  <c r="BW19" i="1"/>
  <c r="BW15" i="1"/>
  <c r="BW11" i="1"/>
  <c r="BW7" i="1"/>
  <c r="BW3" i="1"/>
  <c r="BV59" i="1"/>
  <c r="BV55" i="1"/>
  <c r="BV51" i="1"/>
  <c r="BV47" i="1"/>
  <c r="BV43" i="1"/>
  <c r="BV39" i="1"/>
  <c r="BV35" i="1"/>
  <c r="BV31" i="1"/>
  <c r="BV27" i="1"/>
  <c r="BV23" i="1"/>
  <c r="BV19" i="1"/>
  <c r="BV15" i="1"/>
  <c r="BV11" i="1"/>
  <c r="BV7" i="1"/>
  <c r="BV3" i="1"/>
  <c r="BX5" i="1"/>
  <c r="BW17" i="1"/>
  <c r="BV45" i="1"/>
  <c r="BV9" i="1"/>
  <c r="BU45" i="1"/>
  <c r="BU59" i="1"/>
  <c r="BU55" i="1"/>
  <c r="BU51" i="1"/>
  <c r="BU47" i="1"/>
  <c r="BU43" i="1"/>
  <c r="BU39" i="1"/>
  <c r="BU35" i="1"/>
  <c r="BU31" i="1"/>
  <c r="BU27" i="1"/>
  <c r="BU23" i="1"/>
  <c r="BU19" i="1"/>
  <c r="BU15" i="1"/>
  <c r="BU11" i="1"/>
  <c r="BU7" i="1"/>
  <c r="BU3" i="1"/>
  <c r="BU10" i="1"/>
  <c r="BX37" i="1"/>
  <c r="BX13" i="1"/>
  <c r="BW49" i="1"/>
  <c r="BW21" i="1"/>
  <c r="BV49" i="1"/>
  <c r="BV17" i="1"/>
  <c r="BU53" i="1"/>
  <c r="BU9" i="1"/>
  <c r="BX58" i="1"/>
  <c r="BX54" i="1"/>
  <c r="BX50" i="1"/>
  <c r="BX46" i="1"/>
  <c r="BX42" i="1"/>
  <c r="BX38" i="1"/>
  <c r="BX34" i="1"/>
  <c r="BX30" i="1"/>
  <c r="BX26" i="1"/>
  <c r="BX22" i="1"/>
  <c r="BX18" i="1"/>
  <c r="BX14" i="1"/>
  <c r="BX10" i="1"/>
  <c r="BX6" i="1"/>
  <c r="BX2" i="1"/>
  <c r="L46" i="8" s="1" a="1"/>
  <c r="L46" i="8" s="1"/>
  <c r="BV10" i="1"/>
  <c r="BV2" i="1"/>
  <c r="BX49" i="1"/>
  <c r="BW5" i="1"/>
  <c r="BV37" i="1"/>
  <c r="BU13" i="1"/>
  <c r="BW58" i="1"/>
  <c r="BW54" i="1"/>
  <c r="BW50" i="1"/>
  <c r="BW46" i="1"/>
  <c r="BW42" i="1"/>
  <c r="BW38" i="1"/>
  <c r="BW34" i="1"/>
  <c r="BW30" i="1"/>
  <c r="BW26" i="1"/>
  <c r="BW22" i="1"/>
  <c r="BW18" i="1"/>
  <c r="BW14" i="1"/>
  <c r="BW10" i="1"/>
  <c r="BW6" i="1"/>
  <c r="BW2" i="1"/>
  <c r="BU2" i="1"/>
  <c r="BX41" i="1"/>
  <c r="BX9" i="1"/>
  <c r="BW37" i="1"/>
  <c r="BV33" i="1"/>
  <c r="BV5" i="1"/>
  <c r="BU21" i="1"/>
  <c r="BV58" i="1"/>
  <c r="BV54" i="1"/>
  <c r="BV50" i="1"/>
  <c r="BV46" i="1"/>
  <c r="BV42" i="1"/>
  <c r="BV38" i="1"/>
  <c r="BV34" i="1"/>
  <c r="BV30" i="1"/>
  <c r="BV26" i="1"/>
  <c r="BV22" i="1"/>
  <c r="BV18" i="1"/>
  <c r="BV14" i="1"/>
  <c r="BV6" i="1"/>
  <c r="BX53" i="1"/>
  <c r="BX17" i="1"/>
  <c r="BW41" i="1"/>
  <c r="BW9" i="1"/>
  <c r="BV57" i="1"/>
  <c r="BV21" i="1"/>
  <c r="BU57" i="1"/>
  <c r="BU25" i="1"/>
  <c r="BU58" i="1"/>
  <c r="BU54" i="1"/>
  <c r="BU50" i="1"/>
  <c r="BU46" i="1"/>
  <c r="BU42" i="1"/>
  <c r="BU38" i="1"/>
  <c r="BU34" i="1"/>
  <c r="BU30" i="1"/>
  <c r="BU26" i="1"/>
  <c r="BU22" i="1"/>
  <c r="BU18" i="1"/>
  <c r="BW53" i="1"/>
  <c r="BX57" i="1"/>
  <c r="BX21" i="1"/>
  <c r="BV41" i="1"/>
  <c r="BU37" i="1"/>
  <c r="BW57" i="1"/>
  <c r="BU33" i="1"/>
  <c r="BQ60" i="1"/>
  <c r="BQ56" i="1"/>
  <c r="BQ52" i="1"/>
  <c r="BQ48" i="1"/>
  <c r="BQ44" i="1"/>
  <c r="BQ40" i="1"/>
  <c r="BQ36" i="1"/>
  <c r="BQ32" i="1"/>
  <c r="BQ28" i="1"/>
  <c r="BQ24" i="1"/>
  <c r="BQ20" i="1"/>
  <c r="BQ16" i="1"/>
  <c r="BQ12" i="1"/>
  <c r="BQ8" i="1"/>
  <c r="BQ4" i="1"/>
  <c r="BO26" i="1"/>
  <c r="BP5" i="1"/>
  <c r="BO21" i="1"/>
  <c r="BN21" i="1"/>
  <c r="BP60" i="1"/>
  <c r="BP56" i="1"/>
  <c r="BP52" i="1"/>
  <c r="BP48" i="1"/>
  <c r="BP44" i="1"/>
  <c r="BP40" i="1"/>
  <c r="BP36" i="1"/>
  <c r="BP32" i="1"/>
  <c r="BP28" i="1"/>
  <c r="BP24" i="1"/>
  <c r="BP20" i="1"/>
  <c r="BP16" i="1"/>
  <c r="BP12" i="1"/>
  <c r="BP8" i="1"/>
  <c r="BP4" i="1"/>
  <c r="BO60" i="1"/>
  <c r="BO56" i="1"/>
  <c r="BO52" i="1"/>
  <c r="BO48" i="1"/>
  <c r="BO44" i="1"/>
  <c r="BO40" i="1"/>
  <c r="BO36" i="1"/>
  <c r="BO32" i="1"/>
  <c r="BO28" i="1"/>
  <c r="BO24" i="1"/>
  <c r="BO20" i="1"/>
  <c r="BO16" i="1"/>
  <c r="BO12" i="1"/>
  <c r="BO8" i="1"/>
  <c r="BO4" i="1"/>
  <c r="BO18" i="1"/>
  <c r="BQ17" i="1"/>
  <c r="BP25" i="1"/>
  <c r="BO17" i="1"/>
  <c r="BN49" i="1"/>
  <c r="BN13" i="1"/>
  <c r="BN60" i="1"/>
  <c r="BN56" i="1"/>
  <c r="BN52" i="1"/>
  <c r="BN48" i="1"/>
  <c r="BN44" i="1"/>
  <c r="BN40" i="1"/>
  <c r="BN36" i="1"/>
  <c r="BN32" i="1"/>
  <c r="BN28" i="1"/>
  <c r="BN24" i="1"/>
  <c r="BN20" i="1"/>
  <c r="BN16" i="1"/>
  <c r="BN12" i="1"/>
  <c r="BN8" i="1"/>
  <c r="BN4" i="1"/>
  <c r="BQ59" i="1"/>
  <c r="BQ55" i="1"/>
  <c r="BQ51" i="1"/>
  <c r="BQ47" i="1"/>
  <c r="BQ43" i="1"/>
  <c r="BQ39" i="1"/>
  <c r="BQ35" i="1"/>
  <c r="BQ31" i="1"/>
  <c r="BQ27" i="1"/>
  <c r="BQ23" i="1"/>
  <c r="BQ19" i="1"/>
  <c r="BQ15" i="1"/>
  <c r="BQ11" i="1"/>
  <c r="BQ7" i="1"/>
  <c r="BQ3" i="1"/>
  <c r="BO22" i="1"/>
  <c r="BP13" i="1"/>
  <c r="BO25" i="1"/>
  <c r="BN45" i="1"/>
  <c r="BP59" i="1"/>
  <c r="BP55" i="1"/>
  <c r="BP51" i="1"/>
  <c r="BP47" i="1"/>
  <c r="BP43" i="1"/>
  <c r="BP39" i="1"/>
  <c r="BP35" i="1"/>
  <c r="BP31" i="1"/>
  <c r="BP27" i="1"/>
  <c r="BP23" i="1"/>
  <c r="BP19" i="1"/>
  <c r="BP15" i="1"/>
  <c r="BP11" i="1"/>
  <c r="BP7" i="1"/>
  <c r="BP3" i="1"/>
  <c r="BO59" i="1"/>
  <c r="BO55" i="1"/>
  <c r="BO51" i="1"/>
  <c r="BO47" i="1"/>
  <c r="BO43" i="1"/>
  <c r="BO39" i="1"/>
  <c r="BO35" i="1"/>
  <c r="BO31" i="1"/>
  <c r="BO27" i="1"/>
  <c r="BO23" i="1"/>
  <c r="BO19" i="1"/>
  <c r="BO15" i="1"/>
  <c r="BO11" i="1"/>
  <c r="BO7" i="1"/>
  <c r="BO3" i="1"/>
  <c r="BN3" i="1"/>
  <c r="BO6" i="1"/>
  <c r="BN59" i="1"/>
  <c r="BN55" i="1"/>
  <c r="BN51" i="1"/>
  <c r="BN47" i="1"/>
  <c r="BN43" i="1"/>
  <c r="BN39" i="1"/>
  <c r="BN35" i="1"/>
  <c r="BN31" i="1"/>
  <c r="BN27" i="1"/>
  <c r="BN23" i="1"/>
  <c r="BN19" i="1"/>
  <c r="BN15" i="1"/>
  <c r="BN11" i="1"/>
  <c r="BN7" i="1"/>
  <c r="BQ5" i="1"/>
  <c r="BO29" i="1"/>
  <c r="BQ58" i="1"/>
  <c r="BQ54" i="1"/>
  <c r="BQ50" i="1"/>
  <c r="BQ46" i="1"/>
  <c r="BQ42" i="1"/>
  <c r="BQ38" i="1"/>
  <c r="BQ34" i="1"/>
  <c r="BQ30" i="1"/>
  <c r="BQ26" i="1"/>
  <c r="BQ22" i="1"/>
  <c r="BQ18" i="1"/>
  <c r="BQ14" i="1"/>
  <c r="BQ10" i="1"/>
  <c r="BQ6" i="1"/>
  <c r="BQ2" i="1"/>
  <c r="K46" i="8" s="1" a="1"/>
  <c r="K46" i="8" s="1"/>
  <c r="BO42" i="1"/>
  <c r="BP9" i="1"/>
  <c r="BO9" i="1"/>
  <c r="BN37" i="1"/>
  <c r="BP58" i="1"/>
  <c r="BP54" i="1"/>
  <c r="BP50" i="1"/>
  <c r="BP46" i="1"/>
  <c r="BP42" i="1"/>
  <c r="BP38" i="1"/>
  <c r="BP34" i="1"/>
  <c r="BP30" i="1"/>
  <c r="BP26" i="1"/>
  <c r="BP22" i="1"/>
  <c r="BP18" i="1"/>
  <c r="BP14" i="1"/>
  <c r="BP10" i="1"/>
  <c r="BP6" i="1"/>
  <c r="BP2" i="1"/>
  <c r="BO38" i="1"/>
  <c r="BO14" i="1"/>
  <c r="BO2" i="1"/>
  <c r="BQ21" i="1"/>
  <c r="BP17" i="1"/>
  <c r="BO37" i="1"/>
  <c r="BO5" i="1"/>
  <c r="BN53" i="1"/>
  <c r="BN17" i="1"/>
  <c r="BO58" i="1"/>
  <c r="BO54" i="1"/>
  <c r="BO50" i="1"/>
  <c r="BO46" i="1"/>
  <c r="BO34" i="1"/>
  <c r="BO30" i="1"/>
  <c r="BO10" i="1"/>
  <c r="BO41" i="1"/>
  <c r="BN41" i="1"/>
  <c r="BN9" i="1"/>
  <c r="BN58" i="1"/>
  <c r="BN54" i="1"/>
  <c r="BN50" i="1"/>
  <c r="BN46" i="1"/>
  <c r="BN42" i="1"/>
  <c r="BN38" i="1"/>
  <c r="BN34" i="1"/>
  <c r="BN30" i="1"/>
  <c r="BN26" i="1"/>
  <c r="BN22" i="1"/>
  <c r="BN18" i="1"/>
  <c r="BN14" i="1"/>
  <c r="BN10" i="1"/>
  <c r="BN6" i="1"/>
  <c r="BN2" i="1"/>
  <c r="BQ41" i="1"/>
  <c r="BQ33" i="1"/>
  <c r="BQ13" i="1"/>
  <c r="BO49" i="1"/>
  <c r="BO13" i="1"/>
  <c r="BN33" i="1"/>
  <c r="BN5" i="1"/>
  <c r="BQ57" i="1"/>
  <c r="BQ53" i="1"/>
  <c r="BQ49" i="1"/>
  <c r="BQ45" i="1"/>
  <c r="BQ37" i="1"/>
  <c r="BQ29" i="1"/>
  <c r="BQ25" i="1"/>
  <c r="BQ9" i="1"/>
  <c r="BN57" i="1"/>
  <c r="BP57" i="1"/>
  <c r="BP53" i="1"/>
  <c r="BP49" i="1"/>
  <c r="BP45" i="1"/>
  <c r="BP41" i="1"/>
  <c r="BP37" i="1"/>
  <c r="BP33" i="1"/>
  <c r="BP29" i="1"/>
  <c r="BP21" i="1"/>
  <c r="BN25" i="1"/>
  <c r="BO57" i="1"/>
  <c r="BO53" i="1"/>
  <c r="BO45" i="1"/>
  <c r="BO33" i="1"/>
  <c r="BN29" i="1"/>
  <c r="BJ60" i="1"/>
  <c r="BJ56" i="1"/>
  <c r="BJ52" i="1"/>
  <c r="BJ48" i="1"/>
  <c r="BJ44" i="1"/>
  <c r="BJ40" i="1"/>
  <c r="BJ36" i="1"/>
  <c r="BJ32" i="1"/>
  <c r="BJ28" i="1"/>
  <c r="BJ24" i="1"/>
  <c r="BJ20" i="1"/>
  <c r="BJ16" i="1"/>
  <c r="BJ12" i="1"/>
  <c r="BJ8" i="1"/>
  <c r="BJ4" i="1"/>
  <c r="BJ35" i="1"/>
  <c r="BJ15" i="1"/>
  <c r="BH15" i="1"/>
  <c r="BG49" i="1"/>
  <c r="BI60" i="1"/>
  <c r="BI56" i="1"/>
  <c r="BI52" i="1"/>
  <c r="BI48" i="1"/>
  <c r="BI44" i="1"/>
  <c r="BI40" i="1"/>
  <c r="BI36" i="1"/>
  <c r="BI32" i="1"/>
  <c r="BI28" i="1"/>
  <c r="BI24" i="1"/>
  <c r="BI20" i="1"/>
  <c r="BI16" i="1"/>
  <c r="BI12" i="1"/>
  <c r="BI8" i="1"/>
  <c r="BI4" i="1"/>
  <c r="BH60" i="1"/>
  <c r="BH56" i="1"/>
  <c r="BH52" i="1"/>
  <c r="BH48" i="1"/>
  <c r="BH44" i="1"/>
  <c r="BH40" i="1"/>
  <c r="BH36" i="1"/>
  <c r="BH32" i="1"/>
  <c r="BH28" i="1"/>
  <c r="BH24" i="1"/>
  <c r="BH20" i="1"/>
  <c r="BH16" i="1"/>
  <c r="BH12" i="1"/>
  <c r="BH8" i="1"/>
  <c r="BH4" i="1"/>
  <c r="BJ39" i="1"/>
  <c r="BJ27" i="1"/>
  <c r="BJ23" i="1"/>
  <c r="BJ11" i="1"/>
  <c r="BJ7" i="1"/>
  <c r="BH7" i="1"/>
  <c r="BH17" i="1"/>
  <c r="BG25" i="1"/>
  <c r="BG9" i="1"/>
  <c r="BG60" i="1"/>
  <c r="BG56" i="1"/>
  <c r="BG52" i="1"/>
  <c r="BG48" i="1"/>
  <c r="BG44" i="1"/>
  <c r="BG40" i="1"/>
  <c r="BG36" i="1"/>
  <c r="BG32" i="1"/>
  <c r="BG28" i="1"/>
  <c r="BG24" i="1"/>
  <c r="BG20" i="1"/>
  <c r="BG16" i="1"/>
  <c r="BG12" i="1"/>
  <c r="BG8" i="1"/>
  <c r="BG4" i="1"/>
  <c r="BJ59" i="1"/>
  <c r="BJ55" i="1"/>
  <c r="BJ51" i="1"/>
  <c r="BJ47" i="1"/>
  <c r="BJ43" i="1"/>
  <c r="BJ31" i="1"/>
  <c r="BJ19" i="1"/>
  <c r="BJ3" i="1"/>
  <c r="BH5" i="1"/>
  <c r="BG17" i="1"/>
  <c r="BI59" i="1"/>
  <c r="BI55" i="1"/>
  <c r="BI51" i="1"/>
  <c r="BI47" i="1"/>
  <c r="BI43" i="1"/>
  <c r="BI39" i="1"/>
  <c r="BI35" i="1"/>
  <c r="BI31" i="1"/>
  <c r="BI27" i="1"/>
  <c r="BI23" i="1"/>
  <c r="BI19" i="1"/>
  <c r="BI15" i="1"/>
  <c r="BI11" i="1"/>
  <c r="BI7" i="1"/>
  <c r="BI3" i="1"/>
  <c r="BH59" i="1"/>
  <c r="BH55" i="1"/>
  <c r="BH51" i="1"/>
  <c r="BH47" i="1"/>
  <c r="BH43" i="1"/>
  <c r="BH39" i="1"/>
  <c r="BH35" i="1"/>
  <c r="BH31" i="1"/>
  <c r="BH27" i="1"/>
  <c r="BH23" i="1"/>
  <c r="BH19" i="1"/>
  <c r="BH11" i="1"/>
  <c r="BH3" i="1"/>
  <c r="BG57" i="1"/>
  <c r="BG59" i="1"/>
  <c r="BG55" i="1"/>
  <c r="BG51" i="1"/>
  <c r="BG47" i="1"/>
  <c r="BG43" i="1"/>
  <c r="BG39" i="1"/>
  <c r="BG35" i="1"/>
  <c r="BG31" i="1"/>
  <c r="BG27" i="1"/>
  <c r="BG23" i="1"/>
  <c r="BG19" i="1"/>
  <c r="BG15" i="1"/>
  <c r="BG11" i="1"/>
  <c r="BG7" i="1"/>
  <c r="BG3" i="1"/>
  <c r="BH46" i="1"/>
  <c r="BH26" i="1"/>
  <c r="BH6" i="1"/>
  <c r="BI9" i="1"/>
  <c r="BH45" i="1"/>
  <c r="BH25" i="1"/>
  <c r="BH21" i="1"/>
  <c r="BG45" i="1"/>
  <c r="BJ58" i="1"/>
  <c r="BJ54" i="1"/>
  <c r="BJ50" i="1"/>
  <c r="BJ46" i="1"/>
  <c r="BJ42" i="1"/>
  <c r="BJ38" i="1"/>
  <c r="BJ34" i="1"/>
  <c r="BJ30" i="1"/>
  <c r="BJ26" i="1"/>
  <c r="BJ22" i="1"/>
  <c r="BJ18" i="1"/>
  <c r="BJ14" i="1"/>
  <c r="BJ10" i="1"/>
  <c r="BJ6" i="1"/>
  <c r="BJ2" i="1"/>
  <c r="J46" i="8" s="1" a="1"/>
  <c r="J46" i="8" s="1"/>
  <c r="BH50" i="1"/>
  <c r="BH14" i="1"/>
  <c r="BH49" i="1"/>
  <c r="BH9" i="1"/>
  <c r="BI58" i="1"/>
  <c r="BI54" i="1"/>
  <c r="BI50" i="1"/>
  <c r="BI46" i="1"/>
  <c r="BI42" i="1"/>
  <c r="BI38" i="1"/>
  <c r="BI34" i="1"/>
  <c r="BI30" i="1"/>
  <c r="BI26" i="1"/>
  <c r="BI22" i="1"/>
  <c r="BI18" i="1"/>
  <c r="BI14" i="1"/>
  <c r="BI10" i="1"/>
  <c r="BI6" i="1"/>
  <c r="BI2" i="1"/>
  <c r="BH54" i="1"/>
  <c r="BH34" i="1"/>
  <c r="BH22" i="1"/>
  <c r="BH10" i="1"/>
  <c r="BI17" i="1"/>
  <c r="BH58" i="1"/>
  <c r="BH42" i="1"/>
  <c r="BH38" i="1"/>
  <c r="BH30" i="1"/>
  <c r="BH18" i="1"/>
  <c r="BH2" i="1"/>
  <c r="BH41" i="1"/>
  <c r="BG33" i="1"/>
  <c r="BG13" i="1"/>
  <c r="BG58" i="1"/>
  <c r="BG54" i="1"/>
  <c r="BG50" i="1"/>
  <c r="BG46" i="1"/>
  <c r="BG42" i="1"/>
  <c r="BG38" i="1"/>
  <c r="BG34" i="1"/>
  <c r="BG30" i="1"/>
  <c r="BG26" i="1"/>
  <c r="BG22" i="1"/>
  <c r="BG18" i="1"/>
  <c r="BG14" i="1"/>
  <c r="BG10" i="1"/>
  <c r="BG6" i="1"/>
  <c r="BG2" i="1"/>
  <c r="BJ21" i="1"/>
  <c r="BJ9" i="1"/>
  <c r="BI13" i="1"/>
  <c r="BH53" i="1"/>
  <c r="BH29" i="1"/>
  <c r="BG41" i="1"/>
  <c r="BJ57" i="1"/>
  <c r="BJ53" i="1"/>
  <c r="BJ49" i="1"/>
  <c r="BJ45" i="1"/>
  <c r="BJ41" i="1"/>
  <c r="BJ37" i="1"/>
  <c r="BJ33" i="1"/>
  <c r="BJ29" i="1"/>
  <c r="BJ25" i="1"/>
  <c r="BJ17" i="1"/>
  <c r="BJ13" i="1"/>
  <c r="BJ5" i="1"/>
  <c r="BH37" i="1"/>
  <c r="BH13" i="1"/>
  <c r="BG37" i="1"/>
  <c r="BG21" i="1"/>
  <c r="BI57" i="1"/>
  <c r="BI53" i="1"/>
  <c r="BI49" i="1"/>
  <c r="BI45" i="1"/>
  <c r="BI41" i="1"/>
  <c r="BI37" i="1"/>
  <c r="BI33" i="1"/>
  <c r="BI29" i="1"/>
  <c r="BI25" i="1"/>
  <c r="BI21" i="1"/>
  <c r="BI5" i="1"/>
  <c r="BG53" i="1"/>
  <c r="BH57" i="1"/>
  <c r="BH33" i="1"/>
  <c r="BG29" i="1"/>
  <c r="BG5" i="1"/>
  <c r="BC60" i="1"/>
  <c r="BC56" i="1"/>
  <c r="BC52" i="1"/>
  <c r="BC48" i="1"/>
  <c r="BC44" i="1"/>
  <c r="BC40" i="1"/>
  <c r="BC36" i="1"/>
  <c r="BC32" i="1"/>
  <c r="BC28" i="1"/>
  <c r="BC24" i="1"/>
  <c r="BC20" i="1"/>
  <c r="BC16" i="1"/>
  <c r="BC12" i="1"/>
  <c r="BC8" i="1"/>
  <c r="BC4" i="1"/>
  <c r="BB23" i="1"/>
  <c r="BB3" i="1"/>
  <c r="BA3" i="1"/>
  <c r="BA9" i="1"/>
  <c r="AZ41" i="1"/>
  <c r="BB60" i="1"/>
  <c r="BB56" i="1"/>
  <c r="BB52" i="1"/>
  <c r="BB48" i="1"/>
  <c r="BB44" i="1"/>
  <c r="BB40" i="1"/>
  <c r="BB36" i="1"/>
  <c r="BB32" i="1"/>
  <c r="BB28" i="1"/>
  <c r="BB24" i="1"/>
  <c r="BB20" i="1"/>
  <c r="BB16" i="1"/>
  <c r="BB12" i="1"/>
  <c r="BB8" i="1"/>
  <c r="BB4" i="1"/>
  <c r="BA60" i="1"/>
  <c r="BA56" i="1"/>
  <c r="BA52" i="1"/>
  <c r="BA48" i="1"/>
  <c r="BA44" i="1"/>
  <c r="BA40" i="1"/>
  <c r="BA36" i="1"/>
  <c r="BA32" i="1"/>
  <c r="BA28" i="1"/>
  <c r="BA24" i="1"/>
  <c r="BA20" i="1"/>
  <c r="BA16" i="1"/>
  <c r="BA12" i="1"/>
  <c r="BA8" i="1"/>
  <c r="BA4" i="1"/>
  <c r="BB31" i="1"/>
  <c r="BB19" i="1"/>
  <c r="BB7" i="1"/>
  <c r="BA11" i="1"/>
  <c r="AZ53" i="1"/>
  <c r="AZ60" i="1"/>
  <c r="AZ56" i="1"/>
  <c r="AZ52" i="1"/>
  <c r="AZ48" i="1"/>
  <c r="AZ44" i="1"/>
  <c r="AZ40" i="1"/>
  <c r="AZ36" i="1"/>
  <c r="AZ32" i="1"/>
  <c r="AZ28" i="1"/>
  <c r="AZ24" i="1"/>
  <c r="AZ20" i="1"/>
  <c r="AZ16" i="1"/>
  <c r="AZ12" i="1"/>
  <c r="AZ8" i="1"/>
  <c r="AZ4" i="1"/>
  <c r="BC59" i="1"/>
  <c r="BC55" i="1"/>
  <c r="BC51" i="1"/>
  <c r="BC47" i="1"/>
  <c r="BC43" i="1"/>
  <c r="BC39" i="1"/>
  <c r="BC35" i="1"/>
  <c r="BC31" i="1"/>
  <c r="BC27" i="1"/>
  <c r="BC23" i="1"/>
  <c r="BC19" i="1"/>
  <c r="BC15" i="1"/>
  <c r="BC11" i="1"/>
  <c r="BC7" i="1"/>
  <c r="BC3" i="1"/>
  <c r="BB39" i="1"/>
  <c r="BB15" i="1"/>
  <c r="BA7" i="1"/>
  <c r="AZ49" i="1"/>
  <c r="BB59" i="1"/>
  <c r="BB55" i="1"/>
  <c r="BB51" i="1"/>
  <c r="BB47" i="1"/>
  <c r="BB43" i="1"/>
  <c r="BB35" i="1"/>
  <c r="BB27" i="1"/>
  <c r="BB11" i="1"/>
  <c r="BA59" i="1"/>
  <c r="BA55" i="1"/>
  <c r="BA51" i="1"/>
  <c r="BA47" i="1"/>
  <c r="BA43" i="1"/>
  <c r="BA39" i="1"/>
  <c r="BA35" i="1"/>
  <c r="BA31" i="1"/>
  <c r="BA27" i="1"/>
  <c r="BA23" i="1"/>
  <c r="BA19" i="1"/>
  <c r="BA15" i="1"/>
  <c r="AZ17" i="1"/>
  <c r="AZ59" i="1"/>
  <c r="AZ55" i="1"/>
  <c r="AZ51" i="1"/>
  <c r="AZ47" i="1"/>
  <c r="AZ43" i="1"/>
  <c r="AZ39" i="1"/>
  <c r="AZ35" i="1"/>
  <c r="AZ31" i="1"/>
  <c r="AZ27" i="1"/>
  <c r="AZ23" i="1"/>
  <c r="AZ19" i="1"/>
  <c r="AZ15" i="1"/>
  <c r="AZ11" i="1"/>
  <c r="AZ7" i="1"/>
  <c r="AZ3" i="1"/>
  <c r="BA6" i="1"/>
  <c r="BC13" i="1"/>
  <c r="BC58" i="1"/>
  <c r="BC54" i="1"/>
  <c r="BC50" i="1"/>
  <c r="BC46" i="1"/>
  <c r="BC42" i="1"/>
  <c r="BC38" i="1"/>
  <c r="BC34" i="1"/>
  <c r="BC30" i="1"/>
  <c r="BC26" i="1"/>
  <c r="BC22" i="1"/>
  <c r="BC18" i="1"/>
  <c r="BC14" i="1"/>
  <c r="BC10" i="1"/>
  <c r="BC6" i="1"/>
  <c r="BC2" i="1"/>
  <c r="I46" i="8" s="1" a="1"/>
  <c r="I46" i="8" s="1"/>
  <c r="BA10" i="1"/>
  <c r="BC9" i="1"/>
  <c r="BA29" i="1"/>
  <c r="AZ25" i="1"/>
  <c r="BB58" i="1"/>
  <c r="BB54" i="1"/>
  <c r="BB50" i="1"/>
  <c r="BB46" i="1"/>
  <c r="BB42" i="1"/>
  <c r="BB38" i="1"/>
  <c r="BB34" i="1"/>
  <c r="BB30" i="1"/>
  <c r="BB26" i="1"/>
  <c r="BB22" i="1"/>
  <c r="BB18" i="1"/>
  <c r="BB14" i="1"/>
  <c r="BB10" i="1"/>
  <c r="BB6" i="1"/>
  <c r="BB2" i="1"/>
  <c r="BA18" i="1"/>
  <c r="BC17" i="1"/>
  <c r="BA33" i="1"/>
  <c r="AZ29" i="1"/>
  <c r="BA58" i="1"/>
  <c r="BA54" i="1"/>
  <c r="BA50" i="1"/>
  <c r="BA46" i="1"/>
  <c r="BA42" i="1"/>
  <c r="BA38" i="1"/>
  <c r="BA34" i="1"/>
  <c r="BA30" i="1"/>
  <c r="BA26" i="1"/>
  <c r="BA22" i="1"/>
  <c r="BA14" i="1"/>
  <c r="BA2" i="1"/>
  <c r="BB9" i="1"/>
  <c r="BA17" i="1"/>
  <c r="AZ57" i="1"/>
  <c r="AZ58" i="1"/>
  <c r="AZ54" i="1"/>
  <c r="AZ50" i="1"/>
  <c r="AZ46" i="1"/>
  <c r="AZ42" i="1"/>
  <c r="AZ38" i="1"/>
  <c r="AZ34" i="1"/>
  <c r="AZ30" i="1"/>
  <c r="AZ26" i="1"/>
  <c r="AZ22" i="1"/>
  <c r="AZ18" i="1"/>
  <c r="AZ14" i="1"/>
  <c r="AZ10" i="1"/>
  <c r="AZ6" i="1"/>
  <c r="AZ2" i="1"/>
  <c r="BC33" i="1"/>
  <c r="BC21" i="1"/>
  <c r="BA37" i="1"/>
  <c r="AZ21" i="1"/>
  <c r="AZ5" i="1"/>
  <c r="BC57" i="1"/>
  <c r="BC53" i="1"/>
  <c r="BC49" i="1"/>
  <c r="BC45" i="1"/>
  <c r="BC41" i="1"/>
  <c r="BC37" i="1"/>
  <c r="BC29" i="1"/>
  <c r="BC25" i="1"/>
  <c r="BC5" i="1"/>
  <c r="BA25" i="1"/>
  <c r="AZ33" i="1"/>
  <c r="BB57" i="1"/>
  <c r="BB53" i="1"/>
  <c r="BB49" i="1"/>
  <c r="BB45" i="1"/>
  <c r="BB41" i="1"/>
  <c r="BB37" i="1"/>
  <c r="BB33" i="1"/>
  <c r="BB29" i="1"/>
  <c r="BB25" i="1"/>
  <c r="BB21" i="1"/>
  <c r="BB17" i="1"/>
  <c r="BB13" i="1"/>
  <c r="BB5" i="1"/>
  <c r="BA13" i="1"/>
  <c r="BA5" i="1"/>
  <c r="AZ37" i="1"/>
  <c r="AZ9" i="1"/>
  <c r="BA57" i="1"/>
  <c r="BA53" i="1"/>
  <c r="BA49" i="1"/>
  <c r="BA45" i="1"/>
  <c r="BA41" i="1"/>
  <c r="BA21" i="1"/>
  <c r="AZ45" i="1"/>
  <c r="AZ13" i="1"/>
  <c r="AV60" i="1"/>
  <c r="AV56" i="1"/>
  <c r="AV52" i="1"/>
  <c r="AV48" i="1"/>
  <c r="AV44" i="1"/>
  <c r="AV40" i="1"/>
  <c r="AV36" i="1"/>
  <c r="AV32" i="1"/>
  <c r="AV28" i="1"/>
  <c r="AV24" i="1"/>
  <c r="AV20" i="1"/>
  <c r="AV16" i="1"/>
  <c r="AV12" i="1"/>
  <c r="AV8" i="1"/>
  <c r="AV4" i="1"/>
  <c r="AV39" i="1"/>
  <c r="AV27" i="1"/>
  <c r="AV15" i="1"/>
  <c r="AV3" i="1"/>
  <c r="AT7" i="1"/>
  <c r="AU29" i="1"/>
  <c r="AT21" i="1"/>
  <c r="AS45" i="1"/>
  <c r="AU60" i="1"/>
  <c r="AU56" i="1"/>
  <c r="AU52" i="1"/>
  <c r="AU48" i="1"/>
  <c r="AU44" i="1"/>
  <c r="AU40" i="1"/>
  <c r="AU36" i="1"/>
  <c r="AU32" i="1"/>
  <c r="AU28" i="1"/>
  <c r="AU24" i="1"/>
  <c r="AU20" i="1"/>
  <c r="AU16" i="1"/>
  <c r="AU12" i="1"/>
  <c r="AU8" i="1"/>
  <c r="AU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8" i="1"/>
  <c r="AT4" i="1"/>
  <c r="AV43" i="1"/>
  <c r="AV23" i="1"/>
  <c r="AV11" i="1"/>
  <c r="AT11" i="1"/>
  <c r="AU13" i="1"/>
  <c r="AT37" i="1"/>
  <c r="AS25" i="1"/>
  <c r="AS60" i="1"/>
  <c r="AS56" i="1"/>
  <c r="AS52" i="1"/>
  <c r="AS48" i="1"/>
  <c r="AS44" i="1"/>
  <c r="AS40" i="1"/>
  <c r="AS36" i="1"/>
  <c r="AS32" i="1"/>
  <c r="AS28" i="1"/>
  <c r="AS24" i="1"/>
  <c r="AS20" i="1"/>
  <c r="AS16" i="1"/>
  <c r="AS12" i="1"/>
  <c r="AS8" i="1"/>
  <c r="AS4" i="1"/>
  <c r="AV59" i="1"/>
  <c r="AV55" i="1"/>
  <c r="AV51" i="1"/>
  <c r="AV47" i="1"/>
  <c r="AV35" i="1"/>
  <c r="AV31" i="1"/>
  <c r="AV19" i="1"/>
  <c r="AV7" i="1"/>
  <c r="AU59" i="1"/>
  <c r="AU55" i="1"/>
  <c r="AU51" i="1"/>
  <c r="AU47" i="1"/>
  <c r="AU43" i="1"/>
  <c r="AU39" i="1"/>
  <c r="AU35" i="1"/>
  <c r="AU31" i="1"/>
  <c r="AU27" i="1"/>
  <c r="AU23" i="1"/>
  <c r="AU19" i="1"/>
  <c r="AU15" i="1"/>
  <c r="AU11" i="1"/>
  <c r="AU7" i="1"/>
  <c r="AU3" i="1"/>
  <c r="AT59" i="1"/>
  <c r="AT55" i="1"/>
  <c r="AT51" i="1"/>
  <c r="AT47" i="1"/>
  <c r="AT43" i="1"/>
  <c r="AT39" i="1"/>
  <c r="AT35" i="1"/>
  <c r="AT31" i="1"/>
  <c r="AT27" i="1"/>
  <c r="AT23" i="1"/>
  <c r="AT19" i="1"/>
  <c r="AT15" i="1"/>
  <c r="AT3" i="1"/>
  <c r="AU5" i="1"/>
  <c r="AT41" i="1"/>
  <c r="AS29" i="1"/>
  <c r="AS59" i="1"/>
  <c r="AS55" i="1"/>
  <c r="AS51" i="1"/>
  <c r="AS47" i="1"/>
  <c r="AS43" i="1"/>
  <c r="AS39" i="1"/>
  <c r="AS35" i="1"/>
  <c r="AS31" i="1"/>
  <c r="AS27" i="1"/>
  <c r="AS23" i="1"/>
  <c r="AS19" i="1"/>
  <c r="AS15" i="1"/>
  <c r="AS11" i="1"/>
  <c r="AS7" i="1"/>
  <c r="AS3" i="1"/>
  <c r="AS2" i="1"/>
  <c r="AV45" i="1"/>
  <c r="AV21" i="1"/>
  <c r="AU45" i="1"/>
  <c r="AU21" i="1"/>
  <c r="AT53" i="1"/>
  <c r="AT9" i="1"/>
  <c r="AS37" i="1"/>
  <c r="AS9" i="1"/>
  <c r="AV58" i="1"/>
  <c r="AV54" i="1"/>
  <c r="AV50" i="1"/>
  <c r="AV46" i="1"/>
  <c r="AV42" i="1"/>
  <c r="AV38" i="1"/>
  <c r="AV34" i="1"/>
  <c r="AV30" i="1"/>
  <c r="AV26" i="1"/>
  <c r="AV22" i="1"/>
  <c r="AV18" i="1"/>
  <c r="AV14" i="1"/>
  <c r="AV10" i="1"/>
  <c r="AV6" i="1"/>
  <c r="AV2" i="1"/>
  <c r="H46" i="8" s="1" a="1"/>
  <c r="H46" i="8" s="1"/>
  <c r="AS6" i="1"/>
  <c r="AV37" i="1"/>
  <c r="AV25" i="1"/>
  <c r="AV5" i="1"/>
  <c r="AU41" i="1"/>
  <c r="AT25" i="1"/>
  <c r="AS41" i="1"/>
  <c r="AS5" i="1"/>
  <c r="AU58" i="1"/>
  <c r="AU54" i="1"/>
  <c r="AU50" i="1"/>
  <c r="AU46" i="1"/>
  <c r="AU42" i="1"/>
  <c r="AU38" i="1"/>
  <c r="AU34" i="1"/>
  <c r="AU30" i="1"/>
  <c r="AU26" i="1"/>
  <c r="AU22" i="1"/>
  <c r="AU18" i="1"/>
  <c r="AU14" i="1"/>
  <c r="AU10" i="1"/>
  <c r="AU6" i="1"/>
  <c r="AU2" i="1"/>
  <c r="AV49" i="1"/>
  <c r="AV17" i="1"/>
  <c r="AU49" i="1"/>
  <c r="AU17" i="1"/>
  <c r="AT49" i="1"/>
  <c r="AT17" i="1"/>
  <c r="AS53" i="1"/>
  <c r="AS17" i="1"/>
  <c r="AT58" i="1"/>
  <c r="AT54" i="1"/>
  <c r="AT50" i="1"/>
  <c r="AT46" i="1"/>
  <c r="AT42" i="1"/>
  <c r="AT38" i="1"/>
  <c r="AT34" i="1"/>
  <c r="AT30" i="1"/>
  <c r="AT26" i="1"/>
  <c r="AT22" i="1"/>
  <c r="AT18" i="1"/>
  <c r="AT14" i="1"/>
  <c r="AT10" i="1"/>
  <c r="AT6" i="1"/>
  <c r="AT2" i="1"/>
  <c r="AV41" i="1"/>
  <c r="AV13" i="1"/>
  <c r="AU53" i="1"/>
  <c r="AU25" i="1"/>
  <c r="AT45" i="1"/>
  <c r="AT13" i="1"/>
  <c r="AS57" i="1"/>
  <c r="AS21" i="1"/>
  <c r="AS58" i="1"/>
  <c r="AS54" i="1"/>
  <c r="AS50" i="1"/>
  <c r="AS46" i="1"/>
  <c r="AS42" i="1"/>
  <c r="AS38" i="1"/>
  <c r="AS34" i="1"/>
  <c r="AS30" i="1"/>
  <c r="AS26" i="1"/>
  <c r="AS22" i="1"/>
  <c r="AS18" i="1"/>
  <c r="AS14" i="1"/>
  <c r="AS10" i="1"/>
  <c r="AV29" i="1"/>
  <c r="AU33" i="1"/>
  <c r="AU9" i="1"/>
  <c r="AT33" i="1"/>
  <c r="AT5" i="1"/>
  <c r="AS49" i="1"/>
  <c r="AS13" i="1"/>
  <c r="AV57" i="1"/>
  <c r="AV53" i="1"/>
  <c r="AV33" i="1"/>
  <c r="AV9" i="1"/>
  <c r="AU37" i="1"/>
  <c r="AT29" i="1"/>
  <c r="AS33" i="1"/>
  <c r="AU57" i="1"/>
  <c r="AT57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AO8" i="1"/>
  <c r="AO4" i="1"/>
  <c r="AN3" i="1"/>
  <c r="AN5" i="1"/>
  <c r="AM29" i="1"/>
  <c r="AL45" i="1"/>
  <c r="AN60" i="1"/>
  <c r="AN56" i="1"/>
  <c r="AN52" i="1"/>
  <c r="AN48" i="1"/>
  <c r="AN44" i="1"/>
  <c r="AN40" i="1"/>
  <c r="AN36" i="1"/>
  <c r="AN32" i="1"/>
  <c r="AN28" i="1"/>
  <c r="AN24" i="1"/>
  <c r="AN20" i="1"/>
  <c r="AN16" i="1"/>
  <c r="AN12" i="1"/>
  <c r="AN8" i="1"/>
  <c r="AN4" i="1"/>
  <c r="AM60" i="1"/>
  <c r="AM56" i="1"/>
  <c r="AM52" i="1"/>
  <c r="AM48" i="1"/>
  <c r="AM44" i="1"/>
  <c r="AM40" i="1"/>
  <c r="AM36" i="1"/>
  <c r="AM32" i="1"/>
  <c r="AM28" i="1"/>
  <c r="AM24" i="1"/>
  <c r="AM20" i="1"/>
  <c r="AM16" i="1"/>
  <c r="AM12" i="1"/>
  <c r="AM8" i="1"/>
  <c r="AM4" i="1"/>
  <c r="AN7" i="1"/>
  <c r="AM3" i="1"/>
  <c r="AM45" i="1"/>
  <c r="AL33" i="1"/>
  <c r="AL60" i="1"/>
  <c r="AL56" i="1"/>
  <c r="AL52" i="1"/>
  <c r="AL48" i="1"/>
  <c r="AL44" i="1"/>
  <c r="AL40" i="1"/>
  <c r="AL36" i="1"/>
  <c r="AL32" i="1"/>
  <c r="AL28" i="1"/>
  <c r="AL24" i="1"/>
  <c r="AL20" i="1"/>
  <c r="AL16" i="1"/>
  <c r="AL12" i="1"/>
  <c r="AL8" i="1"/>
  <c r="AL4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O7" i="1"/>
  <c r="AO3" i="1"/>
  <c r="AN15" i="1"/>
  <c r="AM37" i="1"/>
  <c r="AM17" i="1"/>
  <c r="AL41" i="1"/>
  <c r="AL9" i="1"/>
  <c r="AN59" i="1"/>
  <c r="AN55" i="1"/>
  <c r="AN51" i="1"/>
  <c r="AN47" i="1"/>
  <c r="AN43" i="1"/>
  <c r="AN39" i="1"/>
  <c r="AN35" i="1"/>
  <c r="AN31" i="1"/>
  <c r="AN27" i="1"/>
  <c r="AN23" i="1"/>
  <c r="AN19" i="1"/>
  <c r="AN11" i="1"/>
  <c r="AM59" i="1"/>
  <c r="AM55" i="1"/>
  <c r="AM51" i="1"/>
  <c r="AM47" i="1"/>
  <c r="AM43" i="1"/>
  <c r="AM39" i="1"/>
  <c r="AM35" i="1"/>
  <c r="AM31" i="1"/>
  <c r="AM27" i="1"/>
  <c r="AM23" i="1"/>
  <c r="AM19" i="1"/>
  <c r="AM15" i="1"/>
  <c r="AM11" i="1"/>
  <c r="AM7" i="1"/>
  <c r="AL49" i="1"/>
  <c r="AL59" i="1"/>
  <c r="AL55" i="1"/>
  <c r="AL51" i="1"/>
  <c r="AL47" i="1"/>
  <c r="AL43" i="1"/>
  <c r="AL39" i="1"/>
  <c r="AL35" i="1"/>
  <c r="AL31" i="1"/>
  <c r="AL27" i="1"/>
  <c r="AL23" i="1"/>
  <c r="AL19" i="1"/>
  <c r="AL15" i="1"/>
  <c r="AL11" i="1"/>
  <c r="AL7" i="1"/>
  <c r="AL3" i="1"/>
  <c r="AM10" i="1"/>
  <c r="AM33" i="1"/>
  <c r="AM5" i="1"/>
  <c r="AL37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O6" i="1"/>
  <c r="AO2" i="1"/>
  <c r="G46" i="8" s="1" a="1"/>
  <c r="G46" i="8" s="1"/>
  <c r="AM6" i="1"/>
  <c r="AM53" i="1"/>
  <c r="AL17" i="1"/>
  <c r="AN58" i="1"/>
  <c r="AN54" i="1"/>
  <c r="AN50" i="1"/>
  <c r="AN46" i="1"/>
  <c r="AN42" i="1"/>
  <c r="AN38" i="1"/>
  <c r="AN34" i="1"/>
  <c r="AN30" i="1"/>
  <c r="AN26" i="1"/>
  <c r="AN22" i="1"/>
  <c r="AN18" i="1"/>
  <c r="AN14" i="1"/>
  <c r="AN10" i="1"/>
  <c r="AN6" i="1"/>
  <c r="AN2" i="1"/>
  <c r="AM2" i="1"/>
  <c r="AO5" i="1"/>
  <c r="AM58" i="1"/>
  <c r="AM54" i="1"/>
  <c r="AM50" i="1"/>
  <c r="AM46" i="1"/>
  <c r="AM42" i="1"/>
  <c r="AM38" i="1"/>
  <c r="AM34" i="1"/>
  <c r="AM30" i="1"/>
  <c r="AM26" i="1"/>
  <c r="AM22" i="1"/>
  <c r="AM18" i="1"/>
  <c r="AM14" i="1"/>
  <c r="AM49" i="1"/>
  <c r="AL21" i="1"/>
  <c r="AL58" i="1"/>
  <c r="AL54" i="1"/>
  <c r="AL50" i="1"/>
  <c r="AL46" i="1"/>
  <c r="AL42" i="1"/>
  <c r="AL38" i="1"/>
  <c r="AL34" i="1"/>
  <c r="AL30" i="1"/>
  <c r="AL26" i="1"/>
  <c r="AL22" i="1"/>
  <c r="AL18" i="1"/>
  <c r="AL14" i="1"/>
  <c r="AL10" i="1"/>
  <c r="AL6" i="1"/>
  <c r="AL2" i="1"/>
  <c r="AO17" i="1"/>
  <c r="AO9" i="1"/>
  <c r="AM41" i="1"/>
  <c r="AM9" i="1"/>
  <c r="AL29" i="1"/>
  <c r="AO57" i="1"/>
  <c r="AO53" i="1"/>
  <c r="AO49" i="1"/>
  <c r="AO45" i="1"/>
  <c r="AO41" i="1"/>
  <c r="AO37" i="1"/>
  <c r="AO33" i="1"/>
  <c r="AO29" i="1"/>
  <c r="AO25" i="1"/>
  <c r="AO21" i="1"/>
  <c r="AO13" i="1"/>
  <c r="AL57" i="1"/>
  <c r="AL5" i="1"/>
  <c r="AN57" i="1"/>
  <c r="AN53" i="1"/>
  <c r="AN49" i="1"/>
  <c r="AN45" i="1"/>
  <c r="AN41" i="1"/>
  <c r="AN37" i="1"/>
  <c r="AN33" i="1"/>
  <c r="AN29" i="1"/>
  <c r="AN25" i="1"/>
  <c r="AN21" i="1"/>
  <c r="AN17" i="1"/>
  <c r="AN13" i="1"/>
  <c r="AN9" i="1"/>
  <c r="AM25" i="1"/>
  <c r="AM13" i="1"/>
  <c r="AL53" i="1"/>
  <c r="AL25" i="1"/>
  <c r="AM57" i="1"/>
  <c r="AM21" i="1"/>
  <c r="AL13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H4" i="1"/>
  <c r="AF36" i="1"/>
  <c r="AF20" i="1"/>
  <c r="AF12" i="1"/>
  <c r="AF4" i="1"/>
  <c r="AH25" i="1"/>
  <c r="AG60" i="1"/>
  <c r="AG56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4" i="1"/>
  <c r="AF60" i="1"/>
  <c r="AF56" i="1"/>
  <c r="AF52" i="1"/>
  <c r="AF48" i="1"/>
  <c r="AF44" i="1"/>
  <c r="AF40" i="1"/>
  <c r="AF32" i="1"/>
  <c r="AF28" i="1"/>
  <c r="AF24" i="1"/>
  <c r="AF16" i="1"/>
  <c r="AF8" i="1"/>
  <c r="AG21" i="1"/>
  <c r="AF41" i="1"/>
  <c r="AE45" i="1"/>
  <c r="AE17" i="1"/>
  <c r="AE60" i="1"/>
  <c r="AE56" i="1"/>
  <c r="AE52" i="1"/>
  <c r="AE48" i="1"/>
  <c r="AE44" i="1"/>
  <c r="AE40" i="1"/>
  <c r="AE36" i="1"/>
  <c r="AE32" i="1"/>
  <c r="AE28" i="1"/>
  <c r="AE24" i="1"/>
  <c r="AE20" i="1"/>
  <c r="AE16" i="1"/>
  <c r="AE12" i="1"/>
  <c r="AE8" i="1"/>
  <c r="AE4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H11" i="1"/>
  <c r="AH7" i="1"/>
  <c r="AH3" i="1"/>
  <c r="AF35" i="1"/>
  <c r="AF19" i="1"/>
  <c r="AF11" i="1"/>
  <c r="AF3" i="1"/>
  <c r="AF2" i="1"/>
  <c r="AH17" i="1"/>
  <c r="AG25" i="1"/>
  <c r="AF25" i="1"/>
  <c r="AF17" i="1"/>
  <c r="AE37" i="1"/>
  <c r="AG59" i="1"/>
  <c r="AG55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AG3" i="1"/>
  <c r="AF59" i="1"/>
  <c r="AF55" i="1"/>
  <c r="AF51" i="1"/>
  <c r="AF47" i="1"/>
  <c r="AF43" i="1"/>
  <c r="AF39" i="1"/>
  <c r="AF31" i="1"/>
  <c r="AF27" i="1"/>
  <c r="AF23" i="1"/>
  <c r="AF15" i="1"/>
  <c r="AF7" i="1"/>
  <c r="AG33" i="1"/>
  <c r="AF37" i="1"/>
  <c r="AF13" i="1"/>
  <c r="AE41" i="1"/>
  <c r="AE21" i="1"/>
  <c r="AE59" i="1"/>
  <c r="AE55" i="1"/>
  <c r="AE51" i="1"/>
  <c r="AE47" i="1"/>
  <c r="AE43" i="1"/>
  <c r="AE39" i="1"/>
  <c r="AE35" i="1"/>
  <c r="AE31" i="1"/>
  <c r="AE27" i="1"/>
  <c r="AE23" i="1"/>
  <c r="AE19" i="1"/>
  <c r="AE15" i="1"/>
  <c r="AE11" i="1"/>
  <c r="AE7" i="1"/>
  <c r="AE3" i="1"/>
  <c r="AF54" i="1"/>
  <c r="AF42" i="1"/>
  <c r="AF34" i="1"/>
  <c r="AF26" i="1"/>
  <c r="AF14" i="1"/>
  <c r="AH9" i="1"/>
  <c r="AG17" i="1"/>
  <c r="AF33" i="1"/>
  <c r="AF9" i="1"/>
  <c r="AE53" i="1"/>
  <c r="AH58" i="1"/>
  <c r="AH54" i="1"/>
  <c r="AH50" i="1"/>
  <c r="AH46" i="1"/>
  <c r="AH42" i="1"/>
  <c r="AH38" i="1"/>
  <c r="AH34" i="1"/>
  <c r="AH30" i="1"/>
  <c r="AH26" i="1"/>
  <c r="AH22" i="1"/>
  <c r="AH18" i="1"/>
  <c r="AH14" i="1"/>
  <c r="AH10" i="1"/>
  <c r="AH6" i="1"/>
  <c r="AH2" i="1"/>
  <c r="F46" i="8" s="1" a="1"/>
  <c r="F46" i="8" s="1"/>
  <c r="AF50" i="1"/>
  <c r="AF38" i="1"/>
  <c r="AF30" i="1"/>
  <c r="AF22" i="1"/>
  <c r="AF10" i="1"/>
  <c r="AH13" i="1"/>
  <c r="AG9" i="1"/>
  <c r="AF49" i="1"/>
  <c r="AE29" i="1"/>
  <c r="AE9" i="1"/>
  <c r="AG58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2" i="1"/>
  <c r="AF46" i="1"/>
  <c r="AF18" i="1"/>
  <c r="AH5" i="1"/>
  <c r="AG13" i="1"/>
  <c r="AF57" i="1"/>
  <c r="AF5" i="1"/>
  <c r="AF58" i="1"/>
  <c r="AF6" i="1"/>
  <c r="AF45" i="1"/>
  <c r="AE33" i="1"/>
  <c r="AE5" i="1"/>
  <c r="AE58" i="1"/>
  <c r="AE54" i="1"/>
  <c r="AE50" i="1"/>
  <c r="AE46" i="1"/>
  <c r="AE42" i="1"/>
  <c r="AE38" i="1"/>
  <c r="AE34" i="1"/>
  <c r="AE30" i="1"/>
  <c r="AE26" i="1"/>
  <c r="AE22" i="1"/>
  <c r="AE18" i="1"/>
  <c r="AE14" i="1"/>
  <c r="AE10" i="1"/>
  <c r="AE6" i="1"/>
  <c r="AE2" i="1"/>
  <c r="AG37" i="1"/>
  <c r="AF21" i="1"/>
  <c r="AE49" i="1"/>
  <c r="AH57" i="1"/>
  <c r="AH53" i="1"/>
  <c r="AH49" i="1"/>
  <c r="AH45" i="1"/>
  <c r="AH41" i="1"/>
  <c r="AH37" i="1"/>
  <c r="AH33" i="1"/>
  <c r="AH29" i="1"/>
  <c r="AH21" i="1"/>
  <c r="AG5" i="1"/>
  <c r="AF53" i="1"/>
  <c r="AE25" i="1"/>
  <c r="AG57" i="1"/>
  <c r="AG53" i="1"/>
  <c r="AG49" i="1"/>
  <c r="AG45" i="1"/>
  <c r="AG41" i="1"/>
  <c r="AG29" i="1"/>
  <c r="AE57" i="1"/>
  <c r="AE13" i="1"/>
  <c r="AF29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A8" i="1"/>
  <c r="AA4" i="1"/>
  <c r="Y24" i="1"/>
  <c r="Y12" i="1"/>
  <c r="Y4" i="1"/>
  <c r="Y46" i="1"/>
  <c r="Y10" i="1"/>
  <c r="Z13" i="1"/>
  <c r="Y29" i="1"/>
  <c r="Y9" i="1"/>
  <c r="X37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8" i="1"/>
  <c r="Z4" i="1"/>
  <c r="Y60" i="1"/>
  <c r="Y56" i="1"/>
  <c r="Y52" i="1"/>
  <c r="Y48" i="1"/>
  <c r="Y44" i="1"/>
  <c r="Y40" i="1"/>
  <c r="Y36" i="1"/>
  <c r="Y32" i="1"/>
  <c r="Y28" i="1"/>
  <c r="Y20" i="1"/>
  <c r="Y16" i="1"/>
  <c r="Y8" i="1"/>
  <c r="Y22" i="1"/>
  <c r="AA13" i="1"/>
  <c r="Y57" i="1"/>
  <c r="X21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4" i="1"/>
  <c r="AA59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A7" i="1"/>
  <c r="AA3" i="1"/>
  <c r="Y23" i="1"/>
  <c r="Y15" i="1"/>
  <c r="Y7" i="1"/>
  <c r="X3" i="1"/>
  <c r="Y38" i="1"/>
  <c r="Z17" i="1"/>
  <c r="Y33" i="1"/>
  <c r="X49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7" i="1"/>
  <c r="Z3" i="1"/>
  <c r="Y59" i="1"/>
  <c r="Y55" i="1"/>
  <c r="Y51" i="1"/>
  <c r="Y47" i="1"/>
  <c r="Y43" i="1"/>
  <c r="Y39" i="1"/>
  <c r="Y35" i="1"/>
  <c r="Y31" i="1"/>
  <c r="Y27" i="1"/>
  <c r="Y19" i="1"/>
  <c r="Y11" i="1"/>
  <c r="Y3" i="1"/>
  <c r="Y26" i="1"/>
  <c r="AA9" i="1"/>
  <c r="Y49" i="1"/>
  <c r="Y5" i="1"/>
  <c r="X9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Y18" i="1"/>
  <c r="AA25" i="1"/>
  <c r="Y53" i="1"/>
  <c r="Y17" i="1"/>
  <c r="X33" i="1"/>
  <c r="X13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6" i="1"/>
  <c r="AA2" i="1"/>
  <c r="E46" i="8" s="1" a="1"/>
  <c r="E46" i="8" s="1"/>
  <c r="Y34" i="1"/>
  <c r="Y2" i="1"/>
  <c r="Z21" i="1"/>
  <c r="Y41" i="1"/>
  <c r="X29" i="1"/>
  <c r="X5" i="1"/>
  <c r="Z58" i="1"/>
  <c r="Z54" i="1"/>
  <c r="Z50" i="1"/>
  <c r="Z46" i="1"/>
  <c r="Z42" i="1"/>
  <c r="Z38" i="1"/>
  <c r="Z34" i="1"/>
  <c r="Z30" i="1"/>
  <c r="Z26" i="1"/>
  <c r="Z22" i="1"/>
  <c r="Z18" i="1"/>
  <c r="Z14" i="1"/>
  <c r="Z10" i="1"/>
  <c r="Z6" i="1"/>
  <c r="Z2" i="1"/>
  <c r="Y54" i="1"/>
  <c r="Y50" i="1"/>
  <c r="Y42" i="1"/>
  <c r="Y30" i="1"/>
  <c r="Y14" i="1"/>
  <c r="Y6" i="1"/>
  <c r="AA17" i="1"/>
  <c r="Y58" i="1"/>
  <c r="Y25" i="1"/>
  <c r="X41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2" i="1"/>
  <c r="AA41" i="1"/>
  <c r="AA29" i="1"/>
  <c r="AA21" i="1"/>
  <c r="Z5" i="1"/>
  <c r="Y45" i="1"/>
  <c r="Y13" i="1"/>
  <c r="X53" i="1"/>
  <c r="X25" i="1"/>
  <c r="AA57" i="1"/>
  <c r="AA53" i="1"/>
  <c r="AA49" i="1"/>
  <c r="AA45" i="1"/>
  <c r="AA37" i="1"/>
  <c r="AA33" i="1"/>
  <c r="AA5" i="1"/>
  <c r="Y37" i="1"/>
  <c r="X45" i="1"/>
  <c r="Z57" i="1"/>
  <c r="Z53" i="1"/>
  <c r="Z49" i="1"/>
  <c r="Z45" i="1"/>
  <c r="Z41" i="1"/>
  <c r="Z37" i="1"/>
  <c r="Z33" i="1"/>
  <c r="Z29" i="1"/>
  <c r="Z25" i="1"/>
  <c r="Z9" i="1"/>
  <c r="Y21" i="1"/>
  <c r="X57" i="1"/>
  <c r="X17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T4" i="1"/>
  <c r="T47" i="1"/>
  <c r="T31" i="1"/>
  <c r="T19" i="1"/>
  <c r="T7" i="1"/>
  <c r="T3" i="1"/>
  <c r="T33" i="1"/>
  <c r="S37" i="1"/>
  <c r="S60" i="1"/>
  <c r="S56" i="1"/>
  <c r="S52" i="1"/>
  <c r="S48" i="1"/>
  <c r="S44" i="1"/>
  <c r="S40" i="1"/>
  <c r="S36" i="1"/>
  <c r="S32" i="1"/>
  <c r="S28" i="1"/>
  <c r="S24" i="1"/>
  <c r="S20" i="1"/>
  <c r="S16" i="1"/>
  <c r="S12" i="1"/>
  <c r="S8" i="1"/>
  <c r="S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T51" i="1"/>
  <c r="T27" i="1"/>
  <c r="T11" i="1"/>
  <c r="T29" i="1"/>
  <c r="S41" i="1"/>
  <c r="S5" i="1"/>
  <c r="R25" i="1"/>
  <c r="Q45" i="1"/>
  <c r="Q5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T59" i="1"/>
  <c r="T55" i="1"/>
  <c r="T43" i="1"/>
  <c r="T39" i="1"/>
  <c r="T35" i="1"/>
  <c r="T23" i="1"/>
  <c r="T15" i="1"/>
  <c r="T5" i="1"/>
  <c r="S29" i="1"/>
  <c r="R45" i="1"/>
  <c r="R5" i="1"/>
  <c r="Q29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T18" i="1"/>
  <c r="T10" i="1"/>
  <c r="R26" i="1"/>
  <c r="R6" i="1"/>
  <c r="T41" i="1"/>
  <c r="T21" i="1"/>
  <c r="S49" i="1"/>
  <c r="S9" i="1"/>
  <c r="R29" i="1"/>
  <c r="Q53" i="1"/>
  <c r="Q17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7" i="1"/>
  <c r="Q3" i="1"/>
  <c r="T22" i="1"/>
  <c r="T6" i="1"/>
  <c r="R14" i="1"/>
  <c r="T49" i="1"/>
  <c r="T9" i="1"/>
  <c r="S25" i="1"/>
  <c r="R57" i="1"/>
  <c r="R13" i="1"/>
  <c r="Q21" i="1"/>
  <c r="T58" i="1"/>
  <c r="T54" i="1"/>
  <c r="T50" i="1"/>
  <c r="T46" i="1"/>
  <c r="T42" i="1"/>
  <c r="T38" i="1"/>
  <c r="T34" i="1"/>
  <c r="T30" i="1"/>
  <c r="T26" i="1"/>
  <c r="T14" i="1"/>
  <c r="T2" i="1"/>
  <c r="D46" i="8" s="1" a="1"/>
  <c r="D46" i="8" s="1"/>
  <c r="R10" i="1"/>
  <c r="T53" i="1"/>
  <c r="T17" i="1"/>
  <c r="S21" i="1"/>
  <c r="R53" i="1"/>
  <c r="R21" i="1"/>
  <c r="Q33" i="1"/>
  <c r="S58" i="1"/>
  <c r="S54" i="1"/>
  <c r="S50" i="1"/>
  <c r="S46" i="1"/>
  <c r="S42" i="1"/>
  <c r="S38" i="1"/>
  <c r="S34" i="1"/>
  <c r="S30" i="1"/>
  <c r="S26" i="1"/>
  <c r="S22" i="1"/>
  <c r="S18" i="1"/>
  <c r="S14" i="1"/>
  <c r="S10" i="1"/>
  <c r="S6" i="1"/>
  <c r="S2" i="1"/>
  <c r="R50" i="1"/>
  <c r="R38" i="1"/>
  <c r="R30" i="1"/>
  <c r="R18" i="1"/>
  <c r="T45" i="1"/>
  <c r="T25" i="1"/>
  <c r="S53" i="1"/>
  <c r="S17" i="1"/>
  <c r="R41" i="1"/>
  <c r="R17" i="1"/>
  <c r="Q49" i="1"/>
  <c r="Q9" i="1"/>
  <c r="R58" i="1"/>
  <c r="R54" i="1"/>
  <c r="R46" i="1"/>
  <c r="R42" i="1"/>
  <c r="R34" i="1"/>
  <c r="R22" i="1"/>
  <c r="R2" i="1"/>
  <c r="T13" i="1"/>
  <c r="S45" i="1"/>
  <c r="R33" i="1"/>
  <c r="Q41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2" i="1"/>
  <c r="T37" i="1"/>
  <c r="S33" i="1"/>
  <c r="S13" i="1"/>
  <c r="R37" i="1"/>
  <c r="R9" i="1"/>
  <c r="Q37" i="1"/>
  <c r="T57" i="1"/>
  <c r="R49" i="1"/>
  <c r="Q25" i="1"/>
  <c r="S57" i="1"/>
  <c r="Q57" i="1"/>
  <c r="Q13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L51" i="1"/>
  <c r="L39" i="1"/>
  <c r="L27" i="1"/>
  <c r="L15" i="1"/>
  <c r="L3" i="1"/>
  <c r="J35" i="1"/>
  <c r="J19" i="1"/>
  <c r="J3" i="1"/>
  <c r="J38" i="1"/>
  <c r="J14" i="1"/>
  <c r="M41" i="1"/>
  <c r="M9" i="1"/>
  <c r="L29" i="1"/>
  <c r="K57" i="1"/>
  <c r="K21" i="1"/>
  <c r="J25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L55" i="1"/>
  <c r="L35" i="1"/>
  <c r="L23" i="1"/>
  <c r="L11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L59" i="1"/>
  <c r="L43" i="1"/>
  <c r="L31" i="1"/>
  <c r="L19" i="1"/>
  <c r="L7" i="1"/>
  <c r="K7" i="1"/>
  <c r="J27" i="1"/>
  <c r="J7" i="1"/>
  <c r="J42" i="1"/>
  <c r="M33" i="1"/>
  <c r="M5" i="1"/>
  <c r="L45" i="1"/>
  <c r="L13" i="1"/>
  <c r="K29" i="1"/>
  <c r="J53" i="1"/>
  <c r="J9" i="1"/>
  <c r="L47" i="1"/>
  <c r="L57" i="1"/>
  <c r="K25" i="1"/>
  <c r="J45" i="1"/>
  <c r="J1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3" i="1"/>
  <c r="J15" i="1"/>
  <c r="J34" i="1"/>
  <c r="J18" i="1"/>
  <c r="M37" i="1"/>
  <c r="M13" i="1"/>
  <c r="L33" i="1"/>
  <c r="L5" i="1"/>
  <c r="K53" i="1"/>
  <c r="J33" i="1"/>
  <c r="J59" i="1"/>
  <c r="J55" i="1"/>
  <c r="J51" i="1"/>
  <c r="J47" i="1"/>
  <c r="J43" i="1"/>
  <c r="J39" i="1"/>
  <c r="J31" i="1"/>
  <c r="J23" i="1"/>
  <c r="J11" i="1"/>
  <c r="J10" i="1"/>
  <c r="M49" i="1"/>
  <c r="L41" i="1"/>
  <c r="K45" i="1"/>
  <c r="K13" i="1"/>
  <c r="J29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J54" i="1"/>
  <c r="J30" i="1"/>
  <c r="J22" i="1"/>
  <c r="M45" i="1"/>
  <c r="L53" i="1"/>
  <c r="L37" i="1"/>
  <c r="L9" i="1"/>
  <c r="K37" i="1"/>
  <c r="K17" i="1"/>
  <c r="J21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J50" i="1"/>
  <c r="J26" i="1"/>
  <c r="M53" i="1"/>
  <c r="M21" i="1"/>
  <c r="L21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J46" i="1"/>
  <c r="J6" i="1"/>
  <c r="M29" i="1"/>
  <c r="M17" i="1"/>
  <c r="L25" i="1"/>
  <c r="K49" i="1"/>
  <c r="K9" i="1"/>
  <c r="J37" i="1"/>
  <c r="J5" i="1"/>
  <c r="J58" i="1"/>
  <c r="M25" i="1"/>
  <c r="L49" i="1"/>
  <c r="L17" i="1"/>
  <c r="K33" i="1"/>
  <c r="K5" i="1"/>
  <c r="J49" i="1"/>
  <c r="J17" i="1"/>
  <c r="M57" i="1"/>
  <c r="K41" i="1"/>
  <c r="J41" i="1"/>
  <c r="J57" i="1"/>
  <c r="A2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D56" i="1"/>
  <c r="D48" i="1"/>
  <c r="D40" i="1"/>
  <c r="D32" i="1"/>
  <c r="D24" i="1"/>
  <c r="D16" i="1"/>
  <c r="D8" i="1"/>
  <c r="C43" i="1"/>
  <c r="C11" i="1"/>
  <c r="F38" i="1"/>
  <c r="F18" i="1"/>
  <c r="E42" i="1"/>
  <c r="E18" i="1"/>
  <c r="D38" i="1"/>
  <c r="D18" i="1"/>
  <c r="C34" i="1"/>
  <c r="C22" i="1"/>
  <c r="F41" i="1"/>
  <c r="F9" i="1"/>
  <c r="E37" i="1"/>
  <c r="E9" i="1"/>
  <c r="D37" i="1"/>
  <c r="D5" i="1"/>
  <c r="C33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D60" i="1"/>
  <c r="D44" i="1"/>
  <c r="D36" i="1"/>
  <c r="D28" i="1"/>
  <c r="D20" i="1"/>
  <c r="D12" i="1"/>
  <c r="D4" i="1"/>
  <c r="C39" i="1"/>
  <c r="C15" i="1"/>
  <c r="F46" i="1"/>
  <c r="F26" i="1"/>
  <c r="E50" i="1"/>
  <c r="E22" i="1"/>
  <c r="D26" i="1"/>
  <c r="D6" i="1"/>
  <c r="C46" i="1"/>
  <c r="C10" i="1"/>
  <c r="F21" i="1"/>
  <c r="E49" i="1"/>
  <c r="E29" i="1"/>
  <c r="D29" i="1"/>
  <c r="C49" i="1"/>
  <c r="C9" i="1"/>
  <c r="D52" i="1"/>
  <c r="D50" i="1"/>
  <c r="F57" i="1"/>
  <c r="E25" i="1"/>
  <c r="D45" i="1"/>
  <c r="C25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F27" i="1"/>
  <c r="F15" i="1"/>
  <c r="F3" i="1"/>
  <c r="D35" i="1"/>
  <c r="D23" i="1"/>
  <c r="D11" i="1"/>
  <c r="D3" i="1"/>
  <c r="C51" i="1"/>
  <c r="C31" i="1"/>
  <c r="C3" i="1"/>
  <c r="F42" i="1"/>
  <c r="F22" i="1"/>
  <c r="E58" i="1"/>
  <c r="E34" i="1"/>
  <c r="E10" i="1"/>
  <c r="D30" i="1"/>
  <c r="C42" i="1"/>
  <c r="C18" i="1"/>
  <c r="F29" i="1"/>
  <c r="E53" i="1"/>
  <c r="D33" i="1"/>
  <c r="C37" i="1"/>
  <c r="F59" i="1"/>
  <c r="F55" i="1"/>
  <c r="F51" i="1"/>
  <c r="F47" i="1"/>
  <c r="F43" i="1"/>
  <c r="F39" i="1"/>
  <c r="F35" i="1"/>
  <c r="F31" i="1"/>
  <c r="F23" i="1"/>
  <c r="F19" i="1"/>
  <c r="F11" i="1"/>
  <c r="F7" i="1"/>
  <c r="D43" i="1"/>
  <c r="D15" i="1"/>
  <c r="C47" i="1"/>
  <c r="C35" i="1"/>
  <c r="C23" i="1"/>
  <c r="C7" i="1"/>
  <c r="F54" i="1"/>
  <c r="F30" i="1"/>
  <c r="E54" i="1"/>
  <c r="E30" i="1"/>
  <c r="D46" i="1"/>
  <c r="D14" i="1"/>
  <c r="C30" i="1"/>
  <c r="C14" i="1"/>
  <c r="F45" i="1"/>
  <c r="F5" i="1"/>
  <c r="E33" i="1"/>
  <c r="D53" i="1"/>
  <c r="D9" i="1"/>
  <c r="C17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D59" i="1"/>
  <c r="D51" i="1"/>
  <c r="D47" i="1"/>
  <c r="D39" i="1"/>
  <c r="D31" i="1"/>
  <c r="D27" i="1"/>
  <c r="D19" i="1"/>
  <c r="D7" i="1"/>
  <c r="C55" i="1"/>
  <c r="C27" i="1"/>
  <c r="F50" i="1"/>
  <c r="F34" i="1"/>
  <c r="F6" i="1"/>
  <c r="E38" i="1"/>
  <c r="E14" i="1"/>
  <c r="D42" i="1"/>
  <c r="C38" i="1"/>
  <c r="C26" i="1"/>
  <c r="F33" i="1"/>
  <c r="E45" i="1"/>
  <c r="E17" i="1"/>
  <c r="D25" i="1"/>
  <c r="C41" i="1"/>
  <c r="D55" i="1"/>
  <c r="D54" i="1"/>
  <c r="F53" i="1"/>
  <c r="F17" i="1"/>
  <c r="E5" i="1"/>
  <c r="D49" i="1"/>
  <c r="C29" i="1"/>
  <c r="C59" i="1"/>
  <c r="C19" i="1"/>
  <c r="F14" i="1"/>
  <c r="E46" i="1"/>
  <c r="D22" i="1"/>
  <c r="C54" i="1"/>
  <c r="F25" i="1"/>
  <c r="E57" i="1"/>
  <c r="E13" i="1"/>
  <c r="D17" i="1"/>
  <c r="C53" i="1"/>
  <c r="F58" i="1"/>
  <c r="F10" i="1"/>
  <c r="E26" i="1"/>
  <c r="D34" i="1"/>
  <c r="C50" i="1"/>
  <c r="F37" i="1"/>
  <c r="E41" i="1"/>
  <c r="E21" i="1"/>
  <c r="D41" i="1"/>
  <c r="C57" i="1"/>
  <c r="E6" i="1"/>
  <c r="C13" i="1"/>
  <c r="D58" i="1"/>
  <c r="D10" i="1"/>
  <c r="C6" i="1"/>
  <c r="F49" i="1"/>
  <c r="F13" i="1"/>
  <c r="D57" i="1"/>
  <c r="D21" i="1"/>
  <c r="C21" i="1"/>
  <c r="C5" i="1"/>
  <c r="C58" i="1"/>
  <c r="D13" i="1"/>
  <c r="C45" i="1"/>
  <c r="F2" i="1"/>
  <c r="B46" i="8" s="1" a="1"/>
  <c r="B46" i="8" s="1"/>
  <c r="E2" i="1"/>
  <c r="D2" i="1"/>
  <c r="R46" i="7" l="1" a="1"/>
  <c r="R46" i="7" s="1"/>
  <c r="R46" i="6" a="1"/>
  <c r="R46" i="6" s="1"/>
  <c r="R46" i="4" a="1"/>
  <c r="R46" i="4" s="1"/>
  <c r="J46" i="7" a="1"/>
  <c r="J46" i="7" s="1"/>
  <c r="H46" i="7" a="1"/>
  <c r="H46" i="7" s="1"/>
  <c r="P46" i="7" a="1"/>
  <c r="P46" i="7" s="1"/>
  <c r="B46" i="7" a="1"/>
  <c r="B46" i="7" s="1"/>
  <c r="L46" i="7" a="1"/>
  <c r="L46" i="7" s="1"/>
  <c r="N46" i="7" a="1"/>
  <c r="N46" i="7" s="1"/>
  <c r="D46" i="7" a="1"/>
  <c r="D46" i="7" s="1"/>
  <c r="E46" i="7" a="1"/>
  <c r="E46" i="7" s="1"/>
  <c r="O46" i="7" a="1"/>
  <c r="O46" i="7" s="1"/>
  <c r="M46" i="7" a="1"/>
  <c r="M46" i="7" s="1"/>
  <c r="K46" i="7" a="1"/>
  <c r="K46" i="7" s="1"/>
  <c r="I46" i="7" a="1"/>
  <c r="I46" i="7" s="1"/>
  <c r="Q46" i="7" a="1"/>
  <c r="Q46" i="7" s="1"/>
  <c r="G46" i="7" a="1"/>
  <c r="G46" i="7" s="1"/>
  <c r="C46" i="7" a="1"/>
  <c r="C46" i="7" s="1"/>
  <c r="F46" i="7" a="1"/>
  <c r="F46" i="7" s="1"/>
  <c r="B46" i="6" a="1"/>
  <c r="B46" i="6" s="1"/>
  <c r="D46" i="6" a="1"/>
  <c r="D46" i="6" s="1"/>
  <c r="F46" i="6" a="1"/>
  <c r="F46" i="6" s="1"/>
  <c r="M46" i="6" a="1"/>
  <c r="M46" i="6" s="1"/>
  <c r="J46" i="6" a="1"/>
  <c r="J46" i="6" s="1"/>
  <c r="L46" i="6" a="1"/>
  <c r="L46" i="6" s="1"/>
  <c r="K46" i="6" a="1"/>
  <c r="K46" i="6" s="1"/>
  <c r="N46" i="6" a="1"/>
  <c r="N46" i="6" s="1"/>
  <c r="Q46" i="6" a="1"/>
  <c r="Q46" i="6" s="1"/>
  <c r="H46" i="6" a="1"/>
  <c r="H46" i="6" s="1"/>
  <c r="E46" i="6" a="1"/>
  <c r="E46" i="6" s="1"/>
  <c r="I46" i="6" a="1"/>
  <c r="I46" i="6" s="1"/>
  <c r="O46" i="6" a="1"/>
  <c r="O46" i="6" s="1"/>
  <c r="G46" i="6" a="1"/>
  <c r="G46" i="6" s="1"/>
  <c r="P46" i="6" a="1"/>
  <c r="P46" i="6" s="1"/>
  <c r="C46" i="6" a="1"/>
  <c r="C46" i="6" s="1"/>
  <c r="C46" i="4" a="1"/>
  <c r="C46" i="4" s="1"/>
  <c r="D46" i="4" a="1"/>
  <c r="D46" i="4" s="1"/>
  <c r="L46" i="4" a="1"/>
  <c r="L46" i="4" s="1"/>
  <c r="M46" i="4" a="1"/>
  <c r="M46" i="4" s="1"/>
  <c r="O46" i="4" a="1"/>
  <c r="O46" i="4" s="1"/>
  <c r="F46" i="4" a="1"/>
  <c r="F46" i="4" s="1"/>
  <c r="N46" i="4" a="1"/>
  <c r="N46" i="4" s="1"/>
  <c r="Q46" i="4" a="1"/>
  <c r="Q46" i="4" s="1"/>
  <c r="J46" i="4" a="1"/>
  <c r="J46" i="4" s="1"/>
  <c r="K46" i="4" a="1"/>
  <c r="K46" i="4" s="1"/>
  <c r="I46" i="4" a="1"/>
  <c r="I46" i="4" s="1"/>
  <c r="P46" i="4" a="1"/>
  <c r="P46" i="4" s="1"/>
  <c r="E46" i="4" a="1"/>
  <c r="E46" i="4" s="1"/>
  <c r="G46" i="4" a="1"/>
  <c r="G46" i="4" s="1"/>
  <c r="H46" i="4" a="1"/>
  <c r="C2" i="1"/>
  <c r="B46" i="4" l="1" a="1"/>
  <c r="B46" i="4" s="1"/>
  <c r="H4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</futureMetadata>
  <cellMetadata count="1">
    <bk>
      <rc t="1" v="0"/>
    </bk>
  </cellMetadata>
  <valueMetadata count="21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</valueMetadata>
</metadata>
</file>

<file path=xl/sharedStrings.xml><?xml version="1.0" encoding="utf-8"?>
<sst xmlns="http://schemas.openxmlformats.org/spreadsheetml/2006/main" count="34" uniqueCount="18">
  <si>
    <t>Date</t>
  </si>
  <si>
    <t>MIT License</t>
  </si>
  <si>
    <t>Copyright (c) 2023 Daniel Stadelman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</si>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</sst>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Returns as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SPY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data!$C$2:$C$60</c:f>
              <c:numCache>
                <c:formatCode>0.0%</c:formatCode>
                <c:ptCount val="59"/>
                <c:pt idx="0">
                  <c:v>6.0382138710018234E-3</c:v>
                </c:pt>
                <c:pt idx="1">
                  <c:v>9.204610828201891E-3</c:v>
                </c:pt>
                <c:pt idx="2">
                  <c:v>1.9839200347674914E-2</c:v>
                </c:pt>
                <c:pt idx="3">
                  <c:v>2.395992158571043E-3</c:v>
                </c:pt>
                <c:pt idx="4">
                  <c:v>8.3461453986382848E-3</c:v>
                </c:pt>
                <c:pt idx="5">
                  <c:v>1.0004658488431399E-2</c:v>
                </c:pt>
                <c:pt idx="6">
                  <c:v>2.3104332629763299E-2</c:v>
                </c:pt>
                <c:pt idx="7">
                  <c:v>1.3618900825875949E-2</c:v>
                </c:pt>
                <c:pt idx="8">
                  <c:v>5.8464010908736708E-2</c:v>
                </c:pt>
                <c:pt idx="9">
                  <c:v>-2.4953109048173012E-2</c:v>
                </c:pt>
                <c:pt idx="10">
                  <c:v>-2.3893395133256088E-2</c:v>
                </c:pt>
                <c:pt idx="11">
                  <c:v>4.5630209060855322E-3</c:v>
                </c:pt>
                <c:pt idx="12">
                  <c:v>4.8189388977262146E-3</c:v>
                </c:pt>
                <c:pt idx="13">
                  <c:v>-6.8305376144231159E-3</c:v>
                </c:pt>
                <c:pt idx="14">
                  <c:v>-2.9208110607393346E-2</c:v>
                </c:pt>
                <c:pt idx="15">
                  <c:v>-4.8258215119410513E-3</c:v>
                </c:pt>
                <c:pt idx="16">
                  <c:v>-1.2566767880493841E-2</c:v>
                </c:pt>
                <c:pt idx="17">
                  <c:v>2.550173875491504E-2</c:v>
                </c:pt>
                <c:pt idx="18">
                  <c:v>7.9495990836197655E-3</c:v>
                </c:pt>
                <c:pt idx="19">
                  <c:v>-2.053180747223152E-2</c:v>
                </c:pt>
                <c:pt idx="20">
                  <c:v>-2.5961818222511247E-3</c:v>
                </c:pt>
                <c:pt idx="21">
                  <c:v>-2.2126411625667541E-2</c:v>
                </c:pt>
                <c:pt idx="22">
                  <c:v>1.0482551196426222E-2</c:v>
                </c:pt>
                <c:pt idx="23">
                  <c:v>6.454772079772156E-3</c:v>
                </c:pt>
                <c:pt idx="24">
                  <c:v>2.4466993501311051E-2</c:v>
                </c:pt>
                <c:pt idx="25">
                  <c:v>-1.0670456596282173E-2</c:v>
                </c:pt>
                <c:pt idx="26">
                  <c:v>2.3245077445118979E-2</c:v>
                </c:pt>
                <c:pt idx="27">
                  <c:v>-1.4221999726937606E-2</c:v>
                </c:pt>
                <c:pt idx="28">
                  <c:v>2.2237729704582467E-2</c:v>
                </c:pt>
                <c:pt idx="29">
                  <c:v>4.6270330902971613E-3</c:v>
                </c:pt>
                <c:pt idx="30">
                  <c:v>1.8808628160563865E-2</c:v>
                </c:pt>
                <c:pt idx="31">
                  <c:v>3.3443218193110152E-3</c:v>
                </c:pt>
                <c:pt idx="32">
                  <c:v>1.7080103986977405E-2</c:v>
                </c:pt>
                <c:pt idx="33">
                  <c:v>-2.5204178077212528E-3</c:v>
                </c:pt>
                <c:pt idx="34">
                  <c:v>-7.9340273603731668E-3</c:v>
                </c:pt>
                <c:pt idx="35">
                  <c:v>9.0490053372149892E-3</c:v>
                </c:pt>
                <c:pt idx="36">
                  <c:v>-6.3036415652424703E-4</c:v>
                </c:pt>
                <c:pt idx="37">
                  <c:v>7.9913976392384511E-3</c:v>
                </c:pt>
                <c:pt idx="38">
                  <c:v>-4.8853171792175834E-4</c:v>
                </c:pt>
                <c:pt idx="39">
                  <c:v>3.4466203411244435E-2</c:v>
                </c:pt>
                <c:pt idx="40">
                  <c:v>1.4769609477166058E-2</c:v>
                </c:pt>
                <c:pt idx="41">
                  <c:v>1.0572413256976974E-2</c:v>
                </c:pt>
                <c:pt idx="42">
                  <c:v>-4.5226254979093924E-2</c:v>
                </c:pt>
                <c:pt idx="43">
                  <c:v>1.9703315000756855E-2</c:v>
                </c:pt>
                <c:pt idx="44">
                  <c:v>-2.6715120561803259E-2</c:v>
                </c:pt>
                <c:pt idx="45">
                  <c:v>-1.911577296343568E-3</c:v>
                </c:pt>
                <c:pt idx="46">
                  <c:v>-1.0452285679641087E-2</c:v>
                </c:pt>
                <c:pt idx="47">
                  <c:v>1.6441530270163714E-2</c:v>
                </c:pt>
                <c:pt idx="48">
                  <c:v>2.4754976255430966E-2</c:v>
                </c:pt>
                <c:pt idx="49">
                  <c:v>-6.5746549560853317E-3</c:v>
                </c:pt>
                <c:pt idx="50">
                  <c:v>2.6850133992991177E-2</c:v>
                </c:pt>
                <c:pt idx="51">
                  <c:v>1.4773945558664271E-2</c:v>
                </c:pt>
                <c:pt idx="52">
                  <c:v>-1.2535582774020478E-3</c:v>
                </c:pt>
                <c:pt idx="53">
                  <c:v>-9.3928562110250427E-4</c:v>
                </c:pt>
                <c:pt idx="54">
                  <c:v>-2.5452603742880369E-2</c:v>
                </c:pt>
                <c:pt idx="55">
                  <c:v>-3.3496350544346541E-2</c:v>
                </c:pt>
                <c:pt idx="56">
                  <c:v>1.1383690005716802E-2</c:v>
                </c:pt>
                <c:pt idx="57">
                  <c:v>1.5907885766229861E-2</c:v>
                </c:pt>
                <c:pt idx="58">
                  <c:v>-6.2231813505307723E-3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2-416A-92B5-08D523CFC74E}"/>
            </c:ext>
          </c:extLst>
        </c:ser>
        <c:ser>
          <c:idx val="1"/>
          <c:order val="1"/>
          <c:tx>
            <c:strRef>
              <c:f>data!$J$1</c:f>
              <c:strCache>
                <c:ptCount val="1"/>
                <c:pt idx="0">
                  <c:v>QQQ 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data!$J$2:$J$60</c:f>
              <c:numCache>
                <c:formatCode>0.0%</c:formatCode>
                <c:ptCount val="59"/>
                <c:pt idx="0">
                  <c:v>7.6399431901660328E-3</c:v>
                </c:pt>
                <c:pt idx="1">
                  <c:v>7.4998766467657295E-3</c:v>
                </c:pt>
                <c:pt idx="2">
                  <c:v>3.3582374990437716E-2</c:v>
                </c:pt>
                <c:pt idx="3">
                  <c:v>5.7188285377237991E-3</c:v>
                </c:pt>
                <c:pt idx="4">
                  <c:v>1.1039511180714406E-3</c:v>
                </c:pt>
                <c:pt idx="5">
                  <c:v>8.9887058335922972E-3</c:v>
                </c:pt>
                <c:pt idx="6">
                  <c:v>2.0217236184888698E-2</c:v>
                </c:pt>
                <c:pt idx="7">
                  <c:v>2.9044627559761789E-2</c:v>
                </c:pt>
                <c:pt idx="8">
                  <c:v>6.4869247922156842E-2</c:v>
                </c:pt>
                <c:pt idx="9">
                  <c:v>-2.6198533558939707E-2</c:v>
                </c:pt>
                <c:pt idx="10">
                  <c:v>-2.9237844940867144E-2</c:v>
                </c:pt>
                <c:pt idx="11">
                  <c:v>1.5903482314230438E-3</c:v>
                </c:pt>
                <c:pt idx="12">
                  <c:v>1.7947358137717383E-2</c:v>
                </c:pt>
                <c:pt idx="13">
                  <c:v>1.0058394568465726E-3</c:v>
                </c:pt>
                <c:pt idx="14">
                  <c:v>-3.4788705806207972E-2</c:v>
                </c:pt>
                <c:pt idx="15">
                  <c:v>-4.7506575768961881E-3</c:v>
                </c:pt>
                <c:pt idx="16">
                  <c:v>-1.3268359861225116E-2</c:v>
                </c:pt>
                <c:pt idx="17">
                  <c:v>3.7278171529036848E-2</c:v>
                </c:pt>
                <c:pt idx="18">
                  <c:v>1.644654175857925E-2</c:v>
                </c:pt>
                <c:pt idx="19">
                  <c:v>-2.2143949322848442E-2</c:v>
                </c:pt>
                <c:pt idx="20">
                  <c:v>-1.5589721535318813E-2</c:v>
                </c:pt>
                <c:pt idx="21">
                  <c:v>-2.9832064253676845E-2</c:v>
                </c:pt>
                <c:pt idx="22">
                  <c:v>2.0898224316481705E-2</c:v>
                </c:pt>
                <c:pt idx="23">
                  <c:v>-9.0748410583797127E-3</c:v>
                </c:pt>
                <c:pt idx="24">
                  <c:v>3.5031673219746567E-2</c:v>
                </c:pt>
                <c:pt idx="25">
                  <c:v>-8.6080883547182251E-3</c:v>
                </c:pt>
                <c:pt idx="26">
                  <c:v>1.8977216307166093E-2</c:v>
                </c:pt>
                <c:pt idx="27">
                  <c:v>-1.4649525725002001E-2</c:v>
                </c:pt>
                <c:pt idx="28">
                  <c:v>3.788434414668549E-2</c:v>
                </c:pt>
                <c:pt idx="29">
                  <c:v>-4.2295220640061262E-4</c:v>
                </c:pt>
                <c:pt idx="30">
                  <c:v>1.7939150401836971E-2</c:v>
                </c:pt>
                <c:pt idx="31">
                  <c:v>3.5333273899735479E-2</c:v>
                </c:pt>
                <c:pt idx="32">
                  <c:v>3.5319816632310923E-2</c:v>
                </c:pt>
                <c:pt idx="33">
                  <c:v>6.6276440893183021E-3</c:v>
                </c:pt>
                <c:pt idx="34">
                  <c:v>1.0230654761904268E-3</c:v>
                </c:pt>
                <c:pt idx="35">
                  <c:v>1.8792836612867528E-2</c:v>
                </c:pt>
                <c:pt idx="36">
                  <c:v>-6.1524939573719423E-3</c:v>
                </c:pt>
                <c:pt idx="37">
                  <c:v>1.6349630561231939E-3</c:v>
                </c:pt>
                <c:pt idx="38">
                  <c:v>-8.9739195463184977E-3</c:v>
                </c:pt>
                <c:pt idx="39">
                  <c:v>3.2294380649104254E-2</c:v>
                </c:pt>
                <c:pt idx="40">
                  <c:v>1.8109772072308006E-2</c:v>
                </c:pt>
                <c:pt idx="41">
                  <c:v>5.8256801247617403E-2</c:v>
                </c:pt>
                <c:pt idx="42">
                  <c:v>-3.7139615589962607E-2</c:v>
                </c:pt>
                <c:pt idx="43">
                  <c:v>2.6828850436868199E-2</c:v>
                </c:pt>
                <c:pt idx="44">
                  <c:v>-3.0913799973436053E-2</c:v>
                </c:pt>
                <c:pt idx="45">
                  <c:v>4.8715382048716595E-3</c:v>
                </c:pt>
                <c:pt idx="46">
                  <c:v>-2.1164021164021222E-2</c:v>
                </c:pt>
                <c:pt idx="47">
                  <c:v>3.3484101802470856E-2</c:v>
                </c:pt>
                <c:pt idx="48">
                  <c:v>4.8040186783642226E-2</c:v>
                </c:pt>
                <c:pt idx="49">
                  <c:v>6.08605900985863E-3</c:v>
                </c:pt>
                <c:pt idx="50">
                  <c:v>4.5275297619047673E-2</c:v>
                </c:pt>
                <c:pt idx="51">
                  <c:v>9.4637223974764866E-3</c:v>
                </c:pt>
                <c:pt idx="52">
                  <c:v>-4.0394973070019486E-3</c:v>
                </c:pt>
                <c:pt idx="53">
                  <c:v>-2.5123062898814899E-2</c:v>
                </c:pt>
                <c:pt idx="54">
                  <c:v>-2.7620195716919656E-2</c:v>
                </c:pt>
                <c:pt idx="55">
                  <c:v>-3.592548282344895E-2</c:v>
                </c:pt>
                <c:pt idx="56">
                  <c:v>1.9622194339885664E-2</c:v>
                </c:pt>
                <c:pt idx="57">
                  <c:v>7.3730777333053258E-3</c:v>
                </c:pt>
                <c:pt idx="58">
                  <c:v>-1.0904292262814233E-2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2-416A-92B5-08D523CFC74E}"/>
            </c:ext>
          </c:extLst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DIA 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data!$Q$2:$Q$60</c:f>
              <c:numCache>
                <c:formatCode>0.0%</c:formatCode>
                <c:ptCount val="59"/>
                <c:pt idx="0">
                  <c:v>7.3836276083466849E-3</c:v>
                </c:pt>
                <c:pt idx="1">
                  <c:v>3.1398438128975551E-3</c:v>
                </c:pt>
                <c:pt idx="2">
                  <c:v>2.6189689358889597E-2</c:v>
                </c:pt>
                <c:pt idx="3">
                  <c:v>1.9281090758846764E-4</c:v>
                </c:pt>
                <c:pt idx="4">
                  <c:v>2.6144714527981911E-2</c:v>
                </c:pt>
                <c:pt idx="5">
                  <c:v>1.2506081332455727E-2</c:v>
                </c:pt>
                <c:pt idx="6">
                  <c:v>1.8716655491093602E-2</c:v>
                </c:pt>
                <c:pt idx="7">
                  <c:v>7.0461818502098508E-3</c:v>
                </c:pt>
                <c:pt idx="8">
                  <c:v>5.0649310589469185E-2</c:v>
                </c:pt>
                <c:pt idx="9">
                  <c:v>-2.1135903861831576E-2</c:v>
                </c:pt>
                <c:pt idx="10">
                  <c:v>-1.6306284899607962E-2</c:v>
                </c:pt>
                <c:pt idx="11">
                  <c:v>7.7222388506434717E-3</c:v>
                </c:pt>
                <c:pt idx="12">
                  <c:v>-2.537692192864505E-3</c:v>
                </c:pt>
                <c:pt idx="13">
                  <c:v>-1.3634489663702207E-2</c:v>
                </c:pt>
                <c:pt idx="14">
                  <c:v>-1.8951869185878555E-2</c:v>
                </c:pt>
                <c:pt idx="15">
                  <c:v>-1.0677902513636101E-3</c:v>
                </c:pt>
                <c:pt idx="16">
                  <c:v>-7.0777694996848736E-3</c:v>
                </c:pt>
                <c:pt idx="17">
                  <c:v>1.5953420669577927E-2</c:v>
                </c:pt>
                <c:pt idx="18">
                  <c:v>-4.6940194714881912E-3</c:v>
                </c:pt>
                <c:pt idx="19">
                  <c:v>-2.2322946175637379E-2</c:v>
                </c:pt>
                <c:pt idx="20">
                  <c:v>6.7018394410381377E-3</c:v>
                </c:pt>
                <c:pt idx="21">
                  <c:v>-1.0804558790340896E-2</c:v>
                </c:pt>
                <c:pt idx="22">
                  <c:v>6.6450843414551939E-3</c:v>
                </c:pt>
                <c:pt idx="23">
                  <c:v>2.0192948402236493E-2</c:v>
                </c:pt>
                <c:pt idx="24">
                  <c:v>2.2938090863290191E-2</c:v>
                </c:pt>
                <c:pt idx="25">
                  <c:v>-1.8670932092482231E-2</c:v>
                </c:pt>
                <c:pt idx="26">
                  <c:v>1.9842211412978993E-2</c:v>
                </c:pt>
                <c:pt idx="27">
                  <c:v>-1.6882927540457688E-2</c:v>
                </c:pt>
                <c:pt idx="28">
                  <c:v>1.0846818168420452E-2</c:v>
                </c:pt>
                <c:pt idx="29">
                  <c:v>3.5495607418581615E-3</c:v>
                </c:pt>
                <c:pt idx="30">
                  <c:v>2.1853463910047208E-2</c:v>
                </c:pt>
                <c:pt idx="31">
                  <c:v>-1.0024237709087712E-2</c:v>
                </c:pt>
                <c:pt idx="32">
                  <c:v>2.9711884753901834E-3</c:v>
                </c:pt>
                <c:pt idx="33">
                  <c:v>-1.0483176432156413E-2</c:v>
                </c:pt>
                <c:pt idx="34">
                  <c:v>-1.2608861390493373E-2</c:v>
                </c:pt>
                <c:pt idx="35">
                  <c:v>8.6362426429267367E-3</c:v>
                </c:pt>
                <c:pt idx="36">
                  <c:v>-2.1544091606656868E-3</c:v>
                </c:pt>
                <c:pt idx="37">
                  <c:v>1.1764705882352936E-2</c:v>
                </c:pt>
                <c:pt idx="38">
                  <c:v>6.8546689916420319E-3</c:v>
                </c:pt>
                <c:pt idx="39">
                  <c:v>3.1955820302804701E-2</c:v>
                </c:pt>
                <c:pt idx="40">
                  <c:v>1.1993720565149114E-2</c:v>
                </c:pt>
                <c:pt idx="41">
                  <c:v>-3.8469959027930384E-3</c:v>
                </c:pt>
                <c:pt idx="42">
                  <c:v>-4.3326052481972299E-2</c:v>
                </c:pt>
                <c:pt idx="43">
                  <c:v>1.856028282335723E-2</c:v>
                </c:pt>
                <c:pt idx="44">
                  <c:v>-3.006296372934469E-2</c:v>
                </c:pt>
                <c:pt idx="45">
                  <c:v>-1.2989696808667602E-3</c:v>
                </c:pt>
                <c:pt idx="46">
                  <c:v>-7.3750663755973805E-4</c:v>
                </c:pt>
                <c:pt idx="47">
                  <c:v>-1.8550690497923955E-3</c:v>
                </c:pt>
                <c:pt idx="48">
                  <c:v>1.7802019959840553E-2</c:v>
                </c:pt>
                <c:pt idx="49">
                  <c:v>-2.7314598880597028E-2</c:v>
                </c:pt>
                <c:pt idx="50">
                  <c:v>2.0102295705959464E-2</c:v>
                </c:pt>
                <c:pt idx="51">
                  <c:v>1.493978812664108E-2</c:v>
                </c:pt>
                <c:pt idx="52">
                  <c:v>-1.8076100382611476E-3</c:v>
                </c:pt>
                <c:pt idx="53">
                  <c:v>8.9977809526703926E-3</c:v>
                </c:pt>
                <c:pt idx="54">
                  <c:v>-1.9083400423412878E-2</c:v>
                </c:pt>
                <c:pt idx="55">
                  <c:v>-2.7179903695538681E-2</c:v>
                </c:pt>
                <c:pt idx="56">
                  <c:v>3.5514671634840106E-3</c:v>
                </c:pt>
                <c:pt idx="57">
                  <c:v>1.8229243856892959E-2</c:v>
                </c:pt>
                <c:pt idx="58">
                  <c:v>-1.2433760620504334E-3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2-416A-92B5-08D523CFC74E}"/>
            </c:ext>
          </c:extLst>
        </c:ser>
        <c:ser>
          <c:idx val="3"/>
          <c:order val="3"/>
          <c:tx>
            <c:strRef>
              <c:f>data!$X$1</c:f>
              <c:strCache>
                <c:ptCount val="1"/>
                <c:pt idx="0">
                  <c:v>IWM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data!$X$2:$X$60</c:f>
              <c:numCache>
                <c:formatCode>0.0%</c:formatCode>
                <c:ptCount val="59"/>
                <c:pt idx="0">
                  <c:v>1.6577327774468947E-2</c:v>
                </c:pt>
                <c:pt idx="1">
                  <c:v>2.25334957369062E-2</c:v>
                </c:pt>
                <c:pt idx="2">
                  <c:v>5.4817987152034155E-2</c:v>
                </c:pt>
                <c:pt idx="3">
                  <c:v>1.0221188686388053E-2</c:v>
                </c:pt>
                <c:pt idx="4">
                  <c:v>3.1115819996654123E-2</c:v>
                </c:pt>
                <c:pt idx="5">
                  <c:v>5.8331931123451709E-3</c:v>
                </c:pt>
                <c:pt idx="6">
                  <c:v>5.4284193720063732E-2</c:v>
                </c:pt>
                <c:pt idx="7">
                  <c:v>-3.0832712476359648E-2</c:v>
                </c:pt>
                <c:pt idx="8">
                  <c:v>7.5704333888169661E-2</c:v>
                </c:pt>
                <c:pt idx="9">
                  <c:v>-2.5414563806777157E-2</c:v>
                </c:pt>
                <c:pt idx="10">
                  <c:v>-2.2493686497915149E-2</c:v>
                </c:pt>
                <c:pt idx="11">
                  <c:v>-1.5780346820809189E-2</c:v>
                </c:pt>
                <c:pt idx="12">
                  <c:v>-2.1161027498019739E-2</c:v>
                </c:pt>
                <c:pt idx="13">
                  <c:v>3.9621893926541918E-4</c:v>
                </c:pt>
                <c:pt idx="14">
                  <c:v>-3.7797505582484757E-2</c:v>
                </c:pt>
                <c:pt idx="15">
                  <c:v>-1.6855154414961607E-3</c:v>
                </c:pt>
                <c:pt idx="16">
                  <c:v>-3.6311239193083614E-2</c:v>
                </c:pt>
                <c:pt idx="17">
                  <c:v>3.722826086956519E-2</c:v>
                </c:pt>
                <c:pt idx="18">
                  <c:v>-3.5201733008394568E-3</c:v>
                </c:pt>
                <c:pt idx="19">
                  <c:v>-3.3195455259437685E-2</c:v>
                </c:pt>
                <c:pt idx="20">
                  <c:v>-1.6377401246330425E-2</c:v>
                </c:pt>
                <c:pt idx="21">
                  <c:v>-1.1505370870030134E-2</c:v>
                </c:pt>
                <c:pt idx="22">
                  <c:v>1.0130618121978806E-2</c:v>
                </c:pt>
                <c:pt idx="23">
                  <c:v>1.5297864564298057E-2</c:v>
                </c:pt>
                <c:pt idx="24">
                  <c:v>3.6922743760489381E-2</c:v>
                </c:pt>
                <c:pt idx="25">
                  <c:v>-1.367010199177659E-2</c:v>
                </c:pt>
                <c:pt idx="26">
                  <c:v>3.7104723929778025E-2</c:v>
                </c:pt>
                <c:pt idx="27">
                  <c:v>-2.8880283962568594E-2</c:v>
                </c:pt>
                <c:pt idx="28">
                  <c:v>4.9181213857212155E-3</c:v>
                </c:pt>
                <c:pt idx="29">
                  <c:v>1.6536644324799423E-2</c:v>
                </c:pt>
                <c:pt idx="30">
                  <c:v>3.332387170025549E-2</c:v>
                </c:pt>
                <c:pt idx="31">
                  <c:v>2.2713077054109385E-4</c:v>
                </c:pt>
                <c:pt idx="32">
                  <c:v>1.9627142195460946E-2</c:v>
                </c:pt>
                <c:pt idx="33">
                  <c:v>-9.9168816279735731E-3</c:v>
                </c:pt>
                <c:pt idx="34">
                  <c:v>-4.2808219178082198E-3</c:v>
                </c:pt>
                <c:pt idx="35">
                  <c:v>-1.3291281820229858E-2</c:v>
                </c:pt>
                <c:pt idx="36">
                  <c:v>5.9486714633732443E-3</c:v>
                </c:pt>
                <c:pt idx="37">
                  <c:v>1.5066996377019982E-2</c:v>
                </c:pt>
                <c:pt idx="38">
                  <c:v>-2.528026905829607E-2</c:v>
                </c:pt>
                <c:pt idx="39">
                  <c:v>3.8477210547761882E-2</c:v>
                </c:pt>
                <c:pt idx="40">
                  <c:v>3.2704549436430668E-3</c:v>
                </c:pt>
                <c:pt idx="41">
                  <c:v>-2.8096265183335321E-2</c:v>
                </c:pt>
                <c:pt idx="42">
                  <c:v>-7.999999999999996E-2</c:v>
                </c:pt>
                <c:pt idx="43">
                  <c:v>2.1278865127193267E-2</c:v>
                </c:pt>
                <c:pt idx="44">
                  <c:v>-2.9099570237663776E-2</c:v>
                </c:pt>
                <c:pt idx="45">
                  <c:v>1.4817928642740756E-2</c:v>
                </c:pt>
                <c:pt idx="46">
                  <c:v>-3.3910350779227404E-2</c:v>
                </c:pt>
                <c:pt idx="47">
                  <c:v>3.9086401519147572E-2</c:v>
                </c:pt>
                <c:pt idx="48">
                  <c:v>2.4535235624729899E-2</c:v>
                </c:pt>
                <c:pt idx="49">
                  <c:v>-1.0745789895749902E-2</c:v>
                </c:pt>
                <c:pt idx="50">
                  <c:v>5.3328077486203392E-2</c:v>
                </c:pt>
                <c:pt idx="51">
                  <c:v>1.8467538426244545E-2</c:v>
                </c:pt>
                <c:pt idx="52">
                  <c:v>-1.7202821262671437E-4</c:v>
                </c:pt>
                <c:pt idx="53">
                  <c:v>1.1469862935127493E-4</c:v>
                </c:pt>
                <c:pt idx="54">
                  <c:v>-2.3793528160340388E-2</c:v>
                </c:pt>
                <c:pt idx="55">
                  <c:v>-5.0146237702738669E-2</c:v>
                </c:pt>
                <c:pt idx="56">
                  <c:v>1.3309623881883817E-2</c:v>
                </c:pt>
                <c:pt idx="57">
                  <c:v>1.0124101894186881E-2</c:v>
                </c:pt>
                <c:pt idx="58">
                  <c:v>-1.701444622792941E-2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2-416A-92B5-08D523CFC74E}"/>
            </c:ext>
          </c:extLst>
        </c:ser>
        <c:ser>
          <c:idx val="4"/>
          <c:order val="4"/>
          <c:tx>
            <c:strRef>
              <c:f>data!$AE$1</c:f>
              <c:strCache>
                <c:ptCount val="1"/>
                <c:pt idx="0">
                  <c:v>EWZ 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data!$AE$2:$AE$60</c:f>
              <c:numCache>
                <c:formatCode>0.0%</c:formatCode>
                <c:ptCount val="59"/>
                <c:pt idx="0">
                  <c:v>1.8775274407856896E-2</c:v>
                </c:pt>
                <c:pt idx="1">
                  <c:v>8.6730268863816214E-4</c:v>
                </c:pt>
                <c:pt idx="2">
                  <c:v>2.1861152141802127E-2</c:v>
                </c:pt>
                <c:pt idx="3">
                  <c:v>-1.6560139453805935E-2</c:v>
                </c:pt>
                <c:pt idx="4">
                  <c:v>1.9247853124074579E-2</c:v>
                </c:pt>
                <c:pt idx="5">
                  <c:v>8.36070468796659E-3</c:v>
                </c:pt>
                <c:pt idx="6">
                  <c:v>3.3641975308642082E-2</c:v>
                </c:pt>
                <c:pt idx="7">
                  <c:v>1.5673981191222573E-2</c:v>
                </c:pt>
                <c:pt idx="8">
                  <c:v>6.5820247243568289E-2</c:v>
                </c:pt>
                <c:pt idx="9">
                  <c:v>-3.340013360053962E-4</c:v>
                </c:pt>
                <c:pt idx="10">
                  <c:v>-9.593119417796862E-3</c:v>
                </c:pt>
                <c:pt idx="11">
                  <c:v>2.9982964224872195E-2</c:v>
                </c:pt>
                <c:pt idx="12">
                  <c:v>-4.3038800130420614E-2</c:v>
                </c:pt>
                <c:pt idx="13">
                  <c:v>-1.6041065126724412E-2</c:v>
                </c:pt>
                <c:pt idx="14">
                  <c:v>-3.378797272163659E-2</c:v>
                </c:pt>
                <c:pt idx="15">
                  <c:v>5.4937867887508172E-2</c:v>
                </c:pt>
                <c:pt idx="16">
                  <c:v>-2.7353689567430121E-2</c:v>
                </c:pt>
                <c:pt idx="17">
                  <c:v>4.1520281060364915E-3</c:v>
                </c:pt>
                <c:pt idx="18">
                  <c:v>2.5212835625409286E-2</c:v>
                </c:pt>
                <c:pt idx="19">
                  <c:v>-3.26259106746912E-2</c:v>
                </c:pt>
                <c:pt idx="20">
                  <c:v>-1.5283842794759887E-2</c:v>
                </c:pt>
                <c:pt idx="21">
                  <c:v>-3.9832285115303928E-2</c:v>
                </c:pt>
                <c:pt idx="22">
                  <c:v>1.1205330102967819E-2</c:v>
                </c:pt>
                <c:pt idx="23">
                  <c:v>2.387596899224816E-2</c:v>
                </c:pt>
                <c:pt idx="24">
                  <c:v>7.1830106183634248E-3</c:v>
                </c:pt>
                <c:pt idx="25">
                  <c:v>-1.264261486278127E-2</c:v>
                </c:pt>
                <c:pt idx="26">
                  <c:v>-7.9535026001834822E-3</c:v>
                </c:pt>
                <c:pt idx="27">
                  <c:v>1.1448019801980118E-2</c:v>
                </c:pt>
                <c:pt idx="28">
                  <c:v>2.278481012658224E-2</c:v>
                </c:pt>
                <c:pt idx="29">
                  <c:v>3.3017325923504467E-2</c:v>
                </c:pt>
                <c:pt idx="30">
                  <c:v>2.1710086840347313E-2</c:v>
                </c:pt>
                <c:pt idx="31">
                  <c:v>1.6728002676480666E-3</c:v>
                </c:pt>
                <c:pt idx="32">
                  <c:v>3.0201342281879146E-3</c:v>
                </c:pt>
                <c:pt idx="33">
                  <c:v>3.6161335187760747E-2</c:v>
                </c:pt>
                <c:pt idx="34">
                  <c:v>1.7332861690838416E-2</c:v>
                </c:pt>
                <c:pt idx="35">
                  <c:v>2.0577617328519867E-2</c:v>
                </c:pt>
                <c:pt idx="36">
                  <c:v>-5.653950953678475E-2</c:v>
                </c:pt>
                <c:pt idx="37">
                  <c:v>8.3794758213362852E-2</c:v>
                </c:pt>
                <c:pt idx="38">
                  <c:v>-1.0591672753834885E-2</c:v>
                </c:pt>
                <c:pt idx="39">
                  <c:v>6.66147253603427E-2</c:v>
                </c:pt>
                <c:pt idx="40">
                  <c:v>-2.6914329037149253E-2</c:v>
                </c:pt>
                <c:pt idx="41">
                  <c:v>-2.3686158401184328E-2</c:v>
                </c:pt>
                <c:pt idx="42">
                  <c:v>-8.4403669724770793E-3</c:v>
                </c:pt>
                <c:pt idx="43">
                  <c:v>-1.5890213073311711E-2</c:v>
                </c:pt>
                <c:pt idx="44">
                  <c:v>-3.4855350296270474E-2</c:v>
                </c:pt>
                <c:pt idx="45">
                  <c:v>2.0996441281138783E-2</c:v>
                </c:pt>
                <c:pt idx="46">
                  <c:v>-1.8169112508735135E-2</c:v>
                </c:pt>
                <c:pt idx="47">
                  <c:v>-4.0241448692152897E-2</c:v>
                </c:pt>
                <c:pt idx="48">
                  <c:v>2.1932830705963007E-2</c:v>
                </c:pt>
                <c:pt idx="49">
                  <c:v>-1.1182649949169834E-2</c:v>
                </c:pt>
                <c:pt idx="50">
                  <c:v>4.2756183745583071E-2</c:v>
                </c:pt>
                <c:pt idx="51">
                  <c:v>1.1798355380765173E-2</c:v>
                </c:pt>
                <c:pt idx="52">
                  <c:v>-2.8482111844390423E-2</c:v>
                </c:pt>
                <c:pt idx="53">
                  <c:v>9.8435711560473038E-2</c:v>
                </c:pt>
                <c:pt idx="54">
                  <c:v>-0.12458249832999332</c:v>
                </c:pt>
                <c:pt idx="55">
                  <c:v>-4.4061302681992306E-2</c:v>
                </c:pt>
                <c:pt idx="56">
                  <c:v>5.8823529411764774E-2</c:v>
                </c:pt>
                <c:pt idx="57">
                  <c:v>3.7326094333220033E-3</c:v>
                </c:pt>
                <c:pt idx="58">
                  <c:v>-3.8185378590078381E-2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2-416A-92B5-08D523CFC74E}"/>
            </c:ext>
          </c:extLst>
        </c:ser>
        <c:ser>
          <c:idx val="5"/>
          <c:order val="5"/>
          <c:tx>
            <c:strRef>
              <c:f>data!$AL$1</c:f>
              <c:strCache>
                <c:ptCount val="1"/>
                <c:pt idx="0">
                  <c:v>EFA 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data!$AL$2:$AL$60</c:f>
              <c:numCache>
                <c:formatCode>0.0%</c:formatCode>
                <c:ptCount val="59"/>
                <c:pt idx="0">
                  <c:v>9.9023150006690066E-3</c:v>
                </c:pt>
                <c:pt idx="1">
                  <c:v>5.2461662631154227E-3</c:v>
                </c:pt>
                <c:pt idx="2">
                  <c:v>1.6406890894175592E-2</c:v>
                </c:pt>
                <c:pt idx="3">
                  <c:v>-5.4659743099215972E-4</c:v>
                </c:pt>
                <c:pt idx="4">
                  <c:v>8.5446527012128515E-3</c:v>
                </c:pt>
                <c:pt idx="5">
                  <c:v>9.8816979819068614E-3</c:v>
                </c:pt>
                <c:pt idx="6">
                  <c:v>3.9797395079594795E-2</c:v>
                </c:pt>
                <c:pt idx="7">
                  <c:v>-8.0390467987367549E-3</c:v>
                </c:pt>
                <c:pt idx="8">
                  <c:v>5.8019441069258701E-2</c:v>
                </c:pt>
                <c:pt idx="9">
                  <c:v>-1.0965900555805767E-2</c:v>
                </c:pt>
                <c:pt idx="10">
                  <c:v>-2.7181060938185203E-2</c:v>
                </c:pt>
                <c:pt idx="11">
                  <c:v>-1.3134851138352189E-3</c:v>
                </c:pt>
                <c:pt idx="12">
                  <c:v>-5.8038305281486605E-3</c:v>
                </c:pt>
                <c:pt idx="13">
                  <c:v>-1.4020028612303346E-2</c:v>
                </c:pt>
                <c:pt idx="14">
                  <c:v>-2.0734099187447324E-2</c:v>
                </c:pt>
                <c:pt idx="15">
                  <c:v>1.4064497797982595E-2</c:v>
                </c:pt>
                <c:pt idx="16">
                  <c:v>-1.5386767380053077E-2</c:v>
                </c:pt>
                <c:pt idx="17">
                  <c:v>1.7941050832977229E-2</c:v>
                </c:pt>
                <c:pt idx="18">
                  <c:v>5.5841924398625509E-3</c:v>
                </c:pt>
                <c:pt idx="19">
                  <c:v>-3.1748232358241951E-2</c:v>
                </c:pt>
                <c:pt idx="20">
                  <c:v>-4.1574279379159005E-4</c:v>
                </c:pt>
                <c:pt idx="21">
                  <c:v>-3.0628694250403026E-2</c:v>
                </c:pt>
                <c:pt idx="22">
                  <c:v>6.2178967288455487E-3</c:v>
                </c:pt>
                <c:pt idx="23">
                  <c:v>1.6246953696182581E-3</c:v>
                </c:pt>
                <c:pt idx="24">
                  <c:v>4.1748942172073249E-2</c:v>
                </c:pt>
                <c:pt idx="25">
                  <c:v>-2.2068965517241301E-2</c:v>
                </c:pt>
                <c:pt idx="26">
                  <c:v>2.1702367531003471E-2</c:v>
                </c:pt>
                <c:pt idx="27">
                  <c:v>-3.3110778035154748E-2</c:v>
                </c:pt>
                <c:pt idx="28">
                  <c:v>2.6146532438478812E-2</c:v>
                </c:pt>
                <c:pt idx="29">
                  <c:v>-1.5554026152787469E-2</c:v>
                </c:pt>
                <c:pt idx="30">
                  <c:v>7.0695869143333114E-3</c:v>
                </c:pt>
                <c:pt idx="31">
                  <c:v>-2.0635351615530765E-2</c:v>
                </c:pt>
                <c:pt idx="32">
                  <c:v>7.1096527208093525E-3</c:v>
                </c:pt>
                <c:pt idx="33">
                  <c:v>-1.001624255549533E-2</c:v>
                </c:pt>
                <c:pt idx="34">
                  <c:v>3.5316490084215009E-3</c:v>
                </c:pt>
                <c:pt idx="35">
                  <c:v>-1.3581420616584145E-4</c:v>
                </c:pt>
                <c:pt idx="36">
                  <c:v>5.5995629609395872E-3</c:v>
                </c:pt>
                <c:pt idx="37">
                  <c:v>1.7792604948568269E-2</c:v>
                </c:pt>
                <c:pt idx="38">
                  <c:v>5.8724832214765346E-3</c:v>
                </c:pt>
                <c:pt idx="39">
                  <c:v>3.9232781168265084E-2</c:v>
                </c:pt>
                <c:pt idx="40">
                  <c:v>2.4412027389103693E-2</c:v>
                </c:pt>
                <c:pt idx="41">
                  <c:v>-2.1412964311726127E-2</c:v>
                </c:pt>
                <c:pt idx="42">
                  <c:v>-3.1461625282166901E-2</c:v>
                </c:pt>
                <c:pt idx="43">
                  <c:v>2.6651216685978984E-2</c:v>
                </c:pt>
                <c:pt idx="44">
                  <c:v>-2.7879470571669809E-2</c:v>
                </c:pt>
                <c:pt idx="45">
                  <c:v>4.9525965756331445E-3</c:v>
                </c:pt>
                <c:pt idx="46">
                  <c:v>-1.0501260151218146E-2</c:v>
                </c:pt>
                <c:pt idx="47">
                  <c:v>-2.5139664804468245E-3</c:v>
                </c:pt>
                <c:pt idx="48">
                  <c:v>8.3086889170537834E-3</c:v>
                </c:pt>
                <c:pt idx="49">
                  <c:v>6.8056146320715155E-3</c:v>
                </c:pt>
                <c:pt idx="50">
                  <c:v>3.5226772346983792E-2</c:v>
                </c:pt>
                <c:pt idx="51">
                  <c:v>3.7934186471663543E-2</c:v>
                </c:pt>
                <c:pt idx="52">
                  <c:v>-3.7942024586431933E-3</c:v>
                </c:pt>
                <c:pt idx="53">
                  <c:v>7.1843472944053627E-3</c:v>
                </c:pt>
                <c:pt idx="54">
                  <c:v>-2.2268719175011133E-2</c:v>
                </c:pt>
                <c:pt idx="55">
                  <c:v>-1.1961015948021297E-2</c:v>
                </c:pt>
                <c:pt idx="56">
                  <c:v>1.6511558090663379E-2</c:v>
                </c:pt>
                <c:pt idx="57">
                  <c:v>2.256331542594012E-2</c:v>
                </c:pt>
                <c:pt idx="58">
                  <c:v>-4.7357164680719233E-3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2-416A-92B5-08D523CFC74E}"/>
            </c:ext>
          </c:extLst>
        </c:ser>
        <c:ser>
          <c:idx val="6"/>
          <c:order val="6"/>
          <c:tx>
            <c:strRef>
              <c:f>data!$AS$1</c:f>
              <c:strCache>
                <c:ptCount val="1"/>
                <c:pt idx="0">
                  <c:v>MCHI 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data!$AS$2:$AS$60</c:f>
              <c:numCache>
                <c:formatCode>0.0%</c:formatCode>
                <c:ptCount val="59"/>
                <c:pt idx="0">
                  <c:v>6.1084245355052681E-3</c:v>
                </c:pt>
                <c:pt idx="1">
                  <c:v>-4.6359223300970961E-2</c:v>
                </c:pt>
                <c:pt idx="2">
                  <c:v>1.8541409147095178E-2</c:v>
                </c:pt>
                <c:pt idx="3">
                  <c:v>-4.3961238477901191E-2</c:v>
                </c:pt>
                <c:pt idx="4">
                  <c:v>-3.0698739977090408E-2</c:v>
                </c:pt>
                <c:pt idx="5">
                  <c:v>8.7820660966026216E-3</c:v>
                </c:pt>
                <c:pt idx="6">
                  <c:v>1.8117647058823603E-2</c:v>
                </c:pt>
                <c:pt idx="7">
                  <c:v>-1.7341040462427744E-2</c:v>
                </c:pt>
                <c:pt idx="8">
                  <c:v>3.1727099236641181E-2</c:v>
                </c:pt>
                <c:pt idx="9">
                  <c:v>2.4437927663734114E-2</c:v>
                </c:pt>
                <c:pt idx="10">
                  <c:v>-5.2119527449617786E-2</c:v>
                </c:pt>
                <c:pt idx="11">
                  <c:v>1.1595547309834013E-3</c:v>
                </c:pt>
                <c:pt idx="12">
                  <c:v>-3.9270039270039667E-3</c:v>
                </c:pt>
                <c:pt idx="13">
                  <c:v>-1.6806722689075675E-2</c:v>
                </c:pt>
                <c:pt idx="14">
                  <c:v>-4.2966983265490212E-3</c:v>
                </c:pt>
                <c:pt idx="15">
                  <c:v>7.5187969924811644E-3</c:v>
                </c:pt>
                <c:pt idx="16">
                  <c:v>-4.3582479843103074E-2</c:v>
                </c:pt>
                <c:pt idx="17">
                  <c:v>4.8674588665447958E-2</c:v>
                </c:pt>
                <c:pt idx="18">
                  <c:v>1.0156971375807889E-2</c:v>
                </c:pt>
                <c:pt idx="19">
                  <c:v>-5.4973821989528861E-2</c:v>
                </c:pt>
                <c:pt idx="20">
                  <c:v>-4.4004171011470264E-2</c:v>
                </c:pt>
                <c:pt idx="21">
                  <c:v>-3.0921584478577083E-2</c:v>
                </c:pt>
                <c:pt idx="22">
                  <c:v>9.0348171000440597E-2</c:v>
                </c:pt>
                <c:pt idx="23">
                  <c:v>-2.7015437392795841E-2</c:v>
                </c:pt>
                <c:pt idx="24">
                  <c:v>3.8290293855743521E-2</c:v>
                </c:pt>
                <c:pt idx="25">
                  <c:v>4.0232454179704898E-3</c:v>
                </c:pt>
                <c:pt idx="26">
                  <c:v>1.2675418741512049E-2</c:v>
                </c:pt>
                <c:pt idx="27">
                  <c:v>-7.2628043660789274E-2</c:v>
                </c:pt>
                <c:pt idx="28">
                  <c:v>4.7263134754891155E-2</c:v>
                </c:pt>
                <c:pt idx="29">
                  <c:v>-6.5905096660810931E-4</c:v>
                </c:pt>
                <c:pt idx="30">
                  <c:v>1.8800358102059163E-2</c:v>
                </c:pt>
                <c:pt idx="31">
                  <c:v>-3.4154777345438786E-2</c:v>
                </c:pt>
                <c:pt idx="32">
                  <c:v>8.654262224145207E-4</c:v>
                </c:pt>
                <c:pt idx="33">
                  <c:v>-3.4670008354218955E-2</c:v>
                </c:pt>
                <c:pt idx="34">
                  <c:v>3.3528918692372948E-3</c:v>
                </c:pt>
                <c:pt idx="35">
                  <c:v>-5.6261721191915633E-3</c:v>
                </c:pt>
                <c:pt idx="36">
                  <c:v>-1.7403767403767433E-2</c:v>
                </c:pt>
                <c:pt idx="37">
                  <c:v>-1.7896641866076684E-2</c:v>
                </c:pt>
                <c:pt idx="38">
                  <c:v>-3.2070555221488011E-3</c:v>
                </c:pt>
                <c:pt idx="39">
                  <c:v>2.2545603607296606E-2</c:v>
                </c:pt>
                <c:pt idx="40">
                  <c:v>3.7202380952380952E-2</c:v>
                </c:pt>
                <c:pt idx="41">
                  <c:v>6.6338540552108348E-3</c:v>
                </c:pt>
                <c:pt idx="42">
                  <c:v>-7.4836666006731362E-2</c:v>
                </c:pt>
                <c:pt idx="43">
                  <c:v>5.757956448911223E-2</c:v>
                </c:pt>
                <c:pt idx="44">
                  <c:v>-4.9363057324840844E-2</c:v>
                </c:pt>
                <c:pt idx="45">
                  <c:v>-2.066276803118899E-2</c:v>
                </c:pt>
                <c:pt idx="46">
                  <c:v>-2.360106585458702E-2</c:v>
                </c:pt>
                <c:pt idx="47">
                  <c:v>-6.2957018013197807E-2</c:v>
                </c:pt>
                <c:pt idx="48">
                  <c:v>2.5420629114850046E-2</c:v>
                </c:pt>
                <c:pt idx="49">
                  <c:v>1.4847809948032612E-2</c:v>
                </c:pt>
                <c:pt idx="50">
                  <c:v>3.0998851894374371E-2</c:v>
                </c:pt>
                <c:pt idx="51">
                  <c:v>0.10021052631578943</c:v>
                </c:pt>
                <c:pt idx="52">
                  <c:v>1.5825491873396109E-2</c:v>
                </c:pt>
                <c:pt idx="53">
                  <c:v>-1.2251795521757612E-2</c:v>
                </c:pt>
                <c:pt idx="54">
                  <c:v>-2.8723840787853887E-2</c:v>
                </c:pt>
                <c:pt idx="55">
                  <c:v>2.0519262981574624E-2</c:v>
                </c:pt>
                <c:pt idx="56">
                  <c:v>0.12191684284707535</c:v>
                </c:pt>
                <c:pt idx="57">
                  <c:v>-3.381752156150708E-2</c:v>
                </c:pt>
                <c:pt idx="58">
                  <c:v>2.7758339164917305E-2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E2-416A-92B5-08D523CFC74E}"/>
            </c:ext>
          </c:extLst>
        </c:ser>
        <c:ser>
          <c:idx val="7"/>
          <c:order val="7"/>
          <c:tx>
            <c:strRef>
              <c:f>data!$AZ$1</c:f>
              <c:strCache>
                <c:ptCount val="1"/>
                <c:pt idx="0">
                  <c:v>EWJ w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data!$AZ$2:$AZ$60</c:f>
              <c:numCache>
                <c:formatCode>0.0%</c:formatCode>
                <c:ptCount val="59"/>
                <c:pt idx="0">
                  <c:v>5.2108005684509441E-3</c:v>
                </c:pt>
                <c:pt idx="1">
                  <c:v>2.5328478708247044E-3</c:v>
                </c:pt>
                <c:pt idx="2">
                  <c:v>6.2121694807263546E-3</c:v>
                </c:pt>
                <c:pt idx="3">
                  <c:v>-6.8027210884353696E-3</c:v>
                </c:pt>
                <c:pt idx="4">
                  <c:v>9.5831336847149243E-3</c:v>
                </c:pt>
                <c:pt idx="5">
                  <c:v>4.1700080192461587E-3</c:v>
                </c:pt>
                <c:pt idx="6">
                  <c:v>3.1089796593352117E-2</c:v>
                </c:pt>
                <c:pt idx="7">
                  <c:v>-2.4677419354838727E-2</c:v>
                </c:pt>
                <c:pt idx="8">
                  <c:v>7.2293324109304738E-2</c:v>
                </c:pt>
                <c:pt idx="9">
                  <c:v>-5.3328745914330341E-3</c:v>
                </c:pt>
                <c:pt idx="10">
                  <c:v>-2.4337025847599794E-2</c:v>
                </c:pt>
                <c:pt idx="11">
                  <c:v>3.3681374200066642E-3</c:v>
                </c:pt>
                <c:pt idx="12">
                  <c:v>-1.5093713717034277E-2</c:v>
                </c:pt>
                <c:pt idx="13">
                  <c:v>-2.4433656957928773E-2</c:v>
                </c:pt>
                <c:pt idx="14">
                  <c:v>-1.8891887601206615E-2</c:v>
                </c:pt>
                <c:pt idx="15">
                  <c:v>2.239896120759621E-2</c:v>
                </c:pt>
                <c:pt idx="16">
                  <c:v>-6.931012250161182E-3</c:v>
                </c:pt>
                <c:pt idx="17">
                  <c:v>3.4517258629314665E-2</c:v>
                </c:pt>
                <c:pt idx="18">
                  <c:v>1.0957518543492896E-2</c:v>
                </c:pt>
                <c:pt idx="19">
                  <c:v>-3.3403943294769388E-2</c:v>
                </c:pt>
                <c:pt idx="20">
                  <c:v>-6.6364519261897653E-3</c:v>
                </c:pt>
                <c:pt idx="21">
                  <c:v>-3.0141287284144454E-2</c:v>
                </c:pt>
                <c:pt idx="22">
                  <c:v>2.0669764460823688E-2</c:v>
                </c:pt>
                <c:pt idx="23">
                  <c:v>-1.6020506248005633E-4</c:v>
                </c:pt>
                <c:pt idx="24">
                  <c:v>1.2654120700843626E-2</c:v>
                </c:pt>
                <c:pt idx="25">
                  <c:v>-4.2003231017770275E-3</c:v>
                </c:pt>
                <c:pt idx="26">
                  <c:v>1.6253488753899228E-2</c:v>
                </c:pt>
                <c:pt idx="27">
                  <c:v>-3.4706814580031768E-2</c:v>
                </c:pt>
                <c:pt idx="28">
                  <c:v>1.4143362262938004E-2</c:v>
                </c:pt>
                <c:pt idx="29">
                  <c:v>3.5483870967741751E-3</c:v>
                </c:pt>
                <c:pt idx="30">
                  <c:v>2.9045643153526972E-2</c:v>
                </c:pt>
                <c:pt idx="31">
                  <c:v>-1.1646981627296603E-2</c:v>
                </c:pt>
                <c:pt idx="32">
                  <c:v>1.262458471760794E-2</c:v>
                </c:pt>
                <c:pt idx="33">
                  <c:v>1.1254829497732264E-2</c:v>
                </c:pt>
                <c:pt idx="34">
                  <c:v>1.1726716519374536E-2</c:v>
                </c:pt>
                <c:pt idx="35">
                  <c:v>-2.880867649550832E-3</c:v>
                </c:pt>
                <c:pt idx="36">
                  <c:v>9.7535934291581167E-3</c:v>
                </c:pt>
                <c:pt idx="37">
                  <c:v>1.0897768552153528E-2</c:v>
                </c:pt>
                <c:pt idx="38">
                  <c:v>-1.4994036462770413E-2</c:v>
                </c:pt>
                <c:pt idx="39">
                  <c:v>2.7306143882373447E-2</c:v>
                </c:pt>
                <c:pt idx="40">
                  <c:v>2.5489140190271077E-2</c:v>
                </c:pt>
                <c:pt idx="41">
                  <c:v>-1.8844663613948577E-2</c:v>
                </c:pt>
                <c:pt idx="42">
                  <c:v>-1.0456605088881167E-2</c:v>
                </c:pt>
                <c:pt idx="43">
                  <c:v>3.1643293779216201E-2</c:v>
                </c:pt>
                <c:pt idx="44">
                  <c:v>-2.4552788495264918E-2</c:v>
                </c:pt>
                <c:pt idx="45">
                  <c:v>-1.8926359256710157E-2</c:v>
                </c:pt>
                <c:pt idx="46">
                  <c:v>1.0334137099551354E-3</c:v>
                </c:pt>
                <c:pt idx="47">
                  <c:v>-1.2920775246514757E-2</c:v>
                </c:pt>
                <c:pt idx="48">
                  <c:v>1.6767502160760568E-2</c:v>
                </c:pt>
                <c:pt idx="49">
                  <c:v>1.902413246432972E-2</c:v>
                </c:pt>
                <c:pt idx="50">
                  <c:v>3.6516341062625524E-2</c:v>
                </c:pt>
                <c:pt idx="51">
                  <c:v>6.0617193240265505E-3</c:v>
                </c:pt>
                <c:pt idx="52">
                  <c:v>-6.02519627533331E-3</c:v>
                </c:pt>
                <c:pt idx="53">
                  <c:v>4.0329972502292574E-3</c:v>
                </c:pt>
                <c:pt idx="54">
                  <c:v>-1.2848353239232734E-2</c:v>
                </c:pt>
                <c:pt idx="55">
                  <c:v>-1.1979259789022022E-2</c:v>
                </c:pt>
                <c:pt idx="56">
                  <c:v>-5.3609721229451641E-4</c:v>
                </c:pt>
                <c:pt idx="57">
                  <c:v>3.1710914454277261E-2</c:v>
                </c:pt>
                <c:pt idx="58">
                  <c:v>-1.2741172187841205E-2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E2-416A-92B5-08D523CFC74E}"/>
            </c:ext>
          </c:extLst>
        </c:ser>
        <c:ser>
          <c:idx val="8"/>
          <c:order val="8"/>
          <c:tx>
            <c:strRef>
              <c:f>data!$BG$1</c:f>
              <c:strCache>
                <c:ptCount val="1"/>
                <c:pt idx="0">
                  <c:v>EWT 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data!$BG$2:$BG$60</c:f>
              <c:numCache>
                <c:formatCode>0.0%</c:formatCode>
                <c:ptCount val="59"/>
                <c:pt idx="0">
                  <c:v>3.1257027209354638E-2</c:v>
                </c:pt>
                <c:pt idx="1">
                  <c:v>-0.10161616161616165</c:v>
                </c:pt>
                <c:pt idx="2">
                  <c:v>1.9567456230690072E-2</c:v>
                </c:pt>
                <c:pt idx="3">
                  <c:v>-9.5879232966137474E-3</c:v>
                </c:pt>
                <c:pt idx="4">
                  <c:v>1.8491585289840028E-2</c:v>
                </c:pt>
                <c:pt idx="5">
                  <c:v>6.2722140915744155E-3</c:v>
                </c:pt>
                <c:pt idx="6">
                  <c:v>3.4385813148788844E-2</c:v>
                </c:pt>
                <c:pt idx="7">
                  <c:v>1.0931351114997814E-2</c:v>
                </c:pt>
                <c:pt idx="8">
                  <c:v>5.2462034054302831E-2</c:v>
                </c:pt>
                <c:pt idx="9">
                  <c:v>-1.696448767247229E-2</c:v>
                </c:pt>
                <c:pt idx="10">
                  <c:v>-2.8565150516369969E-2</c:v>
                </c:pt>
                <c:pt idx="11">
                  <c:v>-1.3166556945359287E-3</c:v>
                </c:pt>
                <c:pt idx="12">
                  <c:v>2.2895622895622966E-2</c:v>
                </c:pt>
                <c:pt idx="13">
                  <c:v>-3.3557046979867042E-3</c:v>
                </c:pt>
                <c:pt idx="14">
                  <c:v>-2.8683181225554112E-2</c:v>
                </c:pt>
                <c:pt idx="15">
                  <c:v>1.9269102990033322E-2</c:v>
                </c:pt>
                <c:pt idx="16">
                  <c:v>-1.3330419580419568E-2</c:v>
                </c:pt>
                <c:pt idx="17">
                  <c:v>5.7142857142856709E-3</c:v>
                </c:pt>
                <c:pt idx="18">
                  <c:v>8.4219858156028941E-3</c:v>
                </c:pt>
                <c:pt idx="19">
                  <c:v>-1.4632015723957233E-2</c:v>
                </c:pt>
                <c:pt idx="20">
                  <c:v>-2.0325203252032579E-2</c:v>
                </c:pt>
                <c:pt idx="21">
                  <c:v>-4.1820418204182024E-2</c:v>
                </c:pt>
                <c:pt idx="22">
                  <c:v>2.7596376658942538E-2</c:v>
                </c:pt>
                <c:pt idx="23">
                  <c:v>-2.5256673511293716E-2</c:v>
                </c:pt>
                <c:pt idx="24">
                  <c:v>5.3200692041522508E-2</c:v>
                </c:pt>
                <c:pt idx="25">
                  <c:v>-1.6588685665674206E-2</c:v>
                </c:pt>
                <c:pt idx="26">
                  <c:v>-2.5456088247772049E-3</c:v>
                </c:pt>
                <c:pt idx="27">
                  <c:v>-2.7038183694530489E-2</c:v>
                </c:pt>
                <c:pt idx="28">
                  <c:v>1.7857142857142887E-2</c:v>
                </c:pt>
                <c:pt idx="29">
                  <c:v>9.3299406276506538E-3</c:v>
                </c:pt>
                <c:pt idx="30">
                  <c:v>7.6923076923076806E-3</c:v>
                </c:pt>
                <c:pt idx="31">
                  <c:v>2.6315789473684115E-2</c:v>
                </c:pt>
                <c:pt idx="32">
                  <c:v>5.2874624797968117E-2</c:v>
                </c:pt>
                <c:pt idx="33">
                  <c:v>-2.4549549549549469E-2</c:v>
                </c:pt>
                <c:pt idx="34">
                  <c:v>1.0928961748633809E-2</c:v>
                </c:pt>
                <c:pt idx="35">
                  <c:v>-6.8259385665531591E-4</c:v>
                </c:pt>
                <c:pt idx="36">
                  <c:v>-2.5930851063829669E-2</c:v>
                </c:pt>
                <c:pt idx="37">
                  <c:v>5.1236355535753371E-3</c:v>
                </c:pt>
                <c:pt idx="38">
                  <c:v>-9.7065960732406302E-3</c:v>
                </c:pt>
                <c:pt idx="39">
                  <c:v>-3.7362637362637736E-3</c:v>
                </c:pt>
                <c:pt idx="40">
                  <c:v>4.4296534312600409E-2</c:v>
                </c:pt>
                <c:pt idx="41">
                  <c:v>1.8395033340997539E-3</c:v>
                </c:pt>
                <c:pt idx="42">
                  <c:v>-3.0323299888517265E-2</c:v>
                </c:pt>
                <c:pt idx="43">
                  <c:v>2.4908592321755105E-2</c:v>
                </c:pt>
                <c:pt idx="44">
                  <c:v>-1.4192385672448807E-2</c:v>
                </c:pt>
                <c:pt idx="45">
                  <c:v>-1.1358574610244945E-2</c:v>
                </c:pt>
                <c:pt idx="46">
                  <c:v>-3.5508211273857899E-3</c:v>
                </c:pt>
                <c:pt idx="47">
                  <c:v>-7.0515645658880619E-3</c:v>
                </c:pt>
                <c:pt idx="48">
                  <c:v>2.6929169495361054E-2</c:v>
                </c:pt>
                <c:pt idx="49">
                  <c:v>2.1734104046242722E-2</c:v>
                </c:pt>
                <c:pt idx="50">
                  <c:v>3.0497974743864693E-2</c:v>
                </c:pt>
                <c:pt idx="51">
                  <c:v>4.5069721115537906E-2</c:v>
                </c:pt>
                <c:pt idx="52">
                  <c:v>-1.0837438423645439E-2</c:v>
                </c:pt>
                <c:pt idx="53">
                  <c:v>-7.577609386457961E-3</c:v>
                </c:pt>
                <c:pt idx="54">
                  <c:v>-0.17336835724388774</c:v>
                </c:pt>
                <c:pt idx="55">
                  <c:v>-2.2516294686944511E-2</c:v>
                </c:pt>
                <c:pt idx="56">
                  <c:v>2.9483529890199325E-2</c:v>
                </c:pt>
                <c:pt idx="57">
                  <c:v>1.172598230816705E-2</c:v>
                </c:pt>
                <c:pt idx="58">
                  <c:v>1.0813058847993263E-2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2-416A-92B5-08D523CFC74E}"/>
            </c:ext>
          </c:extLst>
        </c:ser>
        <c:ser>
          <c:idx val="9"/>
          <c:order val="9"/>
          <c:tx>
            <c:strRef>
              <c:f>data!$BN$1</c:f>
              <c:strCache>
                <c:ptCount val="1"/>
                <c:pt idx="0">
                  <c:v>EWA 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data!$BN$2:$BN$60</c:f>
              <c:numCache>
                <c:formatCode>0.0%</c:formatCode>
                <c:ptCount val="59"/>
                <c:pt idx="0">
                  <c:v>1.3201320132013214E-2</c:v>
                </c:pt>
                <c:pt idx="1">
                  <c:v>1.7205203524968533E-2</c:v>
                </c:pt>
                <c:pt idx="2">
                  <c:v>4.425942156003497E-2</c:v>
                </c:pt>
                <c:pt idx="3">
                  <c:v>-4.797208896641929E-3</c:v>
                </c:pt>
                <c:pt idx="4">
                  <c:v>2.1380846325167058E-2</c:v>
                </c:pt>
                <c:pt idx="5">
                  <c:v>1.0805943268797767E-2</c:v>
                </c:pt>
                <c:pt idx="6">
                  <c:v>3.882132834424705E-2</c:v>
                </c:pt>
                <c:pt idx="7">
                  <c:v>-1.9715726730857391E-2</c:v>
                </c:pt>
                <c:pt idx="8">
                  <c:v>6.1313868613138589E-2</c:v>
                </c:pt>
                <c:pt idx="9">
                  <c:v>-3.8778477944739842E-3</c:v>
                </c:pt>
                <c:pt idx="10">
                  <c:v>-2.5047258979206104E-2</c:v>
                </c:pt>
                <c:pt idx="11">
                  <c:v>-1.2138188608776915E-2</c:v>
                </c:pt>
                <c:pt idx="12">
                  <c:v>-4.1841004184100345E-3</c:v>
                </c:pt>
                <c:pt idx="13">
                  <c:v>-6.0073937153419131E-3</c:v>
                </c:pt>
                <c:pt idx="14">
                  <c:v>-2.6978417266186955E-2</c:v>
                </c:pt>
                <c:pt idx="15">
                  <c:v>2.4884792626728072E-2</c:v>
                </c:pt>
                <c:pt idx="16">
                  <c:v>-2.4719101123595537E-2</c:v>
                </c:pt>
                <c:pt idx="17">
                  <c:v>3.3921933085501878E-2</c:v>
                </c:pt>
                <c:pt idx="18">
                  <c:v>2.7958993476234258E-3</c:v>
                </c:pt>
                <c:pt idx="19">
                  <c:v>-3.5505617977528055E-2</c:v>
                </c:pt>
                <c:pt idx="20">
                  <c:v>-9.7908322207387131E-3</c:v>
                </c:pt>
                <c:pt idx="21">
                  <c:v>-2.8534370946822315E-2</c:v>
                </c:pt>
                <c:pt idx="22">
                  <c:v>-4.3215211754544353E-4</c:v>
                </c:pt>
                <c:pt idx="23">
                  <c:v>-6.8669527896995765E-3</c:v>
                </c:pt>
                <c:pt idx="24">
                  <c:v>5.4298642533936618E-2</c:v>
                </c:pt>
                <c:pt idx="25">
                  <c:v>-1.9955654101995533E-2</c:v>
                </c:pt>
                <c:pt idx="26">
                  <c:v>1.7599277978339375E-2</c:v>
                </c:pt>
                <c:pt idx="27">
                  <c:v>-5.0150021431633017E-2</c:v>
                </c:pt>
                <c:pt idx="28">
                  <c:v>4.338103756708403E-2</c:v>
                </c:pt>
                <c:pt idx="29">
                  <c:v>-1.5411712901805433E-2</c:v>
                </c:pt>
                <c:pt idx="30">
                  <c:v>1.2934879571810843E-2</c:v>
                </c:pt>
                <c:pt idx="31">
                  <c:v>-2.5217391304347751E-2</c:v>
                </c:pt>
                <c:pt idx="32">
                  <c:v>4.8055919615552396E-3</c:v>
                </c:pt>
                <c:pt idx="33">
                  <c:v>-1.7596566523605157E-2</c:v>
                </c:pt>
                <c:pt idx="34">
                  <c:v>6.9144338807260218E-3</c:v>
                </c:pt>
                <c:pt idx="35">
                  <c:v>-4.7311827956989004E-3</c:v>
                </c:pt>
                <c:pt idx="36">
                  <c:v>-8.9514066496164044E-3</c:v>
                </c:pt>
                <c:pt idx="37">
                  <c:v>1.6024252923343481E-2</c:v>
                </c:pt>
                <c:pt idx="38">
                  <c:v>6.5387968613774446E-3</c:v>
                </c:pt>
                <c:pt idx="39">
                  <c:v>4.1780199818347033E-2</c:v>
                </c:pt>
                <c:pt idx="40">
                  <c:v>2.2758306781975744E-3</c:v>
                </c:pt>
                <c:pt idx="41">
                  <c:v>-1.2584269662921399E-2</c:v>
                </c:pt>
                <c:pt idx="42">
                  <c:v>-5.2385008517887584E-2</c:v>
                </c:pt>
                <c:pt idx="43">
                  <c:v>2.4432809773123853E-2</c:v>
                </c:pt>
                <c:pt idx="44">
                  <c:v>-3.2503165892781745E-2</c:v>
                </c:pt>
                <c:pt idx="45">
                  <c:v>-1.9859329747621033E-2</c:v>
                </c:pt>
                <c:pt idx="46">
                  <c:v>-1.4675907052588644E-2</c:v>
                </c:pt>
                <c:pt idx="47">
                  <c:v>-1.6439454691259025E-2</c:v>
                </c:pt>
                <c:pt idx="48">
                  <c:v>2.296964725184587E-2</c:v>
                </c:pt>
                <c:pt idx="49">
                  <c:v>1.5410245730945332E-2</c:v>
                </c:pt>
                <c:pt idx="50">
                  <c:v>4.3006081668114773E-2</c:v>
                </c:pt>
                <c:pt idx="51">
                  <c:v>3.5537561853351288E-2</c:v>
                </c:pt>
                <c:pt idx="52">
                  <c:v>-4.0322580645161228E-3</c:v>
                </c:pt>
                <c:pt idx="53">
                  <c:v>4.9527239981989836E-3</c:v>
                </c:pt>
                <c:pt idx="54">
                  <c:v>-4.143288735433754E-2</c:v>
                </c:pt>
                <c:pt idx="55">
                  <c:v>-1.9881556683587091E-2</c:v>
                </c:pt>
                <c:pt idx="56">
                  <c:v>1.5900300816501976E-2</c:v>
                </c:pt>
                <c:pt idx="57">
                  <c:v>2.2407732864674779E-2</c:v>
                </c:pt>
                <c:pt idx="58">
                  <c:v>-1.7543859649122432E-3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2-416A-92B5-08D523CFC74E}"/>
            </c:ext>
          </c:extLst>
        </c:ser>
        <c:ser>
          <c:idx val="10"/>
          <c:order val="10"/>
          <c:tx>
            <c:strRef>
              <c:f>data!$BU$1</c:f>
              <c:strCache>
                <c:ptCount val="1"/>
                <c:pt idx="0">
                  <c:v>EWW w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data!$BU$2:$BU$60</c:f>
              <c:numCache>
                <c:formatCode>0.0%</c:formatCode>
                <c:ptCount val="59"/>
                <c:pt idx="0">
                  <c:v>9.585606842648451E-3</c:v>
                </c:pt>
                <c:pt idx="1">
                  <c:v>1.4768867227884883E-3</c:v>
                </c:pt>
                <c:pt idx="2">
                  <c:v>5.9127170342562083E-2</c:v>
                </c:pt>
                <c:pt idx="3">
                  <c:v>2.0376175548589746E-3</c:v>
                </c:pt>
                <c:pt idx="4">
                  <c:v>2.096335413666179E-2</c:v>
                </c:pt>
                <c:pt idx="5">
                  <c:v>6.4422612336930028E-3</c:v>
                </c:pt>
                <c:pt idx="6">
                  <c:v>5.219454329774624E-2</c:v>
                </c:pt>
                <c:pt idx="7">
                  <c:v>-8.7350915504788018E-3</c:v>
                </c:pt>
                <c:pt idx="8">
                  <c:v>9.1692646249770762E-2</c:v>
                </c:pt>
                <c:pt idx="9">
                  <c:v>2.3653088042049894E-2</c:v>
                </c:pt>
                <c:pt idx="10">
                  <c:v>-2.8628738147337712E-2</c:v>
                </c:pt>
                <c:pt idx="11">
                  <c:v>2.3761652348748409E-3</c:v>
                </c:pt>
                <c:pt idx="12">
                  <c:v>-6.0449939893525609E-2</c:v>
                </c:pt>
                <c:pt idx="13">
                  <c:v>-2.9176392130710237E-2</c:v>
                </c:pt>
                <c:pt idx="14">
                  <c:v>1.1684192956100865E-3</c:v>
                </c:pt>
                <c:pt idx="15">
                  <c:v>8.9255641630177508E-3</c:v>
                </c:pt>
                <c:pt idx="16">
                  <c:v>-3.3843150016270716E-2</c:v>
                </c:pt>
                <c:pt idx="17">
                  <c:v>-2.2116149562450286E-2</c:v>
                </c:pt>
                <c:pt idx="18">
                  <c:v>1.6168148746968473E-2</c:v>
                </c:pt>
                <c:pt idx="19">
                  <c:v>-3.2232070910555317E-3</c:v>
                </c:pt>
                <c:pt idx="20">
                  <c:v>-1.1312938177182933E-2</c:v>
                </c:pt>
                <c:pt idx="21">
                  <c:v>-3.977968176254592E-2</c:v>
                </c:pt>
                <c:pt idx="22">
                  <c:v>3.9109697933227362E-2</c:v>
                </c:pt>
                <c:pt idx="23">
                  <c:v>-1.5803473634798906E-2</c:v>
                </c:pt>
                <c:pt idx="24">
                  <c:v>2.0763456316882242E-2</c:v>
                </c:pt>
                <c:pt idx="25">
                  <c:v>6.9154068832421953E-3</c:v>
                </c:pt>
                <c:pt idx="26">
                  <c:v>8.4333441453130573E-3</c:v>
                </c:pt>
                <c:pt idx="27">
                  <c:v>-3.8065522620904804E-2</c:v>
                </c:pt>
                <c:pt idx="28">
                  <c:v>1.8753973299427726E-2</c:v>
                </c:pt>
                <c:pt idx="29">
                  <c:v>3.7256841411144166E-2</c:v>
                </c:pt>
                <c:pt idx="30">
                  <c:v>-9.1473374714146072E-3</c:v>
                </c:pt>
                <c:pt idx="31">
                  <c:v>4.5946832950443245E-3</c:v>
                </c:pt>
                <c:pt idx="32">
                  <c:v>-1.8995492594977459E-2</c:v>
                </c:pt>
                <c:pt idx="33">
                  <c:v>1.4204081632653019E-2</c:v>
                </c:pt>
                <c:pt idx="34">
                  <c:v>6.07752956636001E-3</c:v>
                </c:pt>
                <c:pt idx="35">
                  <c:v>1.5512927439532939E-2</c:v>
                </c:pt>
                <c:pt idx="36">
                  <c:v>1.6708437761069578E-3</c:v>
                </c:pt>
                <c:pt idx="37">
                  <c:v>2.0808459832850058E-2</c:v>
                </c:pt>
                <c:pt idx="38">
                  <c:v>-1.5118427683520889E-2</c:v>
                </c:pt>
                <c:pt idx="39">
                  <c:v>4.3653576437587695E-2</c:v>
                </c:pt>
                <c:pt idx="40">
                  <c:v>4.4880014654698583E-2</c:v>
                </c:pt>
                <c:pt idx="41">
                  <c:v>-4.1944541944541835E-2</c:v>
                </c:pt>
                <c:pt idx="42">
                  <c:v>-5.5214723926380459E-2</c:v>
                </c:pt>
                <c:pt idx="43">
                  <c:v>5.4186331061003346E-2</c:v>
                </c:pt>
                <c:pt idx="44">
                  <c:v>-2.2719508028698297E-2</c:v>
                </c:pt>
                <c:pt idx="45">
                  <c:v>3.9602202095542473E-2</c:v>
                </c:pt>
                <c:pt idx="46">
                  <c:v>-1.1411516853932558E-2</c:v>
                </c:pt>
                <c:pt idx="47">
                  <c:v>-1.8776916451334995E-2</c:v>
                </c:pt>
                <c:pt idx="48">
                  <c:v>2.0749076841920164E-2</c:v>
                </c:pt>
                <c:pt idx="49">
                  <c:v>3.3521524347212019E-3</c:v>
                </c:pt>
                <c:pt idx="50">
                  <c:v>5.5493482309124709E-2</c:v>
                </c:pt>
                <c:pt idx="51">
                  <c:v>8.5945399393326585E-2</c:v>
                </c:pt>
                <c:pt idx="52">
                  <c:v>-4.7756595416907313E-2</c:v>
                </c:pt>
                <c:pt idx="53">
                  <c:v>4.5710833668948916E-2</c:v>
                </c:pt>
                <c:pt idx="54">
                  <c:v>-3.6102484472049813E-2</c:v>
                </c:pt>
                <c:pt idx="55">
                  <c:v>-3.1396879112615052E-2</c:v>
                </c:pt>
                <c:pt idx="56">
                  <c:v>-1.5000000000000043E-2</c:v>
                </c:pt>
                <c:pt idx="57">
                  <c:v>1.2183692596063703E-2</c:v>
                </c:pt>
                <c:pt idx="58">
                  <c:v>-4.8498414474911029E-3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E2-416A-92B5-08D523CFC74E}"/>
            </c:ext>
          </c:extLst>
        </c:ser>
        <c:ser>
          <c:idx val="11"/>
          <c:order val="11"/>
          <c:tx>
            <c:strRef>
              <c:f>data!$CB$1</c:f>
              <c:strCache>
                <c:ptCount val="1"/>
                <c:pt idx="0">
                  <c:v>EWY w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data!$CB$2:$CB$60</c:f>
              <c:numCache>
                <c:formatCode>0.0%</c:formatCode>
                <c:ptCount val="59"/>
                <c:pt idx="0">
                  <c:v>1.3756448335157033E-2</c:v>
                </c:pt>
                <c:pt idx="1">
                  <c:v>4.6918986549892303E-4</c:v>
                </c:pt>
                <c:pt idx="2">
                  <c:v>2.8635778635778656E-2</c:v>
                </c:pt>
                <c:pt idx="3">
                  <c:v>-1.8319646241314019E-2</c:v>
                </c:pt>
                <c:pt idx="4">
                  <c:v>1.6046213093709884E-2</c:v>
                </c:pt>
                <c:pt idx="5">
                  <c:v>1.124497991967876E-3</c:v>
                </c:pt>
                <c:pt idx="6">
                  <c:v>3.233830845771149E-2</c:v>
                </c:pt>
                <c:pt idx="7">
                  <c:v>1.0558069381598718E-2</c:v>
                </c:pt>
                <c:pt idx="8">
                  <c:v>9.2057101024890203E-2</c:v>
                </c:pt>
                <c:pt idx="9">
                  <c:v>-3.9381153305203968E-2</c:v>
                </c:pt>
                <c:pt idx="10">
                  <c:v>-3.199455411844785E-2</c:v>
                </c:pt>
                <c:pt idx="11">
                  <c:v>2.559290223511322E-3</c:v>
                </c:pt>
                <c:pt idx="12">
                  <c:v>-5.5989141499830052E-3</c:v>
                </c:pt>
                <c:pt idx="13">
                  <c:v>-3.0592105263157886E-2</c:v>
                </c:pt>
                <c:pt idx="14">
                  <c:v>-3.6755386565272503E-2</c:v>
                </c:pt>
                <c:pt idx="15">
                  <c:v>2.1524518530506527E-2</c:v>
                </c:pt>
                <c:pt idx="16">
                  <c:v>-2.2464799873437774E-2</c:v>
                </c:pt>
                <c:pt idx="17">
                  <c:v>1.9351717464925058E-2</c:v>
                </c:pt>
                <c:pt idx="18">
                  <c:v>2.2086698533047573E-2</c:v>
                </c:pt>
                <c:pt idx="19">
                  <c:v>-3.8814955640050629E-2</c:v>
                </c:pt>
                <c:pt idx="20">
                  <c:v>-2.6376677464136987E-2</c:v>
                </c:pt>
                <c:pt idx="21">
                  <c:v>-3.9413246406875047E-2</c:v>
                </c:pt>
                <c:pt idx="22">
                  <c:v>2.211116159321511E-2</c:v>
                </c:pt>
                <c:pt idx="23">
                  <c:v>-1.7118189937481477E-2</c:v>
                </c:pt>
                <c:pt idx="24">
                  <c:v>6.3984795692112864E-2</c:v>
                </c:pt>
                <c:pt idx="25">
                  <c:v>-3.7866834963711264E-3</c:v>
                </c:pt>
                <c:pt idx="26">
                  <c:v>1.1056705101879685E-3</c:v>
                </c:pt>
                <c:pt idx="27">
                  <c:v>-4.7683513838748519E-2</c:v>
                </c:pt>
                <c:pt idx="28">
                  <c:v>-2.999400119976047E-3</c:v>
                </c:pt>
                <c:pt idx="29">
                  <c:v>2.3327194597912989E-2</c:v>
                </c:pt>
                <c:pt idx="30">
                  <c:v>3.2646592709984074E-2</c:v>
                </c:pt>
                <c:pt idx="31">
                  <c:v>1.6921837228041973E-2</c:v>
                </c:pt>
                <c:pt idx="32">
                  <c:v>4.6903998650244541E-2</c:v>
                </c:pt>
                <c:pt idx="33">
                  <c:v>-3.7668452670888135E-2</c:v>
                </c:pt>
                <c:pt idx="34">
                  <c:v>1.5164001977913328E-2</c:v>
                </c:pt>
                <c:pt idx="35">
                  <c:v>-1.4457439896036395E-2</c:v>
                </c:pt>
                <c:pt idx="36">
                  <c:v>-2.8255722178374097E-2</c:v>
                </c:pt>
                <c:pt idx="37">
                  <c:v>5.6537691794529693E-2</c:v>
                </c:pt>
                <c:pt idx="38">
                  <c:v>-2.0581509310682752E-2</c:v>
                </c:pt>
                <c:pt idx="39">
                  <c:v>2.5632434243591913E-2</c:v>
                </c:pt>
                <c:pt idx="40">
                  <c:v>2.3315618035316295E-2</c:v>
                </c:pt>
                <c:pt idx="41">
                  <c:v>9.6936126016962977E-3</c:v>
                </c:pt>
                <c:pt idx="42">
                  <c:v>-4.6699669966996669E-2</c:v>
                </c:pt>
                <c:pt idx="43">
                  <c:v>3.3953250298583891E-2</c:v>
                </c:pt>
                <c:pt idx="44">
                  <c:v>-3.7444572179339809E-2</c:v>
                </c:pt>
                <c:pt idx="45">
                  <c:v>-2.5448143405889828E-2</c:v>
                </c:pt>
                <c:pt idx="46">
                  <c:v>-1.451104100946375E-2</c:v>
                </c:pt>
                <c:pt idx="47">
                  <c:v>-3.0729246292615781E-2</c:v>
                </c:pt>
                <c:pt idx="48">
                  <c:v>3.4313725490195991E-2</c:v>
                </c:pt>
                <c:pt idx="49">
                  <c:v>1.3136815123357902E-2</c:v>
                </c:pt>
                <c:pt idx="50">
                  <c:v>4.2244114209383891E-2</c:v>
                </c:pt>
                <c:pt idx="51">
                  <c:v>6.0375354107648792E-2</c:v>
                </c:pt>
                <c:pt idx="52">
                  <c:v>-9.8176718092567016E-3</c:v>
                </c:pt>
                <c:pt idx="53">
                  <c:v>1.2963949564908485E-2</c:v>
                </c:pt>
                <c:pt idx="54">
                  <c:v>-2.9807029634734611E-2</c:v>
                </c:pt>
                <c:pt idx="55">
                  <c:v>-2.3553162853297421E-2</c:v>
                </c:pt>
                <c:pt idx="56">
                  <c:v>2.7129773630551243E-2</c:v>
                </c:pt>
                <c:pt idx="57">
                  <c:v>-3.1007751937984448E-3</c:v>
                </c:pt>
                <c:pt idx="58">
                  <c:v>-4.4129754651737192E-2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E2-416A-92B5-08D523CFC74E}"/>
            </c:ext>
          </c:extLst>
        </c:ser>
        <c:ser>
          <c:idx val="12"/>
          <c:order val="12"/>
          <c:tx>
            <c:strRef>
              <c:f>data!$CI$1</c:f>
              <c:strCache>
                <c:ptCount val="1"/>
                <c:pt idx="0">
                  <c:v>EWG w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data!$CI$2:$CI$60</c:f>
              <c:numCache>
                <c:formatCode>0.0%</c:formatCode>
                <c:ptCount val="59"/>
                <c:pt idx="0">
                  <c:v>1.1517615176151757E-2</c:v>
                </c:pt>
                <c:pt idx="1">
                  <c:v>8.5411684318414758E-3</c:v>
                </c:pt>
                <c:pt idx="2">
                  <c:v>9.3103448275861922E-3</c:v>
                </c:pt>
                <c:pt idx="3">
                  <c:v>9.397841977027482E-3</c:v>
                </c:pt>
                <c:pt idx="4">
                  <c:v>1.8072289156626561E-2</c:v>
                </c:pt>
                <c:pt idx="5">
                  <c:v>8.2172204358699694E-3</c:v>
                </c:pt>
                <c:pt idx="6">
                  <c:v>6.264236902050109E-2</c:v>
                </c:pt>
                <c:pt idx="7">
                  <c:v>7.2657743785851355E-3</c:v>
                </c:pt>
                <c:pt idx="8">
                  <c:v>5.5712555510698383E-2</c:v>
                </c:pt>
                <c:pt idx="9">
                  <c:v>-1.6673283048828966E-2</c:v>
                </c:pt>
                <c:pt idx="10">
                  <c:v>-1.9080996884735142E-2</c:v>
                </c:pt>
                <c:pt idx="11">
                  <c:v>-1.5714833269451903E-2</c:v>
                </c:pt>
                <c:pt idx="12">
                  <c:v>-4.1984732824427266E-3</c:v>
                </c:pt>
                <c:pt idx="13">
                  <c:v>-1.9093972295020651E-2</c:v>
                </c:pt>
                <c:pt idx="14">
                  <c:v>-2.2685693377241033E-2</c:v>
                </c:pt>
                <c:pt idx="15">
                  <c:v>8.1150866838804459E-3</c:v>
                </c:pt>
                <c:pt idx="16">
                  <c:v>-1.8109380659181457E-2</c:v>
                </c:pt>
                <c:pt idx="17">
                  <c:v>8.4002921840759838E-3</c:v>
                </c:pt>
                <c:pt idx="18">
                  <c:v>-2.1865889212828817E-3</c:v>
                </c:pt>
                <c:pt idx="19">
                  <c:v>-2.3834934187121955E-2</c:v>
                </c:pt>
                <c:pt idx="20">
                  <c:v>-4.2507970244421182E-3</c:v>
                </c:pt>
                <c:pt idx="21">
                  <c:v>-4.0448674371176115E-2</c:v>
                </c:pt>
                <c:pt idx="22">
                  <c:v>1.0996563573883171E-2</c:v>
                </c:pt>
                <c:pt idx="23">
                  <c:v>-3.7658336186237396E-3</c:v>
                </c:pt>
                <c:pt idx="24">
                  <c:v>5.5274566473988478E-2</c:v>
                </c:pt>
                <c:pt idx="25">
                  <c:v>-3.1151557577878915E-2</c:v>
                </c:pt>
                <c:pt idx="26">
                  <c:v>2.2914428929466543E-2</c:v>
                </c:pt>
                <c:pt idx="27">
                  <c:v>-3.3898305084745776E-2</c:v>
                </c:pt>
                <c:pt idx="28">
                  <c:v>4.1426512968299661E-2</c:v>
                </c:pt>
                <c:pt idx="29">
                  <c:v>-2.970989164627745E-2</c:v>
                </c:pt>
                <c:pt idx="30">
                  <c:v>1.0496850944716983E-3</c:v>
                </c:pt>
                <c:pt idx="31">
                  <c:v>-2.5238744884038267E-2</c:v>
                </c:pt>
                <c:pt idx="32">
                  <c:v>1.629116117850949E-2</c:v>
                </c:pt>
                <c:pt idx="33">
                  <c:v>-2.2033898305084697E-2</c:v>
                </c:pt>
                <c:pt idx="34">
                  <c:v>3.0601836110166563E-3</c:v>
                </c:pt>
                <c:pt idx="35">
                  <c:v>5.126452494873499E-3</c:v>
                </c:pt>
                <c:pt idx="36">
                  <c:v>4.1180507892931021E-3</c:v>
                </c:pt>
                <c:pt idx="37">
                  <c:v>1.9594121763471039E-2</c:v>
                </c:pt>
                <c:pt idx="38">
                  <c:v>4.2164441321151597E-3</c:v>
                </c:pt>
                <c:pt idx="39">
                  <c:v>4.9797122832903044E-2</c:v>
                </c:pt>
                <c:pt idx="40">
                  <c:v>2.534039334341899E-2</c:v>
                </c:pt>
                <c:pt idx="41">
                  <c:v>-3.150183150183148E-2</c:v>
                </c:pt>
                <c:pt idx="42">
                  <c:v>-2.2906227630637099E-2</c:v>
                </c:pt>
                <c:pt idx="43">
                  <c:v>3.3284023668639133E-2</c:v>
                </c:pt>
                <c:pt idx="44">
                  <c:v>-3.9431616341030179E-2</c:v>
                </c:pt>
                <c:pt idx="45">
                  <c:v>1.3683831472812352E-2</c:v>
                </c:pt>
                <c:pt idx="46">
                  <c:v>-2.2871217452498316E-2</c:v>
                </c:pt>
                <c:pt idx="47">
                  <c:v>1.5362629510539596E-2</c:v>
                </c:pt>
                <c:pt idx="48">
                  <c:v>7.9222182211018677E-3</c:v>
                </c:pt>
                <c:pt idx="49">
                  <c:v>-7.1968333933067916E-4</c:v>
                </c:pt>
                <c:pt idx="50">
                  <c:v>5.4248861911987849E-2</c:v>
                </c:pt>
                <c:pt idx="51">
                  <c:v>6.5911847957945774E-2</c:v>
                </c:pt>
                <c:pt idx="52">
                  <c:v>0</c:v>
                </c:pt>
                <c:pt idx="53">
                  <c:v>5.2845528455284143E-3</c:v>
                </c:pt>
                <c:pt idx="54">
                  <c:v>-2.6128266033254161E-2</c:v>
                </c:pt>
                <c:pt idx="55">
                  <c:v>-1.8648018648018527E-2</c:v>
                </c:pt>
                <c:pt idx="56">
                  <c:v>1.900237529691199E-2</c:v>
                </c:pt>
                <c:pt idx="57">
                  <c:v>1.3237063778580098E-2</c:v>
                </c:pt>
                <c:pt idx="58">
                  <c:v>4.0273862263391635E-3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E2-416A-92B5-08D523CFC74E}"/>
            </c:ext>
          </c:extLst>
        </c:ser>
        <c:ser>
          <c:idx val="13"/>
          <c:order val="13"/>
          <c:tx>
            <c:strRef>
              <c:f>data!$CP$1</c:f>
              <c:strCache>
                <c:ptCount val="1"/>
                <c:pt idx="0">
                  <c:v>INDA 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data!$CP$2:$CP$60</c:f>
              <c:numCache>
                <c:formatCode>0.0%</c:formatCode>
                <c:ptCount val="59"/>
                <c:pt idx="0">
                  <c:v>9.9255583126551701E-3</c:v>
                </c:pt>
                <c:pt idx="1">
                  <c:v>1.2422360248447676E-3</c:v>
                </c:pt>
                <c:pt idx="2">
                  <c:v>2.092580849714637E-2</c:v>
                </c:pt>
                <c:pt idx="3">
                  <c:v>1.9612068965517322E-2</c:v>
                </c:pt>
                <c:pt idx="4">
                  <c:v>2.6775835361805729E-2</c:v>
                </c:pt>
                <c:pt idx="5">
                  <c:v>3.2190032190031305E-3</c:v>
                </c:pt>
                <c:pt idx="6">
                  <c:v>1.2474713418745778E-2</c:v>
                </c:pt>
                <c:pt idx="7">
                  <c:v>7.7010192525482088E-3</c:v>
                </c:pt>
                <c:pt idx="8">
                  <c:v>2.7700186219739239E-2</c:v>
                </c:pt>
                <c:pt idx="9">
                  <c:v>-2.319236016371069E-2</c:v>
                </c:pt>
                <c:pt idx="10">
                  <c:v>-1.0796221322537202E-2</c:v>
                </c:pt>
                <c:pt idx="11">
                  <c:v>-2.6917900403767934E-3</c:v>
                </c:pt>
                <c:pt idx="12">
                  <c:v>8.1411126187245463E-3</c:v>
                </c:pt>
                <c:pt idx="13">
                  <c:v>-5.8453237410071501E-3</c:v>
                </c:pt>
                <c:pt idx="14">
                  <c:v>-1.4184397163120581E-2</c:v>
                </c:pt>
                <c:pt idx="15">
                  <c:v>2.2212350066635788E-3</c:v>
                </c:pt>
                <c:pt idx="16">
                  <c:v>1.7631103074141074E-2</c:v>
                </c:pt>
                <c:pt idx="17">
                  <c:v>1.0968921389396801E-2</c:v>
                </c:pt>
                <c:pt idx="18">
                  <c:v>9.923840295407332E-3</c:v>
                </c:pt>
                <c:pt idx="19">
                  <c:v>-6.6483264557542221E-3</c:v>
                </c:pt>
                <c:pt idx="20">
                  <c:v>-9.3118328412446893E-3</c:v>
                </c:pt>
                <c:pt idx="21">
                  <c:v>-1.0561797752808964E-2</c:v>
                </c:pt>
                <c:pt idx="22">
                  <c:v>3.1559963931469923E-3</c:v>
                </c:pt>
                <c:pt idx="23">
                  <c:v>2.2593764121102899E-3</c:v>
                </c:pt>
                <c:pt idx="24">
                  <c:v>1.5137614678899004E-2</c:v>
                </c:pt>
                <c:pt idx="25">
                  <c:v>-2.2883295194508334E-3</c:v>
                </c:pt>
                <c:pt idx="26">
                  <c:v>2.6303428839831014E-2</c:v>
                </c:pt>
                <c:pt idx="27">
                  <c:v>-1.2752144678877909E-2</c:v>
                </c:pt>
                <c:pt idx="28">
                  <c:v>2.4222274994063243E-2</c:v>
                </c:pt>
                <c:pt idx="29">
                  <c:v>-4.0208136234626702E-3</c:v>
                </c:pt>
                <c:pt idx="30">
                  <c:v>6.1875297477391239E-3</c:v>
                </c:pt>
                <c:pt idx="31">
                  <c:v>2.7886497064579269E-2</c:v>
                </c:pt>
                <c:pt idx="32">
                  <c:v>-1.0648596321393942E-2</c:v>
                </c:pt>
                <c:pt idx="33">
                  <c:v>-1.9323671497584131E-3</c:v>
                </c:pt>
                <c:pt idx="34">
                  <c:v>6.8093385214008061E-3</c:v>
                </c:pt>
                <c:pt idx="35">
                  <c:v>3.1093279839518425E-2</c:v>
                </c:pt>
                <c:pt idx="36">
                  <c:v>-6.9721115537847121E-3</c:v>
                </c:pt>
                <c:pt idx="37">
                  <c:v>5.2565707133915831E-3</c:v>
                </c:pt>
                <c:pt idx="38">
                  <c:v>1.498983739837407E-2</c:v>
                </c:pt>
                <c:pt idx="39">
                  <c:v>2.1011673151751033E-2</c:v>
                </c:pt>
                <c:pt idx="40">
                  <c:v>4.4293903074516571E-3</c:v>
                </c:pt>
                <c:pt idx="41">
                  <c:v>-2.4402643619725491E-2</c:v>
                </c:pt>
                <c:pt idx="42">
                  <c:v>-1.8707907208780242E-2</c:v>
                </c:pt>
                <c:pt idx="43">
                  <c:v>2.8212362144139559E-2</c:v>
                </c:pt>
                <c:pt idx="44">
                  <c:v>-3.298611111111107E-2</c:v>
                </c:pt>
                <c:pt idx="45">
                  <c:v>-4.9578582052561045E-4</c:v>
                </c:pt>
                <c:pt idx="46">
                  <c:v>6.9895157264104127E-3</c:v>
                </c:pt>
                <c:pt idx="47">
                  <c:v>-1.9339045287637677E-2</c:v>
                </c:pt>
                <c:pt idx="48">
                  <c:v>-4.287722586691655E-2</c:v>
                </c:pt>
                <c:pt idx="49">
                  <c:v>5.1813471502590407E-3</c:v>
                </c:pt>
                <c:pt idx="50">
                  <c:v>9.0304182509506319E-3</c:v>
                </c:pt>
                <c:pt idx="51">
                  <c:v>8.1456636320075774E-3</c:v>
                </c:pt>
                <c:pt idx="52">
                  <c:v>1.3352755523185343E-2</c:v>
                </c:pt>
                <c:pt idx="53">
                  <c:v>-2.3933649289099645E-2</c:v>
                </c:pt>
                <c:pt idx="54">
                  <c:v>-1.3557737260402016E-2</c:v>
                </c:pt>
                <c:pt idx="55">
                  <c:v>-2.7727272727272701E-2</c:v>
                </c:pt>
                <c:pt idx="56">
                  <c:v>1.687081118557885E-2</c:v>
                </c:pt>
                <c:pt idx="57">
                  <c:v>7.9198695550897601E-3</c:v>
                </c:pt>
                <c:pt idx="58">
                  <c:v>-2.4982966159436779E-2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E2-416A-92B5-08D523CFC74E}"/>
            </c:ext>
          </c:extLst>
        </c:ser>
        <c:ser>
          <c:idx val="14"/>
          <c:order val="14"/>
          <c:tx>
            <c:strRef>
              <c:f>data!$CW$1</c:f>
              <c:strCache>
                <c:ptCount val="1"/>
                <c:pt idx="0">
                  <c:v>EWH w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data!$CW$2:$CW$60</c:f>
              <c:numCache>
                <c:formatCode>0.0%</c:formatCode>
                <c:ptCount val="59"/>
                <c:pt idx="0">
                  <c:v>8.8391278727166841E-3</c:v>
                </c:pt>
                <c:pt idx="1">
                  <c:v>-1.7371163867979197E-2</c:v>
                </c:pt>
                <c:pt idx="2">
                  <c:v>4.9210206561360798E-2</c:v>
                </c:pt>
                <c:pt idx="3">
                  <c:v>-2.3724792408066346E-2</c:v>
                </c:pt>
                <c:pt idx="4">
                  <c:v>-4.3675553034600093E-2</c:v>
                </c:pt>
                <c:pt idx="5">
                  <c:v>0</c:v>
                </c:pt>
                <c:pt idx="6">
                  <c:v>3.9504716981131963E-2</c:v>
                </c:pt>
                <c:pt idx="7">
                  <c:v>-3.3067274800456008E-2</c:v>
                </c:pt>
                <c:pt idx="8">
                  <c:v>4.3426531826293899E-2</c:v>
                </c:pt>
                <c:pt idx="9">
                  <c:v>3.5820895522387297E-3</c:v>
                </c:pt>
                <c:pt idx="10">
                  <c:v>-3.0110017371163846E-2</c:v>
                </c:pt>
                <c:pt idx="11">
                  <c:v>-4.0369088811995548E-3</c:v>
                </c:pt>
                <c:pt idx="12">
                  <c:v>1.1078717201166256E-2</c:v>
                </c:pt>
                <c:pt idx="13">
                  <c:v>-1.94396798170383E-2</c:v>
                </c:pt>
                <c:pt idx="14">
                  <c:v>-2.8506271379703943E-3</c:v>
                </c:pt>
                <c:pt idx="15">
                  <c:v>-1.1830985915493007E-2</c:v>
                </c:pt>
                <c:pt idx="16">
                  <c:v>-3.6896364622897436E-2</c:v>
                </c:pt>
                <c:pt idx="17">
                  <c:v>4.6564452015900072E-2</c:v>
                </c:pt>
                <c:pt idx="18">
                  <c:v>-4.5223289994348126E-3</c:v>
                </c:pt>
                <c:pt idx="19">
                  <c:v>-4.8924731182795701E-2</c:v>
                </c:pt>
                <c:pt idx="20">
                  <c:v>-2.6687598116169442E-2</c:v>
                </c:pt>
                <c:pt idx="21">
                  <c:v>-4.4022011005502702E-2</c:v>
                </c:pt>
                <c:pt idx="22">
                  <c:v>3.844155844155836E-2</c:v>
                </c:pt>
                <c:pt idx="23">
                  <c:v>-9.2640247040658638E-3</c:v>
                </c:pt>
                <c:pt idx="24">
                  <c:v>3.1864046733935288E-2</c:v>
                </c:pt>
                <c:pt idx="25">
                  <c:v>-2.5866528711846873E-2</c:v>
                </c:pt>
                <c:pt idx="26">
                  <c:v>1.0983263598326218E-2</c:v>
                </c:pt>
                <c:pt idx="27">
                  <c:v>-4.208416833667334E-2</c:v>
                </c:pt>
                <c:pt idx="28">
                  <c:v>1.7848036715961316E-2</c:v>
                </c:pt>
                <c:pt idx="29">
                  <c:v>-3.0503304524657992E-3</c:v>
                </c:pt>
                <c:pt idx="30">
                  <c:v>1.0272213662044317E-2</c:v>
                </c:pt>
                <c:pt idx="31">
                  <c:v>-2.1116138763197671E-2</c:v>
                </c:pt>
                <c:pt idx="32">
                  <c:v>0</c:v>
                </c:pt>
                <c:pt idx="33">
                  <c:v>-3.5402521823472373E-2</c:v>
                </c:pt>
                <c:pt idx="34">
                  <c:v>-1.0081613058089165E-2</c:v>
                </c:pt>
                <c:pt idx="35">
                  <c:v>1.0674429888403633E-2</c:v>
                </c:pt>
                <c:pt idx="36">
                  <c:v>-6.7469879518072566E-3</c:v>
                </c:pt>
                <c:pt idx="37">
                  <c:v>-6.2260536398466961E-3</c:v>
                </c:pt>
                <c:pt idx="38">
                  <c:v>1.6058394160583859E-2</c:v>
                </c:pt>
                <c:pt idx="39">
                  <c:v>7.3529411764706931E-3</c:v>
                </c:pt>
                <c:pt idx="40">
                  <c:v>2.0510255127563791E-2</c:v>
                </c:pt>
                <c:pt idx="41">
                  <c:v>-2.9925187032420085E-3</c:v>
                </c:pt>
                <c:pt idx="42">
                  <c:v>-4.9763033175355478E-2</c:v>
                </c:pt>
                <c:pt idx="43">
                  <c:v>4.3521266073194988E-2</c:v>
                </c:pt>
                <c:pt idx="44">
                  <c:v>-3.3922599139990482E-2</c:v>
                </c:pt>
                <c:pt idx="45">
                  <c:v>-2.6058631921824046E-2</c:v>
                </c:pt>
                <c:pt idx="46">
                  <c:v>-1.602564102564109E-2</c:v>
                </c:pt>
                <c:pt idx="47">
                  <c:v>-2.7171492204899752E-2</c:v>
                </c:pt>
                <c:pt idx="48">
                  <c:v>7.178106774338275E-3</c:v>
                </c:pt>
                <c:pt idx="49">
                  <c:v>9.5108695652174301E-3</c:v>
                </c:pt>
                <c:pt idx="50">
                  <c:v>4.5310376076112418E-4</c:v>
                </c:pt>
                <c:pt idx="51">
                  <c:v>5.0452165635411647E-2</c:v>
                </c:pt>
                <c:pt idx="52">
                  <c:v>-2.3741690408355725E-3</c:v>
                </c:pt>
                <c:pt idx="53">
                  <c:v>6.6921606118545409E-3</c:v>
                </c:pt>
                <c:pt idx="54">
                  <c:v>-1.3207547169811207E-2</c:v>
                </c:pt>
                <c:pt idx="55">
                  <c:v>3.9215686274509838E-2</c:v>
                </c:pt>
                <c:pt idx="56">
                  <c:v>7.0866141732283353E-2</c:v>
                </c:pt>
                <c:pt idx="57">
                  <c:v>-2.0565552699228721E-2</c:v>
                </c:pt>
                <c:pt idx="58">
                  <c:v>1.2493492972410121E-2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E2-416A-92B5-08D523CFC74E}"/>
            </c:ext>
          </c:extLst>
        </c:ser>
        <c:ser>
          <c:idx val="15"/>
          <c:order val="15"/>
          <c:tx>
            <c:strRef>
              <c:f>data!$DD$1</c:f>
              <c:strCache>
                <c:ptCount val="1"/>
                <c:pt idx="0">
                  <c:v>EWC w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data!$DD$2:$DD$60</c:f>
              <c:numCache>
                <c:formatCode>0.0%</c:formatCode>
                <c:ptCount val="59"/>
                <c:pt idx="0">
                  <c:v>1.2077957727147893E-2</c:v>
                </c:pt>
                <c:pt idx="1">
                  <c:v>1.3351877607788507E-2</c:v>
                </c:pt>
                <c:pt idx="2">
                  <c:v>2.5385054192812336E-2</c:v>
                </c:pt>
                <c:pt idx="3">
                  <c:v>-1.2116089039165953E-2</c:v>
                </c:pt>
                <c:pt idx="4">
                  <c:v>2.4833958995090943E-2</c:v>
                </c:pt>
                <c:pt idx="5">
                  <c:v>4.6417174354512246E-3</c:v>
                </c:pt>
                <c:pt idx="6">
                  <c:v>3.5446079903875029E-2</c:v>
                </c:pt>
                <c:pt idx="7">
                  <c:v>-1.5088757396449647E-2</c:v>
                </c:pt>
                <c:pt idx="8">
                  <c:v>7.3697585768741955E-2</c:v>
                </c:pt>
                <c:pt idx="9">
                  <c:v>-3.0788177339901371E-2</c:v>
                </c:pt>
                <c:pt idx="10">
                  <c:v>-2.1097046413502196E-2</c:v>
                </c:pt>
                <c:pt idx="11">
                  <c:v>1.2511443393347468E-2</c:v>
                </c:pt>
                <c:pt idx="12">
                  <c:v>-2.0621637776449424E-2</c:v>
                </c:pt>
                <c:pt idx="13">
                  <c:v>-1.4432989690721707E-2</c:v>
                </c:pt>
                <c:pt idx="14">
                  <c:v>-3.7425574142330595E-2</c:v>
                </c:pt>
                <c:pt idx="15">
                  <c:v>3.704792708027066E-2</c:v>
                </c:pt>
                <c:pt idx="16">
                  <c:v>-2.6338391067850034E-2</c:v>
                </c:pt>
                <c:pt idx="17">
                  <c:v>3.9274025587622739E-2</c:v>
                </c:pt>
                <c:pt idx="18">
                  <c:v>-3.5576638007707518E-3</c:v>
                </c:pt>
                <c:pt idx="19">
                  <c:v>-3.518306636155618E-2</c:v>
                </c:pt>
                <c:pt idx="20">
                  <c:v>4.0206777713957661E-3</c:v>
                </c:pt>
                <c:pt idx="21">
                  <c:v>-2.6830631637786494E-2</c:v>
                </c:pt>
                <c:pt idx="22">
                  <c:v>-5.586592178769839E-4</c:v>
                </c:pt>
                <c:pt idx="23">
                  <c:v>1.5891032917139475E-2</c:v>
                </c:pt>
                <c:pt idx="24">
                  <c:v>2.6507427905622015E-2</c:v>
                </c:pt>
                <c:pt idx="25">
                  <c:v>-1.8862532152043546E-2</c:v>
                </c:pt>
                <c:pt idx="26">
                  <c:v>3.4900916888494518E-2</c:v>
                </c:pt>
                <c:pt idx="27">
                  <c:v>-2.649006622516541E-2</c:v>
                </c:pt>
                <c:pt idx="28">
                  <c:v>1.8475073313782855E-2</c:v>
                </c:pt>
                <c:pt idx="29">
                  <c:v>-9.8722415795585456E-3</c:v>
                </c:pt>
                <c:pt idx="30">
                  <c:v>1.9538188277086931E-2</c:v>
                </c:pt>
                <c:pt idx="31">
                  <c:v>-2.8752156411730879E-2</c:v>
                </c:pt>
                <c:pt idx="32">
                  <c:v>-5.7471264367804664E-4</c:v>
                </c:pt>
                <c:pt idx="33">
                  <c:v>-1.8335684062059397E-2</c:v>
                </c:pt>
                <c:pt idx="34">
                  <c:v>7.102272727272727E-3</c:v>
                </c:pt>
                <c:pt idx="35">
                  <c:v>-5.6785917092549748E-4</c:v>
                </c:pt>
                <c:pt idx="36">
                  <c:v>-6.488011283497996E-3</c:v>
                </c:pt>
                <c:pt idx="37">
                  <c:v>2.7536231884058054E-2</c:v>
                </c:pt>
                <c:pt idx="38">
                  <c:v>9.3622001170275103E-3</c:v>
                </c:pt>
                <c:pt idx="39">
                  <c:v>4.7823421213979228E-2</c:v>
                </c:pt>
                <c:pt idx="40">
                  <c:v>8.0346106304078502E-3</c:v>
                </c:pt>
                <c:pt idx="41">
                  <c:v>-1.5515667782172135E-2</c:v>
                </c:pt>
                <c:pt idx="42">
                  <c:v>-5.6544202066590291E-2</c:v>
                </c:pt>
                <c:pt idx="43">
                  <c:v>2.1700879765395951E-2</c:v>
                </c:pt>
                <c:pt idx="44">
                  <c:v>-2.5435838811088896E-2</c:v>
                </c:pt>
                <c:pt idx="45">
                  <c:v>-1.4088475626937165E-2</c:v>
                </c:pt>
                <c:pt idx="46">
                  <c:v>-8.4459459459462652E-4</c:v>
                </c:pt>
                <c:pt idx="47">
                  <c:v>-4.205214465937723E-3</c:v>
                </c:pt>
                <c:pt idx="48">
                  <c:v>1.6239316239316248E-2</c:v>
                </c:pt>
                <c:pt idx="49">
                  <c:v>8.3309393852341023E-3</c:v>
                </c:pt>
                <c:pt idx="50">
                  <c:v>3.1713100177830474E-2</c:v>
                </c:pt>
                <c:pt idx="51">
                  <c:v>3.0858539566147425E-2</c:v>
                </c:pt>
                <c:pt idx="52">
                  <c:v>-3.6529680365298186E-3</c:v>
                </c:pt>
                <c:pt idx="53">
                  <c:v>1.3263417643429972E-2</c:v>
                </c:pt>
                <c:pt idx="54">
                  <c:v>-4.2245199409158038E-2</c:v>
                </c:pt>
                <c:pt idx="55">
                  <c:v>-3.8352272727272763E-2</c:v>
                </c:pt>
                <c:pt idx="56">
                  <c:v>-3.6795924143785863E-3</c:v>
                </c:pt>
                <c:pt idx="57">
                  <c:v>2.2872032426172528E-2</c:v>
                </c:pt>
                <c:pt idx="58">
                  <c:v>-1.4269406392694065E-2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E2-416A-92B5-08D523CFC74E}"/>
            </c:ext>
          </c:extLst>
        </c:ser>
        <c:ser>
          <c:idx val="16"/>
          <c:order val="16"/>
          <c:tx>
            <c:strRef>
              <c:f>data!$DK$1</c:f>
              <c:strCache>
                <c:ptCount val="1"/>
                <c:pt idx="0">
                  <c:v>EWU 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data!$DK$2:$DK$60</c:f>
              <c:numCache>
                <c:formatCode>0.0%</c:formatCode>
                <c:ptCount val="59"/>
                <c:pt idx="0">
                  <c:v>9.1130012150667412E-3</c:v>
                </c:pt>
                <c:pt idx="1">
                  <c:v>1.52114390021309E-3</c:v>
                </c:pt>
                <c:pt idx="2">
                  <c:v>8.9011663597298694E-3</c:v>
                </c:pt>
                <c:pt idx="3">
                  <c:v>-9.1240875912410053E-3</c:v>
                </c:pt>
                <c:pt idx="4">
                  <c:v>1.2003693444136675E-2</c:v>
                </c:pt>
                <c:pt idx="5">
                  <c:v>1.2149532710280391E-2</c:v>
                </c:pt>
                <c:pt idx="6">
                  <c:v>3.4149484536082547E-2</c:v>
                </c:pt>
                <c:pt idx="7">
                  <c:v>-9.2563038621129648E-3</c:v>
                </c:pt>
                <c:pt idx="8">
                  <c:v>3.7073816617014151E-2</c:v>
                </c:pt>
                <c:pt idx="9">
                  <c:v>-1.9474196689386495E-2</c:v>
                </c:pt>
                <c:pt idx="10">
                  <c:v>-2.7155036311967255E-2</c:v>
                </c:pt>
                <c:pt idx="11">
                  <c:v>6.035578144853916E-3</c:v>
                </c:pt>
                <c:pt idx="12">
                  <c:v>-5.0568900126422298E-3</c:v>
                </c:pt>
                <c:pt idx="13">
                  <c:v>-1.1558887847547562E-2</c:v>
                </c:pt>
                <c:pt idx="14">
                  <c:v>-1.4773776546629853E-2</c:v>
                </c:pt>
                <c:pt idx="15">
                  <c:v>2.330708661417329E-2</c:v>
                </c:pt>
                <c:pt idx="16">
                  <c:v>-9.6693699313787351E-3</c:v>
                </c:pt>
                <c:pt idx="17">
                  <c:v>1.8424396442185572E-2</c:v>
                </c:pt>
                <c:pt idx="18">
                  <c:v>3.1776294884021492E-4</c:v>
                </c:pt>
                <c:pt idx="19">
                  <c:v>-3.1692307692307728E-2</c:v>
                </c:pt>
                <c:pt idx="20">
                  <c:v>4.6367851622874361E-3</c:v>
                </c:pt>
                <c:pt idx="21">
                  <c:v>-2.7944711538461529E-2</c:v>
                </c:pt>
                <c:pt idx="22">
                  <c:v>0</c:v>
                </c:pt>
                <c:pt idx="23">
                  <c:v>1.6804155209288248E-2</c:v>
                </c:pt>
                <c:pt idx="24">
                  <c:v>4.1030534351144898E-2</c:v>
                </c:pt>
                <c:pt idx="25">
                  <c:v>-2.8129829984544052E-2</c:v>
                </c:pt>
                <c:pt idx="26">
                  <c:v>1.1253516723976337E-2</c:v>
                </c:pt>
                <c:pt idx="27">
                  <c:v>-2.9723991507431012E-2</c:v>
                </c:pt>
                <c:pt idx="28">
                  <c:v>2.5186567164179177E-2</c:v>
                </c:pt>
                <c:pt idx="29">
                  <c:v>-1.4403922770456816E-2</c:v>
                </c:pt>
                <c:pt idx="30">
                  <c:v>5.8569667077683369E-3</c:v>
                </c:pt>
                <c:pt idx="31">
                  <c:v>-2.6410564225690353E-2</c:v>
                </c:pt>
                <c:pt idx="32">
                  <c:v>3.0102347983143114E-3</c:v>
                </c:pt>
                <c:pt idx="33">
                  <c:v>-1.9480519480519588E-2</c:v>
                </c:pt>
                <c:pt idx="34">
                  <c:v>-1.4736221632772519E-3</c:v>
                </c:pt>
                <c:pt idx="35">
                  <c:v>4.1432376442734706E-3</c:v>
                </c:pt>
                <c:pt idx="36">
                  <c:v>6.5534703604408356E-3</c:v>
                </c:pt>
                <c:pt idx="37">
                  <c:v>1.5426497277676889E-2</c:v>
                </c:pt>
                <c:pt idx="38">
                  <c:v>2.4798512089274777E-2</c:v>
                </c:pt>
                <c:pt idx="39">
                  <c:v>3.69656059144969E-2</c:v>
                </c:pt>
                <c:pt idx="40">
                  <c:v>2.2346368715083789E-2</c:v>
                </c:pt>
                <c:pt idx="41">
                  <c:v>-3.6110231232182467E-2</c:v>
                </c:pt>
                <c:pt idx="42">
                  <c:v>-3.5146699266503628E-2</c:v>
                </c:pt>
                <c:pt idx="43">
                  <c:v>1.4573643410852677E-2</c:v>
                </c:pt>
                <c:pt idx="44">
                  <c:v>-1.7067967083206407E-2</c:v>
                </c:pt>
                <c:pt idx="45">
                  <c:v>1.3592832869941455E-2</c:v>
                </c:pt>
                <c:pt idx="46">
                  <c:v>4.6554934823090808E-3</c:v>
                </c:pt>
                <c:pt idx="47">
                  <c:v>-1.1049723756906061E-2</c:v>
                </c:pt>
                <c:pt idx="48">
                  <c:v>-5.4945054945054863E-3</c:v>
                </c:pt>
                <c:pt idx="49">
                  <c:v>4.2918454935622491E-3</c:v>
                </c:pt>
                <c:pt idx="50">
                  <c:v>2.9346797096875862E-2</c:v>
                </c:pt>
                <c:pt idx="51">
                  <c:v>3.3594259621656922E-2</c:v>
                </c:pt>
                <c:pt idx="52">
                  <c:v>-4.8685491723465951E-3</c:v>
                </c:pt>
                <c:pt idx="53">
                  <c:v>1.3153567905294265E-2</c:v>
                </c:pt>
                <c:pt idx="54">
                  <c:v>-3.4909552523008612E-2</c:v>
                </c:pt>
                <c:pt idx="55">
                  <c:v>-1.2225705329153512E-2</c:v>
                </c:pt>
                <c:pt idx="56">
                  <c:v>2.4405908798972319E-2</c:v>
                </c:pt>
                <c:pt idx="57">
                  <c:v>2.8741328047571887E-2</c:v>
                </c:pt>
                <c:pt idx="58">
                  <c:v>1.3391362571141565E-2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E2-416A-92B5-08D523CF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775600"/>
        <c:axId val="649945360"/>
      </c:lineChart>
      <c:dateAx>
        <c:axId val="96577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45360"/>
        <c:crosses val="autoZero"/>
        <c:auto val="1"/>
        <c:lblOffset val="100"/>
        <c:baseTimeUnit val="days"/>
      </c:dateAx>
      <c:valAx>
        <c:axId val="6499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Returns</a:t>
            </a:r>
            <a:r>
              <a:rPr lang="en-US" baseline="0"/>
              <a:t> as Percent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SPY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data!$D$2:$D$60</c:f>
              <c:numCache>
                <c:formatCode>0.0%</c:formatCode>
                <c:ptCount val="59"/>
                <c:pt idx="0">
                  <c:v>3.7922021346111889E-2</c:v>
                </c:pt>
                <c:pt idx="1">
                  <c:v>4.0303096859213627E-2</c:v>
                </c:pt>
                <c:pt idx="2">
                  <c:v>4.1127797865968548E-2</c:v>
                </c:pt>
                <c:pt idx="3">
                  <c:v>4.4461088037039499E-2</c:v>
                </c:pt>
                <c:pt idx="4">
                  <c:v>5.6154961006694482E-2</c:v>
                </c:pt>
                <c:pt idx="5">
                  <c:v>0.10864906983539496</c:v>
                </c:pt>
                <c:pt idx="6">
                  <c:v>7.0277072105225727E-2</c:v>
                </c:pt>
                <c:pt idx="7">
                  <c:v>2.1112398609501769E-2</c:v>
                </c:pt>
                <c:pt idx="8">
                  <c:v>1.1989570237928893E-2</c:v>
                </c:pt>
                <c:pt idx="9">
                  <c:v>-3.9300084214466201E-2</c:v>
                </c:pt>
                <c:pt idx="10">
                  <c:v>-2.1444170809906644E-2</c:v>
                </c:pt>
                <c:pt idx="11">
                  <c:v>-2.6772221846313473E-2</c:v>
                </c:pt>
                <c:pt idx="12">
                  <c:v>-3.5868198958520295E-2</c:v>
                </c:pt>
                <c:pt idx="13">
                  <c:v>-5.2549923535539306E-2</c:v>
                </c:pt>
                <c:pt idx="14">
                  <c:v>-2.170602541082349E-2</c:v>
                </c:pt>
                <c:pt idx="15">
                  <c:v>1.5738831615120286E-2</c:v>
                </c:pt>
                <c:pt idx="16">
                  <c:v>-2.9170874004262414E-4</c:v>
                </c:pt>
                <c:pt idx="17">
                  <c:v>9.8028244667755764E-3</c:v>
                </c:pt>
                <c:pt idx="18">
                  <c:v>-3.709620940208349E-2</c:v>
                </c:pt>
                <c:pt idx="19">
                  <c:v>-3.467645627847319E-2</c:v>
                </c:pt>
                <c:pt idx="20">
                  <c:v>-8.0795940170940075E-3</c:v>
                </c:pt>
                <c:pt idx="21">
                  <c:v>1.8834796488427751E-2</c:v>
                </c:pt>
                <c:pt idx="22">
                  <c:v>3.0770619021837312E-2</c:v>
                </c:pt>
                <c:pt idx="23">
                  <c:v>4.3789386209921351E-2</c:v>
                </c:pt>
                <c:pt idx="24">
                  <c:v>2.2345605970964352E-2</c:v>
                </c:pt>
                <c:pt idx="25">
                  <c:v>2.0120958362409944E-2</c:v>
                </c:pt>
                <c:pt idx="26">
                  <c:v>3.5894559730790698E-2</c:v>
                </c:pt>
                <c:pt idx="27">
                  <c:v>3.1403266511118515E-2</c:v>
                </c:pt>
                <c:pt idx="28">
                  <c:v>4.9782619081744722E-2</c:v>
                </c:pt>
                <c:pt idx="29">
                  <c:v>4.4486017638912516E-2</c:v>
                </c:pt>
                <c:pt idx="30">
                  <c:v>3.7054988730824273E-2</c:v>
                </c:pt>
                <c:pt idx="31">
                  <c:v>9.8333854254321045E-3</c:v>
                </c:pt>
                <c:pt idx="32">
                  <c:v>1.5574963609898147E-2</c:v>
                </c:pt>
                <c:pt idx="33">
                  <c:v>-2.1092954468312189E-3</c:v>
                </c:pt>
                <c:pt idx="34">
                  <c:v>8.40685256237933E-3</c:v>
                </c:pt>
                <c:pt idx="35">
                  <c:v>1.5974987176042454E-2</c:v>
                </c:pt>
                <c:pt idx="36">
                  <c:v>4.1566645609601993E-2</c:v>
                </c:pt>
                <c:pt idx="37">
                  <c:v>5.7616861970819687E-2</c:v>
                </c:pt>
                <c:pt idx="38">
                  <c:v>6.0324946230986422E-2</c:v>
                </c:pt>
                <c:pt idx="39">
                  <c:v>1.2865236646131742E-2</c:v>
                </c:pt>
                <c:pt idx="40">
                  <c:v>-1.5893839245168663E-3</c:v>
                </c:pt>
                <c:pt idx="41">
                  <c:v>-4.2405343024112314E-2</c:v>
                </c:pt>
                <c:pt idx="42">
                  <c:v>-5.4234878933437883E-2</c:v>
                </c:pt>
                <c:pt idx="43">
                  <c:v>-1.9789014186977143E-2</c:v>
                </c:pt>
                <c:pt idx="44">
                  <c:v>-2.2924472490633039E-2</c:v>
                </c:pt>
                <c:pt idx="45">
                  <c:v>2.8746084672122856E-2</c:v>
                </c:pt>
                <c:pt idx="46">
                  <c:v>2.3939774153074078E-2</c:v>
                </c:pt>
                <c:pt idx="47">
                  <c:v>6.2538651824366215E-2</c:v>
                </c:pt>
                <c:pt idx="48">
                  <c:v>6.0795439688308972E-2</c:v>
                </c:pt>
                <c:pt idx="49">
                  <c:v>3.3872189287299806E-2</c:v>
                </c:pt>
                <c:pt idx="50">
                  <c:v>3.9737000026091318E-2</c:v>
                </c:pt>
                <c:pt idx="51">
                  <c:v>-1.3222131814483291E-2</c:v>
                </c:pt>
                <c:pt idx="52">
                  <c:v>-6.0160723501511429E-2</c:v>
                </c:pt>
                <c:pt idx="53">
                  <c:v>-4.8268834041706954E-2</c:v>
                </c:pt>
                <c:pt idx="54">
                  <c:v>-3.2219781329697224E-2</c:v>
                </c:pt>
                <c:pt idx="55">
                  <c:v>-1.3123886477127346E-2</c:v>
                </c:pt>
                <c:pt idx="56">
                  <c:v>8.1201009698419022E-2</c:v>
                </c:pt>
                <c:pt idx="57">
                  <c:v>3.4214179219577409E-2</c:v>
                </c:pt>
                <c:pt idx="58">
                  <c:v>5.8083304389644264E-2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2-463D-97BC-724FC51CE95D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QQQ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data!$K$2:$K$60</c:f>
              <c:numCache>
                <c:formatCode>0.0%</c:formatCode>
                <c:ptCount val="59"/>
                <c:pt idx="0">
                  <c:v>5.529055752167001E-2</c:v>
                </c:pt>
                <c:pt idx="1">
                  <c:v>4.8445482786064559E-2</c:v>
                </c:pt>
                <c:pt idx="2">
                  <c:v>4.9994819189721151E-2</c:v>
                </c:pt>
                <c:pt idx="3">
                  <c:v>3.6417452892518382E-2</c:v>
                </c:pt>
                <c:pt idx="4">
                  <c:v>6.0455250061189576E-2</c:v>
                </c:pt>
                <c:pt idx="5">
                  <c:v>0.12800092670354171</c:v>
                </c:pt>
                <c:pt idx="6">
                  <c:v>8.8663282571912E-2</c:v>
                </c:pt>
                <c:pt idx="7">
                  <c:v>3.5890275952693861E-2</c:v>
                </c:pt>
                <c:pt idx="8">
                  <c:v>8.253358925143929E-3</c:v>
                </c:pt>
                <c:pt idx="9">
                  <c:v>-3.6173835375554693E-2</c:v>
                </c:pt>
                <c:pt idx="10">
                  <c:v>-9.2481350060071021E-3</c:v>
                </c:pt>
                <c:pt idx="11">
                  <c:v>-1.491329791537453E-2</c:v>
                </c:pt>
                <c:pt idx="12">
                  <c:v>-2.1149820172848773E-2</c:v>
                </c:pt>
                <c:pt idx="13">
                  <c:v>-5.1166609285203515E-2</c:v>
                </c:pt>
                <c:pt idx="14">
                  <c:v>-1.6784792044393048E-2</c:v>
                </c:pt>
                <c:pt idx="15">
                  <c:v>3.5406137436126563E-2</c:v>
                </c:pt>
                <c:pt idx="16">
                  <c:v>1.7311052861511508E-2</c:v>
                </c:pt>
                <c:pt idx="17">
                  <c:v>1.4917750779485954E-2</c:v>
                </c:pt>
                <c:pt idx="18">
                  <c:v>-5.0745801606342011E-2</c:v>
                </c:pt>
                <c:pt idx="19">
                  <c:v>-4.6588398157761626E-2</c:v>
                </c:pt>
                <c:pt idx="20">
                  <c:v>-3.384599150552664E-2</c:v>
                </c:pt>
                <c:pt idx="21">
                  <c:v>1.583660987330715E-2</c:v>
                </c:pt>
                <c:pt idx="22">
                  <c:v>3.8059661090357862E-2</c:v>
                </c:pt>
                <c:pt idx="23">
                  <c:v>3.6106360677442419E-2</c:v>
                </c:pt>
                <c:pt idx="24">
                  <c:v>3.0277498437202691E-2</c:v>
                </c:pt>
                <c:pt idx="25">
                  <c:v>3.3117066290550098E-2</c:v>
                </c:pt>
                <c:pt idx="26">
                  <c:v>4.1646693923586747E-2</c:v>
                </c:pt>
                <c:pt idx="27">
                  <c:v>4.0585533869116085E-2</c:v>
                </c:pt>
                <c:pt idx="28">
                  <c:v>9.3370182163977342E-2</c:v>
                </c:pt>
                <c:pt idx="29">
                  <c:v>9.0668553671968827E-2</c:v>
                </c:pt>
                <c:pt idx="30">
                  <c:v>9.8361671157360067E-2</c:v>
                </c:pt>
                <c:pt idx="31">
                  <c:v>8.0109126984126908E-2</c:v>
                </c:pt>
                <c:pt idx="32">
                  <c:v>6.2853352705220855E-2</c:v>
                </c:pt>
                <c:pt idx="33">
                  <c:v>2.0278117839093383E-2</c:v>
                </c:pt>
                <c:pt idx="34">
                  <c:v>1.5217733060839412E-2</c:v>
                </c:pt>
                <c:pt idx="35">
                  <c:v>5.07898918767331E-3</c:v>
                </c:pt>
                <c:pt idx="36">
                  <c:v>1.8398790569011635E-2</c:v>
                </c:pt>
                <c:pt idx="37">
                  <c:v>4.3260413937647298E-2</c:v>
                </c:pt>
                <c:pt idx="38">
                  <c:v>0.10223531450355224</c:v>
                </c:pt>
                <c:pt idx="39">
                  <c:v>7.0908969567538713E-2</c:v>
                </c:pt>
                <c:pt idx="40">
                  <c:v>6.5238992633201862E-2</c:v>
                </c:pt>
                <c:pt idx="41">
                  <c:v>1.3946075175986148E-2</c:v>
                </c:pt>
                <c:pt idx="42">
                  <c:v>-3.7203870537203795E-2</c:v>
                </c:pt>
                <c:pt idx="43">
                  <c:v>-2.1229342216996537E-2</c:v>
                </c:pt>
                <c:pt idx="44">
                  <c:v>-1.4885573482751531E-2</c:v>
                </c:pt>
                <c:pt idx="45">
                  <c:v>6.5374274798358625E-2</c:v>
                </c:pt>
                <c:pt idx="46">
                  <c:v>6.6661921201551622E-2</c:v>
                </c:pt>
                <c:pt idx="47">
                  <c:v>0.13906249999999998</c:v>
                </c:pt>
                <c:pt idx="48">
                  <c:v>0.11258825296680194</c:v>
                </c:pt>
                <c:pt idx="49">
                  <c:v>5.730101735487729E-2</c:v>
                </c:pt>
                <c:pt idx="50">
                  <c:v>2.4503190519599007E-2</c:v>
                </c:pt>
                <c:pt idx="51">
                  <c:v>-4.6943695929655395E-2</c:v>
                </c:pt>
                <c:pt idx="52">
                  <c:v>-8.9796615963083359E-2</c:v>
                </c:pt>
                <c:pt idx="53">
                  <c:v>-6.8172312839815979E-2</c:v>
                </c:pt>
                <c:pt idx="54">
                  <c:v>-3.7111157924303043E-2</c:v>
                </c:pt>
                <c:pt idx="55">
                  <c:v>-2.0558410890401304E-2</c:v>
                </c:pt>
                <c:pt idx="56">
                  <c:v>0.10529696236965394</c:v>
                </c:pt>
                <c:pt idx="57">
                  <c:v>2.026882867505863E-2</c:v>
                </c:pt>
                <c:pt idx="58">
                  <c:v>3.4129692832764423E-2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2-463D-97BC-724FC51CE95D}"/>
            </c:ext>
          </c:extLst>
        </c:ser>
        <c:ser>
          <c:idx val="2"/>
          <c:order val="2"/>
          <c:tx>
            <c:strRef>
              <c:f>data!$R$1</c:f>
              <c:strCache>
                <c:ptCount val="1"/>
                <c:pt idx="0">
                  <c:v>DIA 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data!$R$2:$R$60</c:f>
              <c:numCache>
                <c:formatCode>0.0%</c:formatCode>
                <c:ptCount val="59"/>
                <c:pt idx="0">
                  <c:v>3.7212505164577858E-2</c:v>
                </c:pt>
                <c:pt idx="1">
                  <c:v>5.652911249293386E-2</c:v>
                </c:pt>
                <c:pt idx="2">
                  <c:v>6.6393841398849518E-2</c:v>
                </c:pt>
                <c:pt idx="3">
                  <c:v>5.86280283373663E-2</c:v>
                </c:pt>
                <c:pt idx="4">
                  <c:v>6.5881800299462723E-2</c:v>
                </c:pt>
                <c:pt idx="5">
                  <c:v>9.1335328048366735E-2</c:v>
                </c:pt>
                <c:pt idx="6">
                  <c:v>5.5074126634258307E-2</c:v>
                </c:pt>
                <c:pt idx="7">
                  <c:v>1.8801235594629869E-2</c:v>
                </c:pt>
                <c:pt idx="8">
                  <c:v>1.9485184076623738E-2</c:v>
                </c:pt>
                <c:pt idx="9">
                  <c:v>-3.2124197641438992E-2</c:v>
                </c:pt>
                <c:pt idx="10">
                  <c:v>-2.4706990988868565E-2</c:v>
                </c:pt>
                <c:pt idx="11">
                  <c:v>-2.7329982088172357E-2</c:v>
                </c:pt>
                <c:pt idx="12">
                  <c:v>-3.5814262214654606E-2</c:v>
                </c:pt>
                <c:pt idx="13">
                  <c:v>-4.0202876955699553E-2</c:v>
                </c:pt>
                <c:pt idx="14">
                  <c:v>-1.1411935953420715E-2</c:v>
                </c:pt>
                <c:pt idx="15">
                  <c:v>2.9554937413073185E-3</c:v>
                </c:pt>
                <c:pt idx="16">
                  <c:v>-1.8385269121813055E-2</c:v>
                </c:pt>
                <c:pt idx="17">
                  <c:v>-4.7625837729928962E-3</c:v>
                </c:pt>
                <c:pt idx="18">
                  <c:v>-3.0974949221394769E-2</c:v>
                </c:pt>
                <c:pt idx="19">
                  <c:v>-1.993525302436526E-2</c:v>
                </c:pt>
                <c:pt idx="20">
                  <c:v>2.268447431700317E-2</c:v>
                </c:pt>
                <c:pt idx="21">
                  <c:v>3.9178496280709983E-2</c:v>
                </c:pt>
                <c:pt idx="22">
                  <c:v>3.0914643012941674E-2</c:v>
                </c:pt>
                <c:pt idx="23">
                  <c:v>4.4429944240123267E-2</c:v>
                </c:pt>
                <c:pt idx="24">
                  <c:v>6.4732468289838965E-3</c:v>
                </c:pt>
                <c:pt idx="25">
                  <c:v>-5.4234090842101429E-3</c:v>
                </c:pt>
                <c:pt idx="26">
                  <c:v>1.7097050906617062E-2</c:v>
                </c:pt>
                <c:pt idx="27">
                  <c:v>1.9102889614315229E-2</c:v>
                </c:pt>
                <c:pt idx="28">
                  <c:v>2.6212633531823189E-2</c:v>
                </c:pt>
                <c:pt idx="29">
                  <c:v>1.8217286914765887E-2</c:v>
                </c:pt>
                <c:pt idx="30">
                  <c:v>3.9794494105068598E-3</c:v>
                </c:pt>
                <c:pt idx="31">
                  <c:v>-2.9880069202122977E-2</c:v>
                </c:pt>
                <c:pt idx="32">
                  <c:v>-1.1593859986395007E-2</c:v>
                </c:pt>
                <c:pt idx="33">
                  <c:v>-1.6645024200212452E-2</c:v>
                </c:pt>
                <c:pt idx="34">
                  <c:v>5.464317706778265E-3</c:v>
                </c:pt>
                <c:pt idx="35">
                  <c:v>2.5284107991100861E-2</c:v>
                </c:pt>
                <c:pt idx="36">
                  <c:v>4.8988582774882168E-2</c:v>
                </c:pt>
                <c:pt idx="37">
                  <c:v>6.3861852433280922E-2</c:v>
                </c:pt>
                <c:pt idx="38">
                  <c:v>4.7446282801113307E-2</c:v>
                </c:pt>
                <c:pt idx="39">
                  <c:v>-4.7574878070673378E-3</c:v>
                </c:pt>
                <c:pt idx="40">
                  <c:v>-1.7676459831768899E-2</c:v>
                </c:pt>
                <c:pt idx="41">
                  <c:v>-5.8500103461527148E-2</c:v>
                </c:pt>
                <c:pt idx="42">
                  <c:v>-5.6091872582883118E-2</c:v>
                </c:pt>
                <c:pt idx="43">
                  <c:v>-1.4071626644639915E-2</c:v>
                </c:pt>
                <c:pt idx="44">
                  <c:v>-3.3832926003356814E-2</c:v>
                </c:pt>
                <c:pt idx="45">
                  <c:v>1.384601552432045E-2</c:v>
                </c:pt>
                <c:pt idx="46">
                  <c:v>-1.2564132462686574E-2</c:v>
                </c:pt>
                <c:pt idx="47">
                  <c:v>8.0290234328537109E-3</c:v>
                </c:pt>
                <c:pt idx="48">
                  <c:v>2.4990191048199769E-2</c:v>
                </c:pt>
                <c:pt idx="49">
                  <c:v>5.2420691109571569E-3</c:v>
                </c:pt>
                <c:pt idx="50">
                  <c:v>4.2769857433808532E-2</c:v>
                </c:pt>
                <c:pt idx="51">
                  <c:v>2.7134209977039336E-3</c:v>
                </c:pt>
                <c:pt idx="52">
                  <c:v>-3.8898880315600237E-2</c:v>
                </c:pt>
                <c:pt idx="53">
                  <c:v>-3.3738938053097273E-2</c:v>
                </c:pt>
                <c:pt idx="54">
                  <c:v>-2.4898479414292844E-2</c:v>
                </c:pt>
                <c:pt idx="55">
                  <c:v>-7.1642144527665581E-3</c:v>
                </c:pt>
                <c:pt idx="56">
                  <c:v>6.3552785833281986E-2</c:v>
                </c:pt>
                <c:pt idx="57">
                  <c:v>4.5468379085762976E-2</c:v>
                </c:pt>
                <c:pt idx="58">
                  <c:v>8.5209727225939294E-2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2-463D-97BC-724FC51CE95D}"/>
            </c:ext>
          </c:extLst>
        </c:ser>
        <c:ser>
          <c:idx val="3"/>
          <c:order val="3"/>
          <c:tx>
            <c:strRef>
              <c:f>data!$Y$1</c:f>
              <c:strCache>
                <c:ptCount val="1"/>
                <c:pt idx="0">
                  <c:v>IWM 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data!$Y$2:$Y$60</c:f>
              <c:numCache>
                <c:formatCode>0.0%</c:formatCode>
                <c:ptCount val="59"/>
                <c:pt idx="0">
                  <c:v>0.10767400356930397</c:v>
                </c:pt>
                <c:pt idx="1">
                  <c:v>0.12351530697596597</c:v>
                </c:pt>
                <c:pt idx="2">
                  <c:v>0.10516574120814404</c:v>
                </c:pt>
                <c:pt idx="3">
                  <c:v>0.10460646916208383</c:v>
                </c:pt>
                <c:pt idx="4">
                  <c:v>5.9716889220012531E-2</c:v>
                </c:pt>
                <c:pt idx="5">
                  <c:v>0.10554219838480984</c:v>
                </c:pt>
                <c:pt idx="6">
                  <c:v>7.1196827685652456E-2</c:v>
                </c:pt>
                <c:pt idx="7">
                  <c:v>-6.8127092265225613E-3</c:v>
                </c:pt>
                <c:pt idx="8">
                  <c:v>8.6127167630058333E-3</c:v>
                </c:pt>
                <c:pt idx="9">
                  <c:v>-8.2211157632680776E-2</c:v>
                </c:pt>
                <c:pt idx="10">
                  <c:v>-5.7904567838342622E-2</c:v>
                </c:pt>
                <c:pt idx="11">
                  <c:v>-7.2653994880453154E-2</c:v>
                </c:pt>
                <c:pt idx="12">
                  <c:v>-5.9373640713353569E-2</c:v>
                </c:pt>
                <c:pt idx="13">
                  <c:v>-7.393240764998682E-2</c:v>
                </c:pt>
                <c:pt idx="14">
                  <c:v>-3.98369565217392E-2</c:v>
                </c:pt>
                <c:pt idx="15">
                  <c:v>-5.632277281343038E-3</c:v>
                </c:pt>
                <c:pt idx="16">
                  <c:v>-3.7017644902874611E-2</c:v>
                </c:pt>
                <c:pt idx="17">
                  <c:v>-1.7098418911263291E-2</c:v>
                </c:pt>
                <c:pt idx="18">
                  <c:v>-6.3279539785165234E-2</c:v>
                </c:pt>
                <c:pt idx="19">
                  <c:v>-5.0447392780006178E-2</c:v>
                </c:pt>
                <c:pt idx="20">
                  <c:v>-2.8194016603142694E-3</c:v>
                </c:pt>
                <c:pt idx="21">
                  <c:v>5.1215418764549721E-2</c:v>
                </c:pt>
                <c:pt idx="22">
                  <c:v>4.8913333689325551E-2</c:v>
                </c:pt>
                <c:pt idx="23">
                  <c:v>7.6923076923077011E-2</c:v>
                </c:pt>
                <c:pt idx="24">
                  <c:v>3.0063461331612366E-2</c:v>
                </c:pt>
                <c:pt idx="25">
                  <c:v>-1.7294492784953423E-3</c:v>
                </c:pt>
                <c:pt idx="26">
                  <c:v>2.8842984287440938E-2</c:v>
                </c:pt>
                <c:pt idx="27">
                  <c:v>2.5092250922509152E-2</c:v>
                </c:pt>
                <c:pt idx="28">
                  <c:v>5.5817386860484833E-2</c:v>
                </c:pt>
                <c:pt idx="29">
                  <c:v>7.127142195460863E-2</c:v>
                </c:pt>
                <c:pt idx="30">
                  <c:v>4.3393522499283591E-2</c:v>
                </c:pt>
                <c:pt idx="31">
                  <c:v>5.422374429223842E-3</c:v>
                </c:pt>
                <c:pt idx="32">
                  <c:v>-8.1662536607343354E-3</c:v>
                </c:pt>
                <c:pt idx="33">
                  <c:v>-2.147187128208029E-2</c:v>
                </c:pt>
                <c:pt idx="34">
                  <c:v>3.2204267065386299E-3</c:v>
                </c:pt>
                <c:pt idx="35">
                  <c:v>-1.7937219730941797E-2</c:v>
                </c:pt>
                <c:pt idx="36">
                  <c:v>3.3587519646079575E-2</c:v>
                </c:pt>
                <c:pt idx="37">
                  <c:v>3.0835718040063083E-2</c:v>
                </c:pt>
                <c:pt idx="38">
                  <c:v>-1.2998070155522876E-2</c:v>
                </c:pt>
                <c:pt idx="39">
                  <c:v>-6.8407310704960811E-2</c:v>
                </c:pt>
                <c:pt idx="40">
                  <c:v>-8.383552877179884E-2</c:v>
                </c:pt>
                <c:pt idx="41">
                  <c:v>-0.11339512245637656</c:v>
                </c:pt>
                <c:pt idx="42">
                  <c:v>-7.4247280752456499E-2</c:v>
                </c:pt>
                <c:pt idx="43">
                  <c:v>-2.7869434996700384E-2</c:v>
                </c:pt>
                <c:pt idx="44">
                  <c:v>-1.0918873298871302E-2</c:v>
                </c:pt>
                <c:pt idx="45">
                  <c:v>4.3720276696930412E-2</c:v>
                </c:pt>
                <c:pt idx="46">
                  <c:v>1.7428495054798133E-2</c:v>
                </c:pt>
                <c:pt idx="47">
                  <c:v>0.1093028494199797</c:v>
                </c:pt>
                <c:pt idx="48">
                  <c:v>8.7290662996100013E-2</c:v>
                </c:pt>
                <c:pt idx="49">
                  <c:v>6.1070015482539174E-2</c:v>
                </c:pt>
                <c:pt idx="50">
                  <c:v>7.2718931008774482E-2</c:v>
                </c:pt>
                <c:pt idx="51">
                  <c:v>-5.8224163027656029E-3</c:v>
                </c:pt>
                <c:pt idx="52">
                  <c:v>-7.2799787290614176E-2</c:v>
                </c:pt>
                <c:pt idx="53">
                  <c:v>-6.0297445845457619E-2</c:v>
                </c:pt>
                <c:pt idx="54">
                  <c:v>-5.0892662747659453E-2</c:v>
                </c:pt>
                <c:pt idx="55">
                  <c:v>-4.430176565008026E-2</c:v>
                </c:pt>
                <c:pt idx="56">
                  <c:v>5.2440116409223213E-2</c:v>
                </c:pt>
                <c:pt idx="57">
                  <c:v>1.3212491810439047E-2</c:v>
                </c:pt>
                <c:pt idx="58">
                  <c:v>6.3810075275043496E-2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2-463D-97BC-724FC51CE95D}"/>
            </c:ext>
          </c:extLst>
        </c:ser>
        <c:ser>
          <c:idx val="4"/>
          <c:order val="4"/>
          <c:tx>
            <c:strRef>
              <c:f>data!$AF$1</c:f>
              <c:strCache>
                <c:ptCount val="1"/>
                <c:pt idx="0">
                  <c:v>EWZ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data!$AF$2:$AF$60</c:f>
              <c:numCache>
                <c:formatCode>0.0%</c:formatCode>
                <c:ptCount val="59"/>
                <c:pt idx="0">
                  <c:v>2.4694944799535195E-2</c:v>
                </c:pt>
                <c:pt idx="1">
                  <c:v>2.5170269469943565E-2</c:v>
                </c:pt>
                <c:pt idx="2">
                  <c:v>3.2845625559868655E-2</c:v>
                </c:pt>
                <c:pt idx="3">
                  <c:v>4.4753086419753174E-2</c:v>
                </c:pt>
                <c:pt idx="4">
                  <c:v>7.8996865203761854E-2</c:v>
                </c:pt>
                <c:pt idx="5">
                  <c:v>0.12829936518543278</c:v>
                </c:pt>
                <c:pt idx="6">
                  <c:v>0.11857047428189714</c:v>
                </c:pt>
                <c:pt idx="7">
                  <c:v>7.1782997022824951E-2</c:v>
                </c:pt>
                <c:pt idx="8">
                  <c:v>8.68824531516183E-2</c:v>
                </c:pt>
                <c:pt idx="9">
                  <c:v>-2.4127812194326768E-2</c:v>
                </c:pt>
                <c:pt idx="10">
                  <c:v>-3.9461020211742068E-2</c:v>
                </c:pt>
                <c:pt idx="11">
                  <c:v>-6.2926224426534338E-2</c:v>
                </c:pt>
                <c:pt idx="12">
                  <c:v>-4.0222367560496956E-2</c:v>
                </c:pt>
                <c:pt idx="13">
                  <c:v>-2.4491094147582684E-2</c:v>
                </c:pt>
                <c:pt idx="14">
                  <c:v>-4.4714148834237308E-3</c:v>
                </c:pt>
                <c:pt idx="15">
                  <c:v>5.631958087753762E-2</c:v>
                </c:pt>
                <c:pt idx="16">
                  <c:v>-3.1358885017421664E-2</c:v>
                </c:pt>
                <c:pt idx="17">
                  <c:v>-1.9338739862757359E-2</c:v>
                </c:pt>
                <c:pt idx="18">
                  <c:v>-6.2294100029949138E-2</c:v>
                </c:pt>
                <c:pt idx="19">
                  <c:v>-7.5105996365838992E-2</c:v>
                </c:pt>
                <c:pt idx="20">
                  <c:v>-2.1085271317829449E-2</c:v>
                </c:pt>
                <c:pt idx="21">
                  <c:v>1.2492192379762381E-3</c:v>
                </c:pt>
                <c:pt idx="22">
                  <c:v>2.9602220166512514E-2</c:v>
                </c:pt>
                <c:pt idx="23">
                  <c:v>1.0094830223310047E-2</c:v>
                </c:pt>
                <c:pt idx="24">
                  <c:v>-2.1658415841584247E-3</c:v>
                </c:pt>
                <c:pt idx="25">
                  <c:v>1.3291139240506383E-2</c:v>
                </c:pt>
                <c:pt idx="26">
                  <c:v>6.0150375939849621E-2</c:v>
                </c:pt>
                <c:pt idx="27">
                  <c:v>9.1850367401469485E-2</c:v>
                </c:pt>
                <c:pt idx="28">
                  <c:v>8.1298093007694874E-2</c:v>
                </c:pt>
                <c:pt idx="29">
                  <c:v>6.0402684563758413E-2</c:v>
                </c:pt>
                <c:pt idx="30">
                  <c:v>6.3630041724617462E-2</c:v>
                </c:pt>
                <c:pt idx="31">
                  <c:v>5.9073222497347075E-2</c:v>
                </c:pt>
                <c:pt idx="32">
                  <c:v>7.906137184115529E-2</c:v>
                </c:pt>
                <c:pt idx="33">
                  <c:v>1.4986376021798409E-2</c:v>
                </c:pt>
                <c:pt idx="34">
                  <c:v>6.164636397194543E-2</c:v>
                </c:pt>
                <c:pt idx="35">
                  <c:v>3.2505478451424416E-2</c:v>
                </c:pt>
                <c:pt idx="36">
                  <c:v>7.9080638878067683E-2</c:v>
                </c:pt>
                <c:pt idx="37">
                  <c:v>0.11296436694465506</c:v>
                </c:pt>
                <c:pt idx="38">
                  <c:v>2.5906735751295442E-3</c:v>
                </c:pt>
                <c:pt idx="39">
                  <c:v>4.770642201834826E-3</c:v>
                </c:pt>
                <c:pt idx="40">
                  <c:v>-7.2950523654748994E-2</c:v>
                </c:pt>
                <c:pt idx="41">
                  <c:v>-8.0515859184384878E-2</c:v>
                </c:pt>
                <c:pt idx="42">
                  <c:v>-3.8434163701067676E-2</c:v>
                </c:pt>
                <c:pt idx="43">
                  <c:v>-4.7868623340321485E-2</c:v>
                </c:pt>
                <c:pt idx="44">
                  <c:v>-7.1428571428571397E-2</c:v>
                </c:pt>
                <c:pt idx="45">
                  <c:v>-1.679232350925286E-2</c:v>
                </c:pt>
                <c:pt idx="46">
                  <c:v>-4.7780413419179942E-2</c:v>
                </c:pt>
                <c:pt idx="47">
                  <c:v>1.1307420494699657E-2</c:v>
                </c:pt>
                <c:pt idx="48">
                  <c:v>6.6142295316410499E-2</c:v>
                </c:pt>
                <c:pt idx="49">
                  <c:v>1.3546370267453997E-2</c:v>
                </c:pt>
                <c:pt idx="50">
                  <c:v>0.1259061426936284</c:v>
                </c:pt>
                <c:pt idx="51">
                  <c:v>-5.4776219104876435E-2</c:v>
                </c:pt>
                <c:pt idx="52">
                  <c:v>-0.10696040868454666</c:v>
                </c:pt>
                <c:pt idx="53">
                  <c:v>-2.6707234617985097E-2</c:v>
                </c:pt>
                <c:pt idx="54">
                  <c:v>-0.1106209704784526</c:v>
                </c:pt>
                <c:pt idx="55">
                  <c:v>-2.2845953002610941E-2</c:v>
                </c:pt>
                <c:pt idx="56">
                  <c:v>-7.5287865367581849E-2</c:v>
                </c:pt>
                <c:pt idx="57">
                  <c:v>-5.9459459459459491E-2</c:v>
                </c:pt>
                <c:pt idx="58">
                  <c:v>-0.13552361396303914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2-463D-97BC-724FC51CE95D}"/>
            </c:ext>
          </c:extLst>
        </c:ser>
        <c:ser>
          <c:idx val="5"/>
          <c:order val="5"/>
          <c:tx>
            <c:strRef>
              <c:f>data!$AM$1</c:f>
              <c:strCache>
                <c:ptCount val="1"/>
                <c:pt idx="0">
                  <c:v>EFA 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data!$AM$2:$AM$60</c:f>
              <c:numCache>
                <c:formatCode>0.0%</c:formatCode>
                <c:ptCount val="59"/>
                <c:pt idx="0">
                  <c:v>3.1292702924296145E-2</c:v>
                </c:pt>
                <c:pt idx="1">
                  <c:v>2.9906284454244786E-2</c:v>
                </c:pt>
                <c:pt idx="2">
                  <c:v>3.4655532359081552E-2</c:v>
                </c:pt>
                <c:pt idx="3">
                  <c:v>5.846599131693208E-2</c:v>
                </c:pt>
                <c:pt idx="4">
                  <c:v>5.0531151306345251E-2</c:v>
                </c:pt>
                <c:pt idx="5">
                  <c:v>0.10206561360874845</c:v>
                </c:pt>
                <c:pt idx="6">
                  <c:v>7.9315006759801743E-2</c:v>
                </c:pt>
                <c:pt idx="7">
                  <c:v>9.7910273271954902E-3</c:v>
                </c:pt>
                <c:pt idx="8">
                  <c:v>1.6637478108581447E-2</c:v>
                </c:pt>
                <c:pt idx="9">
                  <c:v>-4.4689495066744023E-2</c:v>
                </c:pt>
                <c:pt idx="10">
                  <c:v>-4.7639484978540945E-2</c:v>
                </c:pt>
                <c:pt idx="11">
                  <c:v>-4.1328103110114721E-2</c:v>
                </c:pt>
                <c:pt idx="12">
                  <c:v>-2.6566273618411771E-2</c:v>
                </c:pt>
                <c:pt idx="13">
                  <c:v>-3.5949083787942274E-2</c:v>
                </c:pt>
                <c:pt idx="14">
                  <c:v>-4.6988466467321414E-3</c:v>
                </c:pt>
                <c:pt idx="15">
                  <c:v>2.2050400916380181E-2</c:v>
                </c:pt>
                <c:pt idx="16">
                  <c:v>-2.4123111049493901E-2</c:v>
                </c:pt>
                <c:pt idx="17">
                  <c:v>-9.2849223946785166E-3</c:v>
                </c:pt>
                <c:pt idx="18">
                  <c:v>-5.6555615260612493E-2</c:v>
                </c:pt>
                <c:pt idx="19">
                  <c:v>-5.5961070559610714E-2</c:v>
                </c:pt>
                <c:pt idx="20">
                  <c:v>-2.3422691578662388E-2</c:v>
                </c:pt>
                <c:pt idx="21">
                  <c:v>1.7771509167841901E-2</c:v>
                </c:pt>
                <c:pt idx="22">
                  <c:v>2.6758620689655142E-2</c:v>
                </c:pt>
                <c:pt idx="23">
                  <c:v>4.2559188275084703E-2</c:v>
                </c:pt>
                <c:pt idx="24">
                  <c:v>6.4041422537130244E-3</c:v>
                </c:pt>
                <c:pt idx="25">
                  <c:v>-8.6689038031318565E-3</c:v>
                </c:pt>
                <c:pt idx="26">
                  <c:v>-2.0646937370957423E-3</c:v>
                </c:pt>
                <c:pt idx="27">
                  <c:v>-1.6357083448849553E-2</c:v>
                </c:pt>
                <c:pt idx="28">
                  <c:v>-3.665490089600815E-3</c:v>
                </c:pt>
                <c:pt idx="29">
                  <c:v>-2.214930270713706E-2</c:v>
                </c:pt>
                <c:pt idx="30">
                  <c:v>-1.6648619382782753E-2</c:v>
                </c:pt>
                <c:pt idx="31">
                  <c:v>-2.01032328171693E-2</c:v>
                </c:pt>
                <c:pt idx="32">
                  <c:v>4.0744261849791032E-4</c:v>
                </c:pt>
                <c:pt idx="33">
                  <c:v>-1.0925976509150272E-3</c:v>
                </c:pt>
                <c:pt idx="34">
                  <c:v>2.6966916875173726E-2</c:v>
                </c:pt>
                <c:pt idx="35">
                  <c:v>2.9362416107382671E-2</c:v>
                </c:pt>
                <c:pt idx="36">
                  <c:v>6.9892473118279605E-2</c:v>
                </c:pt>
                <c:pt idx="37">
                  <c:v>8.990771062816301E-2</c:v>
                </c:pt>
                <c:pt idx="38">
                  <c:v>4.7924253459577446E-2</c:v>
                </c:pt>
                <c:pt idx="39">
                  <c:v>9.0293453724605045E-3</c:v>
                </c:pt>
                <c:pt idx="40">
                  <c:v>-3.1865585168020429E-3</c:v>
                </c:pt>
                <c:pt idx="41">
                  <c:v>-5.4069276260208243E-2</c:v>
                </c:pt>
                <c:pt idx="42">
                  <c:v>-2.8583557379368841E-2</c:v>
                </c:pt>
                <c:pt idx="43">
                  <c:v>-7.5609073088771525E-3</c:v>
                </c:pt>
                <c:pt idx="44">
                  <c:v>-3.5754189944133916E-2</c:v>
                </c:pt>
                <c:pt idx="45">
                  <c:v>1.4082523588214202E-4</c:v>
                </c:pt>
                <c:pt idx="46">
                  <c:v>1.9849709343541834E-3</c:v>
                </c:pt>
                <c:pt idx="47">
                  <c:v>4.8290033758990263E-2</c:v>
                </c:pt>
                <c:pt idx="48">
                  <c:v>9.0798293723339335E-2</c:v>
                </c:pt>
                <c:pt idx="49">
                  <c:v>7.770526635301267E-2</c:v>
                </c:pt>
                <c:pt idx="50">
                  <c:v>7.8110669520024448E-2</c:v>
                </c:pt>
                <c:pt idx="51">
                  <c:v>1.8233447915109832E-2</c:v>
                </c:pt>
                <c:pt idx="52">
                  <c:v>-3.0714707619610135E-2</c:v>
                </c:pt>
                <c:pt idx="53">
                  <c:v>-1.095767036925854E-2</c:v>
                </c:pt>
                <c:pt idx="54">
                  <c:v>4.1442824251726167E-3</c:v>
                </c:pt>
                <c:pt idx="55">
                  <c:v>2.2150931866788924E-2</c:v>
                </c:pt>
                <c:pt idx="56">
                  <c:v>0.11473251028806583</c:v>
                </c:pt>
                <c:pt idx="57">
                  <c:v>0.11274427927175559</c:v>
                </c:pt>
                <c:pt idx="58">
                  <c:v>0.12346956371788245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F2-463D-97BC-724FC51CE95D}"/>
            </c:ext>
          </c:extLst>
        </c:ser>
        <c:ser>
          <c:idx val="6"/>
          <c:order val="6"/>
          <c:tx>
            <c:strRef>
              <c:f>data!$AT$1</c:f>
              <c:strCache>
                <c:ptCount val="1"/>
                <c:pt idx="0">
                  <c:v>MCHI 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data!$AT$2:$AT$60</c:f>
              <c:numCache>
                <c:formatCode>0.0%</c:formatCode>
                <c:ptCount val="59"/>
                <c:pt idx="0">
                  <c:v>-6.5705506972346991E-2</c:v>
                </c:pt>
                <c:pt idx="1">
                  <c:v>-9.9885452462772042E-2</c:v>
                </c:pt>
                <c:pt idx="2">
                  <c:v>-4.7839149526230647E-2</c:v>
                </c:pt>
                <c:pt idx="3">
                  <c:v>-4.8235294117646994E-2</c:v>
                </c:pt>
                <c:pt idx="4">
                  <c:v>-2.1734104046242722E-2</c:v>
                </c:pt>
                <c:pt idx="5">
                  <c:v>4.1269083969465575E-2</c:v>
                </c:pt>
                <c:pt idx="6">
                  <c:v>5.7429130009775203E-2</c:v>
                </c:pt>
                <c:pt idx="7">
                  <c:v>-1.5520037062775114E-2</c:v>
                </c:pt>
                <c:pt idx="8">
                  <c:v>3.0148423005566458E-3</c:v>
                </c:pt>
                <c:pt idx="9">
                  <c:v>-3.1647031647031587E-2</c:v>
                </c:pt>
                <c:pt idx="10">
                  <c:v>-7.0633658868952967E-2</c:v>
                </c:pt>
                <c:pt idx="11">
                  <c:v>-2.3744911804613234E-2</c:v>
                </c:pt>
                <c:pt idx="12">
                  <c:v>-1.7543859649122879E-2</c:v>
                </c:pt>
                <c:pt idx="13">
                  <c:v>-5.6657223796034023E-2</c:v>
                </c:pt>
                <c:pt idx="14">
                  <c:v>6.1700182815357203E-3</c:v>
                </c:pt>
                <c:pt idx="15">
                  <c:v>2.0775623268698029E-2</c:v>
                </c:pt>
                <c:pt idx="16">
                  <c:v>-4.2539267015706865E-2</c:v>
                </c:pt>
                <c:pt idx="17">
                  <c:v>-4.2961418143899942E-2</c:v>
                </c:pt>
                <c:pt idx="18">
                  <c:v>-0.11560226354082456</c:v>
                </c:pt>
                <c:pt idx="19">
                  <c:v>-4.5394446892904408E-2</c:v>
                </c:pt>
                <c:pt idx="20">
                  <c:v>-1.7152658662092563E-2</c:v>
                </c:pt>
                <c:pt idx="21">
                  <c:v>6.7453250222618014E-2</c:v>
                </c:pt>
                <c:pt idx="22">
                  <c:v>0.10594546267322295</c:v>
                </c:pt>
                <c:pt idx="23">
                  <c:v>2.7161611588954342E-2</c:v>
                </c:pt>
                <c:pt idx="24">
                  <c:v>-2.0990764063811923E-2</c:v>
                </c:pt>
                <c:pt idx="25">
                  <c:v>-1.2530226423389761E-2</c:v>
                </c:pt>
                <c:pt idx="26">
                  <c:v>-1.7135325131810219E-2</c:v>
                </c:pt>
                <c:pt idx="27">
                  <c:v>-1.1190689346463742E-2</c:v>
                </c:pt>
                <c:pt idx="28">
                  <c:v>2.9831387808041562E-2</c:v>
                </c:pt>
                <c:pt idx="29">
                  <c:v>-1.5794028559065271E-2</c:v>
                </c:pt>
                <c:pt idx="30">
                  <c:v>-4.9289891395154536E-2</c:v>
                </c:pt>
                <c:pt idx="31">
                  <c:v>-6.3704945515507108E-2</c:v>
                </c:pt>
                <c:pt idx="32">
                  <c:v>-3.6049176911856717E-2</c:v>
                </c:pt>
                <c:pt idx="33">
                  <c:v>-5.3644553644553734E-2</c:v>
                </c:pt>
                <c:pt idx="34">
                  <c:v>-3.7200884777800008E-2</c:v>
                </c:pt>
                <c:pt idx="35">
                  <c:v>-4.3495690519142149E-2</c:v>
                </c:pt>
                <c:pt idx="36">
                  <c:v>-1.639680262348836E-2</c:v>
                </c:pt>
                <c:pt idx="37">
                  <c:v>3.8265306122449071E-2</c:v>
                </c:pt>
                <c:pt idx="38">
                  <c:v>6.4198587631072127E-2</c:v>
                </c:pt>
                <c:pt idx="39">
                  <c:v>-1.22747970698871E-2</c:v>
                </c:pt>
                <c:pt idx="40">
                  <c:v>2.1566164154103878E-2</c:v>
                </c:pt>
                <c:pt idx="41">
                  <c:v>-6.3694267515923622E-2</c:v>
                </c:pt>
                <c:pt idx="42">
                  <c:v>-8.9083820662768043E-2</c:v>
                </c:pt>
                <c:pt idx="43">
                  <c:v>-3.8637228778073872E-2</c:v>
                </c:pt>
                <c:pt idx="44">
                  <c:v>-0.14820759764579994</c:v>
                </c:pt>
                <c:pt idx="45">
                  <c:v>-8.1199707388441802E-2</c:v>
                </c:pt>
                <c:pt idx="46">
                  <c:v>-4.7884187082405445E-2</c:v>
                </c:pt>
                <c:pt idx="47">
                  <c:v>5.3578262533486637E-3</c:v>
                </c:pt>
                <c:pt idx="48">
                  <c:v>0.18042105263157895</c:v>
                </c:pt>
                <c:pt idx="49">
                  <c:v>0.16937553464499577</c:v>
                </c:pt>
                <c:pt idx="50">
                  <c:v>0.13814955640050694</c:v>
                </c:pt>
                <c:pt idx="51">
                  <c:v>7.2219942552318339E-2</c:v>
                </c:pt>
                <c:pt idx="52">
                  <c:v>-5.443886097152387E-3</c:v>
                </c:pt>
                <c:pt idx="53">
                  <c:v>9.8426121681935583E-2</c:v>
                </c:pt>
                <c:pt idx="54">
                  <c:v>7.444394008170678E-2</c:v>
                </c:pt>
                <c:pt idx="55">
                  <c:v>0.13692558898996979</c:v>
                </c:pt>
                <c:pt idx="56">
                  <c:v>0.17375276480707794</c:v>
                </c:pt>
                <c:pt idx="57">
                  <c:v>0.17402095973524553</c:v>
                </c:pt>
                <c:pt idx="58">
                  <c:v>0.10426065162907278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F2-463D-97BC-724FC51CE95D}"/>
            </c:ext>
          </c:extLst>
        </c:ser>
        <c:ser>
          <c:idx val="7"/>
          <c:order val="7"/>
          <c:tx>
            <c:strRef>
              <c:f>data!$BA$1</c:f>
              <c:strCache>
                <c:ptCount val="1"/>
                <c:pt idx="0">
                  <c:v>EWJ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data!$BA$2:$BA$60</c:f>
              <c:numCache>
                <c:formatCode>0.0%</c:formatCode>
                <c:ptCount val="59"/>
                <c:pt idx="0">
                  <c:v>7.1191267204555563E-3</c:v>
                </c:pt>
                <c:pt idx="1">
                  <c:v>1.1499760421657864E-2</c:v>
                </c:pt>
                <c:pt idx="2">
                  <c:v>1.3151563753007222E-2</c:v>
                </c:pt>
                <c:pt idx="3">
                  <c:v>3.8200760707789022E-2</c:v>
                </c:pt>
                <c:pt idx="4">
                  <c:v>1.9516129032258078E-2</c:v>
                </c:pt>
                <c:pt idx="5">
                  <c:v>8.2843306814251103E-2</c:v>
                </c:pt>
                <c:pt idx="6">
                  <c:v>7.2595905728539453E-2</c:v>
                </c:pt>
                <c:pt idx="7">
                  <c:v>1.4937898623699238E-2</c:v>
                </c:pt>
                <c:pt idx="8">
                  <c:v>4.4122600202088198E-2</c:v>
                </c:pt>
                <c:pt idx="9">
                  <c:v>-4.09686515176646E-2</c:v>
                </c:pt>
                <c:pt idx="10">
                  <c:v>-5.9385113268608326E-2</c:v>
                </c:pt>
                <c:pt idx="11">
                  <c:v>-5.413557707572636E-2</c:v>
                </c:pt>
                <c:pt idx="12">
                  <c:v>-3.6195422820970574E-2</c:v>
                </c:pt>
                <c:pt idx="13">
                  <c:v>-2.8207607994842038E-2</c:v>
                </c:pt>
                <c:pt idx="14">
                  <c:v>3.051525762881438E-2</c:v>
                </c:pt>
                <c:pt idx="15">
                  <c:v>6.1867835468644668E-2</c:v>
                </c:pt>
                <c:pt idx="16">
                  <c:v>3.910705556460844E-3</c:v>
                </c:pt>
                <c:pt idx="17">
                  <c:v>4.2084817092910001E-3</c:v>
                </c:pt>
                <c:pt idx="18">
                  <c:v>-5.8555729984301474E-2</c:v>
                </c:pt>
                <c:pt idx="19">
                  <c:v>-4.9511296266623879E-2</c:v>
                </c:pt>
                <c:pt idx="20">
                  <c:v>-1.6821531560397375E-2</c:v>
                </c:pt>
                <c:pt idx="21">
                  <c:v>2.2712524334847595E-3</c:v>
                </c:pt>
                <c:pt idx="22">
                  <c:v>2.9079159935379715E-2</c:v>
                </c:pt>
                <c:pt idx="23">
                  <c:v>2.462649811196848E-2</c:v>
                </c:pt>
                <c:pt idx="24">
                  <c:v>-1.0776545166402531E-2</c:v>
                </c:pt>
                <c:pt idx="25">
                  <c:v>-9.3217614914818114E-3</c:v>
                </c:pt>
                <c:pt idx="26">
                  <c:v>-1.6129032258064746E-3</c:v>
                </c:pt>
                <c:pt idx="27">
                  <c:v>1.0954356846472972E-2</c:v>
                </c:pt>
                <c:pt idx="28">
                  <c:v>3.5104986876640432E-2</c:v>
                </c:pt>
                <c:pt idx="29">
                  <c:v>3.3554817275747439E-2</c:v>
                </c:pt>
                <c:pt idx="30">
                  <c:v>4.1491684864774045E-2</c:v>
                </c:pt>
                <c:pt idx="31">
                  <c:v>2.3963290278721898E-2</c:v>
                </c:pt>
                <c:pt idx="32">
                  <c:v>3.3045246568378289E-2</c:v>
                </c:pt>
                <c:pt idx="33">
                  <c:v>3.0116358658453204E-2</c:v>
                </c:pt>
                <c:pt idx="34">
                  <c:v>2.9752637951911413E-2</c:v>
                </c:pt>
                <c:pt idx="35">
                  <c:v>2.5558016697905211E-3</c:v>
                </c:pt>
                <c:pt idx="36">
                  <c:v>3.2907404165937258E-2</c:v>
                </c:pt>
                <c:pt idx="37">
                  <c:v>4.9003769520732307E-2</c:v>
                </c:pt>
                <c:pt idx="38">
                  <c:v>1.8140190207819675E-2</c:v>
                </c:pt>
                <c:pt idx="39">
                  <c:v>2.2830254444057077E-2</c:v>
                </c:pt>
                <c:pt idx="40">
                  <c:v>2.7148507731032095E-2</c:v>
                </c:pt>
                <c:pt idx="41">
                  <c:v>-2.2974394949140692E-2</c:v>
                </c:pt>
                <c:pt idx="42">
                  <c:v>-2.3055746730901522E-2</c:v>
                </c:pt>
                <c:pt idx="43">
                  <c:v>-1.171202204615914E-2</c:v>
                </c:pt>
                <c:pt idx="44">
                  <c:v>-5.44032641958518E-2</c:v>
                </c:pt>
                <c:pt idx="45">
                  <c:v>-1.4347450302506452E-2</c:v>
                </c:pt>
                <c:pt idx="46">
                  <c:v>2.3780165580412089E-2</c:v>
                </c:pt>
                <c:pt idx="47">
                  <c:v>6.0069381048018969E-2</c:v>
                </c:pt>
                <c:pt idx="48">
                  <c:v>8.0455547391623861E-2</c:v>
                </c:pt>
                <c:pt idx="49">
                  <c:v>5.6235165236443271E-2</c:v>
                </c:pt>
                <c:pt idx="50">
                  <c:v>4.069660861594878E-2</c:v>
                </c:pt>
                <c:pt idx="51">
                  <c:v>-8.8671733622872773E-3</c:v>
                </c:pt>
                <c:pt idx="52">
                  <c:v>-2.6640443411407151E-2</c:v>
                </c:pt>
                <c:pt idx="53">
                  <c:v>-2.126518942101497E-2</c:v>
                </c:pt>
                <c:pt idx="54">
                  <c:v>5.7153392330382587E-3</c:v>
                </c:pt>
                <c:pt idx="55">
                  <c:v>5.8245358572988773E-3</c:v>
                </c:pt>
                <c:pt idx="56">
                  <c:v>9.9469235305681192E-2</c:v>
                </c:pt>
                <c:pt idx="57">
                  <c:v>0.11296738265712011</c:v>
                </c:pt>
                <c:pt idx="58">
                  <c:v>0.10042604990870366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F2-463D-97BC-724FC51CE95D}"/>
            </c:ext>
          </c:extLst>
        </c:ser>
        <c:ser>
          <c:idx val="8"/>
          <c:order val="8"/>
          <c:tx>
            <c:strRef>
              <c:f>data!$BH$1</c:f>
              <c:strCache>
                <c:ptCount val="1"/>
                <c:pt idx="0">
                  <c:v>EWT 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data!$BH$2:$BH$60</c:f>
              <c:numCache>
                <c:formatCode>0.0%</c:formatCode>
                <c:ptCount val="59"/>
                <c:pt idx="0">
                  <c:v>-6.4463484292125728E-2</c:v>
                </c:pt>
                <c:pt idx="1">
                  <c:v>-7.6044047371701715E-2</c:v>
                </c:pt>
                <c:pt idx="2">
                  <c:v>3.4915325109763785E-2</c:v>
                </c:pt>
                <c:pt idx="3">
                  <c:v>4.9956747404844182E-2</c:v>
                </c:pt>
                <c:pt idx="4">
                  <c:v>7.1709663314385677E-2</c:v>
                </c:pt>
                <c:pt idx="5">
                  <c:v>0.10745513115508518</c:v>
                </c:pt>
                <c:pt idx="6">
                  <c:v>8.1881927165799534E-2</c:v>
                </c:pt>
                <c:pt idx="7">
                  <c:v>1.6040430674577104E-2</c:v>
                </c:pt>
                <c:pt idx="8">
                  <c:v>3.7305244678516943E-3</c:v>
                </c:pt>
                <c:pt idx="9">
                  <c:v>-2.4466891133557718E-2</c:v>
                </c:pt>
                <c:pt idx="10">
                  <c:v>-1.0961968680089529E-2</c:v>
                </c:pt>
                <c:pt idx="11">
                  <c:v>-1.1082138200782379E-2</c:v>
                </c:pt>
                <c:pt idx="12">
                  <c:v>9.3023255813953869E-3</c:v>
                </c:pt>
                <c:pt idx="13">
                  <c:v>-2.6442307692307713E-2</c:v>
                </c:pt>
                <c:pt idx="14">
                  <c:v>-1.758241758241752E-2</c:v>
                </c:pt>
                <c:pt idx="15">
                  <c:v>1.9946808510638424E-2</c:v>
                </c:pt>
                <c:pt idx="16">
                  <c:v>-1.3976850840794947E-2</c:v>
                </c:pt>
                <c:pt idx="17">
                  <c:v>-2.0967051775780999E-2</c:v>
                </c:pt>
                <c:pt idx="18">
                  <c:v>-6.7240672406724086E-2</c:v>
                </c:pt>
                <c:pt idx="19">
                  <c:v>-4.9504950495049535E-2</c:v>
                </c:pt>
                <c:pt idx="20">
                  <c:v>-5.9753593429158182E-2</c:v>
                </c:pt>
                <c:pt idx="21">
                  <c:v>1.0813148788927335E-2</c:v>
                </c:pt>
                <c:pt idx="22">
                  <c:v>3.743088047639298E-2</c:v>
                </c:pt>
                <c:pt idx="23">
                  <c:v>7.0004242681374262E-3</c:v>
                </c:pt>
                <c:pt idx="24">
                  <c:v>5.1599587203302374E-3</c:v>
                </c:pt>
                <c:pt idx="25">
                  <c:v>-2.857142857142856E-2</c:v>
                </c:pt>
                <c:pt idx="26">
                  <c:v>-2.9686174724341281E-3</c:v>
                </c:pt>
                <c:pt idx="27">
                  <c:v>7.264957264957338E-3</c:v>
                </c:pt>
                <c:pt idx="28">
                  <c:v>6.2500000000000028E-2</c:v>
                </c:pt>
                <c:pt idx="29">
                  <c:v>9.9053336411914078E-2</c:v>
                </c:pt>
                <c:pt idx="30">
                  <c:v>6.2162162162162117E-2</c:v>
                </c:pt>
                <c:pt idx="31">
                  <c:v>6.5573770491803171E-2</c:v>
                </c:pt>
                <c:pt idx="32">
                  <c:v>3.7542662116040917E-2</c:v>
                </c:pt>
                <c:pt idx="33">
                  <c:v>-4.0115248226950249E-2</c:v>
                </c:pt>
                <c:pt idx="34">
                  <c:v>-1.0915571396747649E-2</c:v>
                </c:pt>
                <c:pt idx="35">
                  <c:v>-3.1105228325612102E-2</c:v>
                </c:pt>
                <c:pt idx="36">
                  <c:v>-3.4065934065934E-2</c:v>
                </c:pt>
                <c:pt idx="37">
                  <c:v>3.5574936883176429E-2</c:v>
                </c:pt>
                <c:pt idx="38">
                  <c:v>3.2191308346746342E-2</c:v>
                </c:pt>
                <c:pt idx="39">
                  <c:v>1.0702341137123676E-2</c:v>
                </c:pt>
                <c:pt idx="40">
                  <c:v>3.9762340036563121E-2</c:v>
                </c:pt>
                <c:pt idx="41">
                  <c:v>-1.8472628970488854E-2</c:v>
                </c:pt>
                <c:pt idx="42">
                  <c:v>-3.1403118040089009E-2</c:v>
                </c:pt>
                <c:pt idx="43">
                  <c:v>-4.6604527296937601E-3</c:v>
                </c:pt>
                <c:pt idx="44">
                  <c:v>-3.5698545614808383E-2</c:v>
                </c:pt>
                <c:pt idx="45">
                  <c:v>4.5259108395565252E-3</c:v>
                </c:pt>
                <c:pt idx="46">
                  <c:v>3.8150289017341008E-2</c:v>
                </c:pt>
                <c:pt idx="47">
                  <c:v>7.3624017155110882E-2</c:v>
                </c:pt>
                <c:pt idx="48">
                  <c:v>0.12998007968127506</c:v>
                </c:pt>
                <c:pt idx="49">
                  <c:v>8.8423645320196947E-2</c:v>
                </c:pt>
                <c:pt idx="50">
                  <c:v>5.7198728917135261E-2</c:v>
                </c:pt>
                <c:pt idx="51">
                  <c:v>-0.15194988886643773</c:v>
                </c:pt>
                <c:pt idx="52">
                  <c:v>-0.20679439067746405</c:v>
                </c:pt>
                <c:pt idx="53">
                  <c:v>-0.17446116307442047</c:v>
                </c:pt>
                <c:pt idx="54">
                  <c:v>-0.15840362065418645</c:v>
                </c:pt>
                <c:pt idx="55">
                  <c:v>2.9112081513828207E-2</c:v>
                </c:pt>
                <c:pt idx="56">
                  <c:v>0.17716810044175785</c:v>
                </c:pt>
                <c:pt idx="57">
                  <c:v>0.17178937336192521</c:v>
                </c:pt>
                <c:pt idx="58">
                  <c:v>0.15162283819000233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F2-463D-97BC-724FC51CE95D}"/>
            </c:ext>
          </c:extLst>
        </c:ser>
        <c:ser>
          <c:idx val="9"/>
          <c:order val="9"/>
          <c:tx>
            <c:strRef>
              <c:f>data!$BO$1</c:f>
              <c:strCache>
                <c:ptCount val="1"/>
                <c:pt idx="0">
                  <c:v>EWA 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data!$BO$2:$BO$60</c:f>
              <c:numCache>
                <c:formatCode>0.0%</c:formatCode>
                <c:ptCount val="59"/>
                <c:pt idx="0">
                  <c:v>7.1085913650239821E-2</c:v>
                </c:pt>
                <c:pt idx="1">
                  <c:v>7.9732739420935381E-2</c:v>
                </c:pt>
                <c:pt idx="2">
                  <c:v>7.2940117064385288E-2</c:v>
                </c:pt>
                <c:pt idx="3">
                  <c:v>6.7352666043030932E-2</c:v>
                </c:pt>
                <c:pt idx="4">
                  <c:v>5.1352590554791432E-2</c:v>
                </c:pt>
                <c:pt idx="5">
                  <c:v>9.2457420924574138E-2</c:v>
                </c:pt>
                <c:pt idx="6">
                  <c:v>7.6587493940862908E-2</c:v>
                </c:pt>
                <c:pt idx="7">
                  <c:v>1.0396975425330759E-2</c:v>
                </c:pt>
                <c:pt idx="8">
                  <c:v>1.8207282913165125E-2</c:v>
                </c:pt>
                <c:pt idx="9">
                  <c:v>-4.4630404463040479E-2</c:v>
                </c:pt>
                <c:pt idx="10">
                  <c:v>-4.667282809611837E-2</c:v>
                </c:pt>
                <c:pt idx="11">
                  <c:v>-4.8561151079136618E-2</c:v>
                </c:pt>
                <c:pt idx="12">
                  <c:v>-1.2903225806451502E-2</c:v>
                </c:pt>
                <c:pt idx="13">
                  <c:v>-3.3258426966292068E-2</c:v>
                </c:pt>
                <c:pt idx="14">
                  <c:v>5.5762081784387083E-3</c:v>
                </c:pt>
                <c:pt idx="15">
                  <c:v>3.6346691519105197E-2</c:v>
                </c:pt>
                <c:pt idx="16">
                  <c:v>-2.4719101123595537E-2</c:v>
                </c:pt>
                <c:pt idx="17">
                  <c:v>-9.7908322207387131E-3</c:v>
                </c:pt>
                <c:pt idx="18">
                  <c:v>-6.9606571552096819E-2</c:v>
                </c:pt>
                <c:pt idx="19">
                  <c:v>-7.2601555747623156E-2</c:v>
                </c:pt>
                <c:pt idx="20">
                  <c:v>-4.5064377682403463E-2</c:v>
                </c:pt>
                <c:pt idx="21">
                  <c:v>1.6742081447963682E-2</c:v>
                </c:pt>
                <c:pt idx="22">
                  <c:v>2.5720620842571984E-2</c:v>
                </c:pt>
                <c:pt idx="23">
                  <c:v>4.4223826714801462E-2</c:v>
                </c:pt>
                <c:pt idx="24">
                  <c:v>-1.2858979854263861E-3</c:v>
                </c:pt>
                <c:pt idx="25">
                  <c:v>-1.1627906976744097E-2</c:v>
                </c:pt>
                <c:pt idx="26">
                  <c:v>-7.0453544693967474E-3</c:v>
                </c:pt>
                <c:pt idx="27">
                  <c:v>-1.1596788581623619E-2</c:v>
                </c:pt>
                <c:pt idx="28">
                  <c:v>1.4347826086956448E-2</c:v>
                </c:pt>
                <c:pt idx="29">
                  <c:v>-2.3154215814766323E-2</c:v>
                </c:pt>
                <c:pt idx="30">
                  <c:v>-2.5321888412017161E-2</c:v>
                </c:pt>
                <c:pt idx="31">
                  <c:v>-3.111495246326702E-2</c:v>
                </c:pt>
                <c:pt idx="32">
                  <c:v>-1.0752688172043012E-2</c:v>
                </c:pt>
                <c:pt idx="33">
                  <c:v>-2.4296675191815869E-2</c:v>
                </c:pt>
                <c:pt idx="34">
                  <c:v>9.0948462537895555E-3</c:v>
                </c:pt>
                <c:pt idx="35">
                  <c:v>8.718395815169977E-3</c:v>
                </c:pt>
                <c:pt idx="36">
                  <c:v>5.5858310626703017E-2</c:v>
                </c:pt>
                <c:pt idx="37">
                  <c:v>6.7819754210286853E-2</c:v>
                </c:pt>
                <c:pt idx="38">
                  <c:v>3.7752808988764042E-2</c:v>
                </c:pt>
                <c:pt idx="39">
                  <c:v>-2.2998296422487186E-2</c:v>
                </c:pt>
                <c:pt idx="40">
                  <c:v>-3.9267015706806373E-2</c:v>
                </c:pt>
                <c:pt idx="41">
                  <c:v>-7.2604474461798324E-2</c:v>
                </c:pt>
                <c:pt idx="42">
                  <c:v>-7.9437318990484132E-2</c:v>
                </c:pt>
                <c:pt idx="43">
                  <c:v>-4.2804728903383639E-2</c:v>
                </c:pt>
                <c:pt idx="44">
                  <c:v>-8.0994386527666384E-2</c:v>
                </c:pt>
                <c:pt idx="45">
                  <c:v>-2.8301886792452737E-2</c:v>
                </c:pt>
                <c:pt idx="46">
                  <c:v>6.6638900458142495E-3</c:v>
                </c:pt>
                <c:pt idx="47">
                  <c:v>6.5595134665508328E-2</c:v>
                </c:pt>
                <c:pt idx="48">
                  <c:v>0.12190733243364826</c:v>
                </c:pt>
                <c:pt idx="49">
                  <c:v>9.2293906810035783E-2</c:v>
                </c:pt>
                <c:pt idx="50">
                  <c:v>8.1044574515983819E-2</c:v>
                </c:pt>
                <c:pt idx="51">
                  <c:v>-6.4738886491153272E-3</c:v>
                </c:pt>
                <c:pt idx="52">
                  <c:v>-5.9644670050761427E-2</c:v>
                </c:pt>
                <c:pt idx="53">
                  <c:v>-4.0825096691018449E-2</c:v>
                </c:pt>
                <c:pt idx="54">
                  <c:v>-2.4165202108963123E-2</c:v>
                </c:pt>
                <c:pt idx="55">
                  <c:v>1.622807017543864E-2</c:v>
                </c:pt>
                <c:pt idx="56">
                  <c:v>0.10829817158931095</c:v>
                </c:pt>
                <c:pt idx="57">
                  <c:v>0.11928811928811932</c:v>
                </c:pt>
                <c:pt idx="58">
                  <c:v>0.11568627450980408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F2-463D-97BC-724FC51CE95D}"/>
            </c:ext>
          </c:extLst>
        </c:ser>
        <c:ser>
          <c:idx val="10"/>
          <c:order val="10"/>
          <c:tx>
            <c:strRef>
              <c:f>data!$BV$1</c:f>
              <c:strCache>
                <c:ptCount val="1"/>
                <c:pt idx="0">
                  <c:v>EWW 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data!$BV$2:$BV$60</c:f>
              <c:numCache>
                <c:formatCode>0.0%</c:formatCode>
                <c:ptCount val="59"/>
                <c:pt idx="0">
                  <c:v>7.3040752351097124E-2</c:v>
                </c:pt>
                <c:pt idx="1">
                  <c:v>8.513362137942071E-2</c:v>
                </c:pt>
                <c:pt idx="2">
                  <c:v>9.0513770333386853E-2</c:v>
                </c:pt>
                <c:pt idx="3">
                  <c:v>8.3375699034062056E-2</c:v>
                </c:pt>
                <c:pt idx="4">
                  <c:v>7.1728540231815824E-2</c:v>
                </c:pt>
                <c:pt idx="5">
                  <c:v>0.14597469282963507</c:v>
                </c:pt>
                <c:pt idx="6">
                  <c:v>0.16557161629434955</c:v>
                </c:pt>
                <c:pt idx="7">
                  <c:v>7.603938730853381E-2</c:v>
                </c:pt>
                <c:pt idx="8">
                  <c:v>8.8100895631511605E-2</c:v>
                </c:pt>
                <c:pt idx="9">
                  <c:v>-6.3541130001717253E-2</c:v>
                </c:pt>
                <c:pt idx="10">
                  <c:v>-0.1118706235411803</c:v>
                </c:pt>
                <c:pt idx="11">
                  <c:v>-8.4626940410615817E-2</c:v>
                </c:pt>
                <c:pt idx="12">
                  <c:v>-7.8646008757157312E-2</c:v>
                </c:pt>
                <c:pt idx="13">
                  <c:v>-5.2554506996420502E-2</c:v>
                </c:pt>
                <c:pt idx="14">
                  <c:v>-4.5664280031821866E-2</c:v>
                </c:pt>
                <c:pt idx="15">
                  <c:v>-3.1366208569118911E-2</c:v>
                </c:pt>
                <c:pt idx="16">
                  <c:v>-4.3029814665592178E-2</c:v>
                </c:pt>
                <c:pt idx="17">
                  <c:v>-2.0713830465264454E-2</c:v>
                </c:pt>
                <c:pt idx="18">
                  <c:v>-3.8402692778457745E-2</c:v>
                </c:pt>
                <c:pt idx="19">
                  <c:v>-1.6693163751987237E-2</c:v>
                </c:pt>
                <c:pt idx="20">
                  <c:v>-2.9103426693788133E-2</c:v>
                </c:pt>
                <c:pt idx="21">
                  <c:v>2.3957834211787029E-3</c:v>
                </c:pt>
                <c:pt idx="22">
                  <c:v>5.1141846252814406E-2</c:v>
                </c:pt>
                <c:pt idx="23">
                  <c:v>2.0110282192669512E-2</c:v>
                </c:pt>
                <c:pt idx="24">
                  <c:v>-2.9641185647425543E-3</c:v>
                </c:pt>
                <c:pt idx="25">
                  <c:v>-4.9268912905276905E-3</c:v>
                </c:pt>
                <c:pt idx="26">
                  <c:v>2.5057698648203151E-2</c:v>
                </c:pt>
                <c:pt idx="27">
                  <c:v>7.1871937275399828E-3</c:v>
                </c:pt>
                <c:pt idx="28">
                  <c:v>5.1854282901214258E-2</c:v>
                </c:pt>
                <c:pt idx="29">
                  <c:v>1.2878300064391569E-2</c:v>
                </c:pt>
                <c:pt idx="30">
                  <c:v>-9.632653061224546E-3</c:v>
                </c:pt>
                <c:pt idx="31">
                  <c:v>5.5847568988172851E-3</c:v>
                </c:pt>
                <c:pt idx="32">
                  <c:v>1.6513761467889822E-2</c:v>
                </c:pt>
                <c:pt idx="33">
                  <c:v>3.7928153717627332E-2</c:v>
                </c:pt>
                <c:pt idx="34">
                  <c:v>4.4687020296776347E-2</c:v>
                </c:pt>
                <c:pt idx="35">
                  <c:v>2.2677641525281393E-2</c:v>
                </c:pt>
                <c:pt idx="36">
                  <c:v>5.1016830294530219E-2</c:v>
                </c:pt>
                <c:pt idx="37">
                  <c:v>9.6354643707638715E-2</c:v>
                </c:pt>
                <c:pt idx="38">
                  <c:v>2.8957528957529059E-2</c:v>
                </c:pt>
                <c:pt idx="39">
                  <c:v>-1.2933178577350374E-2</c:v>
                </c:pt>
                <c:pt idx="40">
                  <c:v>-2.9715084775389215E-3</c:v>
                </c:pt>
                <c:pt idx="41">
                  <c:v>-6.7475230611547588E-2</c:v>
                </c:pt>
                <c:pt idx="42">
                  <c:v>1.1898419463683085E-2</c:v>
                </c:pt>
                <c:pt idx="43">
                  <c:v>5.8813202247191033E-2</c:v>
                </c:pt>
                <c:pt idx="44">
                  <c:v>-1.4470284237726035E-2</c:v>
                </c:pt>
                <c:pt idx="45">
                  <c:v>2.9365218920344677E-2</c:v>
                </c:pt>
                <c:pt idx="46">
                  <c:v>-6.5278757939307951E-3</c:v>
                </c:pt>
                <c:pt idx="47">
                  <c:v>6.0707635009310944E-2</c:v>
                </c:pt>
                <c:pt idx="48">
                  <c:v>0.17391304347826075</c:v>
                </c:pt>
                <c:pt idx="49">
                  <c:v>9.5128056999807392E-2</c:v>
                </c:pt>
                <c:pt idx="50">
                  <c:v>0.14136125654450268</c:v>
                </c:pt>
                <c:pt idx="51">
                  <c:v>4.2313664596273282E-2</c:v>
                </c:pt>
                <c:pt idx="52">
                  <c:v>-7.0313968791126058E-2</c:v>
                </c:pt>
                <c:pt idx="53">
                  <c:v>-3.8333333333333337E-2</c:v>
                </c:pt>
                <c:pt idx="54">
                  <c:v>-6.9165885660731105E-2</c:v>
                </c:pt>
                <c:pt idx="55">
                  <c:v>-3.8985263943294095E-2</c:v>
                </c:pt>
                <c:pt idx="56">
                  <c:v>7.0049223778871151E-3</c:v>
                </c:pt>
                <c:pt idx="57">
                  <c:v>8.4773001205303317E-2</c:v>
                </c:pt>
                <c:pt idx="58">
                  <c:v>0.12481551760489146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F2-463D-97BC-724FC51CE95D}"/>
            </c:ext>
          </c:extLst>
        </c:ser>
        <c:ser>
          <c:idx val="11"/>
          <c:order val="11"/>
          <c:tx>
            <c:strRef>
              <c:f>data!$CC$1</c:f>
              <c:strCache>
                <c:ptCount val="1"/>
                <c:pt idx="0">
                  <c:v>EWY 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data!$CC$2:$CC$60</c:f>
              <c:numCache>
                <c:formatCode>0.0%</c:formatCode>
                <c:ptCount val="59"/>
                <c:pt idx="0">
                  <c:v>2.4162981680353666E-2</c:v>
                </c:pt>
                <c:pt idx="1">
                  <c:v>2.6476251604621286E-2</c:v>
                </c:pt>
                <c:pt idx="2">
                  <c:v>2.7148594377510004E-2</c:v>
                </c:pt>
                <c:pt idx="3">
                  <c:v>3.08457711442786E-2</c:v>
                </c:pt>
                <c:pt idx="4">
                  <c:v>6.1169767052119968E-2</c:v>
                </c:pt>
                <c:pt idx="5">
                  <c:v>0.14055636896046853</c:v>
                </c:pt>
                <c:pt idx="6">
                  <c:v>9.4409282700421898E-2</c:v>
                </c:pt>
                <c:pt idx="7">
                  <c:v>2.6208304969366901E-2</c:v>
                </c:pt>
                <c:pt idx="8">
                  <c:v>1.8085650912813552E-2</c:v>
                </c:pt>
                <c:pt idx="9">
                  <c:v>-7.2955548014930399E-2</c:v>
                </c:pt>
                <c:pt idx="10">
                  <c:v>-6.4473684210526225E-2</c:v>
                </c:pt>
                <c:pt idx="11">
                  <c:v>-6.9074778200253484E-2</c:v>
                </c:pt>
                <c:pt idx="12">
                  <c:v>-5.146463829098559E-2</c:v>
                </c:pt>
                <c:pt idx="13">
                  <c:v>-6.7552602436323411E-2</c:v>
                </c:pt>
                <c:pt idx="14">
                  <c:v>-1.9512981777132735E-2</c:v>
                </c:pt>
                <c:pt idx="15">
                  <c:v>4.0382396571616873E-2</c:v>
                </c:pt>
                <c:pt idx="16">
                  <c:v>-2.1070975918884637E-2</c:v>
                </c:pt>
                <c:pt idx="17">
                  <c:v>-2.4988431281813935E-2</c:v>
                </c:pt>
                <c:pt idx="18">
                  <c:v>-8.1197214402133608E-2</c:v>
                </c:pt>
                <c:pt idx="19">
                  <c:v>-8.117522338331061E-2</c:v>
                </c:pt>
                <c:pt idx="20">
                  <c:v>-6.0434653170586619E-2</c:v>
                </c:pt>
                <c:pt idx="21">
                  <c:v>2.6765917009819413E-2</c:v>
                </c:pt>
                <c:pt idx="22">
                  <c:v>6.4846954875354884E-2</c:v>
                </c:pt>
                <c:pt idx="23">
                  <c:v>4.2963196967303725E-2</c:v>
                </c:pt>
                <c:pt idx="24">
                  <c:v>1.0529482551143244E-2</c:v>
                </c:pt>
                <c:pt idx="25">
                  <c:v>-5.3089382123575377E-2</c:v>
                </c:pt>
                <c:pt idx="26">
                  <c:v>-2.7317372621239934E-2</c:v>
                </c:pt>
                <c:pt idx="27">
                  <c:v>3.3280507131537378E-3</c:v>
                </c:pt>
                <c:pt idx="28">
                  <c:v>7.139403706688166E-2</c:v>
                </c:pt>
                <c:pt idx="29">
                  <c:v>0.1250210899274507</c:v>
                </c:pt>
                <c:pt idx="30">
                  <c:v>5.7963955187530329E-2</c:v>
                </c:pt>
                <c:pt idx="31">
                  <c:v>4.005274435470578E-2</c:v>
                </c:pt>
                <c:pt idx="32">
                  <c:v>7.9597141000648935E-3</c:v>
                </c:pt>
                <c:pt idx="33">
                  <c:v>-6.4404104183109684E-2</c:v>
                </c:pt>
                <c:pt idx="34">
                  <c:v>2.7184789859906647E-2</c:v>
                </c:pt>
                <c:pt idx="35">
                  <c:v>-8.9839921594249781E-3</c:v>
                </c:pt>
                <c:pt idx="36">
                  <c:v>3.1328530742167945E-2</c:v>
                </c:pt>
                <c:pt idx="37">
                  <c:v>8.606206068918229E-2</c:v>
                </c:pt>
                <c:pt idx="38">
                  <c:v>3.7908949281634026E-2</c:v>
                </c:pt>
                <c:pt idx="39">
                  <c:v>1.0231023102310189E-2</c:v>
                </c:pt>
                <c:pt idx="40">
                  <c:v>1.8426889609281665E-2</c:v>
                </c:pt>
                <c:pt idx="41">
                  <c:v>-4.2043028411890331E-2</c:v>
                </c:pt>
                <c:pt idx="42">
                  <c:v>-7.5384122919334093E-2</c:v>
                </c:pt>
                <c:pt idx="43">
                  <c:v>-4.4164037854889544E-2</c:v>
                </c:pt>
                <c:pt idx="44">
                  <c:v>-0.10395963919889921</c:v>
                </c:pt>
                <c:pt idx="45">
                  <c:v>-3.7160025300442781E-2</c:v>
                </c:pt>
                <c:pt idx="46">
                  <c:v>9.6123037487976881E-4</c:v>
                </c:pt>
                <c:pt idx="47">
                  <c:v>5.8607446986141225E-2</c:v>
                </c:pt>
                <c:pt idx="48">
                  <c:v>0.15810906515580736</c:v>
                </c:pt>
                <c:pt idx="49">
                  <c:v>0.1086956521739131</c:v>
                </c:pt>
                <c:pt idx="50">
                  <c:v>0.10850648197478244</c:v>
                </c:pt>
                <c:pt idx="51">
                  <c:v>3.1874569262577555E-2</c:v>
                </c:pt>
                <c:pt idx="52">
                  <c:v>-4.9798115746971752E-2</c:v>
                </c:pt>
                <c:pt idx="53">
                  <c:v>-1.4342491791947439E-2</c:v>
                </c:pt>
                <c:pt idx="54">
                  <c:v>-2.997416020671826E-2</c:v>
                </c:pt>
                <c:pt idx="55">
                  <c:v>-4.4294417915363045E-2</c:v>
                </c:pt>
                <c:pt idx="56">
                  <c:v>0.10216947895419985</c:v>
                </c:pt>
                <c:pt idx="57">
                  <c:v>0.11675028946352754</c:v>
                </c:pt>
                <c:pt idx="58">
                  <c:v>0.15315852205005945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F2-463D-97BC-724FC51CE95D}"/>
            </c:ext>
          </c:extLst>
        </c:ser>
        <c:ser>
          <c:idx val="12"/>
          <c:order val="12"/>
          <c:tx>
            <c:strRef>
              <c:f>data!$CJ$1</c:f>
              <c:strCache>
                <c:ptCount val="1"/>
                <c:pt idx="0">
                  <c:v>EWG 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data!$CJ$2:$CJ$60</c:f>
              <c:numCache>
                <c:formatCode>0.0%</c:formatCode>
                <c:ptCount val="59"/>
                <c:pt idx="0">
                  <c:v>3.9331709014966895E-2</c:v>
                </c:pt>
                <c:pt idx="1">
                  <c:v>4.6066619418851908E-2</c:v>
                </c:pt>
                <c:pt idx="2">
                  <c:v>4.5730618077885005E-2</c:v>
                </c:pt>
                <c:pt idx="3">
                  <c:v>0.10098709187547457</c:v>
                </c:pt>
                <c:pt idx="4">
                  <c:v>9.8661567877629142E-2</c:v>
                </c:pt>
                <c:pt idx="5">
                  <c:v>0.13928138877674603</c:v>
                </c:pt>
                <c:pt idx="6">
                  <c:v>0.11115522032552588</c:v>
                </c:pt>
                <c:pt idx="7">
                  <c:v>2.5700934579439259E-2</c:v>
                </c:pt>
                <c:pt idx="8">
                  <c:v>2.2997316979685213E-3</c:v>
                </c:pt>
                <c:pt idx="9">
                  <c:v>-5.4580152671755713E-2</c:v>
                </c:pt>
                <c:pt idx="10">
                  <c:v>-5.6907525271433904E-2</c:v>
                </c:pt>
                <c:pt idx="11">
                  <c:v>-6.0373216245883599E-2</c:v>
                </c:pt>
                <c:pt idx="12">
                  <c:v>-3.7624492807082244E-2</c:v>
                </c:pt>
                <c:pt idx="13">
                  <c:v>-5.1068453458891709E-2</c:v>
                </c:pt>
                <c:pt idx="14">
                  <c:v>-2.4470416362308189E-2</c:v>
                </c:pt>
                <c:pt idx="15">
                  <c:v>-4.0087463556852396E-3</c:v>
                </c:pt>
                <c:pt idx="16">
                  <c:v>-3.557452863749555E-2</c:v>
                </c:pt>
                <c:pt idx="17">
                  <c:v>-2.1962451292950796E-2</c:v>
                </c:pt>
                <c:pt idx="18">
                  <c:v>-6.9340584636301925E-2</c:v>
                </c:pt>
                <c:pt idx="19">
                  <c:v>-5.7044673539518906E-2</c:v>
                </c:pt>
                <c:pt idx="20">
                  <c:v>-3.7658336186237637E-2</c:v>
                </c:pt>
                <c:pt idx="21">
                  <c:v>1.9869942196531817E-2</c:v>
                </c:pt>
                <c:pt idx="22">
                  <c:v>2.9751487574378767E-2</c:v>
                </c:pt>
                <c:pt idx="23">
                  <c:v>4.1890440386681049E-2</c:v>
                </c:pt>
                <c:pt idx="24">
                  <c:v>1.0377032168799748E-2</c:v>
                </c:pt>
                <c:pt idx="25">
                  <c:v>-2.8818443804035248E-3</c:v>
                </c:pt>
                <c:pt idx="26">
                  <c:v>-1.398112548060089E-3</c:v>
                </c:pt>
                <c:pt idx="27">
                  <c:v>-2.2743177046885887E-2</c:v>
                </c:pt>
                <c:pt idx="28">
                  <c:v>-1.3983628922237385E-2</c:v>
                </c:pt>
                <c:pt idx="29">
                  <c:v>-3.7781629116117842E-2</c:v>
                </c:pt>
                <c:pt idx="30">
                  <c:v>-3.0169491525423749E-2</c:v>
                </c:pt>
                <c:pt idx="31">
                  <c:v>-2.8221693301598159E-2</c:v>
                </c:pt>
                <c:pt idx="32">
                  <c:v>2.0505809979493752E-3</c:v>
                </c:pt>
                <c:pt idx="33">
                  <c:v>-9.9519560741248847E-3</c:v>
                </c:pt>
                <c:pt idx="34">
                  <c:v>3.2190342897130922E-2</c:v>
                </c:pt>
                <c:pt idx="35">
                  <c:v>3.3380182712579032E-2</c:v>
                </c:pt>
                <c:pt idx="36">
                  <c:v>7.9306528956104835E-2</c:v>
                </c:pt>
                <c:pt idx="37">
                  <c:v>0.10211800302571858</c:v>
                </c:pt>
                <c:pt idx="38">
                  <c:v>4.6886446886446796E-2</c:v>
                </c:pt>
                <c:pt idx="39">
                  <c:v>1.8611309949892612E-2</c:v>
                </c:pt>
                <c:pt idx="40">
                  <c:v>2.5887573964497148E-3</c:v>
                </c:pt>
                <c:pt idx="41">
                  <c:v>-6.0746003552397773E-2</c:v>
                </c:pt>
                <c:pt idx="42">
                  <c:v>-1.6924738926899493E-2</c:v>
                </c:pt>
                <c:pt idx="43">
                  <c:v>-1.6889514426460254E-2</c:v>
                </c:pt>
                <c:pt idx="44">
                  <c:v>-3.3940693104680217E-2</c:v>
                </c:pt>
                <c:pt idx="45">
                  <c:v>1.3683831472812352E-2</c:v>
                </c:pt>
                <c:pt idx="46">
                  <c:v>-7.1968333933067916E-4</c:v>
                </c:pt>
                <c:pt idx="47">
                  <c:v>7.8148710166919669E-2</c:v>
                </c:pt>
                <c:pt idx="48">
                  <c:v>0.13182369591589155</c:v>
                </c:pt>
                <c:pt idx="49">
                  <c:v>0.12292761827739584</c:v>
                </c:pt>
                <c:pt idx="50">
                  <c:v>0.12967479674796739</c:v>
                </c:pt>
                <c:pt idx="51">
                  <c:v>4.3547110055423506E-2</c:v>
                </c:pt>
                <c:pt idx="52">
                  <c:v>-3.9238539238539163E-2</c:v>
                </c:pt>
                <c:pt idx="53">
                  <c:v>-2.0981789390340504E-2</c:v>
                </c:pt>
                <c:pt idx="54">
                  <c:v>-1.3237063778579956E-2</c:v>
                </c:pt>
                <c:pt idx="55">
                  <c:v>1.7317760773258289E-2</c:v>
                </c:pt>
                <c:pt idx="56">
                  <c:v>0.15374271627073061</c:v>
                </c:pt>
                <c:pt idx="57">
                  <c:v>0.1398916967509026</c:v>
                </c:pt>
                <c:pt idx="58">
                  <c:v>0.17649834827748931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F2-463D-97BC-724FC51CE95D}"/>
            </c:ext>
          </c:extLst>
        </c:ser>
        <c:ser>
          <c:idx val="13"/>
          <c:order val="13"/>
          <c:tx>
            <c:strRef>
              <c:f>data!$CQ$1</c:f>
              <c:strCache>
                <c:ptCount val="1"/>
                <c:pt idx="0">
                  <c:v>INDA 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data!$CQ$2:$CQ$60</c:f>
              <c:numCache>
                <c:formatCode>0.0%</c:formatCode>
                <c:ptCount val="59"/>
                <c:pt idx="0">
                  <c:v>5.2586206896551829E-2</c:v>
                </c:pt>
                <c:pt idx="1">
                  <c:v>7.0148262890019963E-2</c:v>
                </c:pt>
                <c:pt idx="2">
                  <c:v>7.226107226107216E-2</c:v>
                </c:pt>
                <c:pt idx="3">
                  <c:v>6.3385030343897503E-2</c:v>
                </c:pt>
                <c:pt idx="4">
                  <c:v>5.0962627406568518E-2</c:v>
                </c:pt>
                <c:pt idx="5">
                  <c:v>5.1908752327746666E-2</c:v>
                </c:pt>
                <c:pt idx="6">
                  <c:v>2.4215552523874601E-2</c:v>
                </c:pt>
                <c:pt idx="7">
                  <c:v>6.7476383265859506E-4</c:v>
                </c:pt>
                <c:pt idx="8">
                  <c:v>-9.6455809780170414E-3</c:v>
                </c:pt>
                <c:pt idx="9">
                  <c:v>-2.8493894165535914E-2</c:v>
                </c:pt>
                <c:pt idx="10">
                  <c:v>-1.1241007194244606E-2</c:v>
                </c:pt>
                <c:pt idx="11">
                  <c:v>-1.4627659574468011E-2</c:v>
                </c:pt>
                <c:pt idx="12">
                  <c:v>-9.7734340293204082E-3</c:v>
                </c:pt>
                <c:pt idx="13">
                  <c:v>-4.5207956600368731E-4</c:v>
                </c:pt>
                <c:pt idx="14">
                  <c:v>1.6453382084095039E-2</c:v>
                </c:pt>
                <c:pt idx="15">
                  <c:v>4.1310870066928206E-2</c:v>
                </c:pt>
                <c:pt idx="16">
                  <c:v>3.2095369096744743E-2</c:v>
                </c:pt>
                <c:pt idx="17">
                  <c:v>4.7694753577106714E-3</c:v>
                </c:pt>
                <c:pt idx="18">
                  <c:v>-1.6629213483146114E-2</c:v>
                </c:pt>
                <c:pt idx="19">
                  <c:v>-2.3219116321009946E-2</c:v>
                </c:pt>
                <c:pt idx="20">
                  <c:v>-1.4460009037505661E-2</c:v>
                </c:pt>
                <c:pt idx="21">
                  <c:v>9.862385321100911E-3</c:v>
                </c:pt>
                <c:pt idx="22">
                  <c:v>1.8306636155606341E-2</c:v>
                </c:pt>
                <c:pt idx="23">
                  <c:v>4.1803663691874146E-2</c:v>
                </c:pt>
                <c:pt idx="24">
                  <c:v>2.6199860885694305E-2</c:v>
                </c:pt>
                <c:pt idx="25">
                  <c:v>3.5383519354072718E-2</c:v>
                </c:pt>
                <c:pt idx="26">
                  <c:v>3.3585619678334948E-2</c:v>
                </c:pt>
                <c:pt idx="27">
                  <c:v>1.3326987148976562E-2</c:v>
                </c:pt>
                <c:pt idx="28">
                  <c:v>5.5039138943248529E-2</c:v>
                </c:pt>
                <c:pt idx="29">
                  <c:v>1.9119070667957386E-2</c:v>
                </c:pt>
                <c:pt idx="30">
                  <c:v>2.1256038647343059E-2</c:v>
                </c:pt>
                <c:pt idx="31">
                  <c:v>2.1887159533074071E-2</c:v>
                </c:pt>
                <c:pt idx="32">
                  <c:v>2.5075225677031091E-2</c:v>
                </c:pt>
                <c:pt idx="33">
                  <c:v>2.8884462151394518E-2</c:v>
                </c:pt>
                <c:pt idx="34">
                  <c:v>3.6295369211514286E-2</c:v>
                </c:pt>
                <c:pt idx="35">
                  <c:v>4.4715447154471497E-2</c:v>
                </c:pt>
                <c:pt idx="36">
                  <c:v>3.4500648508430751E-2</c:v>
                </c:pt>
                <c:pt idx="37">
                  <c:v>4.637832204273043E-2</c:v>
                </c:pt>
                <c:pt idx="38">
                  <c:v>1.5505846466700543E-2</c:v>
                </c:pt>
                <c:pt idx="39">
                  <c:v>-1.820902968321287E-2</c:v>
                </c:pt>
                <c:pt idx="40">
                  <c:v>-1.1284944857655932E-2</c:v>
                </c:pt>
                <c:pt idx="41">
                  <c:v>-4.8115079365079305E-2</c:v>
                </c:pt>
                <c:pt idx="42">
                  <c:v>-2.4789291026276646E-2</c:v>
                </c:pt>
                <c:pt idx="43">
                  <c:v>7.4887668497256954E-4</c:v>
                </c:pt>
                <c:pt idx="44">
                  <c:v>-4.5532435740514063E-2</c:v>
                </c:pt>
                <c:pt idx="45">
                  <c:v>-5.5295220243673837E-2</c:v>
                </c:pt>
                <c:pt idx="46">
                  <c:v>-4.9929345266132769E-2</c:v>
                </c:pt>
                <c:pt idx="47">
                  <c:v>-4.8003802281368732E-2</c:v>
                </c:pt>
                <c:pt idx="48">
                  <c:v>-2.132247244849067E-2</c:v>
                </c:pt>
                <c:pt idx="49">
                  <c:v>3.6173828599174604E-2</c:v>
                </c:pt>
                <c:pt idx="50">
                  <c:v>6.1611374407582464E-3</c:v>
                </c:pt>
                <c:pt idx="51">
                  <c:v>-1.636278634876117E-2</c:v>
                </c:pt>
                <c:pt idx="52">
                  <c:v>-5.136363636363632E-2</c:v>
                </c:pt>
                <c:pt idx="53">
                  <c:v>-4.8070256528772941E-2</c:v>
                </c:pt>
                <c:pt idx="54">
                  <c:v>-1.7004425809457182E-2</c:v>
                </c:pt>
                <c:pt idx="55">
                  <c:v>-2.8389734272087214E-2</c:v>
                </c:pt>
                <c:pt idx="56">
                  <c:v>2.1830004644681784E-2</c:v>
                </c:pt>
                <c:pt idx="57">
                  <c:v>2.1965044874822853E-2</c:v>
                </c:pt>
                <c:pt idx="58">
                  <c:v>2.8756290438533498E-2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F2-463D-97BC-724FC51CE95D}"/>
            </c:ext>
          </c:extLst>
        </c:ser>
        <c:ser>
          <c:idx val="14"/>
          <c:order val="14"/>
          <c:tx>
            <c:strRef>
              <c:f>data!$CX$1</c:f>
              <c:strCache>
                <c:ptCount val="1"/>
                <c:pt idx="0">
                  <c:v>EWH 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data!$CX$2:$CX$60</c:f>
              <c:numCache>
                <c:formatCode>0.0%</c:formatCode>
                <c:ptCount val="59"/>
                <c:pt idx="0">
                  <c:v>1.5421115065243272E-2</c:v>
                </c:pt>
                <c:pt idx="1">
                  <c:v>-3.7436188315371537E-2</c:v>
                </c:pt>
                <c:pt idx="2">
                  <c:v>-2.041973908111171E-2</c:v>
                </c:pt>
                <c:pt idx="3">
                  <c:v>-2.9481132075471695E-2</c:v>
                </c:pt>
                <c:pt idx="4">
                  <c:v>-3.8768529076396795E-2</c:v>
                </c:pt>
                <c:pt idx="5">
                  <c:v>4.8780487804878071E-2</c:v>
                </c:pt>
                <c:pt idx="6">
                  <c:v>5.2537313432835762E-2</c:v>
                </c:pt>
                <c:pt idx="7">
                  <c:v>-1.7950202663578385E-2</c:v>
                </c:pt>
                <c:pt idx="8">
                  <c:v>1.1534025374855783E-2</c:v>
                </c:pt>
                <c:pt idx="9">
                  <c:v>-1.9825072886297368E-2</c:v>
                </c:pt>
                <c:pt idx="10">
                  <c:v>-4.2309891366495052E-2</c:v>
                </c:pt>
                <c:pt idx="11">
                  <c:v>-1.5393386545039885E-2</c:v>
                </c:pt>
                <c:pt idx="12">
                  <c:v>-2.3098591549295784E-2</c:v>
                </c:pt>
                <c:pt idx="13">
                  <c:v>-6.945198046663055E-2</c:v>
                </c:pt>
                <c:pt idx="14">
                  <c:v>-6.8143100511073819E-3</c:v>
                </c:pt>
                <c:pt idx="15">
                  <c:v>-8.4793668739401983E-3</c:v>
                </c:pt>
                <c:pt idx="16">
                  <c:v>-4.5698924731182866E-2</c:v>
                </c:pt>
                <c:pt idx="17">
                  <c:v>-3.5583464154892712E-2</c:v>
                </c:pt>
                <c:pt idx="18">
                  <c:v>-0.1190595297648824</c:v>
                </c:pt>
                <c:pt idx="19">
                  <c:v>-8.1038961038960966E-2</c:v>
                </c:pt>
                <c:pt idx="20">
                  <c:v>-4.2717447246525903E-2</c:v>
                </c:pt>
                <c:pt idx="21">
                  <c:v>1.4869888475836493E-2</c:v>
                </c:pt>
                <c:pt idx="22">
                  <c:v>3.4143817899637878E-2</c:v>
                </c:pt>
                <c:pt idx="23">
                  <c:v>6.7991631799162655E-3</c:v>
                </c:pt>
                <c:pt idx="24">
                  <c:v>-2.6553106212424904E-2</c:v>
                </c:pt>
                <c:pt idx="25">
                  <c:v>-3.9775624681285121E-2</c:v>
                </c:pt>
                <c:pt idx="26">
                  <c:v>-1.7285205897305714E-2</c:v>
                </c:pt>
                <c:pt idx="27">
                  <c:v>-1.797637390857719E-2</c:v>
                </c:pt>
                <c:pt idx="28">
                  <c:v>3.5193564605329455E-3</c:v>
                </c:pt>
                <c:pt idx="29">
                  <c:v>-1.4077425842131782E-2</c:v>
                </c:pt>
                <c:pt idx="30">
                  <c:v>-4.6071774975751663E-2</c:v>
                </c:pt>
                <c:pt idx="31">
                  <c:v>-6.5290446471435407E-2</c:v>
                </c:pt>
                <c:pt idx="32">
                  <c:v>-3.4934497816593829E-2</c:v>
                </c:pt>
                <c:pt idx="33">
                  <c:v>-4.1445783132530091E-2</c:v>
                </c:pt>
                <c:pt idx="34">
                  <c:v>-1.2452107279693392E-2</c:v>
                </c:pt>
                <c:pt idx="35">
                  <c:v>1.3625304136252923E-2</c:v>
                </c:pt>
                <c:pt idx="36">
                  <c:v>1.0294117647058867E-2</c:v>
                </c:pt>
                <c:pt idx="37">
                  <c:v>3.8019009504752455E-2</c:v>
                </c:pt>
                <c:pt idx="38">
                  <c:v>4.1396508728179467E-2</c:v>
                </c:pt>
                <c:pt idx="39">
                  <c:v>-2.6066350710900507E-2</c:v>
                </c:pt>
                <c:pt idx="40">
                  <c:v>8.902077151335298E-3</c:v>
                </c:pt>
                <c:pt idx="41">
                  <c:v>-4.4911610129001495E-2</c:v>
                </c:pt>
                <c:pt idx="42">
                  <c:v>-6.7007910656119024E-2</c:v>
                </c:pt>
                <c:pt idx="43">
                  <c:v>-3.3882783882783811E-2</c:v>
                </c:pt>
                <c:pt idx="44">
                  <c:v>-9.933184855233855E-2</c:v>
                </c:pt>
                <c:pt idx="45">
                  <c:v>-6.1013907581875255E-2</c:v>
                </c:pt>
                <c:pt idx="46">
                  <c:v>-2.672101449275362E-2</c:v>
                </c:pt>
                <c:pt idx="47">
                  <c:v>-1.0421386497507949E-2</c:v>
                </c:pt>
                <c:pt idx="48">
                  <c:v>6.8538791051879946E-2</c:v>
                </c:pt>
                <c:pt idx="49">
                  <c:v>5.8404558404558431E-2</c:v>
                </c:pt>
                <c:pt idx="50">
                  <c:v>5.5449330783938648E-2</c:v>
                </c:pt>
                <c:pt idx="51">
                  <c:v>4.103773584905665E-2</c:v>
                </c:pt>
                <c:pt idx="52">
                  <c:v>2.9901960784313873E-2</c:v>
                </c:pt>
                <c:pt idx="53">
                  <c:v>0.10551181102362193</c:v>
                </c:pt>
                <c:pt idx="54">
                  <c:v>7.5578406169665935E-2</c:v>
                </c:pt>
                <c:pt idx="55">
                  <c:v>0.10359187922956785</c:v>
                </c:pt>
                <c:pt idx="56">
                  <c:v>0.15449915110356519</c:v>
                </c:pt>
                <c:pt idx="57">
                  <c:v>0.16371411117898593</c:v>
                </c:pt>
                <c:pt idx="58">
                  <c:v>0.10073571024335017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F2-463D-97BC-724FC51CE95D}"/>
            </c:ext>
          </c:extLst>
        </c:ser>
        <c:ser>
          <c:idx val="15"/>
          <c:order val="15"/>
          <c:tx>
            <c:strRef>
              <c:f>data!$DE$1</c:f>
              <c:strCache>
                <c:ptCount val="1"/>
                <c:pt idx="0">
                  <c:v>EWC 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data!$DE$2:$DE$60</c:f>
              <c:numCache>
                <c:formatCode>0.0%</c:formatCode>
                <c:ptCount val="59"/>
                <c:pt idx="0">
                  <c:v>3.8884192730346448E-2</c:v>
                </c:pt>
                <c:pt idx="1">
                  <c:v>5.1978053710655413E-2</c:v>
                </c:pt>
                <c:pt idx="2">
                  <c:v>4.2935886277922948E-2</c:v>
                </c:pt>
                <c:pt idx="3">
                  <c:v>5.3169119855812651E-2</c:v>
                </c:pt>
                <c:pt idx="4">
                  <c:v>5.0000000000000148E-2</c:v>
                </c:pt>
                <c:pt idx="5">
                  <c:v>0.10006353240152484</c:v>
                </c:pt>
                <c:pt idx="6">
                  <c:v>6.1268472906404005E-2</c:v>
                </c:pt>
                <c:pt idx="7">
                  <c:v>3.3152501506931715E-3</c:v>
                </c:pt>
                <c:pt idx="8">
                  <c:v>3.1431187061336401E-2</c:v>
                </c:pt>
                <c:pt idx="9">
                  <c:v>-5.917513448894203E-2</c:v>
                </c:pt>
                <c:pt idx="10">
                  <c:v>-4.3298969072165121E-2</c:v>
                </c:pt>
                <c:pt idx="11">
                  <c:v>-5.9257159058690195E-2</c:v>
                </c:pt>
                <c:pt idx="12">
                  <c:v>-3.6459864745662894E-2</c:v>
                </c:pt>
                <c:pt idx="13">
                  <c:v>-4.2084168336673312E-2</c:v>
                </c:pt>
                <c:pt idx="14">
                  <c:v>1.0116036893781714E-2</c:v>
                </c:pt>
                <c:pt idx="15">
                  <c:v>4.5656685443225806E-2</c:v>
                </c:pt>
                <c:pt idx="16">
                  <c:v>-2.717391304347834E-2</c:v>
                </c:pt>
                <c:pt idx="17">
                  <c:v>3.1591039632395011E-3</c:v>
                </c:pt>
                <c:pt idx="18">
                  <c:v>-6.0648406931246554E-2</c:v>
                </c:pt>
                <c:pt idx="19">
                  <c:v>-5.7821229050279345E-2</c:v>
                </c:pt>
                <c:pt idx="20">
                  <c:v>-7.945516458569838E-3</c:v>
                </c:pt>
                <c:pt idx="21">
                  <c:v>1.4273230410719547E-2</c:v>
                </c:pt>
                <c:pt idx="22">
                  <c:v>2.2577879394112578E-2</c:v>
                </c:pt>
                <c:pt idx="23">
                  <c:v>5.8858325939071122E-2</c:v>
                </c:pt>
                <c:pt idx="24">
                  <c:v>1.4684710624820189E-2</c:v>
                </c:pt>
                <c:pt idx="25">
                  <c:v>6.7448680351905235E-3</c:v>
                </c:pt>
                <c:pt idx="26">
                  <c:v>1.5969802555168534E-2</c:v>
                </c:pt>
                <c:pt idx="27">
                  <c:v>8.8809946714035336E-4</c:v>
                </c:pt>
                <c:pt idx="28">
                  <c:v>-1.4376078205866666E-3</c:v>
                </c:pt>
                <c:pt idx="29">
                  <c:v>-2.011494252873551E-2</c:v>
                </c:pt>
                <c:pt idx="30">
                  <c:v>-2.8490832157969114E-2</c:v>
                </c:pt>
                <c:pt idx="31">
                  <c:v>-4.0340909090909136E-2</c:v>
                </c:pt>
                <c:pt idx="32">
                  <c:v>-1.2492901760363365E-2</c:v>
                </c:pt>
                <c:pt idx="33">
                  <c:v>-1.8335684062059397E-2</c:v>
                </c:pt>
                <c:pt idx="34">
                  <c:v>2.7536231884058054E-2</c:v>
                </c:pt>
                <c:pt idx="35">
                  <c:v>2.9842012873025254E-2</c:v>
                </c:pt>
                <c:pt idx="36">
                  <c:v>7.9705702023298644E-2</c:v>
                </c:pt>
                <c:pt idx="37">
                  <c:v>9.5488257107540275E-2</c:v>
                </c:pt>
                <c:pt idx="38">
                  <c:v>4.9589291146942584E-2</c:v>
                </c:pt>
                <c:pt idx="39">
                  <c:v>-1.8943742824339943E-2</c:v>
                </c:pt>
                <c:pt idx="40">
                  <c:v>-4.3401759530791902E-2</c:v>
                </c:pt>
                <c:pt idx="41">
                  <c:v>-7.5164332666476208E-2</c:v>
                </c:pt>
                <c:pt idx="42">
                  <c:v>-7.3823612285150872E-2</c:v>
                </c:pt>
                <c:pt idx="43">
                  <c:v>-1.9144144144144136E-2</c:v>
                </c:pt>
                <c:pt idx="44">
                  <c:v>-4.4014578076815254E-2</c:v>
                </c:pt>
                <c:pt idx="45">
                  <c:v>-3.1339031339031177E-3</c:v>
                </c:pt>
                <c:pt idx="46">
                  <c:v>1.95346164895145E-2</c:v>
                </c:pt>
                <c:pt idx="47">
                  <c:v>5.2756372258446975E-2</c:v>
                </c:pt>
                <c:pt idx="48">
                  <c:v>8.9825847846012982E-2</c:v>
                </c:pt>
                <c:pt idx="49">
                  <c:v>6.8493150684931503E-2</c:v>
                </c:pt>
                <c:pt idx="50">
                  <c:v>7.3719925971622469E-2</c:v>
                </c:pt>
                <c:pt idx="51">
                  <c:v>-3.2496307237813715E-3</c:v>
                </c:pt>
                <c:pt idx="52">
                  <c:v>-7.0170454545454716E-2</c:v>
                </c:pt>
                <c:pt idx="53">
                  <c:v>-7.0195301443532324E-2</c:v>
                </c:pt>
                <c:pt idx="54">
                  <c:v>-6.1378112333526275E-2</c:v>
                </c:pt>
                <c:pt idx="55">
                  <c:v>-3.3961187214611811E-2</c:v>
                </c:pt>
                <c:pt idx="56">
                  <c:v>5.5472263868066009E-2</c:v>
                </c:pt>
                <c:pt idx="57">
                  <c:v>6.6727053140096651E-2</c:v>
                </c:pt>
                <c:pt idx="58">
                  <c:v>8.072590738423023E-2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F2-463D-97BC-724FC51CE95D}"/>
            </c:ext>
          </c:extLst>
        </c:ser>
        <c:ser>
          <c:idx val="16"/>
          <c:order val="16"/>
          <c:tx>
            <c:strRef>
              <c:f>data!$DL$1</c:f>
              <c:strCache>
                <c:ptCount val="1"/>
                <c:pt idx="0">
                  <c:v>EWU 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data!$DL$2:$DL$60</c:f>
              <c:numCache>
                <c:formatCode>0.0%</c:formatCode>
                <c:ptCount val="59"/>
                <c:pt idx="0">
                  <c:v>1.0340632603406213E-2</c:v>
                </c:pt>
                <c:pt idx="1">
                  <c:v>1.3234841489689125E-2</c:v>
                </c:pt>
                <c:pt idx="2">
                  <c:v>2.3987538940809842E-2</c:v>
                </c:pt>
                <c:pt idx="3">
                  <c:v>4.9613402061855646E-2</c:v>
                </c:pt>
                <c:pt idx="4">
                  <c:v>4.9473348228535087E-2</c:v>
                </c:pt>
                <c:pt idx="5">
                  <c:v>7.5471698113207586E-2</c:v>
                </c:pt>
                <c:pt idx="6">
                  <c:v>4.1869522882181202E-2</c:v>
                </c:pt>
                <c:pt idx="7">
                  <c:v>-1.9892642879696953E-2</c:v>
                </c:pt>
                <c:pt idx="8">
                  <c:v>-4.7649301143583905E-3</c:v>
                </c:pt>
                <c:pt idx="9">
                  <c:v>-4.5195954487989874E-2</c:v>
                </c:pt>
                <c:pt idx="10">
                  <c:v>-3.7488284910965307E-2</c:v>
                </c:pt>
                <c:pt idx="11">
                  <c:v>-2.5238534933825801E-2</c:v>
                </c:pt>
                <c:pt idx="12">
                  <c:v>-8.5039370078740031E-3</c:v>
                </c:pt>
                <c:pt idx="13">
                  <c:v>-1.3100436681222761E-2</c:v>
                </c:pt>
                <c:pt idx="14">
                  <c:v>1.6836086404065996E-2</c:v>
                </c:pt>
                <c:pt idx="15">
                  <c:v>3.2411820781696958E-2</c:v>
                </c:pt>
                <c:pt idx="16">
                  <c:v>-2.3076923076923078E-2</c:v>
                </c:pt>
                <c:pt idx="17">
                  <c:v>-8.9644513137557696E-3</c:v>
                </c:pt>
                <c:pt idx="18">
                  <c:v>-5.4086538461538484E-2</c:v>
                </c:pt>
                <c:pt idx="19">
                  <c:v>-5.4387019230769294E-2</c:v>
                </c:pt>
                <c:pt idx="20">
                  <c:v>-7.0271921784294802E-3</c:v>
                </c:pt>
                <c:pt idx="21">
                  <c:v>2.8944020356234099E-2</c:v>
                </c:pt>
                <c:pt idx="22">
                  <c:v>2.8748068006182369E-2</c:v>
                </c:pt>
                <c:pt idx="23">
                  <c:v>4.0325101594248292E-2</c:v>
                </c:pt>
                <c:pt idx="24">
                  <c:v>-7.2793448589627543E-3</c:v>
                </c:pt>
                <c:pt idx="25">
                  <c:v>-2.2388059701492394E-2</c:v>
                </c:pt>
                <c:pt idx="26">
                  <c:v>-8.581060373889093E-3</c:v>
                </c:pt>
                <c:pt idx="27">
                  <c:v>-1.3871763255240423E-2</c:v>
                </c:pt>
                <c:pt idx="28">
                  <c:v>-1.0504201680672311E-2</c:v>
                </c:pt>
                <c:pt idx="29">
                  <c:v>-3.1908488862131316E-2</c:v>
                </c:pt>
                <c:pt idx="30">
                  <c:v>-3.6894923258559621E-2</c:v>
                </c:pt>
                <c:pt idx="31">
                  <c:v>-4.3913940465664665E-2</c:v>
                </c:pt>
                <c:pt idx="32">
                  <c:v>-1.390944066291799E-2</c:v>
                </c:pt>
                <c:pt idx="33">
                  <c:v>-1.0425975573428699E-2</c:v>
                </c:pt>
                <c:pt idx="34">
                  <c:v>2.4803387779794319E-2</c:v>
                </c:pt>
                <c:pt idx="35">
                  <c:v>5.1766893986360876E-2</c:v>
                </c:pt>
                <c:pt idx="36">
                  <c:v>8.6145933783349393E-2</c:v>
                </c:pt>
                <c:pt idx="37">
                  <c:v>0.10318764377259286</c:v>
                </c:pt>
                <c:pt idx="38">
                  <c:v>4.7196705733291162E-2</c:v>
                </c:pt>
                <c:pt idx="39">
                  <c:v>-1.4058679706601494E-2</c:v>
                </c:pt>
                <c:pt idx="40">
                  <c:v>-3.534883720930234E-2</c:v>
                </c:pt>
                <c:pt idx="41">
                  <c:v>-7.253886010362702E-2</c:v>
                </c:pt>
                <c:pt idx="42">
                  <c:v>-2.4714241581711375E-2</c:v>
                </c:pt>
                <c:pt idx="43">
                  <c:v>1.5518311607697084E-2</c:v>
                </c:pt>
                <c:pt idx="44">
                  <c:v>-1.0128913443830519E-2</c:v>
                </c:pt>
                <c:pt idx="45">
                  <c:v>1.5262515262516566E-3</c:v>
                </c:pt>
                <c:pt idx="46">
                  <c:v>-7.6640098099325571E-3</c:v>
                </c:pt>
                <c:pt idx="47">
                  <c:v>1.6724518775638925E-2</c:v>
                </c:pt>
                <c:pt idx="48">
                  <c:v>6.2622309197651604E-2</c:v>
                </c:pt>
                <c:pt idx="49">
                  <c:v>6.3291139240506306E-2</c:v>
                </c:pt>
                <c:pt idx="50">
                  <c:v>7.2673462676750983E-2</c:v>
                </c:pt>
                <c:pt idx="51">
                  <c:v>5.7124722310377563E-3</c:v>
                </c:pt>
                <c:pt idx="52">
                  <c:v>-3.8871473354231925E-2</c:v>
                </c:pt>
                <c:pt idx="53">
                  <c:v>-1.0597302504817014E-2</c:v>
                </c:pt>
                <c:pt idx="54">
                  <c:v>4.6250412950115819E-3</c:v>
                </c:pt>
                <c:pt idx="55">
                  <c:v>5.4904586541680636E-2</c:v>
                </c:pt>
                <c:pt idx="56">
                  <c:v>0.10725442554668518</c:v>
                </c:pt>
                <c:pt idx="57">
                  <c:v>9.9188139781150805E-2</c:v>
                </c:pt>
                <c:pt idx="58">
                  <c:v>0.11327694005148944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F2-463D-97BC-724FC51CE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764672"/>
        <c:axId val="937822416"/>
      </c:lineChart>
      <c:dateAx>
        <c:axId val="660764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22416"/>
        <c:crosses val="autoZero"/>
        <c:auto val="1"/>
        <c:lblOffset val="100"/>
        <c:baseTimeUnit val="days"/>
      </c:dateAx>
      <c:valAx>
        <c:axId val="9378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6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Returns by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SPY 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data!$E$2:$E$60</c:f>
              <c:numCache>
                <c:formatCode>0.0%</c:formatCode>
                <c:ptCount val="59"/>
                <c:pt idx="0">
                  <c:v>0.11469542434733782</c:v>
                </c:pt>
                <c:pt idx="1">
                  <c:v>0.10043678267738479</c:v>
                </c:pt>
                <c:pt idx="2">
                  <c:v>5.855154836818003E-2</c:v>
                </c:pt>
                <c:pt idx="3">
                  <c:v>3.2950260369904845E-2</c:v>
                </c:pt>
                <c:pt idx="4">
                  <c:v>1.7531416919701288E-2</c:v>
                </c:pt>
                <c:pt idx="5">
                  <c:v>3.4843284769416061E-2</c:v>
                </c:pt>
                <c:pt idx="6">
                  <c:v>3.2737686139748041E-2</c:v>
                </c:pt>
                <c:pt idx="7">
                  <c:v>-1.1309323460114358E-2</c:v>
                </c:pt>
                <c:pt idx="8">
                  <c:v>-2.7125623866968072E-2</c:v>
                </c:pt>
                <c:pt idx="9">
                  <c:v>-0.1011993346756544</c:v>
                </c:pt>
                <c:pt idx="10">
                  <c:v>-6.8534654341191575E-2</c:v>
                </c:pt>
                <c:pt idx="11">
                  <c:v>-3.957443019943014E-2</c:v>
                </c:pt>
                <c:pt idx="12">
                  <c:v>-2.0544977767643351E-2</c:v>
                </c:pt>
                <c:pt idx="13">
                  <c:v>-3.5643385670456496E-2</c:v>
                </c:pt>
                <c:pt idx="14">
                  <c:v>-6.4402945453705222E-3</c:v>
                </c:pt>
                <c:pt idx="15">
                  <c:v>8.8972830291722226E-3</c:v>
                </c:pt>
                <c:pt idx="16">
                  <c:v>3.6334031170039555E-2</c:v>
                </c:pt>
                <c:pt idx="17">
                  <c:v>5.4379323237988365E-2</c:v>
                </c:pt>
                <c:pt idx="18">
                  <c:v>4.7497738202942827E-2</c:v>
                </c:pt>
                <c:pt idx="19">
                  <c:v>4.2711767235201363E-2</c:v>
                </c:pt>
                <c:pt idx="20">
                  <c:v>8.2752253456109245E-2</c:v>
                </c:pt>
                <c:pt idx="21">
                  <c:v>8.2834500642221864E-2</c:v>
                </c:pt>
                <c:pt idx="22">
                  <c:v>9.8550236818695472E-2</c:v>
                </c:pt>
                <c:pt idx="23">
                  <c:v>9.6991751576904456E-2</c:v>
                </c:pt>
                <c:pt idx="24">
                  <c:v>8.926926247393685E-2</c:v>
                </c:pt>
                <c:pt idx="25">
                  <c:v>7.1751509078912035E-2</c:v>
                </c:pt>
                <c:pt idx="26">
                  <c:v>8.2781699601846614E-2</c:v>
                </c:pt>
                <c:pt idx="27">
                  <c:v>9.4655716993051114E-2</c:v>
                </c:pt>
                <c:pt idx="28">
                  <c:v>0.1268494063950357</c:v>
                </c:pt>
                <c:pt idx="29">
                  <c:v>0.11399030862118098</c:v>
                </c:pt>
                <c:pt idx="30">
                  <c:v>5.8710012617828294E-2</c:v>
                </c:pt>
                <c:pt idx="31">
                  <c:v>5.9639739643776141E-2</c:v>
                </c:pt>
                <c:pt idx="32">
                  <c:v>2.789372882188286E-2</c:v>
                </c:pt>
                <c:pt idx="33">
                  <c:v>8.7001274384863117E-3</c:v>
                </c:pt>
                <c:pt idx="34">
                  <c:v>6.7903480053346115E-4</c:v>
                </c:pt>
                <c:pt idx="35">
                  <c:v>2.5266219680536384E-2</c:v>
                </c:pt>
                <c:pt idx="36">
                  <c:v>4.1224613519248242E-2</c:v>
                </c:pt>
                <c:pt idx="37">
                  <c:v>3.5031367628607223E-2</c:v>
                </c:pt>
                <c:pt idx="38">
                  <c:v>5.4396000824572292E-2</c:v>
                </c:pt>
                <c:pt idx="39">
                  <c:v>7.0496561462228324E-2</c:v>
                </c:pt>
                <c:pt idx="40">
                  <c:v>3.3532683920503445E-2</c:v>
                </c:pt>
                <c:pt idx="41">
                  <c:v>1.753333159391559E-2</c:v>
                </c:pt>
                <c:pt idx="42">
                  <c:v>-1.8739829129373341E-2</c:v>
                </c:pt>
                <c:pt idx="43">
                  <c:v>-6.684524833501332E-3</c:v>
                </c:pt>
                <c:pt idx="44">
                  <c:v>-1.4788854920090445E-2</c:v>
                </c:pt>
                <c:pt idx="45">
                  <c:v>2.8356437643612904E-2</c:v>
                </c:pt>
                <c:pt idx="46">
                  <c:v>2.3914079947805651E-2</c:v>
                </c:pt>
                <c:pt idx="47">
                  <c:v>9.5655639697090469E-2</c:v>
                </c:pt>
                <c:pt idx="48">
                  <c:v>4.2825561667780641E-2</c:v>
                </c:pt>
                <c:pt idx="49">
                  <c:v>5.7682545619706573E-2</c:v>
                </c:pt>
                <c:pt idx="50">
                  <c:v>0.11428012191370972</c:v>
                </c:pt>
                <c:pt idx="51">
                  <c:v>6.9709749441825744E-2</c:v>
                </c:pt>
                <c:pt idx="52">
                  <c:v>7.069264796461168E-2</c:v>
                </c:pt>
                <c:pt idx="53">
                  <c:v>4.0657698056801299E-2</c:v>
                </c:pt>
                <c:pt idx="54">
                  <c:v>-5.9394128021579536E-3</c:v>
                </c:pt>
                <c:pt idx="55">
                  <c:v>-3.2759468765371495E-2</c:v>
                </c:pt>
                <c:pt idx="56">
                  <c:v>3.7400571078931306E-2</c:v>
                </c:pt>
                <c:pt idx="57">
                  <c:v>-7.3523969307444136E-3</c:v>
                </c:pt>
                <c:pt idx="58">
                  <c:v>-6.1851518453593629E-2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B-4EF8-A09F-6C5D890DAC87}"/>
            </c:ext>
          </c:extLst>
        </c:ser>
        <c:ser>
          <c:idx val="1"/>
          <c:order val="1"/>
          <c:tx>
            <c:strRef>
              <c:f>data!$L$1</c:f>
              <c:strCache>
                <c:ptCount val="1"/>
                <c:pt idx="0">
                  <c:v>QQQ 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data!$L$2:$L$60</c:f>
              <c:numCache>
                <c:formatCode>0.0%</c:formatCode>
                <c:ptCount val="59"/>
                <c:pt idx="0">
                  <c:v>0.14857509699388735</c:v>
                </c:pt>
                <c:pt idx="1">
                  <c:v>0.14101310385292382</c:v>
                </c:pt>
                <c:pt idx="2">
                  <c:v>9.3120466006849797E-2</c:v>
                </c:pt>
                <c:pt idx="3">
                  <c:v>5.2579311825648269E-2</c:v>
                </c:pt>
                <c:pt idx="4">
                  <c:v>3.2707433989247657E-2</c:v>
                </c:pt>
                <c:pt idx="5">
                  <c:v>7.0023625075545326E-2</c:v>
                </c:pt>
                <c:pt idx="6">
                  <c:v>7.7932594309329084E-2</c:v>
                </c:pt>
                <c:pt idx="7">
                  <c:v>3.31749672346002E-2</c:v>
                </c:pt>
                <c:pt idx="8">
                  <c:v>-1.163853349102258E-2</c:v>
                </c:pt>
                <c:pt idx="9">
                  <c:v>-9.9535829769479542E-2</c:v>
                </c:pt>
                <c:pt idx="10">
                  <c:v>-5.5985943614727189E-2</c:v>
                </c:pt>
                <c:pt idx="11">
                  <c:v>-3.6378505289260614E-2</c:v>
                </c:pt>
                <c:pt idx="12">
                  <c:v>-4.2048929663609123E-3</c:v>
                </c:pt>
                <c:pt idx="13">
                  <c:v>-3.018244816198374E-2</c:v>
                </c:pt>
                <c:pt idx="14">
                  <c:v>-1.2771004578805084E-2</c:v>
                </c:pt>
                <c:pt idx="15">
                  <c:v>7.8275758975892024E-3</c:v>
                </c:pt>
                <c:pt idx="16">
                  <c:v>5.1001410437235495E-2</c:v>
                </c:pt>
                <c:pt idx="17">
                  <c:v>6.4683490765543486E-2</c:v>
                </c:pt>
                <c:pt idx="18">
                  <c:v>4.4833524684270966E-2</c:v>
                </c:pt>
                <c:pt idx="19">
                  <c:v>6.4247719235683953E-2</c:v>
                </c:pt>
                <c:pt idx="20">
                  <c:v>0.12678829646494183</c:v>
                </c:pt>
                <c:pt idx="21">
                  <c:v>0.15221902195794246</c:v>
                </c:pt>
                <c:pt idx="22">
                  <c:v>0.18886408730158735</c:v>
                </c:pt>
                <c:pt idx="23">
                  <c:v>0.18641230535990644</c:v>
                </c:pt>
                <c:pt idx="24">
                  <c:v>0.18991116552092163</c:v>
                </c:pt>
                <c:pt idx="25">
                  <c:v>0.15151705706649896</c:v>
                </c:pt>
                <c:pt idx="26">
                  <c:v>0.15109213847256414</c:v>
                </c:pt>
                <c:pt idx="27">
                  <c:v>0.1661359323233299</c:v>
                </c:pt>
                <c:pt idx="28">
                  <c:v>0.20490568509300494</c:v>
                </c:pt>
                <c:pt idx="29">
                  <c:v>0.22855657598336504</c:v>
                </c:pt>
                <c:pt idx="30">
                  <c:v>0.18342899092365178</c:v>
                </c:pt>
                <c:pt idx="31">
                  <c:v>0.19376391982182611</c:v>
                </c:pt>
                <c:pt idx="32">
                  <c:v>0.11737946606455028</c:v>
                </c:pt>
                <c:pt idx="33">
                  <c:v>8.4517851184517795E-2</c:v>
                </c:pt>
                <c:pt idx="34">
                  <c:v>5.4575739760924877E-2</c:v>
                </c:pt>
                <c:pt idx="35">
                  <c:v>8.8773374738405492E-2</c:v>
                </c:pt>
                <c:pt idx="36">
                  <c:v>0.12002971557945383</c:v>
                </c:pt>
                <c:pt idx="37">
                  <c:v>0.13382211624016785</c:v>
                </c:pt>
                <c:pt idx="38">
                  <c:v>0.18322172619047619</c:v>
                </c:pt>
                <c:pt idx="39">
                  <c:v>0.20523509088177871</c:v>
                </c:pt>
                <c:pt idx="40">
                  <c:v>0.1628141831238778</c:v>
                </c:pt>
                <c:pt idx="41">
                  <c:v>0.11343664539653606</c:v>
                </c:pt>
                <c:pt idx="42">
                  <c:v>2.3081832364203626E-2</c:v>
                </c:pt>
                <c:pt idx="43">
                  <c:v>2.4371902238933499E-2</c:v>
                </c:pt>
                <c:pt idx="44">
                  <c:v>1.7182489892653027E-2</c:v>
                </c:pt>
                <c:pt idx="45">
                  <c:v>5.736956674390855E-2</c:v>
                </c:pt>
                <c:pt idx="46">
                  <c:v>4.0769551326573172E-2</c:v>
                </c:pt>
                <c:pt idx="47">
                  <c:v>0.15679310865951337</c:v>
                </c:pt>
                <c:pt idx="48">
                  <c:v>5.3481260223312573E-2</c:v>
                </c:pt>
                <c:pt idx="49">
                  <c:v>2.635974148573085E-2</c:v>
                </c:pt>
                <c:pt idx="50">
                  <c:v>7.7586868144511836E-2</c:v>
                </c:pt>
                <c:pt idx="51">
                  <c:v>-1.1148272017837656E-3</c:v>
                </c:pt>
                <c:pt idx="52">
                  <c:v>-3.666841278156171E-3</c:v>
                </c:pt>
                <c:pt idx="53">
                  <c:v>-2.9581503393706136E-2</c:v>
                </c:pt>
                <c:pt idx="54">
                  <c:v>-5.2087653808931267E-2</c:v>
                </c:pt>
                <c:pt idx="55">
                  <c:v>-8.1572177537529572E-2</c:v>
                </c:pt>
                <c:pt idx="56">
                  <c:v>-8.8762408103804733E-3</c:v>
                </c:pt>
                <c:pt idx="57">
                  <c:v>-6.6744730679156844E-2</c:v>
                </c:pt>
                <c:pt idx="58">
                  <c:v>-0.11782196617729053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B-4EF8-A09F-6C5D890DAC87}"/>
            </c:ext>
          </c:extLst>
        </c:ser>
        <c:ser>
          <c:idx val="2"/>
          <c:order val="2"/>
          <c:tx>
            <c:strRef>
              <c:f>data!$S$1</c:f>
              <c:strCache>
                <c:ptCount val="1"/>
                <c:pt idx="0">
                  <c:v>DIA 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data!$S$2:$S$60</c:f>
              <c:numCache>
                <c:formatCode>0.0%</c:formatCode>
                <c:ptCount val="59"/>
                <c:pt idx="0">
                  <c:v>0.12422749664128979</c:v>
                </c:pt>
                <c:pt idx="1">
                  <c:v>0.10077154131574306</c:v>
                </c:pt>
                <c:pt idx="2">
                  <c:v>7.6529727855780924E-2</c:v>
                </c:pt>
                <c:pt idx="3">
                  <c:v>4.7935124527430706E-2</c:v>
                </c:pt>
                <c:pt idx="4">
                  <c:v>4.0317496704682196E-2</c:v>
                </c:pt>
                <c:pt idx="5">
                  <c:v>2.9985443959243119E-2</c:v>
                </c:pt>
                <c:pt idx="6">
                  <c:v>1.2488409828465467E-2</c:v>
                </c:pt>
                <c:pt idx="7">
                  <c:v>-2.8300283286119006E-2</c:v>
                </c:pt>
                <c:pt idx="8">
                  <c:v>-2.8632539569371066E-2</c:v>
                </c:pt>
                <c:pt idx="9">
                  <c:v>-8.5449108553374009E-2</c:v>
                </c:pt>
                <c:pt idx="10">
                  <c:v>-5.9493383313454849E-2</c:v>
                </c:pt>
                <c:pt idx="11">
                  <c:v>-2.4596575600428799E-2</c:v>
                </c:pt>
                <c:pt idx="12">
                  <c:v>-9.8687135109503717E-3</c:v>
                </c:pt>
                <c:pt idx="13">
                  <c:v>-2.5883379380543938E-2</c:v>
                </c:pt>
                <c:pt idx="14">
                  <c:v>7.1776011389250178E-3</c:v>
                </c:pt>
                <c:pt idx="15">
                  <c:v>9.3016474704767389E-3</c:v>
                </c:pt>
                <c:pt idx="16">
                  <c:v>2.1339935744392399E-2</c:v>
                </c:pt>
                <c:pt idx="17">
                  <c:v>3.2271423078060829E-2</c:v>
                </c:pt>
                <c:pt idx="18">
                  <c:v>3.8266231410954012E-2</c:v>
                </c:pt>
                <c:pt idx="19">
                  <c:v>3.2705945719500903E-2</c:v>
                </c:pt>
                <c:pt idx="20">
                  <c:v>5.9423769507803155E-2</c:v>
                </c:pt>
                <c:pt idx="21">
                  <c:v>4.1338758055415196E-2</c:v>
                </c:pt>
                <c:pt idx="22">
                  <c:v>3.9439345512125169E-2</c:v>
                </c:pt>
                <c:pt idx="23">
                  <c:v>4.1495371328857389E-2</c:v>
                </c:pt>
                <c:pt idx="24">
                  <c:v>1.868138354385563E-2</c:v>
                </c:pt>
                <c:pt idx="25">
                  <c:v>7.5544938787698709E-3</c:v>
                </c:pt>
                <c:pt idx="26">
                  <c:v>3.3762251217605732E-2</c:v>
                </c:pt>
                <c:pt idx="27">
                  <c:v>4.6041201290642937E-2</c:v>
                </c:pt>
                <c:pt idx="28">
                  <c:v>7.6766091051805305E-2</c:v>
                </c:pt>
                <c:pt idx="29">
                  <c:v>6.1114064992337166E-2</c:v>
                </c:pt>
                <c:pt idx="30">
                  <c:v>1.154962448759766E-2</c:v>
                </c:pt>
                <c:pt idx="31">
                  <c:v>8.2896501280018599E-3</c:v>
                </c:pt>
                <c:pt idx="32">
                  <c:v>-1.2119778887936453E-2</c:v>
                </c:pt>
                <c:pt idx="33">
                  <c:v>-1.6325687125439227E-2</c:v>
                </c:pt>
                <c:pt idx="34">
                  <c:v>-6.6375597380376418E-3</c:v>
                </c:pt>
                <c:pt idx="35">
                  <c:v>4.1812667471510237E-3</c:v>
                </c:pt>
                <c:pt idx="36">
                  <c:v>1.330656037402223E-2</c:v>
                </c:pt>
                <c:pt idx="37">
                  <c:v>-1.2243470149253864E-2</c:v>
                </c:pt>
                <c:pt idx="38">
                  <c:v>-4.1037230879029246E-3</c:v>
                </c:pt>
                <c:pt idx="39">
                  <c:v>3.8933993299732003E-3</c:v>
                </c:pt>
                <c:pt idx="40">
                  <c:v>-2.8951887446148326E-2</c:v>
                </c:pt>
                <c:pt idx="41">
                  <c:v>-3.1826610329209429E-2</c:v>
                </c:pt>
                <c:pt idx="42">
                  <c:v>-4.6635059784715348E-2</c:v>
                </c:pt>
                <c:pt idx="43">
                  <c:v>-3.0544758368625715E-2</c:v>
                </c:pt>
                <c:pt idx="44">
                  <c:v>-4.4829995342338079E-2</c:v>
                </c:pt>
                <c:pt idx="45">
                  <c:v>2.7269763168035568E-3</c:v>
                </c:pt>
                <c:pt idx="46">
                  <c:v>2.7827940436365721E-3</c:v>
                </c:pt>
                <c:pt idx="47">
                  <c:v>4.5782686493490564E-2</c:v>
                </c:pt>
                <c:pt idx="48">
                  <c:v>3.356868951244759E-2</c:v>
                </c:pt>
                <c:pt idx="49">
                  <c:v>7.3308028821410257E-2</c:v>
                </c:pt>
                <c:pt idx="50">
                  <c:v>0.1557172697257598</c:v>
                </c:pt>
                <c:pt idx="51">
                  <c:v>0.14783083592176655</c:v>
                </c:pt>
                <c:pt idx="52">
                  <c:v>0.15325443786982237</c:v>
                </c:pt>
                <c:pt idx="53">
                  <c:v>0.12191577097275735</c:v>
                </c:pt>
                <c:pt idx="54">
                  <c:v>6.7911053400422056E-2</c:v>
                </c:pt>
                <c:pt idx="55">
                  <c:v>4.0616854908775084E-2</c:v>
                </c:pt>
                <c:pt idx="56">
                  <c:v>9.8737888832228518E-2</c:v>
                </c:pt>
                <c:pt idx="57">
                  <c:v>6.3759947976341547E-2</c:v>
                </c:pt>
                <c:pt idx="58">
                  <c:v>9.7911227154042261E-4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B-4EF8-A09F-6C5D890DAC87}"/>
            </c:ext>
          </c:extLst>
        </c:ser>
        <c:ser>
          <c:idx val="3"/>
          <c:order val="3"/>
          <c:tx>
            <c:strRef>
              <c:f>data!$Z$1</c:f>
              <c:strCache>
                <c:ptCount val="1"/>
                <c:pt idx="0">
                  <c:v>IWM 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data!$Z$2:$Z$60</c:f>
              <c:numCache>
                <c:formatCode>0.0%</c:formatCode>
                <c:ptCount val="59"/>
                <c:pt idx="0">
                  <c:v>0.15887744709743115</c:v>
                </c:pt>
                <c:pt idx="1">
                  <c:v>0.1404313126167431</c:v>
                </c:pt>
                <c:pt idx="2">
                  <c:v>7.3144164261205694E-2</c:v>
                </c:pt>
                <c:pt idx="3">
                  <c:v>1.5658982166159331E-2</c:v>
                </c:pt>
                <c:pt idx="4">
                  <c:v>-3.1123919308357336E-2</c:v>
                </c:pt>
                <c:pt idx="5">
                  <c:v>-2.5380434782608628E-2</c:v>
                </c:pt>
                <c:pt idx="6">
                  <c:v>-3.4443541835905839E-2</c:v>
                </c:pt>
                <c:pt idx="7">
                  <c:v>-0.11456097177862712</c:v>
                </c:pt>
                <c:pt idx="8">
                  <c:v>-0.10135448318483792</c:v>
                </c:pt>
                <c:pt idx="9">
                  <c:v>-0.17420964211169371</c:v>
                </c:pt>
                <c:pt idx="10">
                  <c:v>-0.14409132983647027</c:v>
                </c:pt>
                <c:pt idx="11">
                  <c:v>-0.11100088758941153</c:v>
                </c:pt>
                <c:pt idx="12">
                  <c:v>-6.3396675870283192E-2</c:v>
                </c:pt>
                <c:pt idx="13">
                  <c:v>-5.6228974208362259E-2</c:v>
                </c:pt>
                <c:pt idx="14">
                  <c:v>-2.1598272138228975E-2</c:v>
                </c:pt>
                <c:pt idx="15">
                  <c:v>-1.2530923953963559E-2</c:v>
                </c:pt>
                <c:pt idx="16">
                  <c:v>-5.9990271847809203E-3</c:v>
                </c:pt>
                <c:pt idx="17">
                  <c:v>4.8511152620591053E-2</c:v>
                </c:pt>
                <c:pt idx="18">
                  <c:v>4.4564291796764091E-2</c:v>
                </c:pt>
                <c:pt idx="19">
                  <c:v>4.8492419510533138E-2</c:v>
                </c:pt>
                <c:pt idx="20">
                  <c:v>0.10577813802686435</c:v>
                </c:pt>
                <c:pt idx="21">
                  <c:v>0.11304098595586128</c:v>
                </c:pt>
                <c:pt idx="22">
                  <c:v>0.1211757990867581</c:v>
                </c:pt>
                <c:pt idx="23">
                  <c:v>9.5179094390628549E-2</c:v>
                </c:pt>
                <c:pt idx="24">
                  <c:v>8.5094328933204982E-2</c:v>
                </c:pt>
                <c:pt idx="25">
                  <c:v>6.2223244579906967E-2</c:v>
                </c:pt>
                <c:pt idx="26">
                  <c:v>4.9719730941704059E-2</c:v>
                </c:pt>
                <c:pt idx="27">
                  <c:v>5.1108912043774386E-2</c:v>
                </c:pt>
                <c:pt idx="28">
                  <c:v>8.5907843251766675E-2</c:v>
                </c:pt>
                <c:pt idx="29">
                  <c:v>5.0232716539902342E-2</c:v>
                </c:pt>
                <c:pt idx="30">
                  <c:v>-4.9503916449086111E-2</c:v>
                </c:pt>
                <c:pt idx="31">
                  <c:v>-6.0583435550103919E-2</c:v>
                </c:pt>
                <c:pt idx="32">
                  <c:v>-8.8127168228654185E-2</c:v>
                </c:pt>
                <c:pt idx="33">
                  <c:v>-9.2428143555251974E-2</c:v>
                </c:pt>
                <c:pt idx="34">
                  <c:v>-0.11442205188080623</c:v>
                </c:pt>
                <c:pt idx="35">
                  <c:v>-7.5851883110032825E-2</c:v>
                </c:pt>
                <c:pt idx="36">
                  <c:v>-4.0423692174664884E-2</c:v>
                </c:pt>
                <c:pt idx="37">
                  <c:v>-5.6348569901096067E-2</c:v>
                </c:pt>
                <c:pt idx="38">
                  <c:v>-2.0779367045838642E-2</c:v>
                </c:pt>
                <c:pt idx="39">
                  <c:v>2.3170451938517963E-2</c:v>
                </c:pt>
                <c:pt idx="40">
                  <c:v>-1.4909111760995438E-2</c:v>
                </c:pt>
                <c:pt idx="41">
                  <c:v>-1.8007684808166627E-2</c:v>
                </c:pt>
                <c:pt idx="42">
                  <c:v>-1.3660284402642468E-2</c:v>
                </c:pt>
                <c:pt idx="43">
                  <c:v>1.834618452539212E-2</c:v>
                </c:pt>
                <c:pt idx="44">
                  <c:v>1.0399827567625705E-2</c:v>
                </c:pt>
                <c:pt idx="45">
                  <c:v>5.1219246679730004E-2</c:v>
                </c:pt>
                <c:pt idx="46">
                  <c:v>1.8245050829320472E-2</c:v>
                </c:pt>
                <c:pt idx="47">
                  <c:v>0.10247369599283636</c:v>
                </c:pt>
                <c:pt idx="48">
                  <c:v>3.505132124918113E-2</c:v>
                </c:pt>
                <c:pt idx="49">
                  <c:v>7.145338737695428E-2</c:v>
                </c:pt>
                <c:pt idx="50">
                  <c:v>0.12133565133984778</c:v>
                </c:pt>
                <c:pt idx="51">
                  <c:v>5.3199691595990736E-2</c:v>
                </c:pt>
                <c:pt idx="52">
                  <c:v>5.7239873878244162E-2</c:v>
                </c:pt>
                <c:pt idx="53">
                  <c:v>4.2316657701272992E-2</c:v>
                </c:pt>
                <c:pt idx="54">
                  <c:v>-2.5811497849041871E-2</c:v>
                </c:pt>
                <c:pt idx="55">
                  <c:v>-4.6851654215581649E-2</c:v>
                </c:pt>
                <c:pt idx="56">
                  <c:v>4.4200122161141692E-2</c:v>
                </c:pt>
                <c:pt idx="57">
                  <c:v>-1.7991321832998081E-2</c:v>
                </c:pt>
                <c:pt idx="58">
                  <c:v>-5.6152067814025208E-2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6B-4EF8-A09F-6C5D890DAC87}"/>
            </c:ext>
          </c:extLst>
        </c:ser>
        <c:ser>
          <c:idx val="4"/>
          <c:order val="4"/>
          <c:tx>
            <c:strRef>
              <c:f>data!$AG$1</c:f>
              <c:strCache>
                <c:ptCount val="1"/>
                <c:pt idx="0">
                  <c:v>EWZ 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data!$AG$2:$AG$60</c:f>
              <c:numCache>
                <c:formatCode>0.0%</c:formatCode>
                <c:ptCount val="59"/>
                <c:pt idx="0">
                  <c:v>0.14998369742419307</c:v>
                </c:pt>
                <c:pt idx="1">
                  <c:v>0.11068334937439832</c:v>
                </c:pt>
                <c:pt idx="2">
                  <c:v>7.2225666460012578E-2</c:v>
                </c:pt>
                <c:pt idx="3">
                  <c:v>0.10693263570961424</c:v>
                </c:pt>
                <c:pt idx="4">
                  <c:v>9.4783715012722661E-2</c:v>
                </c:pt>
                <c:pt idx="5">
                  <c:v>7.8569147237304515E-2</c:v>
                </c:pt>
                <c:pt idx="6">
                  <c:v>9.6594629993451309E-2</c:v>
                </c:pt>
                <c:pt idx="7">
                  <c:v>2.6290782388343311E-2</c:v>
                </c:pt>
                <c:pt idx="8">
                  <c:v>-4.9906425452278125E-3</c:v>
                </c:pt>
                <c:pt idx="9">
                  <c:v>-0.10362383947289611</c:v>
                </c:pt>
                <c:pt idx="10">
                  <c:v>-9.3276801938219314E-2</c:v>
                </c:pt>
                <c:pt idx="11">
                  <c:v>-6.2635658914728665E-2</c:v>
                </c:pt>
                <c:pt idx="12">
                  <c:v>-8.3385384134915724E-2</c:v>
                </c:pt>
                <c:pt idx="13">
                  <c:v>-5.4270736971939501E-2</c:v>
                </c:pt>
                <c:pt idx="14">
                  <c:v>-4.6497399816457514E-2</c:v>
                </c:pt>
                <c:pt idx="15">
                  <c:v>-1.8564356435644268E-3</c:v>
                </c:pt>
                <c:pt idx="16">
                  <c:v>-3.2278481012658324E-2</c:v>
                </c:pt>
                <c:pt idx="17">
                  <c:v>2.7786858450474058E-2</c:v>
                </c:pt>
                <c:pt idx="18">
                  <c:v>4.575818303273204E-2</c:v>
                </c:pt>
                <c:pt idx="19">
                  <c:v>2.1746403479424508E-2</c:v>
                </c:pt>
                <c:pt idx="20">
                  <c:v>5.9395973154362403E-2</c:v>
                </c:pt>
                <c:pt idx="21">
                  <c:v>0.11474269819193327</c:v>
                </c:pt>
                <c:pt idx="22">
                  <c:v>0.18111071807569865</c:v>
                </c:pt>
                <c:pt idx="23">
                  <c:v>0.19205776173285213</c:v>
                </c:pt>
                <c:pt idx="24">
                  <c:v>9.8433242506812013E-2</c:v>
                </c:pt>
                <c:pt idx="25">
                  <c:v>0.18198597268364722</c:v>
                </c:pt>
                <c:pt idx="26">
                  <c:v>0.18444119795471151</c:v>
                </c:pt>
                <c:pt idx="27">
                  <c:v>0.27347097779509139</c:v>
                </c:pt>
                <c:pt idx="28">
                  <c:v>0.22517058377558763</c:v>
                </c:pt>
                <c:pt idx="29">
                  <c:v>0.16950407105847529</c:v>
                </c:pt>
                <c:pt idx="30">
                  <c:v>0.12256880733944954</c:v>
                </c:pt>
                <c:pt idx="31">
                  <c:v>8.1256771397616459E-2</c:v>
                </c:pt>
                <c:pt idx="32">
                  <c:v>4.1826420355524543E-2</c:v>
                </c:pt>
                <c:pt idx="33">
                  <c:v>6.0498220640569367E-2</c:v>
                </c:pt>
                <c:pt idx="34">
                  <c:v>4.8916841369671758E-3</c:v>
                </c:pt>
                <c:pt idx="35">
                  <c:v>-5.1978537894030875E-2</c:v>
                </c:pt>
                <c:pt idx="36">
                  <c:v>-5.0719671007539428E-2</c:v>
                </c:pt>
                <c:pt idx="37">
                  <c:v>-5.0830227041681504E-3</c:v>
                </c:pt>
                <c:pt idx="38">
                  <c:v>-4.2756183745583071E-2</c:v>
                </c:pt>
                <c:pt idx="39">
                  <c:v>-2.1094029317125486E-2</c:v>
                </c:pt>
                <c:pt idx="40">
                  <c:v>-0.10837096213963172</c:v>
                </c:pt>
                <c:pt idx="41">
                  <c:v>6.4860740175504824E-3</c:v>
                </c:pt>
                <c:pt idx="42">
                  <c:v>-9.7528390113560501E-2</c:v>
                </c:pt>
                <c:pt idx="43">
                  <c:v>-0.12994891443167306</c:v>
                </c:pt>
                <c:pt idx="44">
                  <c:v>-6.3894523326571917E-2</c:v>
                </c:pt>
                <c:pt idx="45">
                  <c:v>-2.6467594163556079E-2</c:v>
                </c:pt>
                <c:pt idx="46">
                  <c:v>-8.2898172323759761E-2</c:v>
                </c:pt>
                <c:pt idx="47">
                  <c:v>-0.15500442869796272</c:v>
                </c:pt>
                <c:pt idx="48">
                  <c:v>-5.1828298887122384E-2</c:v>
                </c:pt>
                <c:pt idx="49">
                  <c:v>-0.14403050748019958</c:v>
                </c:pt>
                <c:pt idx="50">
                  <c:v>-3.593596863770003E-2</c:v>
                </c:pt>
                <c:pt idx="51">
                  <c:v>-0.12815773259396179</c:v>
                </c:pt>
                <c:pt idx="52">
                  <c:v>-5.6024299696253804E-2</c:v>
                </c:pt>
                <c:pt idx="53">
                  <c:v>-6.3435263500325287E-2</c:v>
                </c:pt>
                <c:pt idx="54">
                  <c:v>-0.1263333333333333</c:v>
                </c:pt>
                <c:pt idx="55">
                  <c:v>-4.9221975230231731E-2</c:v>
                </c:pt>
                <c:pt idx="56">
                  <c:v>1.4577259475218636E-2</c:v>
                </c:pt>
                <c:pt idx="57">
                  <c:v>-7.5913776944704775E-2</c:v>
                </c:pt>
                <c:pt idx="58">
                  <c:v>-5.4539621430863099E-2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6B-4EF8-A09F-6C5D890DAC87}"/>
            </c:ext>
          </c:extLst>
        </c:ser>
        <c:ser>
          <c:idx val="5"/>
          <c:order val="5"/>
          <c:tx>
            <c:strRef>
              <c:f>data!$AN$1</c:f>
              <c:strCache>
                <c:ptCount val="1"/>
                <c:pt idx="0">
                  <c:v>EFA 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data!$AN$2:$AN$60</c:f>
              <c:numCache>
                <c:formatCode>0.0%</c:formatCode>
                <c:ptCount val="59"/>
                <c:pt idx="0">
                  <c:v>9.5037724898432915E-2</c:v>
                </c:pt>
                <c:pt idx="1">
                  <c:v>6.9098712446351906E-2</c:v>
                </c:pt>
                <c:pt idx="2">
                  <c:v>4.1468198374895043E-2</c:v>
                </c:pt>
                <c:pt idx="3">
                  <c:v>3.9068049438840742E-2</c:v>
                </c:pt>
                <c:pt idx="4">
                  <c:v>2.3639669883900014E-2</c:v>
                </c:pt>
                <c:pt idx="5">
                  <c:v>3.3176705111775569E-2</c:v>
                </c:pt>
                <c:pt idx="6">
                  <c:v>2.8780068728522207E-2</c:v>
                </c:pt>
                <c:pt idx="7">
                  <c:v>-4.2007486482739519E-2</c:v>
                </c:pt>
                <c:pt idx="8">
                  <c:v>-3.4645232815964523E-2</c:v>
                </c:pt>
                <c:pt idx="9">
                  <c:v>-0.11552928533046741</c:v>
                </c:pt>
                <c:pt idx="10">
                  <c:v>-0.10016220600162221</c:v>
                </c:pt>
                <c:pt idx="11">
                  <c:v>-7.3517465475223295E-2</c:v>
                </c:pt>
                <c:pt idx="12">
                  <c:v>-3.3568406205923967E-2</c:v>
                </c:pt>
                <c:pt idx="13">
                  <c:v>-4.9379310344827565E-2</c:v>
                </c:pt>
                <c:pt idx="14">
                  <c:v>-1.4937993235625538E-2</c:v>
                </c:pt>
                <c:pt idx="15">
                  <c:v>-2.738792751056009E-2</c:v>
                </c:pt>
                <c:pt idx="16">
                  <c:v>-1.5799776286353404E-2</c:v>
                </c:pt>
                <c:pt idx="17">
                  <c:v>-1.5966964900206618E-2</c:v>
                </c:pt>
                <c:pt idx="18">
                  <c:v>-2.6476296090934246E-2</c:v>
                </c:pt>
                <c:pt idx="19">
                  <c:v>-5.1859896823241831E-2</c:v>
                </c:pt>
                <c:pt idx="20">
                  <c:v>-1.3809133169264494E-2</c:v>
                </c:pt>
                <c:pt idx="21">
                  <c:v>-2.3280996210070369E-2</c:v>
                </c:pt>
                <c:pt idx="22">
                  <c:v>1.113827764194503E-2</c:v>
                </c:pt>
                <c:pt idx="23">
                  <c:v>4.7534972158088896E-3</c:v>
                </c:pt>
                <c:pt idx="24">
                  <c:v>8.7407812073204121E-3</c:v>
                </c:pt>
                <c:pt idx="25">
                  <c:v>-1.4456491520711594E-2</c:v>
                </c:pt>
                <c:pt idx="26">
                  <c:v>1.3702460850111913E-2</c:v>
                </c:pt>
                <c:pt idx="27">
                  <c:v>3.1095611740773042E-2</c:v>
                </c:pt>
                <c:pt idx="28">
                  <c:v>9.2438225662399426E-2</c:v>
                </c:pt>
                <c:pt idx="29">
                  <c:v>4.1806263656227097E-2</c:v>
                </c:pt>
                <c:pt idx="30">
                  <c:v>2.4971783295711206E-2</c:v>
                </c:pt>
                <c:pt idx="31">
                  <c:v>4.4901506373116948E-2</c:v>
                </c:pt>
                <c:pt idx="32">
                  <c:v>3.7172627428893282E-2</c:v>
                </c:pt>
                <c:pt idx="33">
                  <c:v>3.4951181548040167E-2</c:v>
                </c:pt>
                <c:pt idx="34">
                  <c:v>3.4444133295995431E-2</c:v>
                </c:pt>
                <c:pt idx="35">
                  <c:v>2.821229050279344E-2</c:v>
                </c:pt>
                <c:pt idx="36">
                  <c:v>3.6896211801154627E-2</c:v>
                </c:pt>
                <c:pt idx="37">
                  <c:v>3.8139798667233771E-2</c:v>
                </c:pt>
                <c:pt idx="38">
                  <c:v>5.5922501100836672E-2</c:v>
                </c:pt>
                <c:pt idx="39">
                  <c:v>8.9579524680073061E-2</c:v>
                </c:pt>
                <c:pt idx="40">
                  <c:v>4.4468052815298115E-2</c:v>
                </c:pt>
                <c:pt idx="41">
                  <c:v>2.6903087740752143E-2</c:v>
                </c:pt>
                <c:pt idx="42">
                  <c:v>2.6005081452697792E-2</c:v>
                </c:pt>
                <c:pt idx="43">
                  <c:v>4.6662728883638462E-2</c:v>
                </c:pt>
                <c:pt idx="44">
                  <c:v>3.6325427799459645E-2</c:v>
                </c:pt>
                <c:pt idx="45">
                  <c:v>9.0099769762087334E-2</c:v>
                </c:pt>
                <c:pt idx="46">
                  <c:v>7.9590589673082926E-2</c:v>
                </c:pt>
                <c:pt idx="47">
                  <c:v>0.17563786008230456</c:v>
                </c:pt>
                <c:pt idx="48">
                  <c:v>0.19592450309002835</c:v>
                </c:pt>
                <c:pt idx="49">
                  <c:v>0.22452146921883087</c:v>
                </c:pt>
                <c:pt idx="50">
                  <c:v>0.25923942153186935</c:v>
                </c:pt>
                <c:pt idx="51">
                  <c:v>0.19883864156255496</c:v>
                </c:pt>
                <c:pt idx="52">
                  <c:v>0.17193358328869851</c:v>
                </c:pt>
                <c:pt idx="53">
                  <c:v>0.16085271317829464</c:v>
                </c:pt>
                <c:pt idx="54">
                  <c:v>8.3112582781457001E-2</c:v>
                </c:pt>
                <c:pt idx="55">
                  <c:v>7.1588725176169113E-2</c:v>
                </c:pt>
                <c:pt idx="56">
                  <c:v>0.11989416239457583</c:v>
                </c:pt>
                <c:pt idx="57">
                  <c:v>6.2350502312230965E-2</c:v>
                </c:pt>
                <c:pt idx="58">
                  <c:v>7.1108362961819129E-3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B-4EF8-A09F-6C5D890DAC87}"/>
            </c:ext>
          </c:extLst>
        </c:ser>
        <c:ser>
          <c:idx val="6"/>
          <c:order val="6"/>
          <c:tx>
            <c:strRef>
              <c:f>data!$AU$1</c:f>
              <c:strCache>
                <c:ptCount val="1"/>
                <c:pt idx="0">
                  <c:v>MCHI q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data!$AU$2:$AU$60</c:f>
              <c:numCache>
                <c:formatCode>0.0%</c:formatCode>
                <c:ptCount val="59"/>
                <c:pt idx="0">
                  <c:v>-8.6856086856086812E-2</c:v>
                </c:pt>
                <c:pt idx="1">
                  <c:v>-0.10765387235975475</c:v>
                </c:pt>
                <c:pt idx="2">
                  <c:v>-6.829488919041149E-2</c:v>
                </c:pt>
                <c:pt idx="3">
                  <c:v>-7.8377762588288852E-2</c:v>
                </c:pt>
                <c:pt idx="4">
                  <c:v>-7.8012638919154456E-2</c:v>
                </c:pt>
                <c:pt idx="5">
                  <c:v>-2.5137111517367331E-3</c:v>
                </c:pt>
                <c:pt idx="6">
                  <c:v>-1.1542012927053822E-3</c:v>
                </c:pt>
                <c:pt idx="7">
                  <c:v>-7.2862129144851726E-2</c:v>
                </c:pt>
                <c:pt idx="8">
                  <c:v>-9.8018769551616314E-2</c:v>
                </c:pt>
                <c:pt idx="9">
                  <c:v>-0.15278900565885198</c:v>
                </c:pt>
                <c:pt idx="10">
                  <c:v>-9.8281181137064799E-2</c:v>
                </c:pt>
                <c:pt idx="11">
                  <c:v>-7.4399656946826737E-2</c:v>
                </c:pt>
                <c:pt idx="12">
                  <c:v>-4.0071237756010777E-2</c:v>
                </c:pt>
                <c:pt idx="13">
                  <c:v>-3.2409476978095729E-2</c:v>
                </c:pt>
                <c:pt idx="14">
                  <c:v>-3.3952014486192525E-3</c:v>
                </c:pt>
                <c:pt idx="15">
                  <c:v>-7.1788413098236817E-2</c:v>
                </c:pt>
                <c:pt idx="16">
                  <c:v>-3.5172565398988817E-2</c:v>
                </c:pt>
                <c:pt idx="17">
                  <c:v>8.1282952548329835E-3</c:v>
                </c:pt>
                <c:pt idx="18">
                  <c:v>-2.0590868397493325E-2</c:v>
                </c:pt>
                <c:pt idx="19">
                  <c:v>-6.3553826199740551E-2</c:v>
                </c:pt>
                <c:pt idx="20">
                  <c:v>-8.2215491129380234E-3</c:v>
                </c:pt>
                <c:pt idx="21">
                  <c:v>1.461988304093573E-3</c:v>
                </c:pt>
                <c:pt idx="22">
                  <c:v>3.688181056160935E-2</c:v>
                </c:pt>
                <c:pt idx="23">
                  <c:v>-5.4386330485517803E-2</c:v>
                </c:pt>
                <c:pt idx="24">
                  <c:v>-4.5045045045045098E-2</c:v>
                </c:pt>
                <c:pt idx="25">
                  <c:v>-9.6722300422280222E-2</c:v>
                </c:pt>
                <c:pt idx="26">
                  <c:v>-0.10322709961916213</c:v>
                </c:pt>
                <c:pt idx="27">
                  <c:v>-9.4486575117852009E-2</c:v>
                </c:pt>
                <c:pt idx="28">
                  <c:v>1.2755102040816356E-2</c:v>
                </c:pt>
                <c:pt idx="29">
                  <c:v>-2.6535416220843034E-2</c:v>
                </c:pt>
                <c:pt idx="30">
                  <c:v>-9.8792318352801334E-2</c:v>
                </c:pt>
                <c:pt idx="31">
                  <c:v>-6.4489112227805664E-2</c:v>
                </c:pt>
                <c:pt idx="32">
                  <c:v>-7.9219745222930016E-2</c:v>
                </c:pt>
                <c:pt idx="33">
                  <c:v>-9.9025341130604266E-2</c:v>
                </c:pt>
                <c:pt idx="34">
                  <c:v>-8.8694328130947783E-2</c:v>
                </c:pt>
                <c:pt idx="35">
                  <c:v>-0.14892099161762085</c:v>
                </c:pt>
                <c:pt idx="36">
                  <c:v>-0.12234820775420625</c:v>
                </c:pt>
                <c:pt idx="37">
                  <c:v>-9.3541202672605767E-2</c:v>
                </c:pt>
                <c:pt idx="38">
                  <c:v>-4.8411787217757393E-2</c:v>
                </c:pt>
                <c:pt idx="39">
                  <c:v>5.0315789473684223E-2</c:v>
                </c:pt>
                <c:pt idx="40">
                  <c:v>4.3413173652694634E-2</c:v>
                </c:pt>
                <c:pt idx="41">
                  <c:v>-6.3371356147022447E-3</c:v>
                </c:pt>
                <c:pt idx="42">
                  <c:v>-4.123922855970466E-2</c:v>
                </c:pt>
                <c:pt idx="43">
                  <c:v>5.757956448911223E-2</c:v>
                </c:pt>
                <c:pt idx="44">
                  <c:v>0.12191684284707535</c:v>
                </c:pt>
                <c:pt idx="45">
                  <c:v>0.14026327734906943</c:v>
                </c:pt>
                <c:pt idx="46">
                  <c:v>0.19664100769769069</c:v>
                </c:pt>
                <c:pt idx="47">
                  <c:v>0.29122634553944465</c:v>
                </c:pt>
                <c:pt idx="48">
                  <c:v>0.54633204633204646</c:v>
                </c:pt>
                <c:pt idx="49">
                  <c:v>0.37042606516290733</c:v>
                </c:pt>
                <c:pt idx="50">
                  <c:v>0.34834834834834838</c:v>
                </c:pt>
                <c:pt idx="51">
                  <c:v>0.21252900232018554</c:v>
                </c:pt>
                <c:pt idx="52">
                  <c:v>0.11607142857142851</c:v>
                </c:pt>
                <c:pt idx="53">
                  <c:v>7.2969251950435979E-2</c:v>
                </c:pt>
                <c:pt idx="54">
                  <c:v>2.4897163888287631E-2</c:v>
                </c:pt>
                <c:pt idx="55">
                  <c:v>7.8577336641853304E-3</c:v>
                </c:pt>
                <c:pt idx="56">
                  <c:v>-1.1589403973509981E-2</c:v>
                </c:pt>
                <c:pt idx="57">
                  <c:v>-0.1550218340611354</c:v>
                </c:pt>
                <c:pt idx="58">
                  <c:v>-9.0984113884877177E-2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6B-4EF8-A09F-6C5D890DAC87}"/>
            </c:ext>
          </c:extLst>
        </c:ser>
        <c:ser>
          <c:idx val="7"/>
          <c:order val="7"/>
          <c:tx>
            <c:strRef>
              <c:f>data!$BB$1</c:f>
              <c:strCache>
                <c:ptCount val="1"/>
                <c:pt idx="0">
                  <c:v>EWJ q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data!$BB$2:$BB$60</c:f>
              <c:numCache>
                <c:formatCode>0.0%</c:formatCode>
                <c:ptCount val="59"/>
                <c:pt idx="0">
                  <c:v>5.5896500248797436E-2</c:v>
                </c:pt>
                <c:pt idx="1">
                  <c:v>2.4757281553398076E-2</c:v>
                </c:pt>
                <c:pt idx="2">
                  <c:v>2.8575964438799762E-3</c:v>
                </c:pt>
                <c:pt idx="3">
                  <c:v>1.8990423632527214E-2</c:v>
                </c:pt>
                <c:pt idx="4">
                  <c:v>1.885880077369442E-2</c:v>
                </c:pt>
                <c:pt idx="5">
                  <c:v>4.4022011005502765E-2</c:v>
                </c:pt>
                <c:pt idx="6">
                  <c:v>5.1078894133513165E-2</c:v>
                </c:pt>
                <c:pt idx="7">
                  <c:v>-1.4665145836728021E-2</c:v>
                </c:pt>
                <c:pt idx="8">
                  <c:v>3.5610229847847013E-3</c:v>
                </c:pt>
                <c:pt idx="9">
                  <c:v>-9.2307692307692341E-2</c:v>
                </c:pt>
                <c:pt idx="10">
                  <c:v>-6.8578753404902965E-2</c:v>
                </c:pt>
                <c:pt idx="11">
                  <c:v>-4.5498237744312775E-2</c:v>
                </c:pt>
                <c:pt idx="12">
                  <c:v>-3.6664503569110933E-2</c:v>
                </c:pt>
                <c:pt idx="13">
                  <c:v>-2.6009693053311786E-2</c:v>
                </c:pt>
                <c:pt idx="14">
                  <c:v>1.4611722213101306E-2</c:v>
                </c:pt>
                <c:pt idx="15">
                  <c:v>-1.7432646592709894E-3</c:v>
                </c:pt>
                <c:pt idx="16">
                  <c:v>-9.8039215686274422E-3</c:v>
                </c:pt>
                <c:pt idx="17">
                  <c:v>6.4516129032256688E-4</c:v>
                </c:pt>
                <c:pt idx="18">
                  <c:v>-4.6473029045643339E-3</c:v>
                </c:pt>
                <c:pt idx="19">
                  <c:v>-2.6902887139107622E-2</c:v>
                </c:pt>
                <c:pt idx="20">
                  <c:v>1.9435215946843762E-2</c:v>
                </c:pt>
                <c:pt idx="21">
                  <c:v>3.7796069208802283E-2</c:v>
                </c:pt>
                <c:pt idx="22">
                  <c:v>8.2596872875594821E-2</c:v>
                </c:pt>
                <c:pt idx="23">
                  <c:v>5.7617352991018451E-2</c:v>
                </c:pt>
                <c:pt idx="24">
                  <c:v>6.810403832991109E-2</c:v>
                </c:pt>
                <c:pt idx="25">
                  <c:v>6.625151357896554E-2</c:v>
                </c:pt>
                <c:pt idx="26">
                  <c:v>5.4694155733515097E-2</c:v>
                </c:pt>
                <c:pt idx="27">
                  <c:v>6.6164887099597308E-2</c:v>
                </c:pt>
                <c:pt idx="28">
                  <c:v>0.1326512295817627</c:v>
                </c:pt>
                <c:pt idx="29">
                  <c:v>9.5808383233532898E-2</c:v>
                </c:pt>
                <c:pt idx="30">
                  <c:v>8.0515859184384753E-2</c:v>
                </c:pt>
                <c:pt idx="31">
                  <c:v>8.32434376123697E-2</c:v>
                </c:pt>
                <c:pt idx="32">
                  <c:v>6.9098561908102374E-2</c:v>
                </c:pt>
                <c:pt idx="33">
                  <c:v>3.5788024776324937E-2</c:v>
                </c:pt>
                <c:pt idx="34">
                  <c:v>2.531863589390284E-2</c:v>
                </c:pt>
                <c:pt idx="35">
                  <c:v>3.4002040122412658E-4</c:v>
                </c:pt>
                <c:pt idx="36">
                  <c:v>2.0051858254105385E-2</c:v>
                </c:pt>
                <c:pt idx="37">
                  <c:v>2.9416945569843131E-2</c:v>
                </c:pt>
                <c:pt idx="38">
                  <c:v>5.5504838415190778E-2</c:v>
                </c:pt>
                <c:pt idx="39">
                  <c:v>7.8067597354886123E-2</c:v>
                </c:pt>
                <c:pt idx="40">
                  <c:v>4.3089282453898106E-2</c:v>
                </c:pt>
                <c:pt idx="41">
                  <c:v>2.1264894592117393E-2</c:v>
                </c:pt>
                <c:pt idx="42">
                  <c:v>2.7506333695258834E-2</c:v>
                </c:pt>
                <c:pt idx="43">
                  <c:v>2.5925263722510333E-2</c:v>
                </c:pt>
                <c:pt idx="44">
                  <c:v>-6.0757684060043496E-3</c:v>
                </c:pt>
                <c:pt idx="45">
                  <c:v>5.125368731563424E-2</c:v>
                </c:pt>
                <c:pt idx="46">
                  <c:v>5.7881325081907534E-2</c:v>
                </c:pt>
                <c:pt idx="47">
                  <c:v>0.14134067230194625</c:v>
                </c:pt>
                <c:pt idx="48">
                  <c:v>0.16984884645982495</c:v>
                </c:pt>
                <c:pt idx="49">
                  <c:v>0.17366605802394</c:v>
                </c:pt>
                <c:pt idx="50">
                  <c:v>0.17148163433759805</c:v>
                </c:pt>
                <c:pt idx="51">
                  <c:v>9.9578397912065866E-2</c:v>
                </c:pt>
                <c:pt idx="52">
                  <c:v>0.1144319344933469</c:v>
                </c:pt>
                <c:pt idx="53">
                  <c:v>9.4524380495603605E-2</c:v>
                </c:pt>
                <c:pt idx="54">
                  <c:v>5.6556265736974518E-2</c:v>
                </c:pt>
                <c:pt idx="55">
                  <c:v>4.1266252119841675E-2</c:v>
                </c:pt>
                <c:pt idx="56">
                  <c:v>6.7977849914072991E-2</c:v>
                </c:pt>
                <c:pt idx="57">
                  <c:v>2.7920646583394621E-2</c:v>
                </c:pt>
                <c:pt idx="58">
                  <c:v>-2.4986518065791847E-2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6B-4EF8-A09F-6C5D890DAC87}"/>
            </c:ext>
          </c:extLst>
        </c:ser>
        <c:ser>
          <c:idx val="8"/>
          <c:order val="8"/>
          <c:tx>
            <c:strRef>
              <c:f>data!$BI$1</c:f>
              <c:strCache>
                <c:ptCount val="1"/>
                <c:pt idx="0">
                  <c:v>EWT 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data!$BI$2:$BI$60</c:f>
              <c:numCache>
                <c:formatCode>0.0%</c:formatCode>
                <c:ptCount val="59"/>
                <c:pt idx="0">
                  <c:v>2.9405162738496124E-2</c:v>
                </c:pt>
                <c:pt idx="1">
                  <c:v>-5.1454138702461735E-3</c:v>
                </c:pt>
                <c:pt idx="2">
                  <c:v>7.5619295958278931E-2</c:v>
                </c:pt>
                <c:pt idx="3">
                  <c:v>7.5304540420819466E-2</c:v>
                </c:pt>
                <c:pt idx="4">
                  <c:v>7.1241258741258862E-2</c:v>
                </c:pt>
                <c:pt idx="5">
                  <c:v>5.7802197802197856E-2</c:v>
                </c:pt>
                <c:pt idx="6">
                  <c:v>6.0062056737588673E-2</c:v>
                </c:pt>
                <c:pt idx="7">
                  <c:v>9.8274732474340001E-3</c:v>
                </c:pt>
                <c:pt idx="8">
                  <c:v>-2.1394950791613177E-2</c:v>
                </c:pt>
                <c:pt idx="9">
                  <c:v>-0.10906109061090612</c:v>
                </c:pt>
                <c:pt idx="10">
                  <c:v>-6.8674952601643108E-2</c:v>
                </c:pt>
                <c:pt idx="11">
                  <c:v>-6.5503080082135623E-2</c:v>
                </c:pt>
                <c:pt idx="12">
                  <c:v>-1.4489619377162666E-2</c:v>
                </c:pt>
                <c:pt idx="13">
                  <c:v>-5.25308379413017E-2</c:v>
                </c:pt>
                <c:pt idx="14">
                  <c:v>-5.1760712770470889E-2</c:v>
                </c:pt>
                <c:pt idx="15">
                  <c:v>-5.0154798761609901E-2</c:v>
                </c:pt>
                <c:pt idx="16">
                  <c:v>-5.1470588235294178E-2</c:v>
                </c:pt>
                <c:pt idx="17">
                  <c:v>-2.9686174724342634E-2</c:v>
                </c:pt>
                <c:pt idx="18">
                  <c:v>-2.7777777777777717E-2</c:v>
                </c:pt>
                <c:pt idx="19">
                  <c:v>-1.0526315789473771E-2</c:v>
                </c:pt>
                <c:pt idx="20">
                  <c:v>5.7261602401292931E-2</c:v>
                </c:pt>
                <c:pt idx="21">
                  <c:v>5.2702702702702782E-2</c:v>
                </c:pt>
                <c:pt idx="22">
                  <c:v>0.11065573770491802</c:v>
                </c:pt>
                <c:pt idx="23">
                  <c:v>8.0091012514220614E-2</c:v>
                </c:pt>
                <c:pt idx="24">
                  <c:v>7.9343971631205795E-2</c:v>
                </c:pt>
                <c:pt idx="25">
                  <c:v>3.0073513031855677E-2</c:v>
                </c:pt>
                <c:pt idx="26">
                  <c:v>3.7282153099492718E-2</c:v>
                </c:pt>
                <c:pt idx="27">
                  <c:v>3.6043956043956056E-2</c:v>
                </c:pt>
                <c:pt idx="28">
                  <c:v>0.11200367225154929</c:v>
                </c:pt>
                <c:pt idx="29">
                  <c:v>9.4504483789376856E-2</c:v>
                </c:pt>
                <c:pt idx="30">
                  <c:v>5.1505016722407919E-2</c:v>
                </c:pt>
                <c:pt idx="31">
                  <c:v>6.9469835466179145E-2</c:v>
                </c:pt>
                <c:pt idx="32">
                  <c:v>2.7258391529623806E-2</c:v>
                </c:pt>
                <c:pt idx="33">
                  <c:v>-3.5412026726057824E-2</c:v>
                </c:pt>
                <c:pt idx="34">
                  <c:v>-1.4647137150466127E-2</c:v>
                </c:pt>
                <c:pt idx="35">
                  <c:v>-3.2172763331864272E-2</c:v>
                </c:pt>
                <c:pt idx="36">
                  <c:v>-5.4310930074676373E-3</c:v>
                </c:pt>
                <c:pt idx="37">
                  <c:v>4.3236994219653123E-2</c:v>
                </c:pt>
                <c:pt idx="38">
                  <c:v>6.9573504884441306E-2</c:v>
                </c:pt>
                <c:pt idx="39">
                  <c:v>0.12873505976095623</c:v>
                </c:pt>
                <c:pt idx="40">
                  <c:v>0.12068965517241376</c:v>
                </c:pt>
                <c:pt idx="41">
                  <c:v>6.5020777316059736E-2</c:v>
                </c:pt>
                <c:pt idx="42">
                  <c:v>-0.12123661345726409</c:v>
                </c:pt>
                <c:pt idx="43">
                  <c:v>-0.11416156428994668</c:v>
                </c:pt>
                <c:pt idx="44">
                  <c:v>-0.11020740138267592</c:v>
                </c:pt>
                <c:pt idx="45">
                  <c:v>-8.6813412878008617E-2</c:v>
                </c:pt>
                <c:pt idx="46">
                  <c:v>-6.6333957163651577E-2</c:v>
                </c:pt>
                <c:pt idx="47">
                  <c:v>4.7663334108347E-2</c:v>
                </c:pt>
                <c:pt idx="48">
                  <c:v>8.1248510841077051E-2</c:v>
                </c:pt>
                <c:pt idx="49">
                  <c:v>4.6908315565031909E-2</c:v>
                </c:pt>
                <c:pt idx="50">
                  <c:v>3.8415366146458615E-2</c:v>
                </c:pt>
                <c:pt idx="51">
                  <c:v>-3.6280137772675046E-2</c:v>
                </c:pt>
                <c:pt idx="52">
                  <c:v>-6.8213457076566231E-2</c:v>
                </c:pt>
                <c:pt idx="53">
                  <c:v>-9.9179054803638755E-2</c:v>
                </c:pt>
                <c:pt idx="54">
                  <c:v>-0.14414225941422595</c:v>
                </c:pt>
                <c:pt idx="55">
                  <c:v>-2.0202020202016182E-4</c:v>
                </c:pt>
                <c:pt idx="56">
                  <c:v>4.02712143003904E-2</c:v>
                </c:pt>
                <c:pt idx="57">
                  <c:v>-3.2651455546813604E-2</c:v>
                </c:pt>
                <c:pt idx="58">
                  <c:v>-6.8773946360153312E-2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6B-4EF8-A09F-6C5D890DAC87}"/>
            </c:ext>
          </c:extLst>
        </c:ser>
        <c:ser>
          <c:idx val="9"/>
          <c:order val="9"/>
          <c:tx>
            <c:strRef>
              <c:f>data!$BP$1</c:f>
              <c:strCache>
                <c:ptCount val="1"/>
                <c:pt idx="0">
                  <c:v>EWA q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data!$BP$2:$BP$60</c:f>
              <c:numCache>
                <c:formatCode>0.0%</c:formatCode>
                <c:ptCount val="59"/>
                <c:pt idx="0">
                  <c:v>0.14179451417945127</c:v>
                </c:pt>
                <c:pt idx="1">
                  <c:v>0.12014787430683908</c:v>
                </c:pt>
                <c:pt idx="2">
                  <c:v>7.1492805755395683E-2</c:v>
                </c:pt>
                <c:pt idx="3">
                  <c:v>5.16129032258065E-2</c:v>
                </c:pt>
                <c:pt idx="4">
                  <c:v>3.0561797752808977E-2</c:v>
                </c:pt>
                <c:pt idx="5">
                  <c:v>4.3215613382899615E-2</c:v>
                </c:pt>
                <c:pt idx="6">
                  <c:v>3.494874184529357E-2</c:v>
                </c:pt>
                <c:pt idx="7">
                  <c:v>-3.910112359550566E-2</c:v>
                </c:pt>
                <c:pt idx="8">
                  <c:v>-2.9372496662216297E-2</c:v>
                </c:pt>
                <c:pt idx="9">
                  <c:v>-0.11154345006485078</c:v>
                </c:pt>
                <c:pt idx="10">
                  <c:v>-0.10847018150388943</c:v>
                </c:pt>
                <c:pt idx="11">
                  <c:v>-9.1845493562231775E-2</c:v>
                </c:pt>
                <c:pt idx="12">
                  <c:v>-3.0769230769230754E-2</c:v>
                </c:pt>
                <c:pt idx="13">
                  <c:v>-4.6119733924611932E-2</c:v>
                </c:pt>
                <c:pt idx="14">
                  <c:v>-2.3465703971119113E-2</c:v>
                </c:pt>
                <c:pt idx="15">
                  <c:v>-4.6720960137162447E-2</c:v>
                </c:pt>
                <c:pt idx="16">
                  <c:v>-2.9516994633273709E-2</c:v>
                </c:pt>
                <c:pt idx="17">
                  <c:v>-2.0255394099515669E-2</c:v>
                </c:pt>
                <c:pt idx="18">
                  <c:v>-4.0142729705620071E-2</c:v>
                </c:pt>
                <c:pt idx="19">
                  <c:v>-6.6956521739130401E-2</c:v>
                </c:pt>
                <c:pt idx="20">
                  <c:v>-2.7959807776321562E-2</c:v>
                </c:pt>
                <c:pt idx="21">
                  <c:v>-3.5622317596566602E-2</c:v>
                </c:pt>
                <c:pt idx="22">
                  <c:v>-4.3215211754544353E-4</c:v>
                </c:pt>
                <c:pt idx="23">
                  <c:v>-4.7311827956989004E-3</c:v>
                </c:pt>
                <c:pt idx="24">
                  <c:v>-6.8201193520886676E-3</c:v>
                </c:pt>
                <c:pt idx="25">
                  <c:v>-4.2875703767864808E-2</c:v>
                </c:pt>
                <c:pt idx="26">
                  <c:v>-1.700087183958154E-2</c:v>
                </c:pt>
                <c:pt idx="27">
                  <c:v>6.3578564940963023E-3</c:v>
                </c:pt>
                <c:pt idx="28">
                  <c:v>6.1902594446973123E-2</c:v>
                </c:pt>
                <c:pt idx="29">
                  <c:v>4.9438202247190756E-3</c:v>
                </c:pt>
                <c:pt idx="30">
                  <c:v>-3.2793867120953987E-2</c:v>
                </c:pt>
                <c:pt idx="31">
                  <c:v>-2.181500872600349E-2</c:v>
                </c:pt>
                <c:pt idx="32">
                  <c:v>-2.9126213592233063E-2</c:v>
                </c:pt>
                <c:pt idx="33">
                  <c:v>-5.2958212660322759E-2</c:v>
                </c:pt>
                <c:pt idx="34">
                  <c:v>-5.0142682429677961E-2</c:v>
                </c:pt>
                <c:pt idx="35">
                  <c:v>-7.2173215717722561E-2</c:v>
                </c:pt>
                <c:pt idx="36">
                  <c:v>-4.63494667760459E-2</c:v>
                </c:pt>
                <c:pt idx="37">
                  <c:v>-2.2907122032486491E-2</c:v>
                </c:pt>
                <c:pt idx="38">
                  <c:v>3.0408340573414546E-3</c:v>
                </c:pt>
                <c:pt idx="39">
                  <c:v>3.1938821412505661E-2</c:v>
                </c:pt>
                <c:pt idx="40">
                  <c:v>-1.3440860215053795E-2</c:v>
                </c:pt>
                <c:pt idx="41">
                  <c:v>-1.0805943268797929E-2</c:v>
                </c:pt>
                <c:pt idx="42">
                  <c:v>-3.9706517047906849E-2</c:v>
                </c:pt>
                <c:pt idx="43">
                  <c:v>-6.7681895093062664E-3</c:v>
                </c:pt>
                <c:pt idx="44">
                  <c:v>-1.5040825096690927E-2</c:v>
                </c:pt>
                <c:pt idx="45">
                  <c:v>4.0861159929701213E-2</c:v>
                </c:pt>
                <c:pt idx="46">
                  <c:v>6.0087719298245655E-2</c:v>
                </c:pt>
                <c:pt idx="47">
                  <c:v>0.15002344116268182</c:v>
                </c:pt>
                <c:pt idx="48">
                  <c:v>0.19961519961519972</c:v>
                </c:pt>
                <c:pt idx="49">
                  <c:v>0.1950980392156863</c:v>
                </c:pt>
                <c:pt idx="50">
                  <c:v>0.22625127681307475</c:v>
                </c:pt>
                <c:pt idx="51">
                  <c:v>0.14299900695134057</c:v>
                </c:pt>
                <c:pt idx="52">
                  <c:v>0.13302752293577977</c:v>
                </c:pt>
                <c:pt idx="53">
                  <c:v>0.11879699248120307</c:v>
                </c:pt>
                <c:pt idx="54">
                  <c:v>4.5668549905838157E-2</c:v>
                </c:pt>
                <c:pt idx="55">
                  <c:v>3.6689038031319919E-2</c:v>
                </c:pt>
                <c:pt idx="56">
                  <c:v>8.5898024804777262E-2</c:v>
                </c:pt>
                <c:pt idx="57">
                  <c:v>3.6987522281639852E-2</c:v>
                </c:pt>
                <c:pt idx="58">
                  <c:v>7.079646017699121E-3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6B-4EF8-A09F-6C5D890DAC87}"/>
            </c:ext>
          </c:extLst>
        </c:ser>
        <c:ser>
          <c:idx val="10"/>
          <c:order val="10"/>
          <c:tx>
            <c:strRef>
              <c:f>data!$BW$1</c:f>
              <c:strCache>
                <c:ptCount val="1"/>
                <c:pt idx="0">
                  <c:v>EWW 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data!$BW$2:$BW$60</c:f>
              <c:numCache>
                <c:formatCode>0.0%</c:formatCode>
                <c:ptCount val="59"/>
                <c:pt idx="0">
                  <c:v>0.17568263781555896</c:v>
                </c:pt>
                <c:pt idx="1">
                  <c:v>0.13054351450483503</c:v>
                </c:pt>
                <c:pt idx="2">
                  <c:v>0.13019529293940907</c:v>
                </c:pt>
                <c:pt idx="3">
                  <c:v>7.6625126305153196E-2</c:v>
                </c:pt>
                <c:pt idx="4">
                  <c:v>3.8073543768304526E-2</c:v>
                </c:pt>
                <c:pt idx="5">
                  <c:v>-5.7279236276849554E-3</c:v>
                </c:pt>
                <c:pt idx="6">
                  <c:v>3.8803556992724653E-3</c:v>
                </c:pt>
                <c:pt idx="7">
                  <c:v>-4.8992747784045117E-2</c:v>
                </c:pt>
                <c:pt idx="8">
                  <c:v>-5.1465901848310978E-2</c:v>
                </c:pt>
                <c:pt idx="9">
                  <c:v>-0.16569767441860464</c:v>
                </c:pt>
                <c:pt idx="10">
                  <c:v>-0.15310015898251186</c:v>
                </c:pt>
                <c:pt idx="11">
                  <c:v>-0.1419183226412141</c:v>
                </c:pt>
                <c:pt idx="12">
                  <c:v>-0.12617792684874618</c:v>
                </c:pt>
                <c:pt idx="13">
                  <c:v>-6.3525249276294674E-2</c:v>
                </c:pt>
                <c:pt idx="14">
                  <c:v>-2.7246188777165097E-2</c:v>
                </c:pt>
                <c:pt idx="15">
                  <c:v>-6.5366614664586556E-2</c:v>
                </c:pt>
                <c:pt idx="16">
                  <c:v>-5.6261919898283518E-2</c:v>
                </c:pt>
                <c:pt idx="17">
                  <c:v>1.3188262446422756E-2</c:v>
                </c:pt>
                <c:pt idx="18">
                  <c:v>2.6625285854296025E-2</c:v>
                </c:pt>
                <c:pt idx="19">
                  <c:v>1.4932720708894055E-2</c:v>
                </c:pt>
                <c:pt idx="20">
                  <c:v>-1.1268512556342608E-3</c:v>
                </c:pt>
                <c:pt idx="21">
                  <c:v>2.4653061224489764E-2</c:v>
                </c:pt>
                <c:pt idx="22">
                  <c:v>7.3587385019710849E-2</c:v>
                </c:pt>
                <c:pt idx="23">
                  <c:v>4.9207673060884E-2</c:v>
                </c:pt>
                <c:pt idx="24">
                  <c:v>6.7836257309941445E-2</c:v>
                </c:pt>
                <c:pt idx="25">
                  <c:v>6.7883336176019049E-2</c:v>
                </c:pt>
                <c:pt idx="26">
                  <c:v>4.4515370401478224E-2</c:v>
                </c:pt>
                <c:pt idx="27">
                  <c:v>8.0995792426367424E-2</c:v>
                </c:pt>
                <c:pt idx="28">
                  <c:v>0.17420773035354442</c:v>
                </c:pt>
                <c:pt idx="29">
                  <c:v>0.10424710424710434</c:v>
                </c:pt>
                <c:pt idx="30">
                  <c:v>5.8033493616314758E-3</c:v>
                </c:pt>
                <c:pt idx="31">
                  <c:v>7.0092641146652646E-2</c:v>
                </c:pt>
                <c:pt idx="32">
                  <c:v>4.0997608472839057E-2</c:v>
                </c:pt>
                <c:pt idx="33">
                  <c:v>0.10317883146865557</c:v>
                </c:pt>
                <c:pt idx="34">
                  <c:v>7.5316011235955035E-2</c:v>
                </c:pt>
                <c:pt idx="35">
                  <c:v>4.8751076658053498E-2</c:v>
                </c:pt>
                <c:pt idx="36">
                  <c:v>5.415860735009681E-2</c:v>
                </c:pt>
                <c:pt idx="37">
                  <c:v>5.592801693719128E-2</c:v>
                </c:pt>
                <c:pt idx="38">
                  <c:v>9.1806331471135927E-2</c:v>
                </c:pt>
                <c:pt idx="39">
                  <c:v>0.20384226491405455</c:v>
                </c:pt>
                <c:pt idx="40">
                  <c:v>9.8401694588869618E-2</c:v>
                </c:pt>
                <c:pt idx="41">
                  <c:v>9.9275070479259112E-2</c:v>
                </c:pt>
                <c:pt idx="42">
                  <c:v>0.10597826086956509</c:v>
                </c:pt>
                <c:pt idx="43">
                  <c:v>0.13385974807294612</c:v>
                </c:pt>
                <c:pt idx="44">
                  <c:v>5.9444444444444459E-2</c:v>
                </c:pt>
                <c:pt idx="45">
                  <c:v>9.7282099343954972E-2</c:v>
                </c:pt>
                <c:pt idx="46">
                  <c:v>5.0363738108561887E-2</c:v>
                </c:pt>
                <c:pt idx="47">
                  <c:v>7.8379401741764498E-2</c:v>
                </c:pt>
                <c:pt idx="48">
                  <c:v>0.166130976295701</c:v>
                </c:pt>
                <c:pt idx="49">
                  <c:v>0.19903014969428626</c:v>
                </c:pt>
                <c:pt idx="50">
                  <c:v>0.25370493253704929</c:v>
                </c:pt>
                <c:pt idx="51">
                  <c:v>0.18203830068236854</c:v>
                </c:pt>
                <c:pt idx="52">
                  <c:v>0.11801944381641434</c:v>
                </c:pt>
                <c:pt idx="53">
                  <c:v>0.15605520926090824</c:v>
                </c:pt>
                <c:pt idx="54">
                  <c:v>8.0504786771105216E-2</c:v>
                </c:pt>
                <c:pt idx="55">
                  <c:v>0.10415773681954579</c:v>
                </c:pt>
                <c:pt idx="56">
                  <c:v>0.16695919262834577</c:v>
                </c:pt>
                <c:pt idx="57">
                  <c:v>0.16029222174473573</c:v>
                </c:pt>
                <c:pt idx="58">
                  <c:v>0.12315789473684213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B-4EF8-A09F-6C5D890DAC87}"/>
            </c:ext>
          </c:extLst>
        </c:ser>
        <c:ser>
          <c:idx val="11"/>
          <c:order val="11"/>
          <c:tx>
            <c:strRef>
              <c:f>data!$CD$1</c:f>
              <c:strCache>
                <c:ptCount val="1"/>
                <c:pt idx="0">
                  <c:v>EWY q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data!$CD$2:$CD$60</c:f>
              <c:numCache>
                <c:formatCode>0.0%</c:formatCode>
                <c:ptCount val="59"/>
                <c:pt idx="0">
                  <c:v>0.10027146250424154</c:v>
                </c:pt>
                <c:pt idx="1">
                  <c:v>5.2138157894736872E-2</c:v>
                </c:pt>
                <c:pt idx="2">
                  <c:v>1.2991128010139422E-2</c:v>
                </c:pt>
                <c:pt idx="3">
                  <c:v>5.9880239520957671E-3</c:v>
                </c:pt>
                <c:pt idx="4">
                  <c:v>1.7402309761113657E-3</c:v>
                </c:pt>
                <c:pt idx="5">
                  <c:v>4.9991936784389984E-3</c:v>
                </c:pt>
                <c:pt idx="6">
                  <c:v>2.6042525135981511E-2</c:v>
                </c:pt>
                <c:pt idx="7">
                  <c:v>-4.4676806083650197E-2</c:v>
                </c:pt>
                <c:pt idx="8">
                  <c:v>-7.9592781119851866E-2</c:v>
                </c:pt>
                <c:pt idx="9">
                  <c:v>-0.19039857756704689</c:v>
                </c:pt>
                <c:pt idx="10">
                  <c:v>-0.13857337573830075</c:v>
                </c:pt>
                <c:pt idx="11">
                  <c:v>-0.12533492110747257</c:v>
                </c:pt>
                <c:pt idx="12">
                  <c:v>-7.174532784288884E-2</c:v>
                </c:pt>
                <c:pt idx="13">
                  <c:v>-7.0053644682865332E-2</c:v>
                </c:pt>
                <c:pt idx="14">
                  <c:v>-3.9646185436739929E-2</c:v>
                </c:pt>
                <c:pt idx="15">
                  <c:v>-5.0541516245487458E-2</c:v>
                </c:pt>
                <c:pt idx="16">
                  <c:v>-7.3335332933413419E-2</c:v>
                </c:pt>
                <c:pt idx="17">
                  <c:v>-2.9926335174953897E-2</c:v>
                </c:pt>
                <c:pt idx="18">
                  <c:v>-1.7274167987321766E-2</c:v>
                </c:pt>
                <c:pt idx="19">
                  <c:v>-2.2240128928283569E-2</c:v>
                </c:pt>
                <c:pt idx="20">
                  <c:v>6.4956976548000575E-2</c:v>
                </c:pt>
                <c:pt idx="21">
                  <c:v>5.2605942523136787E-2</c:v>
                </c:pt>
                <c:pt idx="22">
                  <c:v>0.11241140596670501</c:v>
                </c:pt>
                <c:pt idx="23">
                  <c:v>7.2612085769980489E-2</c:v>
                </c:pt>
                <c:pt idx="24">
                  <c:v>6.045777426992905E-2</c:v>
                </c:pt>
                <c:pt idx="25">
                  <c:v>5.3035356904603065E-2</c:v>
                </c:pt>
                <c:pt idx="26">
                  <c:v>3.5282587389741972E-2</c:v>
                </c:pt>
                <c:pt idx="27">
                  <c:v>6.064667448483841E-2</c:v>
                </c:pt>
                <c:pt idx="28">
                  <c:v>0.13972226984399119</c:v>
                </c:pt>
                <c:pt idx="29">
                  <c:v>0.15423230050199072</c:v>
                </c:pt>
                <c:pt idx="30">
                  <c:v>7.5247524752475162E-2</c:v>
                </c:pt>
                <c:pt idx="31">
                  <c:v>7.6608087357106336E-2</c:v>
                </c:pt>
                <c:pt idx="32">
                  <c:v>1.9050747249137735E-2</c:v>
                </c:pt>
                <c:pt idx="33">
                  <c:v>-5.1376440460947408E-2</c:v>
                </c:pt>
                <c:pt idx="34">
                  <c:v>-2.8548895899053552E-2</c:v>
                </c:pt>
                <c:pt idx="35">
                  <c:v>-7.2465983794526762E-2</c:v>
                </c:pt>
                <c:pt idx="36">
                  <c:v>-2.6565464895635667E-2</c:v>
                </c:pt>
                <c:pt idx="37">
                  <c:v>1.4899070810637611E-2</c:v>
                </c:pt>
                <c:pt idx="38">
                  <c:v>1.1688094840541039E-3</c:v>
                </c:pt>
                <c:pt idx="39">
                  <c:v>8.3923512747875392E-2</c:v>
                </c:pt>
                <c:pt idx="40">
                  <c:v>4.6458625525946678E-2</c:v>
                </c:pt>
                <c:pt idx="41">
                  <c:v>3.5872846741253704E-2</c:v>
                </c:pt>
                <c:pt idx="42">
                  <c:v>-4.6519641626463822E-3</c:v>
                </c:pt>
                <c:pt idx="43">
                  <c:v>1.951547779273223E-2</c:v>
                </c:pt>
                <c:pt idx="44">
                  <c:v>1.2787281838603802E-2</c:v>
                </c:pt>
                <c:pt idx="45">
                  <c:v>4.8923341946597823E-2</c:v>
                </c:pt>
                <c:pt idx="46">
                  <c:v>2.8816071134529889E-2</c:v>
                </c:pt>
                <c:pt idx="47">
                  <c:v>0.17559799740404225</c:v>
                </c:pt>
                <c:pt idx="48">
                  <c:v>0.26225395600154372</c:v>
                </c:pt>
                <c:pt idx="49">
                  <c:v>0.25625744934445766</c:v>
                </c:pt>
                <c:pt idx="50">
                  <c:v>0.28409792223822261</c:v>
                </c:pt>
                <c:pt idx="51">
                  <c:v>0.21333063209076178</c:v>
                </c:pt>
                <c:pt idx="52">
                  <c:v>0.19256756756756752</c:v>
                </c:pt>
                <c:pt idx="53">
                  <c:v>0.12794146727308678</c:v>
                </c:pt>
                <c:pt idx="54">
                  <c:v>3.5110294117647128E-2</c:v>
                </c:pt>
                <c:pt idx="55">
                  <c:v>3.9212175470008909E-2</c:v>
                </c:pt>
                <c:pt idx="56">
                  <c:v>6.2757017700697262E-2</c:v>
                </c:pt>
                <c:pt idx="57">
                  <c:v>-3.4548281223014554E-4</c:v>
                </c:pt>
                <c:pt idx="58">
                  <c:v>-1.476578411405303E-2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6B-4EF8-A09F-6C5D890DAC87}"/>
            </c:ext>
          </c:extLst>
        </c:ser>
        <c:ser>
          <c:idx val="12"/>
          <c:order val="12"/>
          <c:tx>
            <c:strRef>
              <c:f>data!$CK$1</c:f>
              <c:strCache>
                <c:ptCount val="1"/>
                <c:pt idx="0">
                  <c:v>EWG q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data!$CK$2:$CK$60</c:f>
              <c:numCache>
                <c:formatCode>0.0%</c:formatCode>
                <c:ptCount val="59"/>
                <c:pt idx="0">
                  <c:v>0.13969465648854962</c:v>
                </c:pt>
                <c:pt idx="1">
                  <c:v>0.10520404342942713</c:v>
                </c:pt>
                <c:pt idx="2">
                  <c:v>7.0984266373948099E-2</c:v>
                </c:pt>
                <c:pt idx="3">
                  <c:v>6.9715971966064202E-2</c:v>
                </c:pt>
                <c:pt idx="4">
                  <c:v>4.0565012676566502E-2</c:v>
                </c:pt>
                <c:pt idx="5">
                  <c:v>3.067932797662527E-2</c:v>
                </c:pt>
                <c:pt idx="6">
                  <c:v>2.0043731778425552E-2</c:v>
                </c:pt>
                <c:pt idx="7">
                  <c:v>-6.2966915688367112E-2</c:v>
                </c:pt>
                <c:pt idx="8">
                  <c:v>-7.3680481756996166E-2</c:v>
                </c:pt>
                <c:pt idx="9">
                  <c:v>-0.15805574439157041</c:v>
                </c:pt>
                <c:pt idx="10">
                  <c:v>-0.13436426116838487</c:v>
                </c:pt>
                <c:pt idx="11">
                  <c:v>-0.1208490243067443</c:v>
                </c:pt>
                <c:pt idx="12">
                  <c:v>-5.7442196531791903E-2</c:v>
                </c:pt>
                <c:pt idx="13">
                  <c:v>-8.2954147707385406E-2</c:v>
                </c:pt>
                <c:pt idx="14">
                  <c:v>-4.3680630146795518E-2</c:v>
                </c:pt>
                <c:pt idx="15">
                  <c:v>-5.4652369422345276E-2</c:v>
                </c:pt>
                <c:pt idx="16">
                  <c:v>-2.3414985590778172E-2</c:v>
                </c:pt>
                <c:pt idx="17">
                  <c:v>-3.4952813701502973E-2</c:v>
                </c:pt>
                <c:pt idx="18">
                  <c:v>-4.1987403778866318E-2</c:v>
                </c:pt>
                <c:pt idx="19">
                  <c:v>-6.4120054570259169E-2</c:v>
                </c:pt>
                <c:pt idx="20">
                  <c:v>-2.5649913344887417E-2</c:v>
                </c:pt>
                <c:pt idx="21">
                  <c:v>-4.3050847457627106E-2</c:v>
                </c:pt>
                <c:pt idx="22">
                  <c:v>3.4002040122412658E-4</c:v>
                </c:pt>
                <c:pt idx="23">
                  <c:v>-5.4682159945317887E-3</c:v>
                </c:pt>
                <c:pt idx="24">
                  <c:v>2.4021962937542992E-3</c:v>
                </c:pt>
                <c:pt idx="25">
                  <c:v>-3.1490552834149706E-2</c:v>
                </c:pt>
                <c:pt idx="26">
                  <c:v>3.865073787772292E-3</c:v>
                </c:pt>
                <c:pt idx="27">
                  <c:v>3.0247141276281826E-2</c:v>
                </c:pt>
                <c:pt idx="28">
                  <c:v>9.3419062027231423E-2</c:v>
                </c:pt>
                <c:pt idx="29">
                  <c:v>1.684981684981688E-2</c:v>
                </c:pt>
                <c:pt idx="30">
                  <c:v>2.3979957050823127E-2</c:v>
                </c:pt>
                <c:pt idx="31">
                  <c:v>5.6952662721893463E-2</c:v>
                </c:pt>
                <c:pt idx="32">
                  <c:v>4.1563055062167023E-2</c:v>
                </c:pt>
                <c:pt idx="33">
                  <c:v>3.8890889449045798E-2</c:v>
                </c:pt>
                <c:pt idx="34">
                  <c:v>3.8001407459535473E-2</c:v>
                </c:pt>
                <c:pt idx="35">
                  <c:v>5.0732404430153692E-2</c:v>
                </c:pt>
                <c:pt idx="36">
                  <c:v>5.3655023406553905E-2</c:v>
                </c:pt>
                <c:pt idx="37">
                  <c:v>4.8578625404821933E-2</c:v>
                </c:pt>
                <c:pt idx="38">
                  <c:v>8.4218512898330766E-2</c:v>
                </c:pt>
                <c:pt idx="39">
                  <c:v>0.15082895268904167</c:v>
                </c:pt>
                <c:pt idx="40">
                  <c:v>9.6239385361908569E-2</c:v>
                </c:pt>
                <c:pt idx="41">
                  <c:v>7.4796747967479663E-2</c:v>
                </c:pt>
                <c:pt idx="42">
                  <c:v>8.0760095011876448E-2</c:v>
                </c:pt>
                <c:pt idx="43">
                  <c:v>8.5470085470085583E-2</c:v>
                </c:pt>
                <c:pt idx="44">
                  <c:v>7.0467141726048996E-2</c:v>
                </c:pt>
                <c:pt idx="45">
                  <c:v>0.12916165262735654</c:v>
                </c:pt>
                <c:pt idx="46">
                  <c:v>0.11840515505436977</c:v>
                </c:pt>
                <c:pt idx="47">
                  <c:v>0.27386822052891097</c:v>
                </c:pt>
                <c:pt idx="48">
                  <c:v>0.26308664259927789</c:v>
                </c:pt>
                <c:pt idx="49">
                  <c:v>0.31052383199622452</c:v>
                </c:pt>
                <c:pt idx="50">
                  <c:v>0.38258706467661679</c:v>
                </c:pt>
                <c:pt idx="51">
                  <c:v>0.31865932966483251</c:v>
                </c:pt>
                <c:pt idx="52">
                  <c:v>0.25278622087132735</c:v>
                </c:pt>
                <c:pt idx="53">
                  <c:v>0.23280159521435703</c:v>
                </c:pt>
                <c:pt idx="54">
                  <c:v>0.13836186950485896</c:v>
                </c:pt>
                <c:pt idx="55">
                  <c:v>0.12667261373773414</c:v>
                </c:pt>
                <c:pt idx="56">
                  <c:v>0.20562060889929726</c:v>
                </c:pt>
                <c:pt idx="57">
                  <c:v>0.1678224687933427</c:v>
                </c:pt>
                <c:pt idx="58">
                  <c:v>8.4384515006524635E-2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6B-4EF8-A09F-6C5D890DAC87}"/>
            </c:ext>
          </c:extLst>
        </c:ser>
        <c:ser>
          <c:idx val="13"/>
          <c:order val="13"/>
          <c:tx>
            <c:strRef>
              <c:f>data!$CR$1</c:f>
              <c:strCache>
                <c:ptCount val="1"/>
                <c:pt idx="0">
                  <c:v>INDA q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data!$CR$2:$CR$60</c:f>
              <c:numCache>
                <c:formatCode>0.0%</c:formatCode>
                <c:ptCount val="59"/>
                <c:pt idx="0">
                  <c:v>0.10447761194029861</c:v>
                </c:pt>
                <c:pt idx="1">
                  <c:v>8.7230215827338198E-2</c:v>
                </c:pt>
                <c:pt idx="2">
                  <c:v>7.0478723404255317E-2</c:v>
                </c:pt>
                <c:pt idx="3">
                  <c:v>5.0866281652598822E-2</c:v>
                </c:pt>
                <c:pt idx="4">
                  <c:v>4.882459312839052E-2</c:v>
                </c:pt>
                <c:pt idx="5">
                  <c:v>3.2678244972577694E-2</c:v>
                </c:pt>
                <c:pt idx="6">
                  <c:v>3.9579967689822373E-2</c:v>
                </c:pt>
                <c:pt idx="7">
                  <c:v>1.9944979367262829E-2</c:v>
                </c:pt>
                <c:pt idx="8">
                  <c:v>2.7254144901203143E-3</c:v>
                </c:pt>
                <c:pt idx="9">
                  <c:v>-3.4606741573033686E-2</c:v>
                </c:pt>
                <c:pt idx="10">
                  <c:v>-8.5662759242561438E-3</c:v>
                </c:pt>
                <c:pt idx="11">
                  <c:v>4.5187528242205798E-3</c:v>
                </c:pt>
                <c:pt idx="12">
                  <c:v>2.2477064220183415E-2</c:v>
                </c:pt>
                <c:pt idx="13">
                  <c:v>1.1899313501144072E-2</c:v>
                </c:pt>
                <c:pt idx="14">
                  <c:v>4.4621888210427396E-2</c:v>
                </c:pt>
                <c:pt idx="15">
                  <c:v>4.6139578019939599E-2</c:v>
                </c:pt>
                <c:pt idx="16">
                  <c:v>6.9104725718356769E-2</c:v>
                </c:pt>
                <c:pt idx="17">
                  <c:v>4.6357615894039757E-2</c:v>
                </c:pt>
                <c:pt idx="18">
                  <c:v>4.1408852927177407E-2</c:v>
                </c:pt>
                <c:pt idx="19">
                  <c:v>5.9931506849314961E-2</c:v>
                </c:pt>
                <c:pt idx="20">
                  <c:v>5.5663117134559466E-2</c:v>
                </c:pt>
                <c:pt idx="21">
                  <c:v>6.3526570048309236E-2</c:v>
                </c:pt>
                <c:pt idx="22">
                  <c:v>8.2198443579766606E-2</c:v>
                </c:pt>
                <c:pt idx="23">
                  <c:v>0.11233701103309922</c:v>
                </c:pt>
                <c:pt idx="24">
                  <c:v>0.10209163346613551</c:v>
                </c:pt>
                <c:pt idx="25">
                  <c:v>9.1364205256570671E-2</c:v>
                </c:pt>
                <c:pt idx="26">
                  <c:v>0.11026422764227652</c:v>
                </c:pt>
                <c:pt idx="27">
                  <c:v>0.10453955901426722</c:v>
                </c:pt>
                <c:pt idx="28">
                  <c:v>0.12376237623762375</c:v>
                </c:pt>
                <c:pt idx="29">
                  <c:v>7.0411794611082754E-2</c:v>
                </c:pt>
                <c:pt idx="30">
                  <c:v>5.4627089049638256E-2</c:v>
                </c:pt>
                <c:pt idx="31">
                  <c:v>7.7712233906129802E-2</c:v>
                </c:pt>
                <c:pt idx="32">
                  <c:v>1.3888888888888945E-2</c:v>
                </c:pt>
                <c:pt idx="33">
                  <c:v>2.4293505205751038E-2</c:v>
                </c:pt>
                <c:pt idx="34">
                  <c:v>3.3449825262106749E-2</c:v>
                </c:pt>
                <c:pt idx="35">
                  <c:v>6.6095471236229135E-3</c:v>
                </c:pt>
                <c:pt idx="36">
                  <c:v>-6.5604498594189251E-2</c:v>
                </c:pt>
                <c:pt idx="37">
                  <c:v>-5.4168629298163073E-2</c:v>
                </c:pt>
                <c:pt idx="38">
                  <c:v>-5.0617870722433352E-2</c:v>
                </c:pt>
                <c:pt idx="39">
                  <c:v>-5.7019645424053723E-2</c:v>
                </c:pt>
                <c:pt idx="40">
                  <c:v>-6.4093226511289167E-2</c:v>
                </c:pt>
                <c:pt idx="41">
                  <c:v>-9.0521327014218014E-2</c:v>
                </c:pt>
                <c:pt idx="42">
                  <c:v>-8.0411407199625945E-2</c:v>
                </c:pt>
                <c:pt idx="43">
                  <c:v>-8.8863636363636284E-2</c:v>
                </c:pt>
                <c:pt idx="44">
                  <c:v>-9.8913797088051786E-2</c:v>
                </c:pt>
                <c:pt idx="45">
                  <c:v>-6.0796645702306064E-2</c:v>
                </c:pt>
                <c:pt idx="46">
                  <c:v>-8.38064955712014E-2</c:v>
                </c:pt>
                <c:pt idx="47">
                  <c:v>-6.9670227589410119E-2</c:v>
                </c:pt>
                <c:pt idx="48">
                  <c:v>-3.5191308455361406E-2</c:v>
                </c:pt>
                <c:pt idx="49">
                  <c:v>2.2765396597172367E-2</c:v>
                </c:pt>
                <c:pt idx="50">
                  <c:v>5.3075396825396838E-2</c:v>
                </c:pt>
                <c:pt idx="51">
                  <c:v>4.1713083302388786E-2</c:v>
                </c:pt>
                <c:pt idx="52">
                  <c:v>2.354095144678766E-2</c:v>
                </c:pt>
                <c:pt idx="53">
                  <c:v>-9.3795093795093938E-3</c:v>
                </c:pt>
                <c:pt idx="54">
                  <c:v>-2.1562717366102473E-2</c:v>
                </c:pt>
                <c:pt idx="55">
                  <c:v>-2.2618231665524374E-2</c:v>
                </c:pt>
                <c:pt idx="56">
                  <c:v>2.6358759038955043E-2</c:v>
                </c:pt>
                <c:pt idx="57">
                  <c:v>1.5489321755456552E-2</c:v>
                </c:pt>
                <c:pt idx="58">
                  <c:v>-8.5450346420322745E-3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6B-4EF8-A09F-6C5D890DAC87}"/>
            </c:ext>
          </c:extLst>
        </c:ser>
        <c:ser>
          <c:idx val="14"/>
          <c:order val="14"/>
          <c:tx>
            <c:strRef>
              <c:f>data!$CY$1</c:f>
              <c:strCache>
                <c:ptCount val="1"/>
                <c:pt idx="0">
                  <c:v>EWH q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data!$CY$2:$CY$60</c:f>
              <c:numCache>
                <c:formatCode>0.0%</c:formatCode>
                <c:ptCount val="59"/>
                <c:pt idx="0">
                  <c:v>-1.7492711370260983E-3</c:v>
                </c:pt>
                <c:pt idx="1">
                  <c:v>-2.9731275014293859E-2</c:v>
                </c:pt>
                <c:pt idx="2">
                  <c:v>-1.5393386545039885E-2</c:v>
                </c:pt>
                <c:pt idx="3">
                  <c:v>-7.2676056338028122E-2</c:v>
                </c:pt>
                <c:pt idx="4">
                  <c:v>-8.5187194791101484E-2</c:v>
                </c:pt>
                <c:pt idx="5">
                  <c:v>1.1357183418511966E-3</c:v>
                </c:pt>
                <c:pt idx="6">
                  <c:v>-3.39174674957616E-3</c:v>
                </c:pt>
                <c:pt idx="7">
                  <c:v>-8.817204301075271E-2</c:v>
                </c:pt>
                <c:pt idx="8">
                  <c:v>-8.2155939298796457E-2</c:v>
                </c:pt>
                <c:pt idx="9">
                  <c:v>-0.15907953976988495</c:v>
                </c:pt>
                <c:pt idx="10">
                  <c:v>-0.12987012987012986</c:v>
                </c:pt>
                <c:pt idx="11">
                  <c:v>-0.11116829644879053</c:v>
                </c:pt>
                <c:pt idx="12">
                  <c:v>-7.9129049389272357E-2</c:v>
                </c:pt>
                <c:pt idx="13">
                  <c:v>-0.11277806518365235</c:v>
                </c:pt>
                <c:pt idx="14">
                  <c:v>-8.5251046025104735E-2</c:v>
                </c:pt>
                <c:pt idx="15">
                  <c:v>-0.12124248496993996</c:v>
                </c:pt>
                <c:pt idx="16">
                  <c:v>-9.4849566547679731E-2</c:v>
                </c:pt>
                <c:pt idx="17">
                  <c:v>-6.3040162684290899E-2</c:v>
                </c:pt>
                <c:pt idx="18">
                  <c:v>-9.5531587057010758E-2</c:v>
                </c:pt>
                <c:pt idx="19">
                  <c:v>-0.11060834590246352</c:v>
                </c:pt>
                <c:pt idx="20">
                  <c:v>-6.4856711915535395E-2</c:v>
                </c:pt>
                <c:pt idx="21">
                  <c:v>-7.3229873908826459E-2</c:v>
                </c:pt>
                <c:pt idx="22">
                  <c:v>-4.0326452232357174E-2</c:v>
                </c:pt>
                <c:pt idx="23">
                  <c:v>-6.5987384764677318E-2</c:v>
                </c:pt>
                <c:pt idx="24">
                  <c:v>-6.3614457831325313E-2</c:v>
                </c:pt>
                <c:pt idx="25">
                  <c:v>-9.8180076628352528E-2</c:v>
                </c:pt>
                <c:pt idx="26">
                  <c:v>-5.9367396593674078E-2</c:v>
                </c:pt>
                <c:pt idx="27">
                  <c:v>-6.2745098039215574E-2</c:v>
                </c:pt>
                <c:pt idx="28">
                  <c:v>-1.500750375187473E-3</c:v>
                </c:pt>
                <c:pt idx="29">
                  <c:v>-2.1945137157107296E-2</c:v>
                </c:pt>
                <c:pt idx="30">
                  <c:v>-6.777251184834121E-2</c:v>
                </c:pt>
                <c:pt idx="31">
                  <c:v>-3.7091988130563802E-2</c:v>
                </c:pt>
                <c:pt idx="32">
                  <c:v>-4.9689440993788782E-2</c:v>
                </c:pt>
                <c:pt idx="33">
                  <c:v>-7.445323406235449E-2</c:v>
                </c:pt>
                <c:pt idx="34">
                  <c:v>-5.5860805860805808E-2</c:v>
                </c:pt>
                <c:pt idx="35">
                  <c:v>-7.2160356347438795E-2</c:v>
                </c:pt>
                <c:pt idx="36">
                  <c:v>-7.5370121130551804E-2</c:v>
                </c:pt>
                <c:pt idx="37">
                  <c:v>-6.0235507246376739E-2</c:v>
                </c:pt>
                <c:pt idx="38">
                  <c:v>-5.3919347530584562E-2</c:v>
                </c:pt>
                <c:pt idx="39">
                  <c:v>-2.1894336030461724E-2</c:v>
                </c:pt>
                <c:pt idx="40">
                  <c:v>-3.1339031339031348E-2</c:v>
                </c:pt>
                <c:pt idx="41">
                  <c:v>-4.4455066921606272E-2</c:v>
                </c:pt>
                <c:pt idx="42">
                  <c:v>-5.4245283018867857E-2</c:v>
                </c:pt>
                <c:pt idx="43">
                  <c:v>3.431372549019622E-2</c:v>
                </c:pt>
                <c:pt idx="44">
                  <c:v>6.1417322834645571E-2</c:v>
                </c:pt>
                <c:pt idx="45">
                  <c:v>7.6092544987146557E-2</c:v>
                </c:pt>
                <c:pt idx="46">
                  <c:v>0.1186881832378968</c:v>
                </c:pt>
                <c:pt idx="47">
                  <c:v>0.23599320882852279</c:v>
                </c:pt>
                <c:pt idx="48">
                  <c:v>0.37141111789859488</c:v>
                </c:pt>
                <c:pt idx="49">
                  <c:v>0.26146010186757196</c:v>
                </c:pt>
                <c:pt idx="50">
                  <c:v>0.2446448703494927</c:v>
                </c:pt>
                <c:pt idx="51">
                  <c:v>0.17331206804891025</c:v>
                </c:pt>
                <c:pt idx="52">
                  <c:v>0.15186403508771948</c:v>
                </c:pt>
                <c:pt idx="53">
                  <c:v>9.0626618332470224E-2</c:v>
                </c:pt>
                <c:pt idx="54">
                  <c:v>5.0200803212851398E-2</c:v>
                </c:pt>
                <c:pt idx="55">
                  <c:v>4.639684106614006E-2</c:v>
                </c:pt>
                <c:pt idx="56">
                  <c:v>1.3916500994035665E-2</c:v>
                </c:pt>
                <c:pt idx="57">
                  <c:v>-8.1927710843373455E-2</c:v>
                </c:pt>
                <c:pt idx="58">
                  <c:v>-6.5353195579048506E-2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6B-4EF8-A09F-6C5D890DAC87}"/>
            </c:ext>
          </c:extLst>
        </c:ser>
        <c:ser>
          <c:idx val="15"/>
          <c:order val="15"/>
          <c:tx>
            <c:strRef>
              <c:f>data!$DF$1</c:f>
              <c:strCache>
                <c:ptCount val="1"/>
                <c:pt idx="0">
                  <c:v>EWC q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data!$DF$2:$DF$60</c:f>
              <c:numCache>
                <c:formatCode>0.0%</c:formatCode>
                <c:ptCount val="59"/>
                <c:pt idx="0">
                  <c:v>0.10191273161984449</c:v>
                </c:pt>
                <c:pt idx="1">
                  <c:v>7.3048600883652337E-2</c:v>
                </c:pt>
                <c:pt idx="2">
                  <c:v>1.9279841224836961E-2</c:v>
                </c:pt>
                <c:pt idx="3">
                  <c:v>3.0873272566892217E-2</c:v>
                </c:pt>
                <c:pt idx="4">
                  <c:v>1.6032064128256578E-2</c:v>
                </c:pt>
                <c:pt idx="5">
                  <c:v>3.0348110681344933E-2</c:v>
                </c:pt>
                <c:pt idx="6">
                  <c:v>2.1938926771420161E-2</c:v>
                </c:pt>
                <c:pt idx="7">
                  <c:v>-4.7768878718535517E-2</c:v>
                </c:pt>
                <c:pt idx="8">
                  <c:v>-2.929350947731198E-2</c:v>
                </c:pt>
                <c:pt idx="9">
                  <c:v>-0.12017887087758526</c:v>
                </c:pt>
                <c:pt idx="10">
                  <c:v>-9.2737430167597779E-2</c:v>
                </c:pt>
                <c:pt idx="11">
                  <c:v>-5.8456299659477927E-2</c:v>
                </c:pt>
                <c:pt idx="12">
                  <c:v>-4.5441304981065987E-2</c:v>
                </c:pt>
                <c:pt idx="13">
                  <c:v>-4.3726779079737099E-2</c:v>
                </c:pt>
                <c:pt idx="14">
                  <c:v>4.1407867494824184E-3</c:v>
                </c:pt>
                <c:pt idx="15">
                  <c:v>1.5548517132162577E-2</c:v>
                </c:pt>
                <c:pt idx="16">
                  <c:v>-2.6392961876833842E-3</c:v>
                </c:pt>
                <c:pt idx="17">
                  <c:v>1.4227642276422823E-2</c:v>
                </c:pt>
                <c:pt idx="18">
                  <c:v>-5.032563647128529E-3</c:v>
                </c:pt>
                <c:pt idx="19">
                  <c:v>-3.0189764232317545E-2</c:v>
                </c:pt>
                <c:pt idx="20">
                  <c:v>4.597701149425394E-3</c:v>
                </c:pt>
                <c:pt idx="21">
                  <c:v>-1.7771509167842103E-2</c:v>
                </c:pt>
                <c:pt idx="22">
                  <c:v>1.6477272727272677E-2</c:v>
                </c:pt>
                <c:pt idx="23">
                  <c:v>1.6467915956842657E-2</c:v>
                </c:pt>
                <c:pt idx="24">
                  <c:v>-5.9238363892807006E-3</c:v>
                </c:pt>
                <c:pt idx="25">
                  <c:v>-4.9275362318841071E-3</c:v>
                </c:pt>
                <c:pt idx="26">
                  <c:v>2.3698069046225931E-2</c:v>
                </c:pt>
                <c:pt idx="27">
                  <c:v>3.6480686695279124E-2</c:v>
                </c:pt>
                <c:pt idx="28">
                  <c:v>7.3238566131025876E-2</c:v>
                </c:pt>
                <c:pt idx="29">
                  <c:v>3.7420139945238941E-2</c:v>
                </c:pt>
                <c:pt idx="30">
                  <c:v>-1.1481056257175822E-2</c:v>
                </c:pt>
                <c:pt idx="31">
                  <c:v>-9.384164222873909E-3</c:v>
                </c:pt>
                <c:pt idx="32">
                  <c:v>-6.0017147756502099E-3</c:v>
                </c:pt>
                <c:pt idx="33">
                  <c:v>-1.9442096365173422E-2</c:v>
                </c:pt>
                <c:pt idx="34">
                  <c:v>-1.9707207207207283E-3</c:v>
                </c:pt>
                <c:pt idx="35">
                  <c:v>-1.3176338659938291E-2</c:v>
                </c:pt>
                <c:pt idx="36">
                  <c:v>3.4188034188033459E-3</c:v>
                </c:pt>
                <c:pt idx="37">
                  <c:v>1.8385521401896022E-2</c:v>
                </c:pt>
                <c:pt idx="38">
                  <c:v>2.2525192649673918E-2</c:v>
                </c:pt>
                <c:pt idx="39">
                  <c:v>4.4301863733577848E-2</c:v>
                </c:pt>
                <c:pt idx="40">
                  <c:v>-7.0015220700153412E-3</c:v>
                </c:pt>
                <c:pt idx="41">
                  <c:v>-1.8507094386182069E-3</c:v>
                </c:pt>
                <c:pt idx="42">
                  <c:v>-2.8951255539143395E-2</c:v>
                </c:pt>
                <c:pt idx="43">
                  <c:v>-1.022727272727271E-2</c:v>
                </c:pt>
                <c:pt idx="44">
                  <c:v>-3.4814605151429291E-2</c:v>
                </c:pt>
                <c:pt idx="45">
                  <c:v>1.3028372900984448E-2</c:v>
                </c:pt>
                <c:pt idx="46">
                  <c:v>1.2842465753424738E-2</c:v>
                </c:pt>
                <c:pt idx="47">
                  <c:v>6.5067466266866616E-2</c:v>
                </c:pt>
                <c:pt idx="48">
                  <c:v>7.699275362318854E-2</c:v>
                </c:pt>
                <c:pt idx="49">
                  <c:v>9.8247809762202765E-2</c:v>
                </c:pt>
                <c:pt idx="50">
                  <c:v>0.1424351821463736</c:v>
                </c:pt>
                <c:pt idx="51">
                  <c:v>8.2451074751363498E-2</c:v>
                </c:pt>
                <c:pt idx="52">
                  <c:v>6.4044213263979036E-2</c:v>
                </c:pt>
                <c:pt idx="53">
                  <c:v>4.9520766773162958E-2</c:v>
                </c:pt>
                <c:pt idx="54">
                  <c:v>-3.3969010727056034E-2</c:v>
                </c:pt>
                <c:pt idx="55">
                  <c:v>-2.9807967899111467E-2</c:v>
                </c:pt>
                <c:pt idx="56">
                  <c:v>4.5751633986928296E-2</c:v>
                </c:pt>
                <c:pt idx="57">
                  <c:v>1.058352402745988E-2</c:v>
                </c:pt>
                <c:pt idx="58">
                  <c:v>-2.7863777089783336E-2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6B-4EF8-A09F-6C5D890DAC87}"/>
            </c:ext>
          </c:extLst>
        </c:ser>
        <c:ser>
          <c:idx val="16"/>
          <c:order val="16"/>
          <c:tx>
            <c:strRef>
              <c:f>data!$DM$1</c:f>
              <c:strCache>
                <c:ptCount val="1"/>
                <c:pt idx="0">
                  <c:v>EWU 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data!$DM$2:$DM$60</c:f>
              <c:numCache>
                <c:formatCode>0.0%</c:formatCode>
                <c:ptCount val="59"/>
                <c:pt idx="0">
                  <c:v>4.9936788874841917E-2</c:v>
                </c:pt>
                <c:pt idx="1">
                  <c:v>2.8428616057482155E-2</c:v>
                </c:pt>
                <c:pt idx="2">
                  <c:v>1.1695906432748397E-2</c:v>
                </c:pt>
                <c:pt idx="3">
                  <c:v>2.6141732283464513E-2</c:v>
                </c:pt>
                <c:pt idx="4">
                  <c:v>2.557704304429196E-2</c:v>
                </c:pt>
                <c:pt idx="5">
                  <c:v>3.2083862770012753E-2</c:v>
                </c:pt>
                <c:pt idx="6">
                  <c:v>2.0019065776930491E-2</c:v>
                </c:pt>
                <c:pt idx="7">
                  <c:v>-4.4923076923076947E-2</c:v>
                </c:pt>
                <c:pt idx="8">
                  <c:v>-3.1530139103554962E-2</c:v>
                </c:pt>
                <c:pt idx="9">
                  <c:v>-9.2247596153846159E-2</c:v>
                </c:pt>
                <c:pt idx="10">
                  <c:v>-7.4218750000000069E-2</c:v>
                </c:pt>
                <c:pt idx="11">
                  <c:v>-3.2386190039718765E-2</c:v>
                </c:pt>
                <c:pt idx="12">
                  <c:v>1.2722646310432298E-3</c:v>
                </c:pt>
                <c:pt idx="13">
                  <c:v>-2.1947449768160768E-2</c:v>
                </c:pt>
                <c:pt idx="14">
                  <c:v>6.2519537355422243E-4</c:v>
                </c:pt>
                <c:pt idx="15">
                  <c:v>-1.4558689717925292E-2</c:v>
                </c:pt>
                <c:pt idx="16">
                  <c:v>-1.2748756218905368E-2</c:v>
                </c:pt>
                <c:pt idx="17">
                  <c:v>-1.7468587189702733E-2</c:v>
                </c:pt>
                <c:pt idx="18">
                  <c:v>-2.9593094944512864E-2</c:v>
                </c:pt>
                <c:pt idx="19">
                  <c:v>-5.5522208883553463E-2</c:v>
                </c:pt>
                <c:pt idx="20">
                  <c:v>-2.1673690547862699E-2</c:v>
                </c:pt>
                <c:pt idx="21">
                  <c:v>-4.5159386068477005E-2</c:v>
                </c:pt>
                <c:pt idx="22">
                  <c:v>-1.9157088122605321E-2</c:v>
                </c:pt>
                <c:pt idx="23">
                  <c:v>-1.5093222846996095E-2</c:v>
                </c:pt>
                <c:pt idx="24">
                  <c:v>-2.5022341376228878E-2</c:v>
                </c:pt>
                <c:pt idx="25">
                  <c:v>-4.9001814882032695E-2</c:v>
                </c:pt>
                <c:pt idx="26">
                  <c:v>2.7898326100435035E-3</c:v>
                </c:pt>
                <c:pt idx="27">
                  <c:v>2.8286724525875894E-2</c:v>
                </c:pt>
                <c:pt idx="28">
                  <c:v>8.3470259612224748E-2</c:v>
                </c:pt>
                <c:pt idx="29">
                  <c:v>1.8688628444725887E-2</c:v>
                </c:pt>
                <c:pt idx="30">
                  <c:v>-2.7506112469436526E-3</c:v>
                </c:pt>
                <c:pt idx="31">
                  <c:v>5.8914728682169836E-3</c:v>
                </c:pt>
                <c:pt idx="32">
                  <c:v>1.5544041450777141E-2</c:v>
                </c:pt>
                <c:pt idx="33">
                  <c:v>2.6258881680568474E-2</c:v>
                </c:pt>
                <c:pt idx="34">
                  <c:v>5.1520794537554433E-2</c:v>
                </c:pt>
                <c:pt idx="35">
                  <c:v>4.1436464088397837E-2</c:v>
                </c:pt>
                <c:pt idx="36">
                  <c:v>3.1440781440781475E-2</c:v>
                </c:pt>
                <c:pt idx="37">
                  <c:v>2.9123237277743803E-2</c:v>
                </c:pt>
                <c:pt idx="38">
                  <c:v>4.3231303250236698E-2</c:v>
                </c:pt>
                <c:pt idx="39">
                  <c:v>5.2185257664709647E-2</c:v>
                </c:pt>
                <c:pt idx="40">
                  <c:v>9.7370983446933047E-3</c:v>
                </c:pt>
                <c:pt idx="41">
                  <c:v>6.5767839526470159E-4</c:v>
                </c:pt>
                <c:pt idx="42">
                  <c:v>1.9041574103458813E-3</c:v>
                </c:pt>
                <c:pt idx="43">
                  <c:v>2.5705329153605027E-2</c:v>
                </c:pt>
                <c:pt idx="44">
                  <c:v>3.5645472061657017E-2</c:v>
                </c:pt>
                <c:pt idx="45">
                  <c:v>8.3911463495209865E-2</c:v>
                </c:pt>
                <c:pt idx="46">
                  <c:v>8.3696016069634963E-2</c:v>
                </c:pt>
                <c:pt idx="47">
                  <c:v>0.11836167997223188</c:v>
                </c:pt>
                <c:pt idx="48">
                  <c:v>0.15001764913519239</c:v>
                </c:pt>
                <c:pt idx="49">
                  <c:v>0.20485472600220656</c:v>
                </c:pt>
                <c:pt idx="50">
                  <c:v>0.24172059383326983</c:v>
                </c:pt>
                <c:pt idx="51">
                  <c:v>0.18956456456456458</c:v>
                </c:pt>
                <c:pt idx="52">
                  <c:v>0.16978252575352915</c:v>
                </c:pt>
                <c:pt idx="53">
                  <c:v>0.17371428571428565</c:v>
                </c:pt>
                <c:pt idx="54">
                  <c:v>7.1906943954881883E-2</c:v>
                </c:pt>
                <c:pt idx="55">
                  <c:v>7.4693042291950923E-2</c:v>
                </c:pt>
                <c:pt idx="56">
                  <c:v>0.12284406898979228</c:v>
                </c:pt>
                <c:pt idx="57">
                  <c:v>4.637096774193545E-2</c:v>
                </c:pt>
                <c:pt idx="58">
                  <c:v>-9.1653027823240963E-3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6B-4EF8-A09F-6C5D890D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69408"/>
        <c:axId val="937821920"/>
      </c:lineChart>
      <c:dateAx>
        <c:axId val="68526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21920"/>
        <c:crosses val="autoZero"/>
        <c:auto val="1"/>
        <c:lblOffset val="100"/>
        <c:baseTimeUnit val="days"/>
      </c:dateAx>
      <c:valAx>
        <c:axId val="9378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Returns by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SPY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data!$F$2:$F$60</c:f>
              <c:numCache>
                <c:formatCode>0.0%</c:formatCode>
                <c:ptCount val="59"/>
                <c:pt idx="0">
                  <c:v>0.24600580498391858</c:v>
                </c:pt>
                <c:pt idx="1">
                  <c:v>0.2369747460238697</c:v>
                </c:pt>
                <c:pt idx="2">
                  <c:v>0.22454144597803116</c:v>
                </c:pt>
                <c:pt idx="3">
                  <c:v>0.17015866558177387</c:v>
                </c:pt>
                <c:pt idx="4">
                  <c:v>0.12825932024280551</c:v>
                </c:pt>
                <c:pt idx="5">
                  <c:v>0.13165809161633493</c:v>
                </c:pt>
                <c:pt idx="6">
                  <c:v>0.13827235310456293</c:v>
                </c:pt>
                <c:pt idx="7">
                  <c:v>0.10564352211989668</c:v>
                </c:pt>
                <c:pt idx="8">
                  <c:v>0.15501527833134043</c:v>
                </c:pt>
                <c:pt idx="9">
                  <c:v>5.5678371291964492E-2</c:v>
                </c:pt>
                <c:pt idx="10">
                  <c:v>0.1253039087338694</c:v>
                </c:pt>
                <c:pt idx="11">
                  <c:v>0.20655425998937452</c:v>
                </c:pt>
                <c:pt idx="12">
                  <c:v>0.18399073844372776</c:v>
                </c:pt>
                <c:pt idx="13">
                  <c:v>0.19681953076880007</c:v>
                </c:pt>
                <c:pt idx="14">
                  <c:v>0.16977850251392859</c:v>
                </c:pt>
                <c:pt idx="15">
                  <c:v>0.14993775287892935</c:v>
                </c:pt>
                <c:pt idx="16">
                  <c:v>9.5720609936054982E-2</c:v>
                </c:pt>
                <c:pt idx="17">
                  <c:v>0.15029063838466242</c:v>
                </c:pt>
                <c:pt idx="18">
                  <c:v>8.5514791147516783E-2</c:v>
                </c:pt>
                <c:pt idx="19">
                  <c:v>3.4017150708295862E-2</c:v>
                </c:pt>
                <c:pt idx="20">
                  <c:v>4.3432451416529981E-2</c:v>
                </c:pt>
                <c:pt idx="21">
                  <c:v>8.0634628872711375E-2</c:v>
                </c:pt>
                <c:pt idx="22">
                  <c:v>0.10905604504963715</c:v>
                </c:pt>
                <c:pt idx="23">
                  <c:v>0.14449872181022055</c:v>
                </c:pt>
                <c:pt idx="24">
                  <c:v>0.16656713317581071</c:v>
                </c:pt>
                <c:pt idx="25">
                  <c:v>0.12833509146576785</c:v>
                </c:pt>
                <c:pt idx="26">
                  <c:v>0.16273213723638644</c:v>
                </c:pt>
                <c:pt idx="27">
                  <c:v>0.11056706316652994</c:v>
                </c:pt>
                <c:pt idx="28">
                  <c:v>0.20116984638932914</c:v>
                </c:pt>
                <c:pt idx="29">
                  <c:v>0.10287326834273977</c:v>
                </c:pt>
                <c:pt idx="30">
                  <c:v>4.2334486286354542E-2</c:v>
                </c:pt>
                <c:pt idx="31">
                  <c:v>1.1462698068679842E-2</c:v>
                </c:pt>
                <c:pt idx="32">
                  <c:v>7.4403921669276007E-2</c:v>
                </c:pt>
                <c:pt idx="33">
                  <c:v>2.4569351787314415E-2</c:v>
                </c:pt>
                <c:pt idx="34">
                  <c:v>3.1360917975397982E-3</c:v>
                </c:pt>
                <c:pt idx="35">
                  <c:v>9.5388349514563264E-3</c:v>
                </c:pt>
                <c:pt idx="36">
                  <c:v>-3.2485212656088704E-2</c:v>
                </c:pt>
                <c:pt idx="37">
                  <c:v>-5.7858790744420935E-2</c:v>
                </c:pt>
                <c:pt idx="38">
                  <c:v>-8.5751949415733844E-2</c:v>
                </c:pt>
                <c:pt idx="39">
                  <c:v>-9.6109688245164776E-2</c:v>
                </c:pt>
                <c:pt idx="40">
                  <c:v>-0.12578143983741633</c:v>
                </c:pt>
                <c:pt idx="41">
                  <c:v>-0.12267164582021051</c:v>
                </c:pt>
                <c:pt idx="42">
                  <c:v>-8.1319780036660488E-2</c:v>
                </c:pt>
                <c:pt idx="43">
                  <c:v>-6.4743040932966234E-2</c:v>
                </c:pt>
                <c:pt idx="44">
                  <c:v>-9.4505996573386652E-2</c:v>
                </c:pt>
                <c:pt idx="45">
                  <c:v>-6.2109941735946451E-2</c:v>
                </c:pt>
                <c:pt idx="46">
                  <c:v>-7.3604867638377966E-2</c:v>
                </c:pt>
                <c:pt idx="47">
                  <c:v>-8.1011811901047392E-2</c:v>
                </c:pt>
                <c:pt idx="48">
                  <c:v>-8.2068107251951544E-2</c:v>
                </c:pt>
                <c:pt idx="49">
                  <c:v>-9.6123110644321705E-2</c:v>
                </c:pt>
                <c:pt idx="50">
                  <c:v>-0.14249440523325879</c:v>
                </c:pt>
                <c:pt idx="51">
                  <c:v>-0.167371108584179</c:v>
                </c:pt>
                <c:pt idx="52">
                  <c:v>-0.1948164055920498</c:v>
                </c:pt>
                <c:pt idx="53">
                  <c:v>-0.18633659158521035</c:v>
                </c:pt>
                <c:pt idx="54">
                  <c:v>-0.166568812925392</c:v>
                </c:pt>
                <c:pt idx="55">
                  <c:v>-0.16454943280791953</c:v>
                </c:pt>
                <c:pt idx="56">
                  <c:v>-0.10257597812182963</c:v>
                </c:pt>
                <c:pt idx="57">
                  <c:v>-0.12340675861167405</c:v>
                </c:pt>
                <c:pt idx="58">
                  <c:v>-0.15538825737379772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0-444B-8E05-494ADF59CAF0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QQQ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data!$M$2:$M$60</c:f>
              <c:numCache>
                <c:formatCode>0.0%</c:formatCode>
                <c:ptCount val="59"/>
                <c:pt idx="0">
                  <c:v>0.54536578038155337</c:v>
                </c:pt>
                <c:pt idx="1">
                  <c:v>0.52745362058647505</c:v>
                </c:pt>
                <c:pt idx="2">
                  <c:v>0.47799453053783036</c:v>
                </c:pt>
                <c:pt idx="3">
                  <c:v>0.39047652815203515</c:v>
                </c:pt>
                <c:pt idx="4">
                  <c:v>0.33290035891300629</c:v>
                </c:pt>
                <c:pt idx="5">
                  <c:v>0.35755611320228625</c:v>
                </c:pt>
                <c:pt idx="6">
                  <c:v>0.35538234674531294</c:v>
                </c:pt>
                <c:pt idx="7">
                  <c:v>0.31403667175996669</c:v>
                </c:pt>
                <c:pt idx="8">
                  <c:v>0.3892625056672207</c:v>
                </c:pt>
                <c:pt idx="9">
                  <c:v>0.22789986487447539</c:v>
                </c:pt>
                <c:pt idx="10">
                  <c:v>0.28748819984024399</c:v>
                </c:pt>
                <c:pt idx="11">
                  <c:v>0.40093579811306268</c:v>
                </c:pt>
                <c:pt idx="12">
                  <c:v>0.35525826830174639</c:v>
                </c:pt>
                <c:pt idx="13">
                  <c:v>0.34052982114794578</c:v>
                </c:pt>
                <c:pt idx="14">
                  <c:v>0.29908170302348386</c:v>
                </c:pt>
                <c:pt idx="15">
                  <c:v>0.28166044518180566</c:v>
                </c:pt>
                <c:pt idx="16">
                  <c:v>0.21325995636458372</c:v>
                </c:pt>
                <c:pt idx="17">
                  <c:v>0.27922891892807522</c:v>
                </c:pt>
                <c:pt idx="18">
                  <c:v>0.18403590944574547</c:v>
                </c:pt>
                <c:pt idx="19">
                  <c:v>0.10924239608499034</c:v>
                </c:pt>
                <c:pt idx="20">
                  <c:v>0.10850812675928456</c:v>
                </c:pt>
                <c:pt idx="21">
                  <c:v>0.15630147630147637</c:v>
                </c:pt>
                <c:pt idx="22">
                  <c:v>0.21562163190261854</c:v>
                </c:pt>
                <c:pt idx="23">
                  <c:v>0.24384913407728728</c:v>
                </c:pt>
                <c:pt idx="24">
                  <c:v>0.29876314797683895</c:v>
                </c:pt>
                <c:pt idx="25">
                  <c:v>0.24002031488065001</c:v>
                </c:pt>
                <c:pt idx="26">
                  <c:v>0.30939637755644567</c:v>
                </c:pt>
                <c:pt idx="27">
                  <c:v>0.23057601574963513</c:v>
                </c:pt>
                <c:pt idx="28">
                  <c:v>0.33943718373439152</c:v>
                </c:pt>
                <c:pt idx="29">
                  <c:v>0.22732308544522931</c:v>
                </c:pt>
                <c:pt idx="30">
                  <c:v>0.15822991508817763</c:v>
                </c:pt>
                <c:pt idx="31">
                  <c:v>0.12714331931413766</c:v>
                </c:pt>
                <c:pt idx="32">
                  <c:v>0.16568518775114308</c:v>
                </c:pt>
                <c:pt idx="33">
                  <c:v>7.6472146784129211E-2</c:v>
                </c:pt>
                <c:pt idx="34">
                  <c:v>4.4106709781729946E-2</c:v>
                </c:pt>
                <c:pt idx="35">
                  <c:v>2.9720670391061459E-2</c:v>
                </c:pt>
                <c:pt idx="36">
                  <c:v>-2.7012907191149245E-2</c:v>
                </c:pt>
                <c:pt idx="37">
                  <c:v>-5.8682740891764951E-2</c:v>
                </c:pt>
                <c:pt idx="38">
                  <c:v>-8.907346412716588E-2</c:v>
                </c:pt>
                <c:pt idx="39">
                  <c:v>-0.11308553267928703</c:v>
                </c:pt>
                <c:pt idx="40">
                  <c:v>-0.13485459858077092</c:v>
                </c:pt>
                <c:pt idx="41">
                  <c:v>-0.13124128709209365</c:v>
                </c:pt>
                <c:pt idx="42">
                  <c:v>-0.11051171393341544</c:v>
                </c:pt>
                <c:pt idx="43">
                  <c:v>-0.11153276015416544</c:v>
                </c:pt>
                <c:pt idx="44">
                  <c:v>-0.15594181103045365</c:v>
                </c:pt>
                <c:pt idx="45">
                  <c:v>-0.11815173787004764</c:v>
                </c:pt>
                <c:pt idx="46">
                  <c:v>-0.13646055437100216</c:v>
                </c:pt>
                <c:pt idx="47">
                  <c:v>-0.14477249238848072</c:v>
                </c:pt>
                <c:pt idx="48">
                  <c:v>-0.15787379192723144</c:v>
                </c:pt>
                <c:pt idx="49">
                  <c:v>-0.19622394722625036</c:v>
                </c:pt>
                <c:pt idx="50">
                  <c:v>-0.26062472040209461</c:v>
                </c:pt>
                <c:pt idx="51">
                  <c:v>-0.29237087347970303</c:v>
                </c:pt>
                <c:pt idx="52">
                  <c:v>-0.33070252607766759</c:v>
                </c:pt>
                <c:pt idx="53">
                  <c:v>-0.32641338304948098</c:v>
                </c:pt>
                <c:pt idx="54">
                  <c:v>-0.2874957782338729</c:v>
                </c:pt>
                <c:pt idx="55">
                  <c:v>-0.29137458857817639</c:v>
                </c:pt>
                <c:pt idx="56">
                  <c:v>-0.23642105812648445</c:v>
                </c:pt>
                <c:pt idx="57">
                  <c:v>-0.26656441717791407</c:v>
                </c:pt>
                <c:pt idx="58">
                  <c:v>-0.29498254907299687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0-444B-8E05-494ADF59CAF0}"/>
            </c:ext>
          </c:extLst>
        </c:ser>
        <c:ser>
          <c:idx val="2"/>
          <c:order val="2"/>
          <c:tx>
            <c:strRef>
              <c:f>data!$T$1</c:f>
              <c:strCache>
                <c:ptCount val="1"/>
                <c:pt idx="0">
                  <c:v>DIA 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data!$T$2:$T$60</c:f>
              <c:numCache>
                <c:formatCode>0.0%</c:formatCode>
                <c:ptCount val="59"/>
                <c:pt idx="0">
                  <c:v>0.13651042767029856</c:v>
                </c:pt>
                <c:pt idx="1">
                  <c:v>0.12614105383665231</c:v>
                </c:pt>
                <c:pt idx="2">
                  <c:v>0.13271726905188913</c:v>
                </c:pt>
                <c:pt idx="3">
                  <c:v>8.2744431523392073E-2</c:v>
                </c:pt>
                <c:pt idx="4">
                  <c:v>5.3112490572605447E-2</c:v>
                </c:pt>
                <c:pt idx="5">
                  <c:v>2.9925477410340098E-2</c:v>
                </c:pt>
                <c:pt idx="6">
                  <c:v>3.57471025876634E-2</c:v>
                </c:pt>
                <c:pt idx="7">
                  <c:v>1.5453388199768998E-2</c:v>
                </c:pt>
                <c:pt idx="8">
                  <c:v>5.0811377799716256E-2</c:v>
                </c:pt>
                <c:pt idx="9">
                  <c:v>-1.3360521029886135E-2</c:v>
                </c:pt>
                <c:pt idx="10">
                  <c:v>6.5330674215131251E-2</c:v>
                </c:pt>
                <c:pt idx="11">
                  <c:v>0.13429014217370802</c:v>
                </c:pt>
                <c:pt idx="12">
                  <c:v>0.1403898010035157</c:v>
                </c:pt>
                <c:pt idx="13">
                  <c:v>0.16585450748346667</c:v>
                </c:pt>
                <c:pt idx="14">
                  <c:v>0.14777259514635291</c:v>
                </c:pt>
                <c:pt idx="15">
                  <c:v>0.1236487583184547</c:v>
                </c:pt>
                <c:pt idx="16">
                  <c:v>7.51830706218196E-2</c:v>
                </c:pt>
                <c:pt idx="17">
                  <c:v>0.11225140234574206</c:v>
                </c:pt>
                <c:pt idx="18">
                  <c:v>6.3698015049701157E-2</c:v>
                </c:pt>
                <c:pt idx="19">
                  <c:v>2.3973415618324185E-2</c:v>
                </c:pt>
                <c:pt idx="20">
                  <c:v>4.4904241778409307E-2</c:v>
                </c:pt>
                <c:pt idx="21">
                  <c:v>6.91526664024147E-2</c:v>
                </c:pt>
                <c:pt idx="22">
                  <c:v>7.8561431266354259E-2</c:v>
                </c:pt>
                <c:pt idx="23">
                  <c:v>0.10367955870369204</c:v>
                </c:pt>
                <c:pt idx="24">
                  <c:v>0.10397876287340878</c:v>
                </c:pt>
                <c:pt idx="25">
                  <c:v>7.6469086964844085E-2</c:v>
                </c:pt>
                <c:pt idx="26">
                  <c:v>0.10616052758565224</c:v>
                </c:pt>
                <c:pt idx="27">
                  <c:v>7.0281251984001161E-2</c:v>
                </c:pt>
                <c:pt idx="28">
                  <c:v>0.14806507766470259</c:v>
                </c:pt>
                <c:pt idx="29">
                  <c:v>7.9206031109838648E-2</c:v>
                </c:pt>
                <c:pt idx="30">
                  <c:v>2.6476392895096311E-2</c:v>
                </c:pt>
                <c:pt idx="31">
                  <c:v>-3.7040383051766741E-3</c:v>
                </c:pt>
                <c:pt idx="32">
                  <c:v>6.9681838550668909E-2</c:v>
                </c:pt>
                <c:pt idx="33">
                  <c:v>3.4044005834341834E-2</c:v>
                </c:pt>
                <c:pt idx="34">
                  <c:v>2.3277722065214165E-2</c:v>
                </c:pt>
                <c:pt idx="35">
                  <c:v>3.439594770845332E-2</c:v>
                </c:pt>
                <c:pt idx="36">
                  <c:v>-4.7299494486643267E-4</c:v>
                </c:pt>
                <c:pt idx="37">
                  <c:v>-1.5829678468732886E-2</c:v>
                </c:pt>
                <c:pt idx="38">
                  <c:v>-3.5898321674295498E-2</c:v>
                </c:pt>
                <c:pt idx="39">
                  <c:v>-4.4222867158989647E-2</c:v>
                </c:pt>
                <c:pt idx="40">
                  <c:v>-7.522809433637466E-2</c:v>
                </c:pt>
                <c:pt idx="41">
                  <c:v>-8.2634868515798265E-2</c:v>
                </c:pt>
                <c:pt idx="42">
                  <c:v>-3.1179928489182364E-2</c:v>
                </c:pt>
                <c:pt idx="43">
                  <c:v>-6.7167949594318889E-3</c:v>
                </c:pt>
                <c:pt idx="44">
                  <c:v>-3.6471486462676971E-2</c:v>
                </c:pt>
                <c:pt idx="45">
                  <c:v>-7.8890257493108035E-3</c:v>
                </c:pt>
                <c:pt idx="46">
                  <c:v>-2.4647988712603305E-2</c:v>
                </c:pt>
                <c:pt idx="47">
                  <c:v>-3.3887194687491053E-2</c:v>
                </c:pt>
                <c:pt idx="48">
                  <c:v>-2.1606983377027454E-2</c:v>
                </c:pt>
                <c:pt idx="49">
                  <c:v>-2.5354169709361784E-2</c:v>
                </c:pt>
                <c:pt idx="50">
                  <c:v>-4.4829314473464291E-2</c:v>
                </c:pt>
                <c:pt idx="51">
                  <c:v>-7.1844553007093456E-2</c:v>
                </c:pt>
                <c:pt idx="52">
                  <c:v>-8.8049102719365877E-2</c:v>
                </c:pt>
                <c:pt idx="53">
                  <c:v>-7.6330142475512036E-2</c:v>
                </c:pt>
                <c:pt idx="54">
                  <c:v>-6.9733902666628877E-2</c:v>
                </c:pt>
                <c:pt idx="55">
                  <c:v>-6.9011464897426683E-2</c:v>
                </c:pt>
                <c:pt idx="56">
                  <c:v>-4.3322550831792978E-3</c:v>
                </c:pt>
                <c:pt idx="57">
                  <c:v>-1.5758409260214316E-2</c:v>
                </c:pt>
                <c:pt idx="58">
                  <c:v>-5.2091820965974596E-2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0-444B-8E05-494ADF59CAF0}"/>
            </c:ext>
          </c:extLst>
        </c:ser>
        <c:ser>
          <c:idx val="3"/>
          <c:order val="3"/>
          <c:tx>
            <c:strRef>
              <c:f>data!$AA$1</c:f>
              <c:strCache>
                <c:ptCount val="1"/>
                <c:pt idx="0">
                  <c:v>IWM 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data!$AA$2:$AA$60</c:f>
              <c:numCache>
                <c:formatCode>0.0%</c:formatCode>
                <c:ptCount val="59"/>
                <c:pt idx="0">
                  <c:v>0.17469603119981633</c:v>
                </c:pt>
                <c:pt idx="1">
                  <c:v>0.15534147600206438</c:v>
                </c:pt>
                <c:pt idx="2">
                  <c:v>0.1300108963697883</c:v>
                </c:pt>
                <c:pt idx="3">
                  <c:v>4.5795543612137536E-2</c:v>
                </c:pt>
                <c:pt idx="4">
                  <c:v>-1.6697686785429485E-2</c:v>
                </c:pt>
                <c:pt idx="5">
                  <c:v>-3.3678198081689835E-2</c:v>
                </c:pt>
                <c:pt idx="6">
                  <c:v>-2.9555845852384102E-2</c:v>
                </c:pt>
                <c:pt idx="7">
                  <c:v>-9.5184590690208626E-2</c:v>
                </c:pt>
                <c:pt idx="8">
                  <c:v>-2.344974255652562E-2</c:v>
                </c:pt>
                <c:pt idx="9">
                  <c:v>-0.1143808691854116</c:v>
                </c:pt>
                <c:pt idx="10">
                  <c:v>-3.6247828604516454E-2</c:v>
                </c:pt>
                <c:pt idx="11">
                  <c:v>2.0742161740902872E-2</c:v>
                </c:pt>
                <c:pt idx="12">
                  <c:v>2.6036415396476994E-2</c:v>
                </c:pt>
                <c:pt idx="13">
                  <c:v>7.1671113267038705E-2</c:v>
                </c:pt>
                <c:pt idx="14">
                  <c:v>5.5944055944055854E-2</c:v>
                </c:pt>
                <c:pt idx="15">
                  <c:v>2.5811497849041871E-2</c:v>
                </c:pt>
                <c:pt idx="16">
                  <c:v>-1.8569903948772774E-2</c:v>
                </c:pt>
                <c:pt idx="17">
                  <c:v>5.9747903825864791E-2</c:v>
                </c:pt>
                <c:pt idx="18">
                  <c:v>-2.6351994920097311E-2</c:v>
                </c:pt>
                <c:pt idx="19">
                  <c:v>-5.1374261494991011E-2</c:v>
                </c:pt>
                <c:pt idx="20">
                  <c:v>-4.6765821521261748E-2</c:v>
                </c:pt>
                <c:pt idx="21">
                  <c:v>1.766247379454914E-2</c:v>
                </c:pt>
                <c:pt idx="22">
                  <c:v>4.9025367156208317E-2</c:v>
                </c:pt>
                <c:pt idx="23">
                  <c:v>8.3282268397303877E-2</c:v>
                </c:pt>
                <c:pt idx="24">
                  <c:v>0.10653417297359753</c:v>
                </c:pt>
                <c:pt idx="25">
                  <c:v>5.1939176490688563E-2</c:v>
                </c:pt>
                <c:pt idx="26">
                  <c:v>9.2526690391459152E-2</c:v>
                </c:pt>
                <c:pt idx="27">
                  <c:v>3.1298189502541492E-2</c:v>
                </c:pt>
                <c:pt idx="28">
                  <c:v>0.12568107519070099</c:v>
                </c:pt>
                <c:pt idx="29">
                  <c:v>3.6060249734027647E-2</c:v>
                </c:pt>
                <c:pt idx="30">
                  <c:v>-2.6943226772158622E-2</c:v>
                </c:pt>
                <c:pt idx="31">
                  <c:v>-6.1234278405457157E-2</c:v>
                </c:pt>
                <c:pt idx="32">
                  <c:v>1.7037710131758937E-4</c:v>
                </c:pt>
                <c:pt idx="33">
                  <c:v>-3.0044364575728615E-2</c:v>
                </c:pt>
                <c:pt idx="34">
                  <c:v>-4.4528425895497992E-2</c:v>
                </c:pt>
                <c:pt idx="35">
                  <c:v>-5.2716950527169508E-2</c:v>
                </c:pt>
                <c:pt idx="36">
                  <c:v>-7.8472078056881903E-2</c:v>
                </c:pt>
                <c:pt idx="37">
                  <c:v>-0.11283675110574998</c:v>
                </c:pt>
                <c:pt idx="38">
                  <c:v>-0.12119068074998746</c:v>
                </c:pt>
                <c:pt idx="39">
                  <c:v>-0.14053090523678755</c:v>
                </c:pt>
                <c:pt idx="40">
                  <c:v>-0.16655346400155255</c:v>
                </c:pt>
                <c:pt idx="41">
                  <c:v>-0.17387948087036242</c:v>
                </c:pt>
                <c:pt idx="42">
                  <c:v>-0.10445788644334868</c:v>
                </c:pt>
                <c:pt idx="43">
                  <c:v>-3.6041477901943002E-2</c:v>
                </c:pt>
                <c:pt idx="44">
                  <c:v>-7.4024691358024738E-2</c:v>
                </c:pt>
                <c:pt idx="45">
                  <c:v>-3.1784228204742582E-2</c:v>
                </c:pt>
                <c:pt idx="46">
                  <c:v>-5.4970702155129572E-2</c:v>
                </c:pt>
                <c:pt idx="47">
                  <c:v>-7.0067547131766631E-3</c:v>
                </c:pt>
                <c:pt idx="48">
                  <c:v>-2.9039692701664468E-2</c:v>
                </c:pt>
                <c:pt idx="49">
                  <c:v>-6.0662977816132883E-2</c:v>
                </c:pt>
                <c:pt idx="50">
                  <c:v>-0.1271989174560216</c:v>
                </c:pt>
                <c:pt idx="51">
                  <c:v>-0.17813671495348721</c:v>
                </c:pt>
                <c:pt idx="52">
                  <c:v>-0.21618341200269714</c:v>
                </c:pt>
                <c:pt idx="53">
                  <c:v>-0.21460097279769413</c:v>
                </c:pt>
                <c:pt idx="54">
                  <c:v>-0.18950450869201443</c:v>
                </c:pt>
                <c:pt idx="55">
                  <c:v>-0.18775862852985309</c:v>
                </c:pt>
                <c:pt idx="56">
                  <c:v>-0.12416748171952864</c:v>
                </c:pt>
                <c:pt idx="57">
                  <c:v>-0.16724253982499432</c:v>
                </c:pt>
                <c:pt idx="58">
                  <c:v>-0.21055345479546236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E0-444B-8E05-494ADF59CAF0}"/>
            </c:ext>
          </c:extLst>
        </c:ser>
        <c:ser>
          <c:idx val="4"/>
          <c:order val="4"/>
          <c:tx>
            <c:strRef>
              <c:f>data!$AH$1</c:f>
              <c:strCache>
                <c:ptCount val="1"/>
                <c:pt idx="0">
                  <c:v>EWZ 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data!$AH$2:$AH$60</c:f>
              <c:numCache>
                <c:formatCode>0.0%</c:formatCode>
                <c:ptCount val="59"/>
                <c:pt idx="0">
                  <c:v>0.26099392205934946</c:v>
                </c:pt>
                <c:pt idx="1">
                  <c:v>0.20250086835706838</c:v>
                </c:pt>
                <c:pt idx="2">
                  <c:v>0.31972529568866853</c:v>
                </c:pt>
                <c:pt idx="3">
                  <c:v>0.13059452237808952</c:v>
                </c:pt>
                <c:pt idx="4">
                  <c:v>9.8978288633461087E-2</c:v>
                </c:pt>
                <c:pt idx="5">
                  <c:v>0.14164976335361748</c:v>
                </c:pt>
                <c:pt idx="6">
                  <c:v>0.13640990838140493</c:v>
                </c:pt>
                <c:pt idx="7">
                  <c:v>5.7441253263707505E-2</c:v>
                </c:pt>
                <c:pt idx="8">
                  <c:v>-5.8163566578092678E-2</c:v>
                </c:pt>
                <c:pt idx="9">
                  <c:v>-4.8330683624801259E-2</c:v>
                </c:pt>
                <c:pt idx="10">
                  <c:v>-0.12173657964212384</c:v>
                </c:pt>
                <c:pt idx="11">
                  <c:v>-1.2414243711205456E-2</c:v>
                </c:pt>
                <c:pt idx="12">
                  <c:v>-9.5810227972889697E-2</c:v>
                </c:pt>
                <c:pt idx="13">
                  <c:v>3.5099561255484399E-2</c:v>
                </c:pt>
                <c:pt idx="14">
                  <c:v>1.3988288874430816E-2</c:v>
                </c:pt>
                <c:pt idx="15">
                  <c:v>7.5333333333333266E-2</c:v>
                </c:pt>
                <c:pt idx="16">
                  <c:v>-2.889806287710385E-2</c:v>
                </c:pt>
                <c:pt idx="17">
                  <c:v>1.846452866861031E-2</c:v>
                </c:pt>
                <c:pt idx="18">
                  <c:v>-2.1868166198063085E-2</c:v>
                </c:pt>
                <c:pt idx="19">
                  <c:v>-2.0211742059672844E-2</c:v>
                </c:pt>
                <c:pt idx="20">
                  <c:v>-1.3129102844638892E-2</c:v>
                </c:pt>
                <c:pt idx="21">
                  <c:v>7.7647058823529486E-2</c:v>
                </c:pt>
                <c:pt idx="22">
                  <c:v>0.1505858028945555</c:v>
                </c:pt>
                <c:pt idx="23">
                  <c:v>0.26756238003838778</c:v>
                </c:pt>
                <c:pt idx="24">
                  <c:v>0.24373312765136909</c:v>
                </c:pt>
                <c:pt idx="25">
                  <c:v>0.16267247639796675</c:v>
                </c:pt>
                <c:pt idx="26">
                  <c:v>0.19800517177687474</c:v>
                </c:pt>
                <c:pt idx="27">
                  <c:v>0.2018382352941176</c:v>
                </c:pt>
                <c:pt idx="28">
                  <c:v>0.15759312320916899</c:v>
                </c:pt>
                <c:pt idx="29">
                  <c:v>3.5047494267933188E-2</c:v>
                </c:pt>
                <c:pt idx="30">
                  <c:v>-0.13195232690124864</c:v>
                </c:pt>
                <c:pt idx="31">
                  <c:v>-0.16181410974244115</c:v>
                </c:pt>
                <c:pt idx="32">
                  <c:v>-0.11094586555621645</c:v>
                </c:pt>
                <c:pt idx="33">
                  <c:v>-6.5537786139855753E-2</c:v>
                </c:pt>
                <c:pt idx="34">
                  <c:v>-8.232291001914481E-2</c:v>
                </c:pt>
                <c:pt idx="35">
                  <c:v>-0.13732072017088812</c:v>
                </c:pt>
                <c:pt idx="36">
                  <c:v>-0.20287769784172663</c:v>
                </c:pt>
                <c:pt idx="37">
                  <c:v>-0.21160042964554249</c:v>
                </c:pt>
                <c:pt idx="38">
                  <c:v>-0.28446909667194931</c:v>
                </c:pt>
                <c:pt idx="39">
                  <c:v>-0.30045988758303527</c:v>
                </c:pt>
                <c:pt idx="40">
                  <c:v>-0.31891748474396381</c:v>
                </c:pt>
                <c:pt idx="41">
                  <c:v>-0.23867243867243867</c:v>
                </c:pt>
                <c:pt idx="42">
                  <c:v>-0.19029068025172305</c:v>
                </c:pt>
                <c:pt idx="43">
                  <c:v>-0.205307669874599</c:v>
                </c:pt>
                <c:pt idx="44">
                  <c:v>-0.16243194192377497</c:v>
                </c:pt>
                <c:pt idx="45">
                  <c:v>-0.1284933171324423</c:v>
                </c:pt>
                <c:pt idx="46">
                  <c:v>-0.13591635916359168</c:v>
                </c:pt>
                <c:pt idx="47">
                  <c:v>-9.6590909090909047E-2</c:v>
                </c:pt>
                <c:pt idx="48">
                  <c:v>-4.2696629213483092E-2</c:v>
                </c:pt>
                <c:pt idx="49">
                  <c:v>-2.4732620320855679E-2</c:v>
                </c:pt>
                <c:pt idx="50">
                  <c:v>1.3740982480247412E-2</c:v>
                </c:pt>
                <c:pt idx="51">
                  <c:v>3.7770443711037813E-2</c:v>
                </c:pt>
                <c:pt idx="52">
                  <c:v>-3.5625222657642117E-3</c:v>
                </c:pt>
                <c:pt idx="53">
                  <c:v>3.7477477477477449E-2</c:v>
                </c:pt>
                <c:pt idx="54">
                  <c:v>-7.3524213503004532E-2</c:v>
                </c:pt>
                <c:pt idx="55">
                  <c:v>-2.4119947848761359E-2</c:v>
                </c:pt>
                <c:pt idx="56">
                  <c:v>5.2065838092038991E-2</c:v>
                </c:pt>
                <c:pt idx="57">
                  <c:v>6.8073519400952791E-3</c:v>
                </c:pt>
                <c:pt idx="58">
                  <c:v>1.0284538909838778E-2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E0-444B-8E05-494ADF59CAF0}"/>
            </c:ext>
          </c:extLst>
        </c:ser>
        <c:ser>
          <c:idx val="5"/>
          <c:order val="5"/>
          <c:tx>
            <c:strRef>
              <c:f>data!$AO$1</c:f>
              <c:strCache>
                <c:ptCount val="1"/>
                <c:pt idx="0">
                  <c:v>EFA 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data!$AO$2:$AO$60</c:f>
              <c:numCache>
                <c:formatCode>0.0%</c:formatCode>
                <c:ptCount val="59"/>
                <c:pt idx="0">
                  <c:v>0.14975624619134673</c:v>
                </c:pt>
                <c:pt idx="1">
                  <c:v>0.13416299893762337</c:v>
                </c:pt>
                <c:pt idx="2">
                  <c:v>0.13634974014062981</c:v>
                </c:pt>
                <c:pt idx="3">
                  <c:v>9.3110147959946266E-2</c:v>
                </c:pt>
                <c:pt idx="4">
                  <c:v>8.0626107501476793E-2</c:v>
                </c:pt>
                <c:pt idx="5">
                  <c:v>8.9162413689582665E-2</c:v>
                </c:pt>
                <c:pt idx="6">
                  <c:v>0.10283960092095147</c:v>
                </c:pt>
                <c:pt idx="7">
                  <c:v>5.5606477238007955E-2</c:v>
                </c:pt>
                <c:pt idx="8">
                  <c:v>0.14666666666666661</c:v>
                </c:pt>
                <c:pt idx="9">
                  <c:v>9.9716051444797157E-2</c:v>
                </c:pt>
                <c:pt idx="10">
                  <c:v>0.14795654423176394</c:v>
                </c:pt>
                <c:pt idx="11">
                  <c:v>0.22174611676486358</c:v>
                </c:pt>
                <c:pt idx="12">
                  <c:v>0.20570121414745729</c:v>
                </c:pt>
                <c:pt idx="13">
                  <c:v>0.23049455454383153</c:v>
                </c:pt>
                <c:pt idx="14">
                  <c:v>0.23150105708245258</c:v>
                </c:pt>
                <c:pt idx="15">
                  <c:v>0.18178807947019862</c:v>
                </c:pt>
                <c:pt idx="16">
                  <c:v>0.1273222293401666</c:v>
                </c:pt>
                <c:pt idx="17">
                  <c:v>0.18223912683975518</c:v>
                </c:pt>
                <c:pt idx="18">
                  <c:v>0.11991707861585078</c:v>
                </c:pt>
                <c:pt idx="19">
                  <c:v>7.9610449837687516E-2</c:v>
                </c:pt>
                <c:pt idx="20">
                  <c:v>8.043738765727966E-2</c:v>
                </c:pt>
                <c:pt idx="21">
                  <c:v>0.1099830795262266</c:v>
                </c:pt>
                <c:pt idx="22">
                  <c:v>0.13268411442483261</c:v>
                </c:pt>
                <c:pt idx="23">
                  <c:v>0.16687697160883289</c:v>
                </c:pt>
                <c:pt idx="24">
                  <c:v>0.20293159609120523</c:v>
                </c:pt>
                <c:pt idx="25">
                  <c:v>0.13712910986367288</c:v>
                </c:pt>
                <c:pt idx="26">
                  <c:v>0.15740740740740738</c:v>
                </c:pt>
                <c:pt idx="27">
                  <c:v>0.11274894150854618</c:v>
                </c:pt>
                <c:pt idx="28">
                  <c:v>0.19372153545868581</c:v>
                </c:pt>
                <c:pt idx="29">
                  <c:v>0.10558046065852525</c:v>
                </c:pt>
                <c:pt idx="30">
                  <c:v>4.2324246771879522E-2</c:v>
                </c:pt>
                <c:pt idx="31">
                  <c:v>2.4279426380803545E-2</c:v>
                </c:pt>
                <c:pt idx="32">
                  <c:v>8.6911612808027158E-2</c:v>
                </c:pt>
                <c:pt idx="33">
                  <c:v>9.1804746977160859E-2</c:v>
                </c:pt>
                <c:pt idx="34">
                  <c:v>9.8260740300282437E-2</c:v>
                </c:pt>
                <c:pt idx="35">
                  <c:v>7.2552447552447608E-2</c:v>
                </c:pt>
                <c:pt idx="36">
                  <c:v>4.484177664254288E-2</c:v>
                </c:pt>
                <c:pt idx="37">
                  <c:v>1.6662038322688182E-2</c:v>
                </c:pt>
                <c:pt idx="38">
                  <c:v>-1.3033337906434392E-2</c:v>
                </c:pt>
                <c:pt idx="39">
                  <c:v>-3.7286310405169068E-2</c:v>
                </c:pt>
                <c:pt idx="40">
                  <c:v>-6.6973969631236599E-2</c:v>
                </c:pt>
                <c:pt idx="41">
                  <c:v>-8.9331706655822005E-2</c:v>
                </c:pt>
                <c:pt idx="42">
                  <c:v>0</c:v>
                </c:pt>
                <c:pt idx="43">
                  <c:v>2.6799942054179259E-2</c:v>
                </c:pt>
                <c:pt idx="44">
                  <c:v>-7.5026795284029932E-2</c:v>
                </c:pt>
                <c:pt idx="45">
                  <c:v>-5.6839309428950879E-2</c:v>
                </c:pt>
                <c:pt idx="46">
                  <c:v>-6.619978858350957E-2</c:v>
                </c:pt>
                <c:pt idx="47">
                  <c:v>-6.1127908505323937E-2</c:v>
                </c:pt>
                <c:pt idx="48">
                  <c:v>-4.1884116151478787E-2</c:v>
                </c:pt>
                <c:pt idx="49">
                  <c:v>-6.9819229761592855E-2</c:v>
                </c:pt>
                <c:pt idx="50">
                  <c:v>-0.1072151898734177</c:v>
                </c:pt>
                <c:pt idx="51">
                  <c:v>-0.13507680589056748</c:v>
                </c:pt>
                <c:pt idx="52">
                  <c:v>-0.16573462125063554</c:v>
                </c:pt>
                <c:pt idx="53">
                  <c:v>-0.16074385428607826</c:v>
                </c:pt>
                <c:pt idx="54">
                  <c:v>-0.14651011089367258</c:v>
                </c:pt>
                <c:pt idx="55">
                  <c:v>-0.15378778297710885</c:v>
                </c:pt>
                <c:pt idx="56">
                  <c:v>-0.12086200181747374</c:v>
                </c:pt>
                <c:pt idx="57">
                  <c:v>-0.13626345131595996</c:v>
                </c:pt>
                <c:pt idx="58">
                  <c:v>-0.18907144635299972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E0-444B-8E05-494ADF59CAF0}"/>
            </c:ext>
          </c:extLst>
        </c:ser>
        <c:ser>
          <c:idx val="6"/>
          <c:order val="6"/>
          <c:tx>
            <c:strRef>
              <c:f>data!$AV$1</c:f>
              <c:strCache>
                <c:ptCount val="1"/>
                <c:pt idx="0">
                  <c:v>MCHI 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data!$AV$2:$AV$60</c:f>
              <c:numCache>
                <c:formatCode>0.0%</c:formatCode>
                <c:ptCount val="59"/>
                <c:pt idx="0">
                  <c:v>-0.16778947368421052</c:v>
                </c:pt>
                <c:pt idx="1">
                  <c:v>-0.15975192472198457</c:v>
                </c:pt>
                <c:pt idx="2">
                  <c:v>-0.12970004224757076</c:v>
                </c:pt>
                <c:pt idx="3">
                  <c:v>-0.17008617152236355</c:v>
                </c:pt>
                <c:pt idx="4">
                  <c:v>-0.11411222780569506</c:v>
                </c:pt>
                <c:pt idx="5">
                  <c:v>2.5369978858350913E-2</c:v>
                </c:pt>
                <c:pt idx="6">
                  <c:v>-1.7930095324557402E-2</c:v>
                </c:pt>
                <c:pt idx="7">
                  <c:v>-8.6307441101002441E-3</c:v>
                </c:pt>
                <c:pt idx="8">
                  <c:v>6.2914721061685983E-2</c:v>
                </c:pt>
                <c:pt idx="9">
                  <c:v>0.15609487038058478</c:v>
                </c:pt>
                <c:pt idx="10">
                  <c:v>2.5563909774436171E-2</c:v>
                </c:pt>
                <c:pt idx="11">
                  <c:v>8.0330330330330352E-2</c:v>
                </c:pt>
                <c:pt idx="12">
                  <c:v>4.6403712296974527E-4</c:v>
                </c:pt>
                <c:pt idx="13">
                  <c:v>1.7152255639097669E-2</c:v>
                </c:pt>
                <c:pt idx="14">
                  <c:v>1.0325837540156101E-2</c:v>
                </c:pt>
                <c:pt idx="15">
                  <c:v>-4.2649924226022928E-2</c:v>
                </c:pt>
                <c:pt idx="16">
                  <c:v>-9.243176178660048E-2</c:v>
                </c:pt>
                <c:pt idx="17">
                  <c:v>-5.0289735099337741E-2</c:v>
                </c:pt>
                <c:pt idx="18">
                  <c:v>-0.13140134974196119</c:v>
                </c:pt>
                <c:pt idx="19">
                  <c:v>-0.1062512894573963</c:v>
                </c:pt>
                <c:pt idx="20">
                  <c:v>-8.2833133253301189E-2</c:v>
                </c:pt>
                <c:pt idx="21">
                  <c:v>-3.3460995766982395E-2</c:v>
                </c:pt>
                <c:pt idx="22">
                  <c:v>-4.2262024552223963E-3</c:v>
                </c:pt>
                <c:pt idx="23">
                  <c:v>-0.11643302180685353</c:v>
                </c:pt>
                <c:pt idx="24">
                  <c:v>-9.1015396608848206E-2</c:v>
                </c:pt>
                <c:pt idx="25">
                  <c:v>-0.19092219020172913</c:v>
                </c:pt>
                <c:pt idx="26">
                  <c:v>-0.19863872469998203</c:v>
                </c:pt>
                <c:pt idx="27">
                  <c:v>-0.2083855939795736</c:v>
                </c:pt>
                <c:pt idx="28">
                  <c:v>-9.7385373247442217E-2</c:v>
                </c:pt>
                <c:pt idx="29">
                  <c:v>-0.14892422825070159</c:v>
                </c:pt>
                <c:pt idx="30">
                  <c:v>-0.12309766904257356</c:v>
                </c:pt>
                <c:pt idx="31">
                  <c:v>-0.11013742282413864</c:v>
                </c:pt>
                <c:pt idx="32">
                  <c:v>-6.9963811821471725E-2</c:v>
                </c:pt>
                <c:pt idx="33">
                  <c:v>-4.3460264900662279E-2</c:v>
                </c:pt>
                <c:pt idx="34">
                  <c:v>7.575757575757563E-3</c:v>
                </c:pt>
                <c:pt idx="35">
                  <c:v>-5.4300435988902142E-2</c:v>
                </c:pt>
                <c:pt idx="36">
                  <c:v>-1.0311404413281088E-2</c:v>
                </c:pt>
                <c:pt idx="37">
                  <c:v>-6.4547021643363289E-2</c:v>
                </c:pt>
                <c:pt idx="38">
                  <c:v>-6.540124036835189E-2</c:v>
                </c:pt>
                <c:pt idx="39">
                  <c:v>-8.8767123287671224E-2</c:v>
                </c:pt>
                <c:pt idx="40">
                  <c:v>-8.0994537577698325E-2</c:v>
                </c:pt>
                <c:pt idx="41">
                  <c:v>-0.14565928078459867</c:v>
                </c:pt>
                <c:pt idx="42">
                  <c:v>-4.8268839103869747E-2</c:v>
                </c:pt>
                <c:pt idx="43">
                  <c:v>-8.9417703263025075E-2</c:v>
                </c:pt>
                <c:pt idx="44">
                  <c:v>-0.19419605196558132</c:v>
                </c:pt>
                <c:pt idx="45">
                  <c:v>-0.18401819067727787</c:v>
                </c:pt>
                <c:pt idx="46">
                  <c:v>-0.17550626808100292</c:v>
                </c:pt>
                <c:pt idx="47">
                  <c:v>-0.15801282051282051</c:v>
                </c:pt>
                <c:pt idx="48">
                  <c:v>-6.2531349272696907E-2</c:v>
                </c:pt>
                <c:pt idx="49">
                  <c:v>-0.1391687657430731</c:v>
                </c:pt>
                <c:pt idx="50">
                  <c:v>-0.153894472361809</c:v>
                </c:pt>
                <c:pt idx="51">
                  <c:v>-0.15696080012905314</c:v>
                </c:pt>
                <c:pt idx="52">
                  <c:v>-0.24326907758483357</c:v>
                </c:pt>
                <c:pt idx="53">
                  <c:v>-0.2545831340666348</c:v>
                </c:pt>
                <c:pt idx="54">
                  <c:v>-0.23755838299243032</c:v>
                </c:pt>
                <c:pt idx="55">
                  <c:v>-0.26039453717754174</c:v>
                </c:pt>
                <c:pt idx="56">
                  <c:v>-0.24298621017593922</c:v>
                </c:pt>
                <c:pt idx="57">
                  <c:v>-0.35480448620794186</c:v>
                </c:pt>
                <c:pt idx="58">
                  <c:v>-0.3584740827023879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E0-444B-8E05-494ADF59CAF0}"/>
            </c:ext>
          </c:extLst>
        </c:ser>
        <c:ser>
          <c:idx val="7"/>
          <c:order val="7"/>
          <c:tx>
            <c:strRef>
              <c:f>data!$BC$1</c:f>
              <c:strCache>
                <c:ptCount val="1"/>
                <c:pt idx="0">
                  <c:v>EWJ 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data!$BC$2:$BC$60</c:f>
              <c:numCache>
                <c:formatCode>0.0%</c:formatCode>
                <c:ptCount val="59"/>
                <c:pt idx="0">
                  <c:v>0.16936076414401174</c:v>
                </c:pt>
                <c:pt idx="1">
                  <c:v>0.15628993974803715</c:v>
                </c:pt>
                <c:pt idx="2">
                  <c:v>0.15802016498625124</c:v>
                </c:pt>
                <c:pt idx="3">
                  <c:v>0.13608396670285927</c:v>
                </c:pt>
                <c:pt idx="4">
                  <c:v>0.13016270337922406</c:v>
                </c:pt>
                <c:pt idx="5">
                  <c:v>0.11883488205861327</c:v>
                </c:pt>
                <c:pt idx="6">
                  <c:v>0.1495206489675516</c:v>
                </c:pt>
                <c:pt idx="7">
                  <c:v>0.10065526028394615</c:v>
                </c:pt>
                <c:pt idx="8">
                  <c:v>0.21879300176921571</c:v>
                </c:pt>
                <c:pt idx="9">
                  <c:v>0.1499602227525855</c:v>
                </c:pt>
                <c:pt idx="10">
                  <c:v>0.17934672347332123</c:v>
                </c:pt>
                <c:pt idx="11">
                  <c:v>0.22946760214609982</c:v>
                </c:pt>
                <c:pt idx="12">
                  <c:v>0.19213009435856254</c:v>
                </c:pt>
                <c:pt idx="13">
                  <c:v>0.234186284544524</c:v>
                </c:pt>
                <c:pt idx="14">
                  <c:v>0.23501199040767382</c:v>
                </c:pt>
                <c:pt idx="15">
                  <c:v>0.22002711601781907</c:v>
                </c:pt>
                <c:pt idx="16">
                  <c:v>0.16091954022988503</c:v>
                </c:pt>
                <c:pt idx="17">
                  <c:v>0.18464769906434986</c:v>
                </c:pt>
                <c:pt idx="18">
                  <c:v>0.1015797207935342</c:v>
                </c:pt>
                <c:pt idx="19">
                  <c:v>6.6331116304152393E-2</c:v>
                </c:pt>
                <c:pt idx="20">
                  <c:v>7.6100298088725163E-2</c:v>
                </c:pt>
                <c:pt idx="21">
                  <c:v>0.11697703851021513</c:v>
                </c:pt>
                <c:pt idx="22">
                  <c:v>0.13446126447016926</c:v>
                </c:pt>
                <c:pt idx="23">
                  <c:v>0.14095063985374759</c:v>
                </c:pt>
                <c:pt idx="24">
                  <c:v>0.18309325246398794</c:v>
                </c:pt>
                <c:pt idx="25">
                  <c:v>0.14743112434847361</c:v>
                </c:pt>
                <c:pt idx="26">
                  <c:v>0.16682375117813386</c:v>
                </c:pt>
                <c:pt idx="27">
                  <c:v>0.13426443202979504</c:v>
                </c:pt>
                <c:pt idx="28">
                  <c:v>0.21206300422589316</c:v>
                </c:pt>
                <c:pt idx="29">
                  <c:v>0.13560868771673662</c:v>
                </c:pt>
                <c:pt idx="30">
                  <c:v>8.7528503771268237E-2</c:v>
                </c:pt>
                <c:pt idx="31">
                  <c:v>3.2739115529653695E-2</c:v>
                </c:pt>
                <c:pt idx="32">
                  <c:v>6.778770362585386E-2</c:v>
                </c:pt>
                <c:pt idx="33">
                  <c:v>6.8892045454545497E-2</c:v>
                </c:pt>
                <c:pt idx="34">
                  <c:v>5.0097018874581116E-2</c:v>
                </c:pt>
                <c:pt idx="35">
                  <c:v>3.9208760155422219E-2</c:v>
                </c:pt>
                <c:pt idx="36">
                  <c:v>3.6900369003690064E-2</c:v>
                </c:pt>
                <c:pt idx="37">
                  <c:v>6.8493150684930044E-4</c:v>
                </c:pt>
                <c:pt idx="38">
                  <c:v>-2.725896012115089E-2</c:v>
                </c:pt>
                <c:pt idx="39">
                  <c:v>-5.2317132246084322E-2</c:v>
                </c:pt>
                <c:pt idx="40">
                  <c:v>-8.9416640102008282E-2</c:v>
                </c:pt>
                <c:pt idx="41">
                  <c:v>-0.10534767946041436</c:v>
                </c:pt>
                <c:pt idx="42">
                  <c:v>-3.0064912880081961E-2</c:v>
                </c:pt>
                <c:pt idx="43">
                  <c:v>-6.2111801242235976E-2</c:v>
                </c:pt>
                <c:pt idx="44">
                  <c:v>-0.12478363493312353</c:v>
                </c:pt>
                <c:pt idx="45">
                  <c:v>-0.10388181675310387</c:v>
                </c:pt>
                <c:pt idx="46">
                  <c:v>-9.1307066916823068E-2</c:v>
                </c:pt>
                <c:pt idx="47">
                  <c:v>-9.5920274057925831E-2</c:v>
                </c:pt>
                <c:pt idx="48">
                  <c:v>-6.262948207171315E-2</c:v>
                </c:pt>
                <c:pt idx="49">
                  <c:v>-0.10739083474772412</c:v>
                </c:pt>
                <c:pt idx="50">
                  <c:v>-0.15558530417968169</c:v>
                </c:pt>
                <c:pt idx="51">
                  <c:v>-0.17849107544622766</c:v>
                </c:pt>
                <c:pt idx="52">
                  <c:v>-0.18697729988052564</c:v>
                </c:pt>
                <c:pt idx="53">
                  <c:v>-0.18738872403560833</c:v>
                </c:pt>
                <c:pt idx="54">
                  <c:v>-0.18836482666269896</c:v>
                </c:pt>
                <c:pt idx="55">
                  <c:v>-0.19245944761069717</c:v>
                </c:pt>
                <c:pt idx="56">
                  <c:v>-0.16968527315914489</c:v>
                </c:pt>
                <c:pt idx="57">
                  <c:v>-0.16427718040621259</c:v>
                </c:pt>
                <c:pt idx="58">
                  <c:v>-0.22414532970962658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E0-444B-8E05-494ADF59CAF0}"/>
            </c:ext>
          </c:extLst>
        </c:ser>
        <c:ser>
          <c:idx val="8"/>
          <c:order val="8"/>
          <c:tx>
            <c:strRef>
              <c:f>data!$BJ$1</c:f>
              <c:strCache>
                <c:ptCount val="1"/>
                <c:pt idx="0">
                  <c:v>EWT 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data!$BJ$2:$BJ$60</c:f>
              <c:numCache>
                <c:formatCode>0.0%</c:formatCode>
                <c:ptCount val="59"/>
                <c:pt idx="0">
                  <c:v>0.14193227091633476</c:v>
                </c:pt>
                <c:pt idx="1">
                  <c:v>9.5320197044334906E-2</c:v>
                </c:pt>
                <c:pt idx="2">
                  <c:v>0.20997311170862878</c:v>
                </c:pt>
                <c:pt idx="3">
                  <c:v>-1.8993736108304803E-2</c:v>
                </c:pt>
                <c:pt idx="4">
                  <c:v>-3.1799328461386514E-2</c:v>
                </c:pt>
                <c:pt idx="5">
                  <c:v>-2.135014233428217E-2</c:v>
                </c:pt>
                <c:pt idx="6">
                  <c:v>-1.6046081053281241E-2</c:v>
                </c:pt>
                <c:pt idx="7">
                  <c:v>-3.8469536286130201E-2</c:v>
                </c:pt>
                <c:pt idx="8">
                  <c:v>6.3473610788188889E-2</c:v>
                </c:pt>
                <c:pt idx="9">
                  <c:v>3.550154872528001E-2</c:v>
                </c:pt>
                <c:pt idx="10">
                  <c:v>4.7382136934375742E-2</c:v>
                </c:pt>
                <c:pt idx="11">
                  <c:v>9.267707082833132E-2</c:v>
                </c:pt>
                <c:pt idx="12">
                  <c:v>4.6383467278989739E-2</c:v>
                </c:pt>
                <c:pt idx="13">
                  <c:v>3.3642691415313127E-2</c:v>
                </c:pt>
                <c:pt idx="14">
                  <c:v>-8.2094519636121029E-3</c:v>
                </c:pt>
                <c:pt idx="15">
                  <c:v>-3.7238493723849249E-2</c:v>
                </c:pt>
                <c:pt idx="16">
                  <c:v>-8.7878787878787903E-2</c:v>
                </c:pt>
                <c:pt idx="17">
                  <c:v>-5.9790425313334776E-2</c:v>
                </c:pt>
                <c:pt idx="18">
                  <c:v>-0.10503540519276167</c:v>
                </c:pt>
                <c:pt idx="19">
                  <c:v>-0.13563218390804607</c:v>
                </c:pt>
                <c:pt idx="20">
                  <c:v>-0.13620071684587812</c:v>
                </c:pt>
                <c:pt idx="21">
                  <c:v>-9.1545189504373195E-2</c:v>
                </c:pt>
                <c:pt idx="22">
                  <c:v>-4.8937414700721348E-2</c:v>
                </c:pt>
                <c:pt idx="23">
                  <c:v>-6.6286388670338398E-2</c:v>
                </c:pt>
                <c:pt idx="24">
                  <c:v>-1.8145161290322551E-2</c:v>
                </c:pt>
                <c:pt idx="25">
                  <c:v>-6.792985285224748E-2</c:v>
                </c:pt>
                <c:pt idx="26">
                  <c:v>-4.1972290138549209E-2</c:v>
                </c:pt>
                <c:pt idx="27">
                  <c:v>-0.10702784618298918</c:v>
                </c:pt>
                <c:pt idx="28">
                  <c:v>-7.4321742453190676E-2</c:v>
                </c:pt>
                <c:pt idx="29">
                  <c:v>-0.13249498815381805</c:v>
                </c:pt>
                <c:pt idx="30">
                  <c:v>-0.1613017961942024</c:v>
                </c:pt>
                <c:pt idx="31">
                  <c:v>-0.1648822269807281</c:v>
                </c:pt>
                <c:pt idx="32">
                  <c:v>-0.16083916083916086</c:v>
                </c:pt>
                <c:pt idx="33">
                  <c:v>-0.1964749536178107</c:v>
                </c:pt>
                <c:pt idx="34">
                  <c:v>-0.19506889050036255</c:v>
                </c:pt>
                <c:pt idx="35">
                  <c:v>-0.21445179753174737</c:v>
                </c:pt>
                <c:pt idx="36">
                  <c:v>-0.22813487881981023</c:v>
                </c:pt>
                <c:pt idx="37">
                  <c:v>-0.23173846415801125</c:v>
                </c:pt>
                <c:pt idx="38">
                  <c:v>-0.24970750459635632</c:v>
                </c:pt>
                <c:pt idx="39">
                  <c:v>-0.26280696048137914</c:v>
                </c:pt>
                <c:pt idx="40">
                  <c:v>-0.26387315968289926</c:v>
                </c:pt>
                <c:pt idx="41">
                  <c:v>-0.30310300703774795</c:v>
                </c:pt>
                <c:pt idx="42">
                  <c:v>-0.27996688741721848</c:v>
                </c:pt>
                <c:pt idx="43">
                  <c:v>-0.28205538658556101</c:v>
                </c:pt>
                <c:pt idx="44">
                  <c:v>-0.31699703449352268</c:v>
                </c:pt>
                <c:pt idx="45">
                  <c:v>-0.3218759547815459</c:v>
                </c:pt>
                <c:pt idx="46">
                  <c:v>-0.31198283787925229</c:v>
                </c:pt>
                <c:pt idx="47">
                  <c:v>-0.30117866004962779</c:v>
                </c:pt>
                <c:pt idx="48">
                  <c:v>-0.276812749003984</c:v>
                </c:pt>
                <c:pt idx="49">
                  <c:v>-0.31647331786542932</c:v>
                </c:pt>
                <c:pt idx="50">
                  <c:v>-0.35840379765613406</c:v>
                </c:pt>
                <c:pt idx="51">
                  <c:v>-0.36543695192016934</c:v>
                </c:pt>
                <c:pt idx="52">
                  <c:v>-0.39708752439573641</c:v>
                </c:pt>
                <c:pt idx="53">
                  <c:v>-0.38232161874334397</c:v>
                </c:pt>
                <c:pt idx="54">
                  <c:v>-0.36583475430165874</c:v>
                </c:pt>
                <c:pt idx="55">
                  <c:v>-0.25990728278749814</c:v>
                </c:pt>
                <c:pt idx="56">
                  <c:v>-0.23043015655874757</c:v>
                </c:pt>
                <c:pt idx="57">
                  <c:v>-0.22757970786869799</c:v>
                </c:pt>
                <c:pt idx="58">
                  <c:v>-0.26570996978851968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E0-444B-8E05-494ADF59CAF0}"/>
            </c:ext>
          </c:extLst>
        </c:ser>
        <c:ser>
          <c:idx val="9"/>
          <c:order val="9"/>
          <c:tx>
            <c:strRef>
              <c:f>data!$BQ$1</c:f>
              <c:strCache>
                <c:ptCount val="1"/>
                <c:pt idx="0">
                  <c:v>EWA 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data!$BQ$2:$BQ$60</c:f>
              <c:numCache>
                <c:formatCode>0.0%</c:formatCode>
                <c:ptCount val="59"/>
                <c:pt idx="0">
                  <c:v>0.10481331533963105</c:v>
                </c:pt>
                <c:pt idx="1">
                  <c:v>8.6021505376343996E-2</c:v>
                </c:pt>
                <c:pt idx="2">
                  <c:v>7.2940117064385288E-2</c:v>
                </c:pt>
                <c:pt idx="3">
                  <c:v>-1.5105740181268942E-2</c:v>
                </c:pt>
                <c:pt idx="4">
                  <c:v>-3.0033840947546568E-2</c:v>
                </c:pt>
                <c:pt idx="5">
                  <c:v>-3.523850451224754E-2</c:v>
                </c:pt>
                <c:pt idx="6">
                  <c:v>-2.4165202108963123E-2</c:v>
                </c:pt>
                <c:pt idx="7">
                  <c:v>-6.2280701754386041E-2</c:v>
                </c:pt>
                <c:pt idx="8">
                  <c:v>2.2503516174402272E-2</c:v>
                </c:pt>
                <c:pt idx="9">
                  <c:v>-1.1544011544011469E-2</c:v>
                </c:pt>
                <c:pt idx="10">
                  <c:v>1.1274509803921591E-2</c:v>
                </c:pt>
                <c:pt idx="11">
                  <c:v>8.0694586312563946E-2</c:v>
                </c:pt>
                <c:pt idx="12">
                  <c:v>6.3555114200595883E-2</c:v>
                </c:pt>
                <c:pt idx="13">
                  <c:v>9.6330275229357817E-2</c:v>
                </c:pt>
                <c:pt idx="14">
                  <c:v>8.4711779448621627E-2</c:v>
                </c:pt>
                <c:pt idx="15">
                  <c:v>4.708097928436912E-2</c:v>
                </c:pt>
                <c:pt idx="16">
                  <c:v>-2.9082774049217094E-2</c:v>
                </c:pt>
                <c:pt idx="17">
                  <c:v>2.2048690858980268E-2</c:v>
                </c:pt>
                <c:pt idx="18">
                  <c:v>-4.0998217468805775E-2</c:v>
                </c:pt>
                <c:pt idx="19">
                  <c:v>-5.0442477876106215E-2</c:v>
                </c:pt>
                <c:pt idx="20">
                  <c:v>-4.3010752688172046E-2</c:v>
                </c:pt>
                <c:pt idx="21">
                  <c:v>4.0214477211796187E-3</c:v>
                </c:pt>
                <c:pt idx="22">
                  <c:v>1.7150395778364143E-2</c:v>
                </c:pt>
                <c:pt idx="23">
                  <c:v>6.3908045977011524E-2</c:v>
                </c:pt>
                <c:pt idx="24">
                  <c:v>0.10583768391077363</c:v>
                </c:pt>
                <c:pt idx="25">
                  <c:v>3.658536585365859E-2</c:v>
                </c:pt>
                <c:pt idx="26">
                  <c:v>6.9227121858700849E-2</c:v>
                </c:pt>
                <c:pt idx="27">
                  <c:v>2.5451180009255007E-2</c:v>
                </c:pt>
                <c:pt idx="28">
                  <c:v>0.12109562710235462</c:v>
                </c:pt>
                <c:pt idx="29">
                  <c:v>-8.9365504915100871E-4</c:v>
                </c:pt>
                <c:pt idx="30">
                  <c:v>-9.0872698158526805E-2</c:v>
                </c:pt>
                <c:pt idx="31">
                  <c:v>-0.10140280561122235</c:v>
                </c:pt>
                <c:pt idx="32">
                  <c:v>-4.3261231281197972E-2</c:v>
                </c:pt>
                <c:pt idx="33">
                  <c:v>-3.1316123571730789E-2</c:v>
                </c:pt>
                <c:pt idx="34">
                  <c:v>-3.2793690327936866E-2</c:v>
                </c:pt>
                <c:pt idx="35">
                  <c:v>-5.8584214808787546E-2</c:v>
                </c:pt>
                <c:pt idx="36">
                  <c:v>-8.0664294187425822E-2</c:v>
                </c:pt>
                <c:pt idx="37">
                  <c:v>-0.11102690413035239</c:v>
                </c:pt>
                <c:pt idx="38">
                  <c:v>-0.1299924642049736</c:v>
                </c:pt>
                <c:pt idx="39">
                  <c:v>-0.14050206069689022</c:v>
                </c:pt>
                <c:pt idx="40">
                  <c:v>-0.16905660377358492</c:v>
                </c:pt>
                <c:pt idx="41">
                  <c:v>-0.14480342545737651</c:v>
                </c:pt>
                <c:pt idx="42">
                  <c:v>-8.736669401148478E-2</c:v>
                </c:pt>
                <c:pt idx="43">
                  <c:v>-5.2079127977391976E-2</c:v>
                </c:pt>
                <c:pt idx="44">
                  <c:v>-5.3674649050371476E-2</c:v>
                </c:pt>
                <c:pt idx="45">
                  <c:v>-1.2093411175979948E-2</c:v>
                </c:pt>
                <c:pt idx="46">
                  <c:v>2.155536770921393E-2</c:v>
                </c:pt>
                <c:pt idx="47">
                  <c:v>6.1445261791432358E-2</c:v>
                </c:pt>
                <c:pt idx="48">
                  <c:v>0.10500664599025258</c:v>
                </c:pt>
                <c:pt idx="49">
                  <c:v>4.0102389078498196E-2</c:v>
                </c:pt>
                <c:pt idx="50">
                  <c:v>-2.3983739837398366E-2</c:v>
                </c:pt>
                <c:pt idx="51">
                  <c:v>-6.4987814784727913E-2</c:v>
                </c:pt>
                <c:pt idx="52">
                  <c:v>-0.10471204188481667</c:v>
                </c:pt>
                <c:pt idx="53">
                  <c:v>-0.10719999999999999</c:v>
                </c:pt>
                <c:pt idx="54">
                  <c:v>-7.6507276507276498E-2</c:v>
                </c:pt>
                <c:pt idx="55">
                  <c:v>-8.2012678288430937E-2</c:v>
                </c:pt>
                <c:pt idx="56">
                  <c:v>-2.7560674619498075E-2</c:v>
                </c:pt>
                <c:pt idx="57">
                  <c:v>-5.2524429967426678E-2</c:v>
                </c:pt>
                <c:pt idx="58">
                  <c:v>-0.10146071851559403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E0-444B-8E05-494ADF59CAF0}"/>
            </c:ext>
          </c:extLst>
        </c:ser>
        <c:ser>
          <c:idx val="10"/>
          <c:order val="10"/>
          <c:tx>
            <c:strRef>
              <c:f>data!$BX$1</c:f>
              <c:strCache>
                <c:ptCount val="1"/>
                <c:pt idx="0">
                  <c:v>EWW 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data!$BX$2:$BX$60</c:f>
              <c:numCache>
                <c:formatCode>0.0%</c:formatCode>
                <c:ptCount val="59"/>
                <c:pt idx="0">
                  <c:v>0.38442871587462063</c:v>
                </c:pt>
                <c:pt idx="1">
                  <c:v>0.30579626420181016</c:v>
                </c:pt>
                <c:pt idx="2">
                  <c:v>0.36347160692710428</c:v>
                </c:pt>
                <c:pt idx="3">
                  <c:v>0.24087732919254651</c:v>
                </c:pt>
                <c:pt idx="4">
                  <c:v>0.19947358526038728</c:v>
                </c:pt>
                <c:pt idx="5">
                  <c:v>0.15722222222222226</c:v>
                </c:pt>
                <c:pt idx="6">
                  <c:v>0.16382380506091851</c:v>
                </c:pt>
                <c:pt idx="7">
                  <c:v>0.10072747621712365</c:v>
                </c:pt>
                <c:pt idx="8">
                  <c:v>0.12703521393411588</c:v>
                </c:pt>
                <c:pt idx="9">
                  <c:v>9.5419847328244267E-2</c:v>
                </c:pt>
                <c:pt idx="10">
                  <c:v>0.1231288214210416</c:v>
                </c:pt>
                <c:pt idx="11">
                  <c:v>0.21300597213005978</c:v>
                </c:pt>
                <c:pt idx="12">
                  <c:v>0.20427030596522125</c:v>
                </c:pt>
                <c:pt idx="13">
                  <c:v>0.31652724395206877</c:v>
                </c:pt>
                <c:pt idx="14">
                  <c:v>0.33526268922528929</c:v>
                </c:pt>
                <c:pt idx="15">
                  <c:v>0.30352480417754557</c:v>
                </c:pt>
                <c:pt idx="16">
                  <c:v>0.2726103729104159</c:v>
                </c:pt>
                <c:pt idx="17">
                  <c:v>0.348398420359807</c:v>
                </c:pt>
                <c:pt idx="18">
                  <c:v>0.3504512247529008</c:v>
                </c:pt>
                <c:pt idx="19">
                  <c:v>0.30210526315789477</c:v>
                </c:pt>
                <c:pt idx="20">
                  <c:v>0.27517468146321417</c:v>
                </c:pt>
                <c:pt idx="21">
                  <c:v>0.38420820467578282</c:v>
                </c:pt>
                <c:pt idx="22">
                  <c:v>0.39658119658119667</c:v>
                </c:pt>
                <c:pt idx="23">
                  <c:v>0.38090010976948413</c:v>
                </c:pt>
                <c:pt idx="24">
                  <c:v>0.40616061606160597</c:v>
                </c:pt>
                <c:pt idx="25">
                  <c:v>0.36227154046997384</c:v>
                </c:pt>
                <c:pt idx="26">
                  <c:v>0.33835557468790356</c:v>
                </c:pt>
                <c:pt idx="27">
                  <c:v>0.30276780054933444</c:v>
                </c:pt>
                <c:pt idx="28">
                  <c:v>0.39925780397293148</c:v>
                </c:pt>
                <c:pt idx="29">
                  <c:v>0.32714617169373561</c:v>
                </c:pt>
                <c:pt idx="30">
                  <c:v>0.18407183291040408</c:v>
                </c:pt>
                <c:pt idx="31">
                  <c:v>0.15161775771256589</c:v>
                </c:pt>
                <c:pt idx="32">
                  <c:v>0.19233026804930539</c:v>
                </c:pt>
                <c:pt idx="33">
                  <c:v>0.27034764826175867</c:v>
                </c:pt>
                <c:pt idx="34">
                  <c:v>0.26471195539954573</c:v>
                </c:pt>
                <c:pt idx="35">
                  <c:v>0.23164070402589526</c:v>
                </c:pt>
                <c:pt idx="36">
                  <c:v>0.16452991452991467</c:v>
                </c:pt>
                <c:pt idx="37">
                  <c:v>0.13653627041397656</c:v>
                </c:pt>
                <c:pt idx="38">
                  <c:v>0.10289691497366453</c:v>
                </c:pt>
                <c:pt idx="39">
                  <c:v>7.5325144508670547E-2</c:v>
                </c:pt>
                <c:pt idx="40">
                  <c:v>6.457633445315418E-2</c:v>
                </c:pt>
                <c:pt idx="41">
                  <c:v>3.8030043734550295E-2</c:v>
                </c:pt>
                <c:pt idx="42">
                  <c:v>0.1593082400813835</c:v>
                </c:pt>
                <c:pt idx="43">
                  <c:v>0.2290605257794987</c:v>
                </c:pt>
                <c:pt idx="44">
                  <c:v>0.14260035949670463</c:v>
                </c:pt>
                <c:pt idx="45">
                  <c:v>0.16590320653256319</c:v>
                </c:pt>
                <c:pt idx="46">
                  <c:v>0.11903815580286173</c:v>
                </c:pt>
                <c:pt idx="47">
                  <c:v>0.18002900352185616</c:v>
                </c:pt>
                <c:pt idx="48">
                  <c:v>0.22571790540540537</c:v>
                </c:pt>
                <c:pt idx="49">
                  <c:v>0.15848441637808094</c:v>
                </c:pt>
                <c:pt idx="50">
                  <c:v>0.10551979715233073</c:v>
                </c:pt>
                <c:pt idx="51">
                  <c:v>5.7919621749409081E-2</c:v>
                </c:pt>
                <c:pt idx="52">
                  <c:v>-2.27272727272727E-2</c:v>
                </c:pt>
                <c:pt idx="53">
                  <c:v>4.4448913917940487E-2</c:v>
                </c:pt>
                <c:pt idx="54">
                  <c:v>1.6997747286504165E-2</c:v>
                </c:pt>
                <c:pt idx="55">
                  <c:v>7.1547420965058339E-2</c:v>
                </c:pt>
                <c:pt idx="56">
                  <c:v>0.13897216274089924</c:v>
                </c:pt>
                <c:pt idx="57">
                  <c:v>0.22089079810083662</c:v>
                </c:pt>
                <c:pt idx="58">
                  <c:v>0.12862280516183622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E0-444B-8E05-494ADF59CAF0}"/>
            </c:ext>
          </c:extLst>
        </c:ser>
        <c:ser>
          <c:idx val="11"/>
          <c:order val="11"/>
          <c:tx>
            <c:strRef>
              <c:f>data!$CE$1</c:f>
              <c:strCache>
                <c:ptCount val="1"/>
                <c:pt idx="0">
                  <c:v>EWY 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data!$CE$2:$CE$60</c:f>
              <c:numCache>
                <c:formatCode>0.0%</c:formatCode>
                <c:ptCount val="59"/>
                <c:pt idx="0">
                  <c:v>0.14819405099150137</c:v>
                </c:pt>
                <c:pt idx="1">
                  <c:v>0.12149368863955119</c:v>
                </c:pt>
                <c:pt idx="2">
                  <c:v>0.1354999112058248</c:v>
                </c:pt>
                <c:pt idx="3">
                  <c:v>7.0985527222605052E-2</c:v>
                </c:pt>
                <c:pt idx="4">
                  <c:v>6.5275908479138667E-2</c:v>
                </c:pt>
                <c:pt idx="5">
                  <c:v>7.6896492137549732E-2</c:v>
                </c:pt>
                <c:pt idx="6">
                  <c:v>7.2351421188630541E-2</c:v>
                </c:pt>
                <c:pt idx="7">
                  <c:v>-7.0805203359130533E-3</c:v>
                </c:pt>
                <c:pt idx="8">
                  <c:v>0.1064342666419433</c:v>
                </c:pt>
                <c:pt idx="9">
                  <c:v>5.4419143187958326E-2</c:v>
                </c:pt>
                <c:pt idx="10">
                  <c:v>0.12991656734207388</c:v>
                </c:pt>
                <c:pt idx="11">
                  <c:v>0.20880477268051839</c:v>
                </c:pt>
                <c:pt idx="12">
                  <c:v>0.18739870340356565</c:v>
                </c:pt>
                <c:pt idx="13">
                  <c:v>0.24451013513513511</c:v>
                </c:pt>
                <c:pt idx="14">
                  <c:v>0.20229385010876008</c:v>
                </c:pt>
                <c:pt idx="15">
                  <c:v>0.16029411764705881</c:v>
                </c:pt>
                <c:pt idx="16">
                  <c:v>0.10635631154879137</c:v>
                </c:pt>
                <c:pt idx="17">
                  <c:v>0.13016270337922406</c:v>
                </c:pt>
                <c:pt idx="18">
                  <c:v>7.1169459319398817E-2</c:v>
                </c:pt>
                <c:pt idx="19">
                  <c:v>2.9701289884589272E-2</c:v>
                </c:pt>
                <c:pt idx="20">
                  <c:v>1.4954172696575008E-2</c:v>
                </c:pt>
                <c:pt idx="21">
                  <c:v>6.7511938086612905E-2</c:v>
                </c:pt>
                <c:pt idx="22">
                  <c:v>0.11461601981833193</c:v>
                </c:pt>
                <c:pt idx="23">
                  <c:v>0.12929707542329405</c:v>
                </c:pt>
                <c:pt idx="24">
                  <c:v>0.18170624450307837</c:v>
                </c:pt>
                <c:pt idx="25">
                  <c:v>8.3018867924528367E-2</c:v>
                </c:pt>
                <c:pt idx="26">
                  <c:v>0.10418118466898962</c:v>
                </c:pt>
                <c:pt idx="27">
                  <c:v>6.4033613445378196E-2</c:v>
                </c:pt>
                <c:pt idx="28">
                  <c:v>0.11356783919597992</c:v>
                </c:pt>
                <c:pt idx="29">
                  <c:v>5.6233169649928784E-2</c:v>
                </c:pt>
                <c:pt idx="30">
                  <c:v>-2.7752909579230073E-2</c:v>
                </c:pt>
                <c:pt idx="31">
                  <c:v>-6.6568047337278002E-2</c:v>
                </c:pt>
                <c:pt idx="32">
                  <c:v>-6.1554748941318925E-2</c:v>
                </c:pt>
                <c:pt idx="33">
                  <c:v>-9.4976332264467736E-2</c:v>
                </c:pt>
                <c:pt idx="34">
                  <c:v>-6.8652653863601878E-2</c:v>
                </c:pt>
                <c:pt idx="35">
                  <c:v>-8.9585834333733474E-2</c:v>
                </c:pt>
                <c:pt idx="36">
                  <c:v>-8.8135091097615206E-2</c:v>
                </c:pt>
                <c:pt idx="37">
                  <c:v>-7.8277317037683716E-2</c:v>
                </c:pt>
                <c:pt idx="38">
                  <c:v>-0.12975326560232225</c:v>
                </c:pt>
                <c:pt idx="39">
                  <c:v>-0.13798929878907346</c:v>
                </c:pt>
                <c:pt idx="40">
                  <c:v>-0.14935157474704294</c:v>
                </c:pt>
                <c:pt idx="41">
                  <c:v>-0.18419580419580422</c:v>
                </c:pt>
                <c:pt idx="42">
                  <c:v>-0.13917448964386822</c:v>
                </c:pt>
                <c:pt idx="43">
                  <c:v>-0.13416202314616366</c:v>
                </c:pt>
                <c:pt idx="44">
                  <c:v>-0.19336636388659506</c:v>
                </c:pt>
                <c:pt idx="45">
                  <c:v>-0.16566182515757746</c:v>
                </c:pt>
                <c:pt idx="46">
                  <c:v>-0.14293552812071342</c:v>
                </c:pt>
                <c:pt idx="47">
                  <c:v>-0.12816281628162818</c:v>
                </c:pt>
                <c:pt idx="48">
                  <c:v>-7.3512747875354084E-2</c:v>
                </c:pt>
                <c:pt idx="49">
                  <c:v>-0.15136876006441216</c:v>
                </c:pt>
                <c:pt idx="50">
                  <c:v>-0.19228778467908902</c:v>
                </c:pt>
                <c:pt idx="51">
                  <c:v>-0.22752482909841351</c:v>
                </c:pt>
                <c:pt idx="52">
                  <c:v>-0.27468858353666376</c:v>
                </c:pt>
                <c:pt idx="53">
                  <c:v>-0.27586644661673221</c:v>
                </c:pt>
                <c:pt idx="54">
                  <c:v>-0.28331424207712858</c:v>
                </c:pt>
                <c:pt idx="55">
                  <c:v>-0.28114936834282878</c:v>
                </c:pt>
                <c:pt idx="56">
                  <c:v>-0.24463082983860721</c:v>
                </c:pt>
                <c:pt idx="57">
                  <c:v>-0.2361404435058079</c:v>
                </c:pt>
                <c:pt idx="58">
                  <c:v>-0.25984954736707905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E0-444B-8E05-494ADF59CAF0}"/>
            </c:ext>
          </c:extLst>
        </c:ser>
        <c:ser>
          <c:idx val="12"/>
          <c:order val="12"/>
          <c:tx>
            <c:strRef>
              <c:f>data!$CL$1</c:f>
              <c:strCache>
                <c:ptCount val="1"/>
                <c:pt idx="0">
                  <c:v>EWG 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data!$CL$2:$CL$60</c:f>
              <c:numCache>
                <c:formatCode>0.0%</c:formatCode>
                <c:ptCount val="59"/>
                <c:pt idx="0">
                  <c:v>0.2074403558431055</c:v>
                </c:pt>
                <c:pt idx="1">
                  <c:v>0.19369187221997569</c:v>
                </c:pt>
                <c:pt idx="2">
                  <c:v>0.18983739837398364</c:v>
                </c:pt>
                <c:pt idx="3">
                  <c:v>0.14806017418844014</c:v>
                </c:pt>
                <c:pt idx="4">
                  <c:v>0.11616161616161624</c:v>
                </c:pt>
                <c:pt idx="5">
                  <c:v>0.11718131433095792</c:v>
                </c:pt>
                <c:pt idx="6">
                  <c:v>0.12274368231046927</c:v>
                </c:pt>
                <c:pt idx="7">
                  <c:v>6.0813532017720565E-2</c:v>
                </c:pt>
                <c:pt idx="8">
                  <c:v>0.17212012550425818</c:v>
                </c:pt>
                <c:pt idx="9">
                  <c:v>0.11777978339350177</c:v>
                </c:pt>
                <c:pt idx="10">
                  <c:v>0.18876828692779613</c:v>
                </c:pt>
                <c:pt idx="11">
                  <c:v>0.27761194029850733</c:v>
                </c:pt>
                <c:pt idx="12">
                  <c:v>0.30515257628814418</c:v>
                </c:pt>
                <c:pt idx="13">
                  <c:v>0.32725430597771032</c:v>
                </c:pt>
                <c:pt idx="14">
                  <c:v>0.33150548354935205</c:v>
                </c:pt>
                <c:pt idx="15">
                  <c:v>0.26469227209625168</c:v>
                </c:pt>
                <c:pt idx="16">
                  <c:v>0.20918822479928623</c:v>
                </c:pt>
                <c:pt idx="17">
                  <c:v>0.29320843091334886</c:v>
                </c:pt>
                <c:pt idx="18">
                  <c:v>0.26583448913546004</c:v>
                </c:pt>
                <c:pt idx="19">
                  <c:v>0.19356241844280136</c:v>
                </c:pt>
                <c:pt idx="20">
                  <c:v>0.1615702479338843</c:v>
                </c:pt>
                <c:pt idx="21">
                  <c:v>0.19567979669631516</c:v>
                </c:pt>
                <c:pt idx="22">
                  <c:v>0.24766751484308752</c:v>
                </c:pt>
                <c:pt idx="23">
                  <c:v>0.26963350785340312</c:v>
                </c:pt>
                <c:pt idx="24">
                  <c:v>0.32591920108942346</c:v>
                </c:pt>
                <c:pt idx="25">
                  <c:v>0.22207505518763804</c:v>
                </c:pt>
                <c:pt idx="26">
                  <c:v>0.24055579678679978</c:v>
                </c:pt>
                <c:pt idx="27">
                  <c:v>0.16715419974926871</c:v>
                </c:pt>
                <c:pt idx="28">
                  <c:v>0.22137727080692851</c:v>
                </c:pt>
                <c:pt idx="29">
                  <c:v>0.11800241643173594</c:v>
                </c:pt>
                <c:pt idx="30">
                  <c:v>4.5305078553160336E-2</c:v>
                </c:pt>
                <c:pt idx="31">
                  <c:v>4.4590643274853764E-2</c:v>
                </c:pt>
                <c:pt idx="32">
                  <c:v>0.12380222307397472</c:v>
                </c:pt>
                <c:pt idx="33">
                  <c:v>0.11908456167571761</c:v>
                </c:pt>
                <c:pt idx="34">
                  <c:v>0.16050354051927609</c:v>
                </c:pt>
                <c:pt idx="35">
                  <c:v>0.13071895424836594</c:v>
                </c:pt>
                <c:pt idx="36">
                  <c:v>8.0103359173126679E-2</c:v>
                </c:pt>
                <c:pt idx="37">
                  <c:v>7.2506440927493518E-2</c:v>
                </c:pt>
                <c:pt idx="38">
                  <c:v>3.2141567352834848E-2</c:v>
                </c:pt>
                <c:pt idx="39">
                  <c:v>-5.242922055225396E-3</c:v>
                </c:pt>
                <c:pt idx="40">
                  <c:v>-4.2387848816672534E-2</c:v>
                </c:pt>
                <c:pt idx="41">
                  <c:v>-8.5437564856451015E-2</c:v>
                </c:pt>
                <c:pt idx="42">
                  <c:v>2.2089105204043422E-2</c:v>
                </c:pt>
                <c:pt idx="43">
                  <c:v>7.9181151023561241E-2</c:v>
                </c:pt>
                <c:pt idx="44">
                  <c:v>-0.10106382978723402</c:v>
                </c:pt>
                <c:pt idx="45">
                  <c:v>-9.7756410256410284E-2</c:v>
                </c:pt>
                <c:pt idx="46">
                  <c:v>-0.1203674374406082</c:v>
                </c:pt>
                <c:pt idx="47">
                  <c:v>-0.11131957473420884</c:v>
                </c:pt>
                <c:pt idx="48">
                  <c:v>-0.11086404066073703</c:v>
                </c:pt>
                <c:pt idx="49">
                  <c:v>-0.13516038617253193</c:v>
                </c:pt>
                <c:pt idx="50">
                  <c:v>-0.16646670665866839</c:v>
                </c:pt>
                <c:pt idx="51">
                  <c:v>-0.20386590154032014</c:v>
                </c:pt>
                <c:pt idx="52">
                  <c:v>-0.24557657107992681</c:v>
                </c:pt>
                <c:pt idx="53">
                  <c:v>-0.24741326841144246</c:v>
                </c:pt>
                <c:pt idx="54">
                  <c:v>-0.23316708229426425</c:v>
                </c:pt>
                <c:pt idx="55">
                  <c:v>-0.22705018359853116</c:v>
                </c:pt>
                <c:pt idx="56">
                  <c:v>-0.19107479572595856</c:v>
                </c:pt>
                <c:pt idx="57">
                  <c:v>-0.20988426649984351</c:v>
                </c:pt>
                <c:pt idx="58">
                  <c:v>-0.26220775377330569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E0-444B-8E05-494ADF59CAF0}"/>
            </c:ext>
          </c:extLst>
        </c:ser>
        <c:ser>
          <c:idx val="13"/>
          <c:order val="13"/>
          <c:tx>
            <c:strRef>
              <c:f>data!$CS$1</c:f>
              <c:strCache>
                <c:ptCount val="1"/>
                <c:pt idx="0">
                  <c:v>INDA 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data!$CS$2:$CS$60</c:f>
              <c:numCache>
                <c:formatCode>0.0%</c:formatCode>
                <c:ptCount val="59"/>
                <c:pt idx="0">
                  <c:v>0.17010062290368952</c:v>
                </c:pt>
                <c:pt idx="1">
                  <c:v>0.1740713765477058</c:v>
                </c:pt>
                <c:pt idx="2">
                  <c:v>0.14454976303317521</c:v>
                </c:pt>
                <c:pt idx="3">
                  <c:v>0.10589060308555402</c:v>
                </c:pt>
                <c:pt idx="4">
                  <c:v>5.4545454545454515E-2</c:v>
                </c:pt>
                <c:pt idx="5">
                  <c:v>4.4372544488097861E-2</c:v>
                </c:pt>
                <c:pt idx="6">
                  <c:v>4.9266247379454974E-2</c:v>
                </c:pt>
                <c:pt idx="7">
                  <c:v>1.0447422212128113E-2</c:v>
                </c:pt>
                <c:pt idx="8">
                  <c:v>2.5313516024152258E-2</c:v>
                </c:pt>
                <c:pt idx="9">
                  <c:v>1.4643363249881847E-2</c:v>
                </c:pt>
                <c:pt idx="10">
                  <c:v>5.3918044572250183E-2</c:v>
                </c:pt>
                <c:pt idx="11">
                  <c:v>0.10267857142857144</c:v>
                </c:pt>
                <c:pt idx="12">
                  <c:v>0.10360193093204592</c:v>
                </c:pt>
                <c:pt idx="13">
                  <c:v>8.4355076017655656E-2</c:v>
                </c:pt>
                <c:pt idx="14">
                  <c:v>6.9745069745069707E-2</c:v>
                </c:pt>
                <c:pt idx="15">
                  <c:v>4.6139578019939599E-2</c:v>
                </c:pt>
                <c:pt idx="16">
                  <c:v>2.8558373315055972E-2</c:v>
                </c:pt>
                <c:pt idx="17">
                  <c:v>3.1957079542803933E-2</c:v>
                </c:pt>
                <c:pt idx="18">
                  <c:v>2.6988969725416537E-2</c:v>
                </c:pt>
                <c:pt idx="19">
                  <c:v>6.9284064665129654E-4</c:v>
                </c:pt>
                <c:pt idx="20">
                  <c:v>-2.0590253946466117E-3</c:v>
                </c:pt>
                <c:pt idx="21">
                  <c:v>2.8498014482597495E-2</c:v>
                </c:pt>
                <c:pt idx="22">
                  <c:v>4.2765084944346873E-2</c:v>
                </c:pt>
                <c:pt idx="23">
                  <c:v>7.8793774319066201E-2</c:v>
                </c:pt>
                <c:pt idx="24">
                  <c:v>0.10072121362845056</c:v>
                </c:pt>
                <c:pt idx="25">
                  <c:v>8.4577114427860658E-2</c:v>
                </c:pt>
                <c:pt idx="26">
                  <c:v>0.10688956433637301</c:v>
                </c:pt>
                <c:pt idx="27">
                  <c:v>6.6099148723084644E-2</c:v>
                </c:pt>
                <c:pt idx="28">
                  <c:v>0.11231463571889115</c:v>
                </c:pt>
                <c:pt idx="29">
                  <c:v>4.6211180124223587E-2</c:v>
                </c:pt>
                <c:pt idx="30">
                  <c:v>2.1996615905245438E-2</c:v>
                </c:pt>
                <c:pt idx="31">
                  <c:v>1.5957446808510727E-2</c:v>
                </c:pt>
                <c:pt idx="32">
                  <c:v>-1.9531249999999584E-3</c:v>
                </c:pt>
                <c:pt idx="33">
                  <c:v>2.1003212255992127E-2</c:v>
                </c:pt>
                <c:pt idx="34">
                  <c:v>-1.6627078384798166E-2</c:v>
                </c:pt>
                <c:pt idx="35">
                  <c:v>-5.774518790100832E-2</c:v>
                </c:pt>
                <c:pt idx="36">
                  <c:v>-9.7737556561085973E-2</c:v>
                </c:pt>
                <c:pt idx="37">
                  <c:v>-0.10076130765785939</c:v>
                </c:pt>
                <c:pt idx="38">
                  <c:v>-0.1288704753597906</c:v>
                </c:pt>
                <c:pt idx="39">
                  <c:v>-0.13323056595463548</c:v>
                </c:pt>
                <c:pt idx="40">
                  <c:v>-0.12881355932203395</c:v>
                </c:pt>
                <c:pt idx="41">
                  <c:v>-0.14234636871508374</c:v>
                </c:pt>
                <c:pt idx="42">
                  <c:v>-6.5336184366832972E-2</c:v>
                </c:pt>
                <c:pt idx="43">
                  <c:v>-3.397590361445775E-2</c:v>
                </c:pt>
                <c:pt idx="44">
                  <c:v>-0.11587301587301585</c:v>
                </c:pt>
                <c:pt idx="45">
                  <c:v>-9.5964125560538141E-2</c:v>
                </c:pt>
                <c:pt idx="46">
                  <c:v>-8.671043694815482E-2</c:v>
                </c:pt>
                <c:pt idx="47">
                  <c:v>-0.11723226090788894</c:v>
                </c:pt>
                <c:pt idx="48">
                  <c:v>-8.7966063853538681E-2</c:v>
                </c:pt>
                <c:pt idx="49">
                  <c:v>-7.0962124510230692E-2</c:v>
                </c:pt>
                <c:pt idx="50">
                  <c:v>-0.11578508954602253</c:v>
                </c:pt>
                <c:pt idx="51">
                  <c:v>-0.10715043496711232</c:v>
                </c:pt>
                <c:pt idx="52">
                  <c:v>-8.9441535776614331E-2</c:v>
                </c:pt>
                <c:pt idx="53">
                  <c:v>-8.6696230598669696E-2</c:v>
                </c:pt>
                <c:pt idx="54">
                  <c:v>-4.0472942246475539E-2</c:v>
                </c:pt>
                <c:pt idx="55">
                  <c:v>-0.11830173124484752</c:v>
                </c:pt>
                <c:pt idx="56">
                  <c:v>-7.8147915357217629E-2</c:v>
                </c:pt>
                <c:pt idx="57">
                  <c:v>-8.2679669281322837E-2</c:v>
                </c:pt>
                <c:pt idx="58">
                  <c:v>-0.13377723970944314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E0-444B-8E05-494ADF59CAF0}"/>
            </c:ext>
          </c:extLst>
        </c:ser>
        <c:ser>
          <c:idx val="14"/>
          <c:order val="14"/>
          <c:tx>
            <c:strRef>
              <c:f>data!$CZ$1</c:f>
              <c:strCache>
                <c:ptCount val="1"/>
                <c:pt idx="0">
                  <c:v>EWH 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data!$CZ$2:$CZ$60</c:f>
              <c:numCache>
                <c:formatCode>0.0%</c:formatCode>
                <c:ptCount val="59"/>
                <c:pt idx="0">
                  <c:v>-0.18514992860542601</c:v>
                </c:pt>
                <c:pt idx="1">
                  <c:v>-0.19420702754036087</c:v>
                </c:pt>
                <c:pt idx="2">
                  <c:v>-0.17447418738049722</c:v>
                </c:pt>
                <c:pt idx="3">
                  <c:v>-0.22358490566037728</c:v>
                </c:pt>
                <c:pt idx="4">
                  <c:v>-0.17352941176470585</c:v>
                </c:pt>
                <c:pt idx="5">
                  <c:v>-7.4540682414698245E-2</c:v>
                </c:pt>
                <c:pt idx="6">
                  <c:v>-9.3573264781491014E-2</c:v>
                </c:pt>
                <c:pt idx="7">
                  <c:v>-0.11712649661634565</c:v>
                </c:pt>
                <c:pt idx="8">
                  <c:v>-7.3571024335032566E-3</c:v>
                </c:pt>
                <c:pt idx="9">
                  <c:v>2.6878436163713972E-2</c:v>
                </c:pt>
                <c:pt idx="10">
                  <c:v>-5.2065647990945194E-2</c:v>
                </c:pt>
                <c:pt idx="11">
                  <c:v>-2.6493799323562509E-2</c:v>
                </c:pt>
                <c:pt idx="12">
                  <c:v>-7.8149920255183358E-2</c:v>
                </c:pt>
                <c:pt idx="13">
                  <c:v>-5.975877192982456E-2</c:v>
                </c:pt>
                <c:pt idx="14">
                  <c:v>-9.4251683065769046E-2</c:v>
                </c:pt>
                <c:pt idx="15">
                  <c:v>-0.11947791164658646</c:v>
                </c:pt>
                <c:pt idx="16">
                  <c:v>-0.12388943731490629</c:v>
                </c:pt>
                <c:pt idx="17">
                  <c:v>-8.3996023856858906E-2</c:v>
                </c:pt>
                <c:pt idx="18">
                  <c:v>-0.1513253012048193</c:v>
                </c:pt>
                <c:pt idx="19">
                  <c:v>-0.14992791926958182</c:v>
                </c:pt>
                <c:pt idx="20">
                  <c:v>-0.12593984962406013</c:v>
                </c:pt>
                <c:pt idx="21">
                  <c:v>-9.3023255813953529E-2</c:v>
                </c:pt>
                <c:pt idx="22">
                  <c:v>-5.92941176470589E-2</c:v>
                </c:pt>
                <c:pt idx="23">
                  <c:v>-8.637873754152825E-2</c:v>
                </c:pt>
                <c:pt idx="24">
                  <c:v>-8.4354382657869903E-2</c:v>
                </c:pt>
                <c:pt idx="25">
                  <c:v>-0.14486830154405092</c:v>
                </c:pt>
                <c:pt idx="26">
                  <c:v>-0.12770758122743692</c:v>
                </c:pt>
                <c:pt idx="27">
                  <c:v>-0.10986964618249531</c:v>
                </c:pt>
                <c:pt idx="28">
                  <c:v>-4.7709923664122134E-2</c:v>
                </c:pt>
                <c:pt idx="29">
                  <c:v>-9.0445269016697555E-2</c:v>
                </c:pt>
                <c:pt idx="30">
                  <c:v>-0.11196388261851002</c:v>
                </c:pt>
                <c:pt idx="31">
                  <c:v>-0.12019882512426572</c:v>
                </c:pt>
                <c:pt idx="32">
                  <c:v>-8.6776859504132248E-2</c:v>
                </c:pt>
                <c:pt idx="33">
                  <c:v>-5.8238636363636381E-2</c:v>
                </c:pt>
                <c:pt idx="34">
                  <c:v>-1.3868962219033915E-2</c:v>
                </c:pt>
                <c:pt idx="35">
                  <c:v>-2.5269068788020713E-2</c:v>
                </c:pt>
                <c:pt idx="36">
                  <c:v>-4.891555145362262E-2</c:v>
                </c:pt>
                <c:pt idx="37">
                  <c:v>-6.0660932548664545E-2</c:v>
                </c:pt>
                <c:pt idx="38">
                  <c:v>-7.6923076923077011E-2</c:v>
                </c:pt>
                <c:pt idx="39">
                  <c:v>-0.10340314136125658</c:v>
                </c:pt>
                <c:pt idx="40">
                  <c:v>-0.10132158590308374</c:v>
                </c:pt>
                <c:pt idx="41">
                  <c:v>-0.13836206896551728</c:v>
                </c:pt>
                <c:pt idx="42">
                  <c:v>-7.0468242929995345E-2</c:v>
                </c:pt>
                <c:pt idx="43">
                  <c:v>-4.4816659121774488E-2</c:v>
                </c:pt>
                <c:pt idx="44">
                  <c:v>-0.12694300518134721</c:v>
                </c:pt>
                <c:pt idx="45">
                  <c:v>-0.14115716044316787</c:v>
                </c:pt>
                <c:pt idx="46">
                  <c:v>-0.11600164541341014</c:v>
                </c:pt>
                <c:pt idx="47">
                  <c:v>-9.2646447860407169E-2</c:v>
                </c:pt>
                <c:pt idx="48">
                  <c:v>-4.3459735832978255E-2</c:v>
                </c:pt>
                <c:pt idx="49">
                  <c:v>-8.5350841198194569E-2</c:v>
                </c:pt>
                <c:pt idx="50">
                  <c:v>-7.7308817384036832E-2</c:v>
                </c:pt>
                <c:pt idx="51">
                  <c:v>-5.7643040136635411E-2</c:v>
                </c:pt>
                <c:pt idx="52">
                  <c:v>-9.4006037084950395E-2</c:v>
                </c:pt>
                <c:pt idx="53">
                  <c:v>-8.8311688311688424E-2</c:v>
                </c:pt>
                <c:pt idx="54">
                  <c:v>-8.8055797733217062E-2</c:v>
                </c:pt>
                <c:pt idx="55">
                  <c:v>-0.11445279866332506</c:v>
                </c:pt>
                <c:pt idx="56">
                  <c:v>-0.13595933926302417</c:v>
                </c:pt>
                <c:pt idx="57">
                  <c:v>-0.19688026981450246</c:v>
                </c:pt>
                <c:pt idx="58">
                  <c:v>-0.20482420278004912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E0-444B-8E05-494ADF59CAF0}"/>
            </c:ext>
          </c:extLst>
        </c:ser>
        <c:ser>
          <c:idx val="15"/>
          <c:order val="15"/>
          <c:tx>
            <c:strRef>
              <c:f>data!$DG$1</c:f>
              <c:strCache>
                <c:ptCount val="1"/>
                <c:pt idx="0">
                  <c:v>EWC 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data!$DG$2:$DG$60</c:f>
              <c:numCache>
                <c:formatCode>0.0%</c:formatCode>
                <c:ptCount val="59"/>
                <c:pt idx="0">
                  <c:v>0.12648945921173238</c:v>
                </c:pt>
                <c:pt idx="1">
                  <c:v>0.10898021308980207</c:v>
                </c:pt>
                <c:pt idx="2">
                  <c:v>0.10888340530536708</c:v>
                </c:pt>
                <c:pt idx="3">
                  <c:v>3.5745937961595295E-2</c:v>
                </c:pt>
                <c:pt idx="4">
                  <c:v>8.2386363636363386E-3</c:v>
                </c:pt>
                <c:pt idx="5">
                  <c:v>-1.9813189923577577E-2</c:v>
                </c:pt>
                <c:pt idx="6">
                  <c:v>-2.0266357845975763E-3</c:v>
                </c:pt>
                <c:pt idx="7">
                  <c:v>-4.9942922374429224E-2</c:v>
                </c:pt>
                <c:pt idx="8">
                  <c:v>1.3493253373313216E-2</c:v>
                </c:pt>
                <c:pt idx="9">
                  <c:v>-4.9516908212560301E-2</c:v>
                </c:pt>
                <c:pt idx="10">
                  <c:v>1.6270337922402879E-2</c:v>
                </c:pt>
                <c:pt idx="11">
                  <c:v>8.8939940925500519E-2</c:v>
                </c:pt>
                <c:pt idx="12">
                  <c:v>5.133140840551817E-2</c:v>
                </c:pt>
                <c:pt idx="13">
                  <c:v>8.7776332899869927E-2</c:v>
                </c:pt>
                <c:pt idx="14">
                  <c:v>8.466453674121413E-2</c:v>
                </c:pt>
                <c:pt idx="15">
                  <c:v>5.0953516090584051E-2</c:v>
                </c:pt>
                <c:pt idx="16">
                  <c:v>-2.5222126683863644E-2</c:v>
                </c:pt>
                <c:pt idx="17">
                  <c:v>3.7730243612596651E-2</c:v>
                </c:pt>
                <c:pt idx="18">
                  <c:v>-3.8615560640732308E-2</c:v>
                </c:pt>
                <c:pt idx="19">
                  <c:v>-5.0661412890515178E-2</c:v>
                </c:pt>
                <c:pt idx="20">
                  <c:v>-3.5320088300220778E-2</c:v>
                </c:pt>
                <c:pt idx="21">
                  <c:v>1.7261219792866018E-3</c:v>
                </c:pt>
                <c:pt idx="22">
                  <c:v>1.3310676862078699E-2</c:v>
                </c:pt>
                <c:pt idx="23">
                  <c:v>6.1369700563296783E-2</c:v>
                </c:pt>
                <c:pt idx="24">
                  <c:v>8.7990120407533234E-2</c:v>
                </c:pt>
                <c:pt idx="25">
                  <c:v>1.7185185185185133E-2</c:v>
                </c:pt>
                <c:pt idx="26">
                  <c:v>2.7908343125734515E-2</c:v>
                </c:pt>
                <c:pt idx="27">
                  <c:v>-3.5366931918655304E-3</c:v>
                </c:pt>
                <c:pt idx="28">
                  <c:v>4.2629840888621873E-2</c:v>
                </c:pt>
                <c:pt idx="29">
                  <c:v>-5.8791057134970896E-2</c:v>
                </c:pt>
                <c:pt idx="30">
                  <c:v>-9.4160967911625593E-2</c:v>
                </c:pt>
                <c:pt idx="31">
                  <c:v>-0.10207336523125987</c:v>
                </c:pt>
                <c:pt idx="32">
                  <c:v>-3.9491853079259863E-2</c:v>
                </c:pt>
                <c:pt idx="33">
                  <c:v>-3.0640668523676921E-2</c:v>
                </c:pt>
                <c:pt idx="34">
                  <c:v>-3.7208039109179726E-2</c:v>
                </c:pt>
                <c:pt idx="35">
                  <c:v>-4.9932523616733997E-2</c:v>
                </c:pt>
                <c:pt idx="36">
                  <c:v>-7.7527501309586189E-2</c:v>
                </c:pt>
                <c:pt idx="37">
                  <c:v>-0.10660282258064509</c:v>
                </c:pt>
                <c:pt idx="38">
                  <c:v>-0.13512158435698171</c:v>
                </c:pt>
                <c:pt idx="39">
                  <c:v>-0.15017404276479362</c:v>
                </c:pt>
                <c:pt idx="40">
                  <c:v>-0.1963537817196355</c:v>
                </c:pt>
                <c:pt idx="41">
                  <c:v>-0.18652589240824538</c:v>
                </c:pt>
                <c:pt idx="42">
                  <c:v>-0.14667705088265851</c:v>
                </c:pt>
                <c:pt idx="43">
                  <c:v>-9.6004151530876908E-2</c:v>
                </c:pt>
                <c:pt idx="44">
                  <c:v>-0.10615989515072077</c:v>
                </c:pt>
                <c:pt idx="45">
                  <c:v>-7.3112582781456895E-2</c:v>
                </c:pt>
                <c:pt idx="46">
                  <c:v>-8.6251287332646781E-2</c:v>
                </c:pt>
                <c:pt idx="47">
                  <c:v>-7.4759051836415666E-2</c:v>
                </c:pt>
                <c:pt idx="48">
                  <c:v>-4.4212218649517646E-2</c:v>
                </c:pt>
                <c:pt idx="49">
                  <c:v>-6.6489361702127658E-2</c:v>
                </c:pt>
                <c:pt idx="50">
                  <c:v>-0.11040122668029645</c:v>
                </c:pt>
                <c:pt idx="51">
                  <c:v>-0.11929000261028452</c:v>
                </c:pt>
                <c:pt idx="52">
                  <c:v>-0.14832162373145988</c:v>
                </c:pt>
                <c:pt idx="53">
                  <c:v>-0.13438735177865616</c:v>
                </c:pt>
                <c:pt idx="54">
                  <c:v>-0.11878227779287844</c:v>
                </c:pt>
                <c:pt idx="55">
                  <c:v>-0.10991322640021035</c:v>
                </c:pt>
                <c:pt idx="56">
                  <c:v>-5.2744886975242031E-2</c:v>
                </c:pt>
                <c:pt idx="57">
                  <c:v>-7.4888714323121219E-2</c:v>
                </c:pt>
                <c:pt idx="58">
                  <c:v>-0.12000000000000002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E0-444B-8E05-494ADF59CAF0}"/>
            </c:ext>
          </c:extLst>
        </c:ser>
        <c:ser>
          <c:idx val="16"/>
          <c:order val="16"/>
          <c:tx>
            <c:strRef>
              <c:f>data!$DN$1</c:f>
              <c:strCache>
                <c:ptCount val="1"/>
                <c:pt idx="0">
                  <c:v>EWU 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data!$DN$2:$DN$60</c:f>
              <c:numCache>
                <c:formatCode>0.0%</c:formatCode>
                <c:ptCount val="59"/>
                <c:pt idx="0">
                  <c:v>8.3496412263535505E-2</c:v>
                </c:pt>
                <c:pt idx="1">
                  <c:v>6.8484258357676173E-2</c:v>
                </c:pt>
                <c:pt idx="2">
                  <c:v>8.0894442617559931E-2</c:v>
                </c:pt>
                <c:pt idx="3">
                  <c:v>3.3957473817835503E-2</c:v>
                </c:pt>
                <c:pt idx="4">
                  <c:v>3.0721003134796365E-2</c:v>
                </c:pt>
                <c:pt idx="5">
                  <c:v>4.3352601156069412E-2</c:v>
                </c:pt>
                <c:pt idx="6">
                  <c:v>6.0455896927651201E-2</c:v>
                </c:pt>
                <c:pt idx="7">
                  <c:v>3.9169735520589159E-2</c:v>
                </c:pt>
                <c:pt idx="8">
                  <c:v>8.7469628601180141E-2</c:v>
                </c:pt>
                <c:pt idx="9">
                  <c:v>6.6360748323332247E-2</c:v>
                </c:pt>
                <c:pt idx="10">
                  <c:v>0.13313718278778952</c:v>
                </c:pt>
                <c:pt idx="11">
                  <c:v>0.20555767034640282</c:v>
                </c:pt>
                <c:pt idx="12">
                  <c:v>0.18168168168168167</c:v>
                </c:pt>
                <c:pt idx="13">
                  <c:v>0.20717283479587942</c:v>
                </c:pt>
                <c:pt idx="14">
                  <c:v>0.21942857142857136</c:v>
                </c:pt>
                <c:pt idx="15">
                  <c:v>0.14522382798731057</c:v>
                </c:pt>
                <c:pt idx="16">
                  <c:v>8.2878581173260565E-2</c:v>
                </c:pt>
                <c:pt idx="17">
                  <c:v>0.12847588877155938</c:v>
                </c:pt>
                <c:pt idx="18">
                  <c:v>5.7795698924731138E-2</c:v>
                </c:pt>
                <c:pt idx="19">
                  <c:v>3.0114566284778991E-2</c:v>
                </c:pt>
                <c:pt idx="20">
                  <c:v>3.9334825711544626E-2</c:v>
                </c:pt>
                <c:pt idx="21">
                  <c:v>5.5809399477806818E-2</c:v>
                </c:pt>
                <c:pt idx="22">
                  <c:v>7.6674215464251086E-2</c:v>
                </c:pt>
                <c:pt idx="23">
                  <c:v>0.12280701754385967</c:v>
                </c:pt>
                <c:pt idx="24">
                  <c:v>0.12706611570247928</c:v>
                </c:pt>
                <c:pt idx="25">
                  <c:v>6.6124109867751885E-2</c:v>
                </c:pt>
                <c:pt idx="26">
                  <c:v>8.2301773168283729E-2</c:v>
                </c:pt>
                <c:pt idx="27">
                  <c:v>5.299539170506911E-2</c:v>
                </c:pt>
                <c:pt idx="28">
                  <c:v>0.12988348183687454</c:v>
                </c:pt>
                <c:pt idx="29">
                  <c:v>4.1450777202072464E-2</c:v>
                </c:pt>
                <c:pt idx="30">
                  <c:v>-7.6034063260340626E-3</c:v>
                </c:pt>
                <c:pt idx="31">
                  <c:v>-2.3185787413429783E-2</c:v>
                </c:pt>
                <c:pt idx="32">
                  <c:v>3.865336658354121E-2</c:v>
                </c:pt>
                <c:pt idx="33">
                  <c:v>5.3599746273390349E-2</c:v>
                </c:pt>
                <c:pt idx="34">
                  <c:v>7.2491294713517021E-2</c:v>
                </c:pt>
                <c:pt idx="35">
                  <c:v>5.0464396284829807E-2</c:v>
                </c:pt>
                <c:pt idx="36">
                  <c:v>2.4560339599757501E-2</c:v>
                </c:pt>
                <c:pt idx="37">
                  <c:v>-1.5542521994134931E-2</c:v>
                </c:pt>
                <c:pt idx="38">
                  <c:v>-3.3333333333333347E-2</c:v>
                </c:pt>
                <c:pt idx="39">
                  <c:v>-4.9218980253463065E-2</c:v>
                </c:pt>
                <c:pt idx="40">
                  <c:v>-8.1216774955699941E-2</c:v>
                </c:pt>
                <c:pt idx="41">
                  <c:v>-8.7282543491301837E-2</c:v>
                </c:pt>
                <c:pt idx="42">
                  <c:v>2.2222222222222313E-3</c:v>
                </c:pt>
                <c:pt idx="43">
                  <c:v>4.1706462909901265E-2</c:v>
                </c:pt>
                <c:pt idx="44">
                  <c:v>-5.7568673290473375E-2</c:v>
                </c:pt>
                <c:pt idx="45">
                  <c:v>-4.2602859644003524E-2</c:v>
                </c:pt>
                <c:pt idx="46">
                  <c:v>-6.0650029019152736E-2</c:v>
                </c:pt>
                <c:pt idx="47">
                  <c:v>-5.6515373352855044E-2</c:v>
                </c:pt>
                <c:pt idx="48">
                  <c:v>-3.4380557202134072E-2</c:v>
                </c:pt>
                <c:pt idx="49">
                  <c:v>-2.7893175074184116E-2</c:v>
                </c:pt>
                <c:pt idx="50">
                  <c:v>-5.6680161943319866E-2</c:v>
                </c:pt>
                <c:pt idx="51">
                  <c:v>-6.7392583872866271E-2</c:v>
                </c:pt>
                <c:pt idx="52">
                  <c:v>-7.4834037417018717E-2</c:v>
                </c:pt>
                <c:pt idx="53">
                  <c:v>-6.3525835866261399E-2</c:v>
                </c:pt>
                <c:pt idx="54">
                  <c:v>-4.5211930926216677E-2</c:v>
                </c:pt>
                <c:pt idx="55">
                  <c:v>-4.688445251058683E-2</c:v>
                </c:pt>
                <c:pt idx="56">
                  <c:v>-1.0852713178294617E-2</c:v>
                </c:pt>
                <c:pt idx="57">
                  <c:v>-2.9301745635910155E-2</c:v>
                </c:pt>
                <c:pt idx="58">
                  <c:v>-8.2727272727272746E-2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E0-444B-8E05-494ADF59C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630800"/>
        <c:axId val="292757744"/>
      </c:lineChart>
      <c:dateAx>
        <c:axId val="963630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57744"/>
        <c:crosses val="autoZero"/>
        <c:auto val="1"/>
        <c:lblOffset val="100"/>
        <c:baseTimeUnit val="days"/>
      </c:dateAx>
      <c:valAx>
        <c:axId val="2927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25</xdr:col>
      <xdr:colOff>600075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19FAAB-DEA1-47A2-8694-F1BE1C811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26</xdr:col>
      <xdr:colOff>9524</xdr:colOff>
      <xdr:row>44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D951B0-BB51-4BDB-9513-09D7CF3B3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0</xdr:rowOff>
    </xdr:from>
    <xdr:to>
      <xdr:col>26</xdr:col>
      <xdr:colOff>9524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2594C1-C955-4BB2-9F9B-33C0A7703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26</xdr:col>
      <xdr:colOff>19050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04A1E-CC4E-4AC0-A096-CCE8698A4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8">
  <a r="1" c="131">
    <v t="i">1</v>
    <v t="i">9</v>
    <v t="i">15</v>
    <v t="i">22</v>
    <v t="i">29</v>
    <v t="i">36</v>
    <v t="i">43</v>
    <v t="i">50</v>
    <v t="i">57</v>
    <v t="i">64</v>
    <v t="i">72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205</v>
    <v t="i">211</v>
    <v t="i">218</v>
    <v t="i">225</v>
    <v t="i">232</v>
    <v t="i">240</v>
    <v t="i">246</v>
    <v t="i">253</v>
    <v t="i">260</v>
    <v t="i">267</v>
    <v t="i">274</v>
    <v t="i">281</v>
    <v t="i">288</v>
    <v t="i">295</v>
    <v t="i">302</v>
    <v t="i">309</v>
    <v t="i">316</v>
    <v t="i">323</v>
    <v t="i">330</v>
    <v t="i">338</v>
    <v t="i">344</v>
    <v t="i">351</v>
    <v t="i">359</v>
    <v t="i">365</v>
    <v t="i">373</v>
    <v t="i">379</v>
    <v t="i">386</v>
    <v t="i">393</v>
    <v t="i">400</v>
    <v t="i">407</v>
    <v t="i">414</v>
    <v t="i">421</v>
    <v t="i">428</v>
    <v t="i">436</v>
    <v t="i">442</v>
    <v t="i">449</v>
    <v t="i">456</v>
    <v t="i">463</v>
    <v t="i">470</v>
    <v t="i">477</v>
    <v t="i">484</v>
    <v t="i">491</v>
    <v t="i">498</v>
    <v t="i">505</v>
    <v t="i">512</v>
    <v t="i">519</v>
    <v t="i">526</v>
    <v t="i">533</v>
    <v t="i">540</v>
    <v t="i">548</v>
    <v t="i">555</v>
    <v t="i">561</v>
    <v t="i">569</v>
    <v t="i">575</v>
    <v t="i">582</v>
    <v t="i">589</v>
    <v t="i">596</v>
    <v t="i">604</v>
    <v t="i">610</v>
    <v t="i">617</v>
    <v t="i">624</v>
    <v t="i">631</v>
    <v t="i">638</v>
    <v t="i">645</v>
    <v t="i">652</v>
    <v t="i">659</v>
    <v t="i">666</v>
    <v t="i">673</v>
    <v t="i">680</v>
    <v t="i">687</v>
    <v t="i">694</v>
    <v t="i">702</v>
    <v t="i">708</v>
    <v t="i">715</v>
    <v t="i">723</v>
    <v t="i">729</v>
    <v t="i">736</v>
    <v t="i">743</v>
    <v t="i">750</v>
    <v t="i">757</v>
    <v t="i">764</v>
    <v t="i">771</v>
    <v t="i">778</v>
    <v t="i">785</v>
    <v t="i">792</v>
    <v t="i">800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912</v>
  </a>
  <a r="1" c="131">
    <v>33.04</v>
    <v>33.17</v>
    <v>32.31</v>
    <v>32.44</v>
    <v>32.79</v>
    <v>33.24</v>
    <v>33.72</v>
    <v>32.700000000000003</v>
    <v>33.200000000000003</v>
    <v>33.47</v>
    <v>32.74</v>
    <v>32.36</v>
    <v>32.57</v>
    <v>32.39</v>
    <v>32.79</v>
    <v>33.75</v>
    <v>33.74</v>
    <v>33.68</v>
    <v>33.53</v>
    <v>33.51</v>
    <v>33</v>
    <v>32.08</v>
    <v>32.25</v>
    <v>33.06</v>
    <v>31.85</v>
    <v>32.9</v>
    <v>33.14</v>
    <v>33.979999999999997</v>
    <v>34.58</v>
    <v>33.700000000000003</v>
    <v>33.74</v>
    <v>34.15</v>
    <v>34.46</v>
    <v>34.270000000000003</v>
    <v>34.22</v>
    <v>31.41</v>
    <v>31.5</v>
    <v>33.340000000000003</v>
    <v>33.86</v>
    <v>33.93</v>
    <v>34.200000000000003</v>
    <v>34.1</v>
    <v>32.979999999999997</v>
    <v>32.299999999999997</v>
    <v>31.59</v>
    <v>31.53</v>
    <v>32.08</v>
    <v>33.21</v>
    <v>32.880000000000003</v>
    <v>30.88</v>
    <v>29.18</v>
    <v>30.38</v>
    <v>29.89</v>
    <v>29.49</v>
    <v>29.04</v>
    <v>29.64</v>
    <v>30.91</v>
    <v>30.64</v>
    <v>31.27</v>
    <v>30.55</v>
    <v>29.76</v>
    <v>28.41</v>
    <v>29.32</v>
    <v>28.37</v>
    <v>26.25</v>
    <v>26.21</v>
    <v>26.64</v>
    <v>26.27</v>
    <v>27.19</v>
    <v>28.33</v>
    <v>28.81</v>
    <v>29.87</v>
    <v>30.27</v>
    <v>31.14</v>
    <v>31.9</v>
    <v>31.51</v>
    <v>30.41</v>
    <v>30.81</v>
    <v>30.66</v>
    <v>31.69</v>
    <v>32.619999999999997</v>
    <v>32.76</v>
    <v>32.58</v>
    <v>32.22</v>
    <v>32.369999999999997</v>
    <v>32.81</v>
    <v>32.25</v>
    <v>32.72</v>
    <v>31.57</v>
    <v>30.43</v>
    <v>31.11</v>
    <v>32.26</v>
    <v>33.06</v>
    <v>33.57</v>
    <v>33.79</v>
    <v>33.93</v>
    <v>33.880000000000003</v>
    <v>33.22</v>
    <v>33.32</v>
    <v>32.44</v>
    <v>32.630000000000003</v>
    <v>32.159999999999997</v>
    <v>32.97</v>
    <v>31.99</v>
    <v>32.35</v>
    <v>31.44</v>
    <v>32.729999999999997</v>
    <v>33.28</v>
    <v>33.28</v>
    <v>32.35</v>
    <v>32.5</v>
    <v>31.47</v>
    <v>31.48</v>
    <v>32.06</v>
    <v>31.75</v>
    <v>32.49</v>
    <v>32.01</v>
    <v>31.64</v>
    <v>31.48</v>
    <v>31.67</v>
    <v>30.81</v>
    <v>30.21</v>
    <v>31.33</v>
    <v>31.04</v>
    <v>32.1</v>
    <v>32.49</v>
    <v>32.880000000000003</v>
    <v>32.58</v>
    <v>32.869999999999997</v>
    <v>32.92</v>
    <v>33.22</v>
  </a>
  <a r="1" c="131">
    <v>93</v>
    <v>90.21</v>
    <v>90.71</v>
    <v>90.15</v>
    <v>88.75</v>
    <v>90.39</v>
    <v>86.35</v>
    <v>82.62</v>
    <v>85.7</v>
    <v>87.7</v>
    <v>83.61</v>
    <v>83.08</v>
    <v>82.51</v>
    <v>80.489999999999995</v>
    <v>77.95</v>
    <v>80.37</v>
    <v>80.36</v>
    <v>79.489999999999995</v>
    <v>79.47</v>
    <v>79.72</v>
    <v>78.430000000000007</v>
    <v>75.760000000000005</v>
    <v>78.69</v>
    <v>80.739999999999995</v>
    <v>78.569999999999993</v>
    <v>78.77</v>
    <v>77.87</v>
    <v>77.53</v>
    <v>77.28</v>
    <v>74.52</v>
    <v>70.599999999999994</v>
    <v>72.72</v>
    <v>72.900000000000006</v>
    <v>72.98</v>
    <v>72.66</v>
    <v>69.989999999999995</v>
    <v>67.11</v>
    <v>71.5</v>
    <v>70.17</v>
    <v>71.02</v>
    <v>68.900000000000006</v>
    <v>68.73</v>
    <v>67.510000000000005</v>
    <v>66.64</v>
    <v>66.13</v>
    <v>65.489999999999995</v>
    <v>66.12</v>
    <v>67.599999999999994</v>
    <v>67.02</v>
    <v>63.13</v>
    <v>59.7</v>
    <v>59.5</v>
    <v>57.4</v>
    <v>58.3</v>
    <v>56.85</v>
    <v>58.47</v>
    <v>60.55</v>
    <v>60.73</v>
    <v>62.19</v>
    <v>58.92</v>
    <v>57.89</v>
    <v>55.93</v>
    <v>55.85</v>
    <v>54.4</v>
    <v>50.57</v>
    <v>47.36</v>
    <v>49.36</v>
    <v>48.61</v>
    <v>50.34</v>
    <v>51.82</v>
    <v>53.93</v>
    <v>60.73</v>
    <v>58.05</v>
    <v>57.87</v>
    <v>59.44</v>
    <v>58.04</v>
    <v>56.31</v>
    <v>57.04</v>
    <v>56.48</v>
    <v>59.89</v>
    <v>62.42</v>
    <v>63.24</v>
    <v>65.41</v>
    <v>63.4</v>
    <v>62.48</v>
    <v>60.89</v>
    <v>58.61</v>
    <v>60.6</v>
    <v>57.77</v>
    <v>58.33</v>
    <v>59.69</v>
    <v>61.22</v>
    <v>59.96</v>
    <v>63.35</v>
    <v>61.56</v>
    <v>60.67</v>
    <v>61.59</v>
    <v>59.27</v>
    <v>62.05</v>
    <v>63.1</v>
    <v>65.16</v>
    <v>66.680000000000007</v>
    <v>66.48</v>
    <v>63.31</v>
    <v>63.38</v>
    <v>63.14</v>
    <v>67.180000000000007</v>
    <v>66.03</v>
    <v>67.489999999999995</v>
    <v>64.83</v>
    <v>63.12</v>
    <v>60.67</v>
    <v>62.01</v>
    <v>63.21</v>
    <v>61.79</v>
    <v>63.12</v>
    <v>60.8</v>
    <v>58.94</v>
    <v>58.61</v>
    <v>58.76</v>
    <v>56.88</v>
    <v>54.64</v>
    <v>59.67</v>
    <v>60.3</v>
    <v>62.25</v>
    <v>62.32</v>
    <v>63.32</v>
    <v>62.16</v>
    <v>63.94</v>
    <v>63.97</v>
    <v>64.849999999999994</v>
  </a>
  <a r="1" c="131">
    <v>433.72</v>
    <v>435.52</v>
    <v>431.34</v>
    <v>439.94</v>
    <v>438.51</v>
    <v>442.49</v>
    <v>445.92</v>
    <v>443.36</v>
    <v>450.25</v>
    <v>453.08</v>
    <v>445.44</v>
    <v>441.4</v>
    <v>443.91</v>
    <v>434.24</v>
    <v>437.86</v>
    <v>445.87</v>
    <v>453.12</v>
    <v>459.25</v>
    <v>468.53</v>
    <v>467.27</v>
    <v>468.89</v>
    <v>458.97</v>
    <v>453.42</v>
    <v>470.74</v>
    <v>459.87</v>
    <v>470.6</v>
    <v>474.96</v>
    <v>466.09</v>
    <v>464.72</v>
    <v>437.98</v>
    <v>441.95</v>
    <v>448.7</v>
    <v>440.46</v>
    <v>434.23</v>
    <v>437.75</v>
    <v>432.17</v>
    <v>420.07</v>
    <v>444.52</v>
    <v>452.69</v>
    <v>452.92</v>
    <v>447.57</v>
    <v>437.79</v>
    <v>426.04</v>
    <v>412</v>
    <v>411.34</v>
    <v>401.72</v>
    <v>389.63</v>
    <v>415.26</v>
    <v>410.54</v>
    <v>389.8</v>
    <v>365.86</v>
    <v>390.08</v>
    <v>381.24</v>
    <v>388.67</v>
    <v>385.13</v>
    <v>395.09</v>
    <v>411.99</v>
    <v>413.47</v>
    <v>427.1</v>
    <v>422.14</v>
    <v>405.31</v>
    <v>392.24</v>
    <v>406.6</v>
    <v>385.56</v>
    <v>367.95</v>
    <v>357.18</v>
    <v>362.79</v>
    <v>357.63</v>
    <v>374.29</v>
    <v>389.02</v>
    <v>376.35</v>
    <v>398.51</v>
    <v>396.03</v>
    <v>402.33</v>
    <v>406.91</v>
    <v>393.28</v>
    <v>383.27</v>
    <v>382.91</v>
    <v>382.43</v>
    <v>388.08</v>
    <v>398.5</v>
    <v>395.88</v>
    <v>405.68</v>
    <v>412.35</v>
    <v>408.04</v>
    <v>407.26</v>
    <v>396.38</v>
    <v>404.19</v>
    <v>385.91</v>
    <v>389.99</v>
    <v>395.75</v>
    <v>409.39</v>
    <v>409.19</v>
    <v>412.46</v>
    <v>412.2</v>
    <v>415.93</v>
    <v>412.63</v>
    <v>411.59</v>
    <v>418.62</v>
    <v>420.02</v>
    <v>427.92</v>
    <v>429.9</v>
    <v>439.46</v>
    <v>433.21</v>
    <v>443.28</v>
    <v>438.55</v>
    <v>449.28</v>
    <v>452.18</v>
    <v>456.92</v>
    <v>446.81</v>
    <v>445.65</v>
    <v>436.5</v>
    <v>439.97</v>
    <v>451.19</v>
    <v>445.52</v>
    <v>443.37</v>
    <v>430.42</v>
    <v>427.48</v>
    <v>429.54</v>
    <v>431.5</v>
    <v>421.19</v>
    <v>410.68</v>
    <v>434.69</v>
    <v>440.61</v>
    <v>450.79</v>
    <v>455.3</v>
    <v>459.1</v>
    <v>460.2</v>
    <v>469.33</v>
    <v>473.65</v>
    <v>476.51</v>
  </a>
  <a r="1" c="131">
    <v>40.270000000000003</v>
    <v>38.619999999999997</v>
    <v>39.29</v>
    <v>38.36</v>
    <v>37.4</v>
    <v>37.57</v>
    <v>36.99</v>
    <v>34.86</v>
    <v>36.979999999999997</v>
    <v>35.85</v>
    <v>34.6</v>
    <v>33.299999999999997</v>
    <v>33.43</v>
    <v>33.08</v>
    <v>32.479999999999997</v>
    <v>33.26</v>
    <v>30.08</v>
    <v>29.32</v>
    <v>29.95</v>
    <v>30.86</v>
    <v>29.17</v>
    <v>29.38</v>
    <v>29.77</v>
    <v>30.68</v>
    <v>28.29</v>
    <v>27.75</v>
    <v>28.07</v>
    <v>27.27</v>
    <v>29.11</v>
    <v>29.92</v>
    <v>31.15</v>
    <v>31.68</v>
    <v>32.520000000000003</v>
    <v>32.92</v>
    <v>33.06</v>
    <v>34.29</v>
    <v>33.369999999999997</v>
    <v>34.65</v>
    <v>37.69</v>
    <v>39.14</v>
    <v>37.86</v>
    <v>37.24</v>
    <v>34.75</v>
    <v>32.770000000000003</v>
    <v>31.34</v>
    <v>31.89</v>
    <v>33.619999999999997</v>
    <v>35.72</v>
    <v>35.24</v>
    <v>30.53</v>
    <v>27.92</v>
    <v>27.2</v>
    <v>27.07</v>
    <v>27.54</v>
    <v>25.93</v>
    <v>26.05</v>
    <v>29.02</v>
    <v>29.75</v>
    <v>31.99</v>
    <v>31.17</v>
    <v>32.01</v>
    <v>30.87</v>
    <v>31.49</v>
    <v>30</v>
    <v>30.74</v>
    <v>29.63</v>
    <v>32.46</v>
    <v>30.61</v>
    <v>34.090000000000003</v>
    <v>31.45</v>
    <v>33.869999999999997</v>
    <v>30.64</v>
    <v>29.47</v>
    <v>29.58</v>
    <v>31.32</v>
    <v>29.94</v>
    <v>26.21</v>
    <v>28.79</v>
    <v>27.97</v>
    <v>28.3</v>
    <v>29.51</v>
    <v>29.18</v>
    <v>29.82</v>
    <v>28.62</v>
    <v>28.1</v>
    <v>28.69</v>
    <v>27.69</v>
    <v>27.25</v>
    <v>27.02</v>
    <v>26.38</v>
    <v>25.67</v>
    <v>27.38</v>
    <v>27.09</v>
    <v>29.36</v>
    <v>27.7</v>
    <v>28.27</v>
    <v>28.76</v>
    <v>29.8</v>
    <v>29.89</v>
    <v>29.94</v>
    <v>30.59</v>
    <v>31.6</v>
    <v>32.32</v>
    <v>32.69</v>
    <v>32.43</v>
    <v>32.020000000000003</v>
    <v>32.25</v>
    <v>33.020000000000003</v>
    <v>33.39</v>
    <v>32.06</v>
    <v>31.57</v>
    <v>30.54</v>
    <v>31.31</v>
    <v>31.44</v>
    <v>30.58</v>
    <v>32.26</v>
    <v>31.17</v>
    <v>30.67</v>
    <v>29.35</v>
    <v>30.23</v>
    <v>29.94</v>
    <v>29.93</v>
    <v>31.9</v>
    <v>32.4</v>
    <v>33.49</v>
    <v>33.770000000000003</v>
    <v>34.42</v>
    <v>33.85</v>
    <v>34.590000000000003</v>
    <v>34.619999999999997</v>
    <v>35.270000000000003</v>
  </a>
  <a r="1" c="131">
    <v>229.19</v>
    <v>226.38</v>
    <v>214.95</v>
    <v>219.55</v>
    <v>221.05</v>
    <v>223.39</v>
    <v>221.13</v>
    <v>215.52</v>
    <v>226.41</v>
    <v>227.96</v>
    <v>221.62</v>
    <v>222.48</v>
    <v>223.05</v>
    <v>222.28</v>
    <v>221.58</v>
    <v>225.16</v>
    <v>227.41</v>
    <v>228.05</v>
    <v>241.81</v>
    <v>239.5</v>
    <v>232.72</v>
    <v>222.85</v>
    <v>214.71</v>
    <v>219.91</v>
    <v>215.14</v>
    <v>222.04</v>
    <v>222.45</v>
    <v>216.07</v>
    <v>214.31</v>
    <v>196.99</v>
    <v>195.25</v>
    <v>198.38</v>
    <v>201.38</v>
    <v>199.47</v>
    <v>202.5</v>
    <v>198.66</v>
    <v>196.73</v>
    <v>207.27</v>
    <v>206.12</v>
    <v>207.57</v>
    <v>197.87</v>
    <v>198.96</v>
    <v>192.68</v>
    <v>184.95</v>
    <v>182.58</v>
    <v>178.07</v>
    <v>176.08</v>
    <v>187.64</v>
    <v>187.06</v>
    <v>178.59</v>
    <v>165.18</v>
    <v>175.09</v>
    <v>171.41</v>
    <v>175.59</v>
    <v>173.09</v>
    <v>179.51</v>
    <v>187.25</v>
    <v>190.8</v>
    <v>200.36</v>
    <v>194.65</v>
    <v>188.98</v>
    <v>180.09</v>
    <v>187.4</v>
    <v>178.99</v>
    <v>167.31</v>
    <v>164.92</v>
    <v>168.61</v>
    <v>166.81</v>
    <v>172.7</v>
    <v>183.16</v>
    <v>178.68</v>
    <v>186.9</v>
    <v>183.72</v>
    <v>185.58</v>
    <v>188.05</v>
    <v>178.62</v>
    <v>174.37</v>
    <v>174.39</v>
    <v>174.36</v>
    <v>177.58</v>
    <v>187.05</v>
    <v>185.04</v>
    <v>189.58</v>
    <v>196.99</v>
    <v>190.31</v>
    <v>193.13</v>
    <v>187.51</v>
    <v>191.5</v>
    <v>176.18</v>
    <v>171.23</v>
    <v>171.79</v>
    <v>178.4</v>
    <v>173.89</v>
    <v>176.51</v>
    <v>177.56</v>
    <v>175.2</v>
    <v>174.45</v>
    <v>172.72</v>
    <v>176.11</v>
    <v>176.15</v>
    <v>182.02</v>
    <v>185.03</v>
    <v>185.94</v>
    <v>180.57</v>
    <v>187.27</v>
    <v>184.71</v>
    <v>191.53</v>
    <v>194.46</v>
    <v>196.43</v>
    <v>194.17</v>
    <v>190.99</v>
    <v>184.65</v>
    <v>184</v>
    <v>190.85</v>
    <v>183.92</v>
    <v>183.61</v>
    <v>176.67</v>
    <v>176.74</v>
    <v>173</v>
    <v>170.27</v>
    <v>166.44</v>
    <v>162.21</v>
    <v>174.49</v>
    <v>169.11</v>
    <v>178.29</v>
    <v>179.33</v>
    <v>184.91</v>
    <v>186.8</v>
    <v>197.04</v>
    <v>201.48</v>
    <v>204.82</v>
  </a>
  <a r="1" c="131">
    <v>79.34</v>
    <v>79.56</v>
    <v>78.319999999999993</v>
    <v>79.22</v>
    <v>79.489999999999995</v>
    <v>80.31</v>
    <v>81.42</v>
    <v>79.45</v>
    <v>80.7</v>
    <v>82.07</v>
    <v>81.16</v>
    <v>80.5</v>
    <v>80.3</v>
    <v>78.2</v>
    <v>77.98</v>
    <v>79.98</v>
    <v>80.5</v>
    <v>80.489999999999995</v>
    <v>81.83</v>
    <v>81.38</v>
    <v>80.34</v>
    <v>77.13</v>
    <v>77.03</v>
    <v>79.069999999999993</v>
    <v>76.650000000000006</v>
    <v>78.510000000000005</v>
    <v>78.680000000000007</v>
    <v>78.77</v>
    <v>79</v>
    <v>76.34</v>
    <v>74.73</v>
    <v>76.069999999999993</v>
    <v>75.680000000000007</v>
    <v>75.3</v>
    <v>74.64</v>
    <v>69.03</v>
    <v>68.650000000000006</v>
    <v>73.77</v>
    <v>73.760000000000005</v>
    <v>74.290000000000006</v>
    <v>72.89</v>
    <v>72.02</v>
    <v>70.47</v>
    <v>68.64</v>
    <v>67.27</v>
    <v>66.989999999999995</v>
    <v>67.77</v>
    <v>70.430000000000007</v>
    <v>69.7</v>
    <v>64.69</v>
    <v>61.48</v>
    <v>63.77</v>
    <v>62.64</v>
    <v>62.35</v>
    <v>61.4</v>
    <v>63.4</v>
    <v>65.72</v>
    <v>65.010000000000005</v>
    <v>66.760000000000005</v>
    <v>64.69</v>
    <v>62.71</v>
    <v>60.47</v>
    <v>62.44</v>
    <v>60.4</v>
    <v>56.76</v>
    <v>56.01</v>
    <v>56.83</v>
    <v>56.01</v>
    <v>57.99</v>
    <v>59.87</v>
    <v>60.75</v>
    <v>65.459999999999994</v>
    <v>65.150000000000006</v>
    <v>66.62</v>
    <v>67.72</v>
    <v>66.91</v>
    <v>65.42</v>
    <v>65.89</v>
    <v>65.64</v>
    <v>68.13</v>
    <v>70.53</v>
    <v>71.010000000000005</v>
    <v>71.599999999999994</v>
    <v>71.42</v>
    <v>70.67</v>
    <v>71.02</v>
    <v>69.040000000000006</v>
    <v>70.88</v>
    <v>68.650000000000006</v>
    <v>67.180000000000007</v>
    <v>68.819999999999993</v>
    <v>71.52</v>
    <v>71.94</v>
    <v>73.22</v>
    <v>73.63</v>
    <v>73.62</v>
    <v>73.88</v>
    <v>73.14</v>
    <v>73.66</v>
    <v>72.14</v>
    <v>72.650000000000006</v>
    <v>71.52</v>
    <v>73.39</v>
    <v>70.959999999999994</v>
    <v>72.5</v>
    <v>70.900000000000006</v>
    <v>73.86</v>
    <v>73.98</v>
    <v>74.44</v>
    <v>72.16</v>
    <v>72.13</v>
    <v>69.84</v>
    <v>70.23</v>
    <v>71.489999999999995</v>
    <v>70.39</v>
    <v>71.38</v>
    <v>69.900000000000006</v>
    <v>68.92</v>
    <v>68.52</v>
    <v>68.430000000000007</v>
    <v>66.569999999999993</v>
    <v>65.84</v>
    <v>69.66</v>
    <v>69.099999999999994</v>
    <v>71.849999999999994</v>
    <v>72.56</v>
    <v>73.180000000000007</v>
    <v>73.14</v>
    <v>74.34</v>
    <v>74.73</v>
    <v>75.47</v>
  </a>
  <a r="1" c="131">
    <v>80.569999999999993</v>
    <v>77.73</v>
    <v>78.010000000000005</v>
    <v>74.84</v>
    <v>71.27</v>
    <v>70.680000000000007</v>
    <v>71.2</v>
    <v>66.13</v>
    <v>68.98</v>
    <v>72.040000000000006</v>
    <v>71.89</v>
    <v>68.91</v>
    <v>66.61</v>
    <v>66.87</v>
    <v>69.17</v>
    <v>70.430000000000007</v>
    <v>72.48</v>
    <v>69.239999999999995</v>
    <v>67.650000000000006</v>
    <v>70.66</v>
    <v>68.680000000000007</v>
    <v>65.98</v>
    <v>63.09</v>
    <v>65.900000000000006</v>
    <v>62.09</v>
    <v>62.73</v>
    <v>62.77</v>
    <v>61.99</v>
    <v>63.68</v>
    <v>63.52</v>
    <v>59.81</v>
    <v>62.4</v>
    <v>62.22</v>
    <v>61.57</v>
    <v>59.27</v>
    <v>55.47</v>
    <v>49.1</v>
    <v>55.06</v>
    <v>53.09</v>
    <v>54.75</v>
    <v>53.21</v>
    <v>52.21</v>
    <v>48.49</v>
    <v>50.46</v>
    <v>47.52</v>
    <v>48.32</v>
    <v>49.74</v>
    <v>50.21</v>
    <v>51.91</v>
    <v>53.45</v>
    <v>52.78</v>
    <v>55.81</v>
    <v>55.83</v>
    <v>55.52</v>
    <v>51.31</v>
    <v>51.36</v>
    <v>49.69</v>
    <v>49.61</v>
    <v>49.98</v>
    <v>48.47</v>
    <v>50.38</v>
    <v>48.32</v>
    <v>48.36</v>
    <v>46.19</v>
    <v>43.58</v>
    <v>42.56</v>
    <v>43.1</v>
    <v>39.96</v>
    <v>39.9</v>
    <v>36.26</v>
    <v>40.69</v>
    <v>42.87</v>
    <v>44.06</v>
    <v>42.57</v>
    <v>47.76</v>
    <v>48.74</v>
    <v>47.34</v>
    <v>46.76</v>
    <v>47.5</v>
    <v>52.26</v>
    <v>53.88</v>
    <v>54.68</v>
    <v>56.07</v>
    <v>52.54</v>
    <v>51.3</v>
    <v>50.24</v>
    <v>47.76</v>
    <v>50.51</v>
    <v>46.73</v>
    <v>47.04</v>
    <v>48.79</v>
    <v>49.89</v>
    <v>49.73</v>
    <v>48.84</v>
    <v>47.99</v>
    <v>47.72</v>
    <v>47.88</v>
    <v>46.22</v>
    <v>46.26</v>
    <v>44.68</v>
    <v>45.52</v>
    <v>45.49</v>
    <v>47.64</v>
    <v>44.18</v>
    <v>44.74</v>
    <v>44.92</v>
    <v>46.64</v>
    <v>45.38</v>
    <v>49.48</v>
    <v>47.95</v>
    <v>45.84</v>
    <v>43.32</v>
    <v>43.76</v>
    <v>45.89</v>
    <v>43.89</v>
    <v>44.22</v>
    <v>44.03</v>
    <v>43.29</v>
    <v>43.12</v>
    <v>43.17</v>
    <v>40.92</v>
    <v>41.92</v>
    <v>43.25</v>
    <v>42.5</v>
    <v>43.27</v>
    <v>43.65</v>
    <v>42.31</v>
    <v>40.450000000000003</v>
    <v>41.2</v>
    <v>39.29</v>
    <v>39.53</v>
  </a>
  <a r="1" c="131">
    <v>67.91</v>
    <v>68.430000000000007</v>
    <v>67.22</v>
    <v>67.87</v>
    <v>67.11</v>
    <v>67.819999999999993</v>
    <v>68.64</v>
    <v>66.66</v>
    <v>68.13</v>
    <v>71.81</v>
    <v>72.81</v>
    <v>73.430000000000007</v>
    <v>72.66</v>
    <v>69.930000000000007</v>
    <v>67.86</v>
    <v>69.040000000000006</v>
    <v>68.42</v>
    <v>68.400000000000006</v>
    <v>70.36</v>
    <v>70.08</v>
    <v>69.91</v>
    <v>66.959999999999994</v>
    <v>67.36</v>
    <v>68.430000000000007</v>
    <v>67.209999999999994</v>
    <v>67.400000000000006</v>
    <v>66.959999999999994</v>
    <v>66.67</v>
    <v>67.23</v>
    <v>64.81</v>
    <v>62.75</v>
    <v>64.22</v>
    <v>63.96</v>
    <v>63.63</v>
    <v>63.55</v>
    <v>61.18</v>
    <v>58.54</v>
    <v>62.27</v>
    <v>62.74</v>
    <v>61.93</v>
    <v>59.43</v>
    <v>58.4</v>
    <v>56.91</v>
    <v>56.62</v>
    <v>56.69</v>
    <v>56.32</v>
    <v>57.09</v>
    <v>58.34</v>
    <v>57.01</v>
    <v>54.79</v>
    <v>52.06</v>
    <v>53.7</v>
    <v>53.05</v>
    <v>53.72</v>
    <v>52.76</v>
    <v>54.7</v>
    <v>56.15</v>
    <v>55.31</v>
    <v>57.03</v>
    <v>55.63</v>
    <v>54.44</v>
    <v>52.37</v>
    <v>53.07</v>
    <v>51.63</v>
    <v>50.04</v>
    <v>48.85</v>
    <v>49.81</v>
    <v>48.46</v>
    <v>49.29</v>
    <v>50.28</v>
    <v>50.87</v>
    <v>54.94</v>
    <v>54.24</v>
    <v>55.96</v>
    <v>55.93</v>
    <v>55.26</v>
    <v>54.55</v>
    <v>54.77</v>
    <v>54.44</v>
    <v>54.77</v>
    <v>56.77</v>
    <v>57.85</v>
    <v>58.82</v>
    <v>58.06</v>
    <v>58.12</v>
    <v>57.02</v>
    <v>55.62</v>
    <v>57.38</v>
    <v>56.78</v>
    <v>55.71</v>
    <v>57.13</v>
    <v>58.69</v>
    <v>57.81</v>
    <v>58.44</v>
    <v>59.01</v>
    <v>58.84</v>
    <v>59.53</v>
    <v>60.2</v>
    <v>60.96</v>
    <v>60.25</v>
    <v>62</v>
    <v>62.22</v>
    <v>63.1</v>
    <v>60.91</v>
    <v>61.9</v>
    <v>61.64</v>
    <v>62.42</v>
    <v>62.41</v>
    <v>63.7</v>
    <v>61.78</v>
    <v>61.37</v>
    <v>59.32</v>
    <v>59.97</v>
    <v>62.04</v>
    <v>61.61</v>
    <v>62.99</v>
    <v>61.8</v>
    <v>60.29</v>
    <v>59.38</v>
    <v>59.58</v>
    <v>58.13</v>
    <v>57.82</v>
    <v>62</v>
    <v>60.47</v>
    <v>62.35</v>
    <v>62.61</v>
    <v>63.21</v>
    <v>62.78</v>
    <v>63.17</v>
    <v>63.33</v>
    <v>63.66</v>
  </a>
  <a r="1" c="131">
    <v>64.16</v>
    <v>64.459999999999994</v>
    <v>64.44</v>
    <v>63.72</v>
    <v>63.59</v>
    <v>64.69</v>
    <v>62.77</v>
    <v>60.28</v>
    <v>63.94</v>
    <v>65.599999999999994</v>
    <v>65.16</v>
    <v>64.290000000000006</v>
    <v>63.98</v>
    <v>61.87</v>
    <v>61.23</v>
    <v>61.88</v>
    <v>62.06</v>
    <v>63.02</v>
    <v>64.06</v>
    <v>65.28</v>
    <v>66.2</v>
    <v>63.67</v>
    <v>65.790000000000006</v>
    <v>66.87</v>
    <v>64.510000000000005</v>
    <v>65.73</v>
    <v>66.61</v>
    <v>66.14</v>
    <v>67.41</v>
    <v>64.650000000000006</v>
    <v>62.75</v>
    <v>64.48</v>
    <v>65.260000000000005</v>
    <v>65.459999999999994</v>
    <v>64.069999999999993</v>
    <v>62.47</v>
    <v>60.4</v>
    <v>62.52</v>
    <v>61.81</v>
    <v>61.49</v>
    <v>59.83</v>
    <v>58.73</v>
    <v>56.94</v>
    <v>55.91</v>
    <v>55.16</v>
    <v>53.9</v>
    <v>54.34</v>
    <v>56.04</v>
    <v>56.23</v>
    <v>54.87</v>
    <v>52.34</v>
    <v>52.79</v>
    <v>49.08</v>
    <v>49.61</v>
    <v>49.6</v>
    <v>50.84</v>
    <v>51.29</v>
    <v>51.45</v>
    <v>53.01</v>
    <v>52.2</v>
    <v>50.84</v>
    <v>48.67</v>
    <v>49.5</v>
    <v>47.8</v>
    <v>45.07</v>
    <v>43.1</v>
    <v>43.55</v>
    <v>41.65</v>
    <v>42.21</v>
    <v>41.97</v>
    <v>43.01</v>
    <v>48.09</v>
    <v>48.61</v>
    <v>49.18</v>
    <v>50.63</v>
    <v>49.49</v>
    <v>40.909999999999997</v>
    <v>40.6</v>
    <v>40.159999999999997</v>
    <v>41.97</v>
    <v>43.25</v>
    <v>44.19</v>
    <v>45.38</v>
    <v>45.06</v>
    <v>44.9</v>
    <v>44.39</v>
    <v>43.76</v>
    <v>44.85</v>
    <v>43.49</v>
    <v>43.57</v>
    <v>45.5</v>
    <v>45.33</v>
    <v>44.89</v>
    <v>45.12</v>
    <v>43.95</v>
    <v>43.92</v>
    <v>44.4</v>
    <v>43.31</v>
    <v>45.6</v>
    <v>46.8</v>
    <v>47.16</v>
    <v>47.6</v>
    <v>48.45</v>
    <v>47.14</v>
    <v>47.02</v>
    <v>46.24</v>
    <v>48.7</v>
    <v>47.47</v>
    <v>48.78</v>
    <v>46.74</v>
    <v>45.79</v>
    <v>45.12</v>
    <v>45.5</v>
    <v>45.76</v>
    <v>45.15</v>
    <v>46.02</v>
    <v>44.7</v>
    <v>44.55</v>
    <v>45.57</v>
    <v>45.51</v>
    <v>44.21</v>
    <v>43.46</v>
    <v>45.74</v>
    <v>46.24</v>
    <v>47.83</v>
    <v>48.13</v>
    <v>49.02</v>
    <v>48.55</v>
    <v>49.5</v>
    <v>44.47</v>
    <v>45.86</v>
  </a>
  <a r="1" c="131">
    <v>26.15</v>
    <v>26.12</v>
    <v>25.6</v>
    <v>25.89</v>
    <v>25.77</v>
    <v>26.34</v>
    <v>26.61</v>
    <v>25.33</v>
    <v>26.01</v>
    <v>26.54</v>
    <v>25.8</v>
    <v>25.44</v>
    <v>25.33</v>
    <v>24.94</v>
    <v>25.47</v>
    <v>26.16</v>
    <v>26.54</v>
    <v>26.46</v>
    <v>26.43</v>
    <v>26.07</v>
    <v>25.33</v>
    <v>24.56</v>
    <v>24.31</v>
    <v>25.24</v>
    <v>24.05</v>
    <v>25</v>
    <v>24.83</v>
    <v>24.62</v>
    <v>24.6</v>
    <v>23.44</v>
    <v>22.57</v>
    <v>23.11</v>
    <v>23.66</v>
    <v>23.98</v>
    <v>24.22</v>
    <v>24.77</v>
    <v>24.38</v>
    <v>25.69</v>
    <v>26.5</v>
    <v>26.69</v>
    <v>26.54</v>
    <v>26.39</v>
    <v>25.29</v>
    <v>24.58</v>
    <v>24.09</v>
    <v>23.63</v>
    <v>24.04</v>
    <v>24.95</v>
    <v>24.98</v>
    <v>22.38</v>
    <v>20.81</v>
    <v>21.61</v>
    <v>21.09</v>
    <v>21.32</v>
    <v>21.07</v>
    <v>21.75</v>
    <v>22.74</v>
    <v>22.38</v>
    <v>23.25</v>
    <v>22.6</v>
    <v>22.44</v>
    <v>21.77</v>
    <v>22.35</v>
    <v>21.24</v>
    <v>19.95</v>
    <v>19.62</v>
    <v>20.14</v>
    <v>19.579999999999998</v>
    <v>20.399999999999999</v>
    <v>20.79</v>
    <v>21.33</v>
    <v>22.8</v>
    <v>22.76</v>
    <v>23.27</v>
    <v>23.64</v>
    <v>23.17</v>
    <v>22.21</v>
    <v>22.32</v>
    <v>22.23</v>
    <v>23.02</v>
    <v>24.01</v>
    <v>24.38</v>
    <v>24.94</v>
    <v>24.53</v>
    <v>24.17</v>
    <v>23.69</v>
    <v>22.92</v>
    <v>23.48</v>
    <v>22.25</v>
    <v>21.97</v>
    <v>22.02</v>
    <v>22.94</v>
    <v>23.09</v>
    <v>23.46</v>
    <v>23.25</v>
    <v>23.14</v>
    <v>23.3</v>
    <v>22.89</v>
    <v>23</v>
    <v>22.42</v>
    <v>22.71</v>
    <v>22.36</v>
    <v>23.33</v>
    <v>22.16</v>
    <v>22.55</v>
    <v>22.1</v>
    <v>23.3</v>
    <v>23.14</v>
    <v>23.13</v>
    <v>22.47</v>
    <v>22.25</v>
    <v>21.46</v>
    <v>21.52</v>
    <v>22.25</v>
    <v>21.7</v>
    <v>22.24</v>
    <v>21.64</v>
    <v>21.51</v>
    <v>21.42</v>
    <v>21.16</v>
    <v>20.63</v>
    <v>20.55</v>
    <v>21.81</v>
    <v>21.38</v>
    <v>22.21</v>
    <v>22.45</v>
    <v>22.93</v>
    <v>22.82</v>
    <v>23.83</v>
    <v>24.24</v>
    <v>24.56</v>
  </a>
  <a r="1" c="131">
    <v>48.4</v>
    <v>47.85</v>
    <v>48.45</v>
    <v>47.99</v>
    <v>49.02</v>
    <v>48.84</v>
    <v>49.62</v>
    <v>48.55</v>
    <v>49.97</v>
    <v>50.32</v>
    <v>50.01</v>
    <v>49.7</v>
    <v>49.27</v>
    <v>48.53</v>
    <v>48.05</v>
    <v>50.08</v>
    <v>49.53</v>
    <v>48.35</v>
    <v>49.67</v>
    <v>48.78</v>
    <v>47.27</v>
    <v>44.23</v>
    <v>46.7</v>
    <v>48.08</v>
    <v>48.83</v>
    <v>49.72</v>
    <v>50.6</v>
    <v>50.76</v>
    <v>51.27</v>
    <v>49.09</v>
    <v>47.36</v>
    <v>48.27</v>
    <v>50.32</v>
    <v>50.21</v>
    <v>50.07</v>
    <v>49.07</v>
    <v>49.15</v>
    <v>52.59</v>
    <v>53.58</v>
    <v>55.36</v>
    <v>53.16</v>
    <v>52.66</v>
    <v>51.48</v>
    <v>49.43</v>
    <v>48.43</v>
    <v>48.9</v>
    <v>51.11</v>
    <v>53.16</v>
    <v>51.23</v>
    <v>47.41</v>
    <v>45.81</v>
    <v>47.33</v>
    <v>46.46</v>
    <v>45.96</v>
    <v>45.45</v>
    <v>45.55</v>
    <v>46.8</v>
    <v>45.34</v>
    <v>48.66</v>
    <v>47.5</v>
    <v>46.54</v>
    <v>45.58</v>
    <v>46.66</v>
    <v>45.96</v>
    <v>44.92</v>
    <v>44.23</v>
    <v>45.43</v>
    <v>45.21</v>
    <v>47.43</v>
    <v>49.78</v>
    <v>52.82</v>
    <v>53.61</v>
    <v>53.35</v>
    <v>54</v>
    <v>53.19</v>
    <v>51.52</v>
    <v>49.66</v>
    <v>51.93</v>
    <v>49.45</v>
    <v>53.7</v>
    <v>56.68</v>
    <v>56.87</v>
    <v>58.05</v>
    <v>56.96</v>
    <v>56.31</v>
    <v>58.54</v>
    <v>57.21</v>
    <v>60.31</v>
    <v>56.98</v>
    <v>54.59</v>
    <v>57.04</v>
    <v>59.53</v>
    <v>58.63</v>
    <v>59.85</v>
    <v>59.95</v>
    <v>60.88</v>
    <v>61.25</v>
    <v>62.12</v>
    <v>60.94</v>
    <v>61.22</v>
    <v>60.66</v>
    <v>62.92</v>
    <v>64.099999999999994</v>
    <v>61.66</v>
    <v>62.18</v>
    <v>62.61</v>
    <v>63.91</v>
    <v>62.9</v>
    <v>65.36</v>
    <v>62.76</v>
    <v>62.05</v>
    <v>61.85</v>
    <v>62.85</v>
    <v>61.46</v>
    <v>59.38</v>
    <v>59.91</v>
    <v>59.98</v>
    <v>58.23</v>
    <v>54.71</v>
    <v>54.84</v>
    <v>53.27</v>
    <v>54.53</v>
    <v>59.53</v>
    <v>59.01</v>
    <v>62.09</v>
    <v>62.49</v>
    <v>63.8</v>
    <v>63.93</v>
    <v>67.709999999999994</v>
    <v>67.81</v>
    <v>68.459999999999994</v>
  </a>
  <a r="1" c="131">
    <v>34.799999999999997</v>
    <v>34.92</v>
    <v>34.31</v>
    <v>34.590000000000003</v>
    <v>34.520000000000003</v>
    <v>34.74</v>
    <v>35.340000000000003</v>
    <v>34.61</v>
    <v>35.020000000000003</v>
    <v>35.119999999999997</v>
    <v>34.479999999999997</v>
    <v>34.04</v>
    <v>33.97</v>
    <v>32.94</v>
    <v>32.729999999999997</v>
    <v>33.630000000000003</v>
    <v>33.78</v>
    <v>33.770000000000003</v>
    <v>34.53</v>
    <v>34.11</v>
    <v>33.79</v>
    <v>31.97</v>
    <v>31.82</v>
    <v>32.68</v>
    <v>32.08</v>
    <v>32.86</v>
    <v>32.78</v>
    <v>33.11</v>
    <v>33.340000000000003</v>
    <v>32.11</v>
    <v>31.48</v>
    <v>31.98</v>
    <v>31.57</v>
    <v>31.2</v>
    <v>30.08</v>
    <v>25.89</v>
    <v>26.71</v>
    <v>28.91</v>
    <v>28.31</v>
    <v>28.61</v>
    <v>27.69</v>
    <v>27.17</v>
    <v>27.09</v>
    <v>26.01</v>
    <v>25.42</v>
    <v>25.78</v>
    <v>26.09</v>
    <v>27.36</v>
    <v>27.37</v>
    <v>24.83</v>
    <v>23.67</v>
    <v>23.93</v>
    <v>23.03</v>
    <v>22.65</v>
    <v>22.03</v>
    <v>22.92</v>
    <v>23.58</v>
    <v>23.61</v>
    <v>24.2</v>
    <v>22.99</v>
    <v>21.63</v>
    <v>21.35</v>
    <v>22.42</v>
    <v>21.61</v>
    <v>20.059999999999999</v>
    <v>19.739999999999998</v>
    <v>19.989999999999998</v>
    <v>20.100000000000001</v>
    <v>21.19</v>
    <v>22.16</v>
    <v>22.31</v>
    <v>24.83</v>
    <v>24.93</v>
    <v>25.26</v>
    <v>25.74</v>
    <v>25.26</v>
    <v>24.6</v>
    <v>24.73</v>
    <v>24.73</v>
    <v>26.36</v>
    <v>27.79</v>
    <v>27.77</v>
    <v>27.99</v>
    <v>28.42</v>
    <v>27.77</v>
    <v>28.15</v>
    <v>27.04</v>
    <v>27.94</v>
    <v>27.3</v>
    <v>26.44</v>
    <v>27.11</v>
    <v>28.46</v>
    <v>28.58</v>
    <v>29.14</v>
    <v>29.26</v>
    <v>29.41</v>
    <v>29.5</v>
    <v>28.85</v>
    <v>29.32</v>
    <v>28.58</v>
    <v>28.61</v>
    <v>27.76</v>
    <v>28.91</v>
    <v>27.93</v>
    <v>28.57</v>
    <v>27.68</v>
    <v>29.21</v>
    <v>29.1</v>
    <v>29.42</v>
    <v>28.23</v>
    <v>28.11</v>
    <v>27.44</v>
    <v>27.38</v>
    <v>27.61</v>
    <v>27.11</v>
    <v>27.33</v>
    <v>26.71</v>
    <v>26.2</v>
    <v>26.09</v>
    <v>25.68</v>
    <v>25.19</v>
    <v>24.77</v>
    <v>26.15</v>
    <v>26.34</v>
    <v>27.99</v>
    <v>28.22</v>
    <v>28.73</v>
    <v>29</v>
    <v>29.27</v>
    <v>29.52</v>
    <v>29.86</v>
  </a>
  <a r="1" c="131">
    <v>358.64</v>
    <v>361.01</v>
    <v>357.6</v>
    <v>368.2</v>
    <v>364.57</v>
    <v>368.05</v>
    <v>368.82</v>
    <v>367.73</v>
    <v>376.04</v>
    <v>381.57</v>
    <v>376.59</v>
    <v>373.83</v>
    <v>373.33</v>
    <v>360.18</v>
    <v>361.16</v>
    <v>368.94</v>
    <v>374.1</v>
    <v>386.11</v>
    <v>398.6</v>
    <v>394.7</v>
    <v>403.99</v>
    <v>391.2</v>
    <v>383.13</v>
    <v>398.01</v>
    <v>384.91</v>
    <v>396.92</v>
    <v>397.85</v>
    <v>379.86</v>
    <v>380.01</v>
    <v>351.69</v>
    <v>351.8</v>
    <v>358.01</v>
    <v>347.06</v>
    <v>341.51</v>
    <v>345.77</v>
    <v>337.3</v>
    <v>324.39999999999998</v>
    <v>351.49</v>
    <v>359.35</v>
    <v>361.85</v>
    <v>349.15</v>
    <v>338.43</v>
    <v>325.39999999999998</v>
    <v>313.25</v>
    <v>309.25</v>
    <v>301.94</v>
    <v>288.68</v>
    <v>309.10000000000002</v>
    <v>306.2</v>
    <v>288.83999999999997</v>
    <v>274.69</v>
    <v>294.61</v>
    <v>282.13</v>
    <v>295.35000000000002</v>
    <v>291.87</v>
    <v>301.99</v>
    <v>315.45999999999998</v>
    <v>321.75</v>
    <v>330.39</v>
    <v>322.86</v>
    <v>307.44</v>
    <v>295.17</v>
    <v>307.08999999999997</v>
    <v>289.32</v>
    <v>275.51</v>
    <v>267.26</v>
    <v>269.10000000000002</v>
    <v>260.74</v>
    <v>275.42</v>
    <v>281.22000000000003</v>
    <v>264.68</v>
    <v>287.95999999999998</v>
    <v>284.82</v>
    <v>286.92</v>
    <v>292.55</v>
    <v>282.04000000000002</v>
    <v>274.25</v>
    <v>267.36</v>
    <v>266.27999999999997</v>
    <v>268.8</v>
    <v>280.97000000000003</v>
    <v>282.68</v>
    <v>296.26</v>
    <v>306.18</v>
    <v>299.7</v>
    <v>301.16000000000003</v>
    <v>291.85000000000002</v>
    <v>299.68</v>
    <v>288.55</v>
    <v>305.36</v>
    <v>310.89</v>
    <v>320.93</v>
    <v>318.05</v>
    <v>318.57</v>
    <v>316.61</v>
    <v>322.56</v>
    <v>322.89</v>
    <v>325.02999999999997</v>
    <v>336.51</v>
    <v>348.4</v>
    <v>354.65</v>
    <v>354.5</v>
    <v>367.93</v>
    <v>362.54</v>
    <v>369.42</v>
    <v>366.24</v>
    <v>379.07</v>
    <v>375.63</v>
    <v>383.48</v>
    <v>372.04</v>
    <v>366.24</v>
    <v>358.13</v>
    <v>364.02</v>
    <v>377.59</v>
    <v>372.58</v>
    <v>370.81</v>
    <v>357.91</v>
    <v>358.27</v>
    <v>364.7</v>
    <v>365.28</v>
    <v>354.6</v>
    <v>345.31</v>
    <v>367.71</v>
    <v>378.39</v>
    <v>386.04</v>
    <v>389.51</v>
    <v>389.94</v>
    <v>392.17</v>
    <v>405.34</v>
    <v>408.38</v>
    <v>411.5</v>
  </a>
  <a r="1" c="131">
    <v>44.39</v>
    <v>44.33</v>
    <v>44.23</v>
    <v>44.52</v>
    <v>44.69</v>
    <v>45.67</v>
    <v>46.215000000000003</v>
    <v>46.29</v>
    <v>47.57</v>
    <v>49.7</v>
    <v>49.29</v>
    <v>49.29</v>
    <v>49.91</v>
    <v>49.15</v>
    <v>49.26</v>
    <v>50.494999999999997</v>
    <v>49.39</v>
    <v>48.84</v>
    <v>49.99</v>
    <v>50.78</v>
    <v>49.56</v>
    <v>47.17</v>
    <v>47.73</v>
    <v>48.52</v>
    <v>43.98</v>
    <v>45.1</v>
    <v>45.84</v>
    <v>47.13</v>
    <v>48.02</v>
    <v>45.94</v>
    <v>44.79</v>
    <v>45.38</v>
    <v>44.17</v>
    <v>44.6</v>
    <v>44.1</v>
    <v>41.5</v>
    <v>42.09</v>
    <v>44.75</v>
    <v>44.25</v>
    <v>45.41</v>
    <v>45.86</v>
    <v>44.66</v>
    <v>44.2</v>
    <v>43.64</v>
    <v>42.1</v>
    <v>40.47</v>
    <v>40.96</v>
    <v>41.36</v>
    <v>41.37</v>
    <v>40.25</v>
    <v>38.774999999999999</v>
    <v>39.94</v>
    <v>39.479999999999997</v>
    <v>40.200000000000003</v>
    <v>40.21</v>
    <v>41.12</v>
    <v>42.674999999999997</v>
    <v>42.81</v>
    <v>43.71</v>
    <v>43.3</v>
    <v>42.61</v>
    <v>42.87</v>
    <v>43.77</v>
    <v>43.13</v>
    <v>41.58</v>
    <v>40.78</v>
    <v>40.395000000000003</v>
    <v>40.32</v>
    <v>41.73</v>
    <v>42.34</v>
    <v>43.06</v>
    <v>44.03</v>
    <v>42.93</v>
    <v>43.27</v>
    <v>44</v>
    <v>42.78</v>
    <v>42.2</v>
    <v>41.19</v>
    <v>41.74</v>
    <v>42.08</v>
    <v>42.46</v>
    <v>42.68</v>
    <v>40.85</v>
    <v>40.06</v>
    <v>40.340000000000003</v>
    <v>40.32</v>
    <v>38.99</v>
    <v>40.090000000000003</v>
    <v>39.340000000000003</v>
    <v>38.380000000000003</v>
    <v>38.549999999999997</v>
    <v>39.36</v>
    <v>39.950000000000003</v>
    <v>40.159999999999997</v>
    <v>39.880000000000003</v>
    <v>41.12</v>
    <v>41.4</v>
    <v>41.32</v>
    <v>40.880000000000003</v>
    <v>42.02</v>
    <v>42.28</v>
    <v>42.11</v>
    <v>43.13</v>
    <v>42.58</v>
    <v>43.7</v>
    <v>43.6</v>
    <v>44.26</v>
    <v>44.36</v>
    <v>44.5</v>
    <v>44.03</v>
    <v>43.62</v>
    <v>43.33</v>
    <v>43.76</v>
    <v>44.24</v>
    <v>45.02</v>
    <v>45.12</v>
    <v>44.48</v>
    <v>44.22</v>
    <v>44.58</v>
    <v>44.46</v>
    <v>43.98</v>
    <v>42.96</v>
    <v>44.15</v>
    <v>44.49</v>
    <v>45.045000000000002</v>
    <v>45.19</v>
    <v>46.4</v>
    <v>47.31</v>
    <v>48.3</v>
    <v>48.36</v>
    <v>48.84</v>
  </a>
  <a r="1" c="131">
    <v>26.7</v>
    <v>26.51</v>
    <v>26.86</v>
    <v>26.67</v>
    <v>26.08</v>
    <v>25.89</v>
    <v>26</v>
    <v>25.69</v>
    <v>25.79</v>
    <v>25.77</v>
    <v>25.89</v>
    <v>24.46</v>
    <v>23.59</v>
    <v>23.88</v>
    <v>24.3</v>
    <v>24.47</v>
    <v>24.68</v>
    <v>24.54</v>
    <v>24.52</v>
    <v>24.3</v>
    <v>24.46</v>
    <v>23.72</v>
    <v>23.61</v>
    <v>23.94</v>
    <v>22.94</v>
    <v>23.1</v>
    <v>23.19</v>
    <v>23.42</v>
    <v>23.93</v>
    <v>24.37</v>
    <v>23.47</v>
    <v>24.07</v>
    <v>24.31</v>
    <v>24.37</v>
    <v>23.16</v>
    <v>22.09</v>
    <v>21.57</v>
    <v>23.2</v>
    <v>22.7</v>
    <v>22.92</v>
    <v>22.62</v>
    <v>22.09</v>
    <v>21.67</v>
    <v>21.37</v>
    <v>20.91</v>
    <v>21.12</v>
    <v>21.78</v>
    <v>22.13</v>
    <v>22.15</v>
    <v>21.56</v>
    <v>20.96</v>
    <v>21.48</v>
    <v>22.16</v>
    <v>22.02</v>
    <v>21.22</v>
    <v>21.07</v>
    <v>21.25</v>
    <v>21.07</v>
    <v>21.28</v>
    <v>20.81</v>
    <v>20.75</v>
    <v>20.12</v>
    <v>20.260000000000002</v>
    <v>19.920000000000002</v>
    <v>19.309999999999999</v>
    <v>18.239999999999998</v>
    <v>18.809999999999999</v>
    <v>17.739999999999998</v>
    <v>17.670000000000002</v>
    <v>16.37</v>
    <v>17.670000000000002</v>
    <v>19.21</v>
    <v>19.45</v>
    <v>19.05</v>
    <v>20.399999999999999</v>
    <v>21.2</v>
    <v>20.92</v>
    <v>21.06</v>
    <v>21.01</v>
    <v>22.07</v>
    <v>22.08</v>
    <v>22.29</v>
    <v>22.45</v>
    <v>21.84</v>
    <v>21.49</v>
    <v>20.93</v>
    <v>20.22</v>
    <v>21.1</v>
    <v>20.05</v>
    <v>19.989999999999998</v>
    <v>20.399999999999999</v>
    <v>20.55</v>
    <v>20.88</v>
    <v>20.75</v>
    <v>20.61</v>
    <v>20.83</v>
    <v>20.62</v>
    <v>19.89</v>
    <v>19.89</v>
    <v>19.47</v>
    <v>19.670000000000002</v>
    <v>19.61</v>
    <v>19.96</v>
    <v>19.12</v>
    <v>19.329999999999998</v>
    <v>18.829999999999998</v>
    <v>19.43</v>
    <v>19.25</v>
    <v>19.989999999999998</v>
    <v>19.11</v>
    <v>18.600000000000001</v>
    <v>17.690000000000001</v>
    <v>17.61</v>
    <v>18.43</v>
    <v>17.75</v>
    <v>17.54</v>
    <v>17.489999999999998</v>
    <v>17.149999999999999</v>
    <v>17.34</v>
    <v>17.27</v>
    <v>16.75</v>
    <v>16.809999999999999</v>
    <v>17.54</v>
    <v>16.96</v>
    <v>17.63</v>
    <v>17.63</v>
    <v>16.86</v>
    <v>16.46</v>
    <v>17.27</v>
    <v>16.97</v>
    <v>17.12</v>
  </a>
  <a r="1" c="131">
    <v>37.630000000000003</v>
    <v>37.26</v>
    <v>36.33</v>
    <v>36.93</v>
    <v>37.33</v>
    <v>37.49</v>
    <v>37.71</v>
    <v>36.21</v>
    <v>37.56</v>
    <v>38.1</v>
    <v>37.24</v>
    <v>36.76</v>
    <v>36.9</v>
    <v>36.630000000000003</v>
    <v>37.71</v>
    <v>38.99</v>
    <v>39.56</v>
    <v>39.18</v>
    <v>39.659999999999997</v>
    <v>40</v>
    <v>39.25</v>
    <v>38.19</v>
    <v>37.159999999999997</v>
    <v>38.03</v>
    <v>36.79</v>
    <v>37.950000000000003</v>
    <v>38.43</v>
    <v>38.31</v>
    <v>39.130000000000003</v>
    <v>37.6</v>
    <v>37.32</v>
    <v>38.39</v>
    <v>38.840000000000003</v>
    <v>37.75</v>
    <v>38.15</v>
    <v>38.54</v>
    <v>38.520000000000003</v>
    <v>39.78</v>
    <v>40.590000000000003</v>
    <v>40.22</v>
    <v>39.89</v>
    <v>39.68</v>
    <v>38.18</v>
    <v>37.049999999999997</v>
    <v>36.82</v>
    <v>35.9</v>
    <v>36.21</v>
    <v>37.619999999999997</v>
    <v>38.020000000000003</v>
    <v>36.229999999999997</v>
    <v>33.31</v>
    <v>33.93</v>
    <v>34.04</v>
    <v>33.75</v>
    <v>32.39</v>
    <v>33.729999999999997</v>
    <v>35.31</v>
    <v>34.76</v>
    <v>36.24</v>
    <v>35.53</v>
    <v>34.96</v>
    <v>33.659999999999997</v>
    <v>34.89</v>
    <v>33.56</v>
    <v>31.3</v>
    <v>30.76</v>
    <v>31.17</v>
    <v>30.47</v>
    <v>31.96</v>
    <v>33.119999999999997</v>
    <v>33.35</v>
    <v>35.04</v>
    <v>34.54</v>
    <v>35.33</v>
    <v>35.200000000000003</v>
    <v>33.85</v>
    <v>32.42</v>
    <v>32.85</v>
    <v>32.729999999999997</v>
    <v>33.74</v>
    <v>34.81</v>
    <v>35.1</v>
    <v>35.67</v>
    <v>35.520000000000003</v>
    <v>35.49</v>
    <v>34.99</v>
    <v>34.1</v>
    <v>34.840000000000003</v>
    <v>32.869999999999997</v>
    <v>32.36</v>
    <v>32.619999999999997</v>
    <v>34.18</v>
    <v>34.5</v>
    <v>35.450000000000003</v>
    <v>35.22</v>
    <v>35.200000000000003</v>
    <v>35.450000000000003</v>
    <v>34.799999999999997</v>
    <v>34.78</v>
    <v>33.78</v>
    <v>34.44</v>
    <v>34.1</v>
    <v>34.729999999999997</v>
    <v>33.81</v>
    <v>34.99</v>
    <v>34.33</v>
    <v>35.24</v>
    <v>35.799999999999997</v>
    <v>35.78</v>
    <v>34.82</v>
    <v>34.96</v>
    <v>33.729999999999997</v>
    <v>33.61</v>
    <v>34.93</v>
    <v>34.01</v>
    <v>35.270000000000003</v>
    <v>33.950000000000003</v>
    <v>33.46</v>
    <v>32.770000000000003</v>
    <v>33.18</v>
    <v>32.479999999999997</v>
    <v>31.48</v>
    <v>33.799999999999997</v>
    <v>33.29</v>
    <v>34.47</v>
    <v>34.630000000000003</v>
    <v>35.49</v>
    <v>35.06</v>
    <v>35.950000000000003</v>
    <v>36.43</v>
    <v>36.869999999999997</v>
  </a>
  <a r="1" c="131">
    <v>347.94</v>
    <v>348.73</v>
    <v>346.74</v>
    <v>350.57</v>
    <v>349.48</v>
    <v>352.09</v>
    <v>355.39</v>
    <v>351.16</v>
    <v>354.57</v>
    <v>354.14</v>
    <v>346.7</v>
    <v>345.64</v>
    <v>347.87</v>
    <v>343.18</v>
    <v>347.53</v>
    <v>352.85</v>
    <v>356.74</v>
    <v>358.23</v>
    <v>363.3</v>
    <v>361.28</v>
    <v>355.91</v>
    <v>349.02</v>
    <v>346.24</v>
    <v>360.23</v>
    <v>353.63</v>
    <v>359.36</v>
    <v>363.32</v>
    <v>362.31</v>
    <v>359.14</v>
    <v>342.35</v>
    <v>347.11</v>
    <v>350.87</v>
    <v>347.29</v>
    <v>340.98</v>
    <v>340.54</v>
    <v>336.47</v>
    <v>330.02</v>
    <v>347.19</v>
    <v>348.54</v>
    <v>348.01</v>
    <v>347.37</v>
    <v>344.29</v>
    <v>338.27</v>
    <v>329.69</v>
    <v>329.07</v>
    <v>322.23</v>
    <v>312.42</v>
    <v>332.07</v>
    <v>329.35</v>
    <v>314.37</v>
    <v>298.72000000000003</v>
    <v>315.02</v>
    <v>310.85000000000002</v>
    <v>313.45999999999998</v>
    <v>312.66000000000003</v>
    <v>319.06</v>
    <v>328.66</v>
    <v>327.97</v>
    <v>337.83</v>
    <v>337.04</v>
    <v>322.93</v>
    <v>313.76</v>
    <v>322.27999999999997</v>
    <v>308.05</v>
    <v>295.86</v>
    <v>287.3</v>
    <v>292.97000000000003</v>
    <v>296.82</v>
    <v>310.88</v>
    <v>328.58</v>
    <v>324.14</v>
    <v>337.79</v>
    <v>337.37</v>
    <v>343.52</v>
    <v>344.74</v>
    <v>335.37</v>
    <v>328.97</v>
    <v>331.93</v>
    <v>331.33</v>
    <v>336.28</v>
    <v>343.04</v>
    <v>333.67</v>
    <v>339.61</v>
    <v>338.98</v>
    <v>338.73</v>
    <v>338.29</v>
    <v>328.12</v>
    <v>334.21</v>
    <v>319.73</v>
    <v>318.5</v>
    <v>322.32</v>
    <v>332.62</v>
    <v>334.9</v>
    <v>338.84</v>
    <v>338.11</v>
    <v>341.03</v>
    <v>336.73</v>
    <v>333.2</v>
    <v>334.19</v>
    <v>330.84</v>
    <v>338.07</v>
    <v>339.27</v>
    <v>342.95</v>
    <v>337.16</v>
    <v>343.85</v>
    <v>337.43</v>
    <v>345.17</v>
    <v>352.14</v>
    <v>354.48</v>
    <v>350.65</v>
    <v>353</v>
    <v>345.12</v>
    <v>343.5</v>
    <v>348.98</v>
    <v>346.51</v>
    <v>346.14</v>
    <v>339.58</v>
    <v>334.95</v>
    <v>334.1</v>
    <v>336.68</v>
    <v>331.19</v>
    <v>324.19</v>
    <v>340.61</v>
    <v>343.01</v>
    <v>349.43</v>
    <v>353.8</v>
    <v>363.05</v>
    <v>363.12</v>
    <v>372.63</v>
    <v>373.8</v>
    <v>376.56</v>
  </a>
</arrayData>
</file>

<file path=xl/richData/rdrichvalue.xml><?xml version="1.0" encoding="utf-8"?>
<rvData xmlns="http://schemas.microsoft.com/office/spreadsheetml/2017/richdata" count="2168">
  <rv s="0">
    <v>https://www.bing.com/financeapi/forcetrigger?t=a23hqh&amp;q=ARCX%3aSPY&amp;form=skydnc</v>
    <v>Learn more on Bing</v>
  </rv>
  <rv s="1">
    <v>en-US</v>
    <v>a23hqh</v>
    <v>268435456</v>
    <v>1</v>
    <v>Powered by Refinitiv</v>
    <v>0</v>
    <v>SPDR S&amp;P 500 ETF (ARCX:SPY)</v>
    <v>2</v>
    <v>3</v>
    <v>Finance</v>
    <v>4</v>
    <v>477.55</v>
    <v>376.42</v>
    <v>0.99839999999999995</v>
    <v>0.65</v>
    <v>1.364E-3</v>
    <v>USD</v>
    <v>NYSE Arca</v>
    <v>ARCX</v>
    <v>4.0000000000000002E-4</v>
    <v>477.55</v>
    <v>ETF</v>
    <v>45288.831250775002</v>
    <v>0</v>
    <v>476.43</v>
    <v>436436109397.96997</v>
    <v>SPDR S&amp;P 500 ETF</v>
    <v>476.9</v>
    <v>476.51</v>
    <v>477.16</v>
    <v>SPY</v>
    <v>SPDR S&amp;P 500 ETF (ARCX:SPY)</v>
    <v>38054637</v>
    <v>69177604</v>
  </rv>
  <rv s="2">
    <v>1</v>
  </rv>
  <rv s="0">
    <v>https://www.bing.com/financeapi/forcetrigger?t=a21mim&amp;q=XNAS%3aQQQ&amp;form=skydnc</v>
    <v>Learn more on Bing</v>
  </rv>
  <rv s="1">
    <v>en-US</v>
    <v>a21mim</v>
    <v>268435456</v>
    <v>1</v>
    <v>Powered by Refinitiv</v>
    <v>0</v>
    <v>Invesco QQQ Trust 1 (XNAS:QQQ)</v>
    <v>2</v>
    <v>3</v>
    <v>Finance</v>
    <v>4</v>
    <v>412.92</v>
    <v>259.59359999999998</v>
    <v>1.0641</v>
    <v>0.27</v>
    <v>6.5610000000000006E-4</v>
    <v>USD</v>
    <v>Nasdaq Stock Market</v>
    <v>XNAS</v>
    <v>2E-3</v>
    <v>412.92</v>
    <v>ETF</v>
    <v>45288.831245080466</v>
    <v>3</v>
    <v>411.29</v>
    <v>217642199262.91101</v>
    <v>Invesco QQQ Trust 1</v>
    <v>412.68</v>
    <v>411.5</v>
    <v>411.77</v>
    <v>QQQ</v>
    <v>Invesco QQQ Trust 1 (XNAS:QQQ)</v>
    <v>18608297</v>
    <v>42500736</v>
  </rv>
  <rv s="2">
    <v>4</v>
  </rv>
  <rv s="0">
    <v>https://www.bing.com/financeapi/forcetrigger?t=a1r2c7&amp;q=ARCX%3aDIA&amp;form=skydnc</v>
    <v>Learn more on Bing</v>
  </rv>
  <rv s="1">
    <v>en-US</v>
    <v>a1r2c7</v>
    <v>268435456</v>
    <v>1</v>
    <v>Powered by Refinitiv</v>
    <v>0</v>
    <v>SPDR Dow Jones Indus Avg (ARCX:DIA)</v>
    <v>2</v>
    <v>3</v>
    <v>Finance</v>
    <v>4</v>
    <v>377.59500000000003</v>
    <v>314.97000000000003</v>
    <v>0.96299999999999997</v>
    <v>0.9</v>
    <v>2.3899999999999998E-3</v>
    <v>USD</v>
    <v>NYSE Arca</v>
    <v>ARCX</v>
    <v>1.6000000000000001E-3</v>
    <v>377.59500000000003</v>
    <v>ETF</v>
    <v>45288.831229594529</v>
    <v>6</v>
    <v>376.53</v>
    <v>30558368943.73</v>
    <v>SPDR Dow Jones Indus Avg</v>
    <v>376.56</v>
    <v>376.56</v>
    <v>377.46</v>
    <v>DIA</v>
    <v>SPDR Dow Jones Indus Avg (ARCX:DIA)</v>
    <v>1756043</v>
    <v>3538035</v>
  </rv>
  <rv s="2">
    <v>7</v>
  </rv>
  <rv s="0">
    <v>https://www.bing.com/financeapi/forcetrigger?t=a1vxfr&amp;q=ARCX%3aIWM&amp;form=skydnc</v>
    <v>Learn more on Bing</v>
  </rv>
  <rv s="1">
    <v>en-US</v>
    <v>a1vxfr</v>
    <v>268435456</v>
    <v>1</v>
    <v>Powered by Refinitiv</v>
    <v>0</v>
    <v>iShares:Russ 2000 ETF (ARCX:IWM)</v>
    <v>2</v>
    <v>3</v>
    <v>Finance</v>
    <v>4</v>
    <v>205.49</v>
    <v>161.66999999999999</v>
    <v>0.99960000000000004</v>
    <v>-1.2</v>
    <v>-5.8589999999999996E-3</v>
    <v>USD</v>
    <v>NYSE Arca</v>
    <v>ARCX</v>
    <v>1.9E-3</v>
    <v>205.16499999999999</v>
    <v>ETF</v>
    <v>45288.831200578126</v>
    <v>9</v>
    <v>203.28</v>
    <v>53890047834.279999</v>
    <v>iShares:Russ 2000 ETF</v>
    <v>203.92</v>
    <v>204.82</v>
    <v>203.62</v>
    <v>IWM</v>
    <v>iShares:Russ 2000 ETF (ARCX:IWM)</v>
    <v>21553227</v>
    <v>41700520</v>
  </rv>
  <rv s="2">
    <v>10</v>
  </rv>
  <rv s="0">
    <v>https://www.bing.com/financeapi/forcetrigger?t=a1sh52&amp;q=ARCX%3aEWZ&amp;form=skydnc</v>
    <v>Learn more on Bing</v>
  </rv>
  <rv s="1">
    <v>en-US</v>
    <v>a1sh52</v>
    <v>268435456</v>
    <v>1</v>
    <v>Powered by Refinitiv</v>
    <v>0</v>
    <v>iShares:MSCI Brazil (ARCX:EWZ)</v>
    <v>2</v>
    <v>3</v>
    <v>Finance</v>
    <v>4</v>
    <v>35.74</v>
    <v>25</v>
    <v>1.1274</v>
    <v>-0.155</v>
    <v>-4.3949999999999996E-3</v>
    <v>USD</v>
    <v>NYSE Arca</v>
    <v>ARCX</v>
    <v>5.8999999999999999E-3</v>
    <v>35.31</v>
    <v>ETF</v>
    <v>45288.831206515628</v>
    <v>12</v>
    <v>34.979999999999997</v>
    <v>5637434484.8999996</v>
    <v>iShares:MSCI Brazil</v>
    <v>35.17</v>
    <v>35.270000000000003</v>
    <v>35.115000000000002</v>
    <v>EWZ</v>
    <v>iShares:MSCI Brazil (ARCX:EWZ)</v>
    <v>12935980</v>
    <v>21029303</v>
  </rv>
  <rv s="2">
    <v>13</v>
  </rv>
  <rv s="0">
    <v>https://www.bing.com/financeapi/forcetrigger?t=a1rpu2&amp;q=ARCX%3aEFA&amp;form=skydnc</v>
    <v>Learn more on Bing</v>
  </rv>
  <rv s="1">
    <v>en-US</v>
    <v>a1rpu2</v>
    <v>268435456</v>
    <v>1</v>
    <v>Powered by Refinitiv</v>
    <v>0</v>
    <v>iShares:MSCI EAFE ETF (ARCX:EFA)</v>
    <v>2</v>
    <v>3</v>
    <v>Finance</v>
    <v>4</v>
    <v>75.66</v>
    <v>65.290000000000006</v>
    <v>1.0269999999999999</v>
    <v>-0.13500000000000001</v>
    <v>-1.789E-3</v>
    <v>USD</v>
    <v>NYSE Arca</v>
    <v>ARCX</v>
    <v>3.3E-3</v>
    <v>75.66</v>
    <v>ETF</v>
    <v>45288.831049594533</v>
    <v>15</v>
    <v>75.275000000000006</v>
    <v>48645490335.080002</v>
    <v>iShares:MSCI EAFE ETF</v>
    <v>75.459999999999994</v>
    <v>75.47</v>
    <v>75.334999999999994</v>
    <v>EFA</v>
    <v>iShares:MSCI EAFE ETF (ARCX:EFA)</v>
    <v>13628423</v>
    <v>14859103</v>
  </rv>
  <rv s="2">
    <v>16</v>
  </rv>
  <rv s="0">
    <v>https://www.bing.com/financeapi/forcetrigger?t=a1xdsm&amp;q=XNAS%3aMCHI&amp;form=skydnc</v>
    <v>Learn more on Bing</v>
  </rv>
  <rv s="1">
    <v>en-US</v>
    <v>a1xdsm</v>
    <v>268435456</v>
    <v>1</v>
    <v>Powered by Refinitiv</v>
    <v>0</v>
    <v>iShares:MSCI China (XNAS:MCHI)</v>
    <v>2</v>
    <v>3</v>
    <v>Finance</v>
    <v>4</v>
    <v>55.886299999999999</v>
    <v>38.85</v>
    <v>1.1910000000000001</v>
    <v>0.92</v>
    <v>2.3273000000000002E-2</v>
    <v>USD</v>
    <v>Nasdaq Stock Market</v>
    <v>XNAS</v>
    <v>5.8999999999999999E-3</v>
    <v>40.715000000000003</v>
    <v>ETF</v>
    <v>45288.831217430466</v>
    <v>18</v>
    <v>40.29</v>
    <v>6578199812.8199997</v>
    <v>iShares:MSCI China</v>
    <v>40.29</v>
    <v>39.53</v>
    <v>40.450000000000003</v>
    <v>MCHI</v>
    <v>iShares:MSCI China (XNAS:MCHI)</v>
    <v>3162870</v>
    <v>4983793</v>
  </rv>
  <rv s="2">
    <v>19</v>
  </rv>
  <rv s="0">
    <v>https://www.bing.com/financeapi/forcetrigger?t=a1sfkr&amp;q=ARCX%3aEWJ&amp;form=skydnc</v>
    <v>Learn more on Bing</v>
  </rv>
  <rv s="1">
    <v>en-US</v>
    <v>a1sfkr</v>
    <v>268435456</v>
    <v>1</v>
    <v>Powered by Refinitiv</v>
    <v>0</v>
    <v>iShares:MSCI Japan (ARCX:EWJ)</v>
    <v>2</v>
    <v>3</v>
    <v>Finance</v>
    <v>4</v>
    <v>64.254999999999995</v>
    <v>53.27</v>
    <v>0.98809999999999998</v>
    <v>0.38500000000000001</v>
    <v>6.0480000000000004E-3</v>
    <v>USD</v>
    <v>NYSE Arca</v>
    <v>ARCX</v>
    <v>5.0000000000000001E-3</v>
    <v>64.254999999999995</v>
    <v>ETF</v>
    <v>45288.831194721875</v>
    <v>21</v>
    <v>64.004999999999995</v>
    <v>13152607738.049999</v>
    <v>iShares:MSCI Japan</v>
    <v>64.08</v>
    <v>63.66</v>
    <v>64.045000000000002</v>
    <v>EWJ</v>
    <v>iShares:MSCI Japan (ARCX:EWJ)</v>
    <v>3247792</v>
    <v>5545158</v>
  </rv>
  <rv s="2">
    <v>22</v>
  </rv>
  <rv s="0">
    <v>https://www.bing.com/financeapi/forcetrigger?t=a1sgk2&amp;q=ARCX%3aEWT&amp;form=skydnc</v>
    <v>Learn more on Bing</v>
  </rv>
  <rv s="1">
    <v>en-US</v>
    <v>a1sgk2</v>
    <v>268435456</v>
    <v>1</v>
    <v>Powered by Refinitiv</v>
    <v>0</v>
    <v>iShares:MSCI Taiwan (ARCX:EWT)</v>
    <v>2</v>
    <v>3</v>
    <v>Finance</v>
    <v>4</v>
    <v>50.19</v>
    <v>39.75</v>
    <v>1.2114</v>
    <v>0.155</v>
    <v>3.3800000000000002E-3</v>
    <v>USD</v>
    <v>NYSE Arca</v>
    <v>ARCX</v>
    <v>5.8999999999999999E-3</v>
    <v>46.145000000000003</v>
    <v>ETF</v>
    <v>45288.828962534375</v>
    <v>24</v>
    <v>45.98</v>
    <v>3622199394.8400002</v>
    <v>iShares:MSCI Taiwan</v>
    <v>46.11</v>
    <v>45.86</v>
    <v>46.015000000000001</v>
    <v>EWT</v>
    <v>iShares:MSCI Taiwan (ARCX:EWT)</v>
    <v>2023878</v>
    <v>2471666</v>
  </rv>
  <rv s="2">
    <v>25</v>
  </rv>
  <rv s="0">
    <v>https://www.bing.com/financeapi/forcetrigger?t=a1seu2&amp;q=ARCX%3aEWA&amp;form=skydnc</v>
    <v>Learn more on Bing</v>
  </rv>
  <rv s="1">
    <v>en-US</v>
    <v>a1seu2</v>
    <v>268435456</v>
    <v>1</v>
    <v>Powered by Refinitiv</v>
    <v>0</v>
    <v>iShares:MSCI Australia (ARCX:EWA)</v>
    <v>2</v>
    <v>3</v>
    <v>Finance</v>
    <v>4</v>
    <v>25.22</v>
    <v>20.46</v>
    <v>1.1858</v>
    <v>-0.04</v>
    <v>-1.6289999999999998E-3</v>
    <v>USD</v>
    <v>NYSE Arca</v>
    <v>ARCX</v>
    <v>5.0000000000000001E-3</v>
    <v>24.67</v>
    <v>ETF</v>
    <v>45288.83079743047</v>
    <v>27</v>
    <v>24.49</v>
    <v>2027258444.3299999</v>
    <v>iShares:MSCI Australia</v>
    <v>24.5</v>
    <v>24.56</v>
    <v>24.52</v>
    <v>EWA</v>
    <v>iShares:MSCI Australia (ARCX:EWA)</v>
    <v>1095461</v>
    <v>2036803</v>
  </rv>
  <rv s="2">
    <v>28</v>
  </rv>
  <rv s="0">
    <v>https://www.bing.com/financeapi/forcetrigger?t=a1sgvh&amp;q=ARCX%3aEWW&amp;form=skydnc</v>
    <v>Learn more on Bing</v>
  </rv>
  <rv s="1">
    <v>en-US</v>
    <v>a1sgvh</v>
    <v>268435456</v>
    <v>1</v>
    <v>Powered by Refinitiv</v>
    <v>0</v>
    <v>iShares:MSCI Mexico (ARCX:EWW)</v>
    <v>2</v>
    <v>3</v>
    <v>Finance</v>
    <v>4</v>
    <v>69.72</v>
    <v>49.37</v>
    <v>1.1271</v>
    <v>-0.4</v>
    <v>-5.8430000000000001E-3</v>
    <v>USD</v>
    <v>NYSE Arca</v>
    <v>ARCX</v>
    <v>5.0000000000000001E-3</v>
    <v>68.7</v>
    <v>ETF</v>
    <v>45288.831024096879</v>
    <v>30</v>
    <v>67.894999999999996</v>
    <v>1644224681.1900001</v>
    <v>iShares:MSCI Mexico</v>
    <v>68.59</v>
    <v>68.459999999999994</v>
    <v>68.06</v>
    <v>EWW</v>
    <v>iShares:MSCI Mexico (ARCX:EWW)</v>
    <v>947460</v>
    <v>2125273</v>
  </rv>
  <rv s="2">
    <v>31</v>
  </rv>
  <rv s="0">
    <v>https://www.bing.com/financeapi/forcetrigger?t=a1sh27&amp;q=ARCX%3aEWY&amp;form=skydnc</v>
    <v>Learn more on Bing</v>
  </rv>
  <rv s="1">
    <v>en-US</v>
    <v>a1sh27</v>
    <v>268435456</v>
    <v>1</v>
    <v>Powered by Refinitiv</v>
    <v>0</v>
    <v>iShares:MSCI S Korea (ARCX:EWY)</v>
    <v>2</v>
    <v>3</v>
    <v>Finance</v>
    <v>4</v>
    <v>67.95</v>
    <v>54.49</v>
    <v>1.4835</v>
    <v>1.1698999999999999</v>
    <v>1.804E-2</v>
    <v>USD</v>
    <v>NYSE Arca</v>
    <v>ARCX</v>
    <v>5.8999999999999999E-3</v>
    <v>66.3</v>
    <v>ETF</v>
    <v>45288.830071365628</v>
    <v>33</v>
    <v>65.92</v>
    <v>3844660680.1199999</v>
    <v>iShares:MSCI S Korea</v>
    <v>66.069999999999993</v>
    <v>64.849999999999994</v>
    <v>66.019900000000007</v>
    <v>EWY</v>
    <v>iShares:MSCI S Korea (ARCX:EWY)</v>
    <v>2249901</v>
    <v>3072346</v>
  </rv>
  <rv s="2">
    <v>34</v>
  </rv>
  <rv s="0">
    <v>https://www.bing.com/financeapi/forcetrigger?t=a1sf9c&amp;q=ARCX%3aEWG&amp;form=skydnc</v>
    <v>Learn more on Bing</v>
  </rv>
  <rv s="1">
    <v>en-US</v>
    <v>a1sf9c</v>
    <v>268435456</v>
    <v>1</v>
    <v>Powered by Refinitiv</v>
    <v>0</v>
    <v>iShares:MSCI Germany (ARCX:EWG)</v>
    <v>2</v>
    <v>3</v>
    <v>Finance</v>
    <v>4</v>
    <v>29.9</v>
    <v>24.56</v>
    <v>1.2053</v>
    <v>-0.2</v>
    <v>-6.6979999999999991E-3</v>
    <v>USD</v>
    <v>NYSE Arca</v>
    <v>ARCX</v>
    <v>5.0000000000000001E-3</v>
    <v>29.795000000000002</v>
    <v>ETF</v>
    <v>45288.831186399999</v>
    <v>36</v>
    <v>29.635000000000002</v>
    <v>1023468160.05</v>
    <v>iShares:MSCI Germany</v>
    <v>29.75</v>
    <v>29.86</v>
    <v>29.66</v>
    <v>EWG</v>
    <v>iShares:MSCI Germany (ARCX:EWG)</v>
    <v>734962</v>
    <v>1378960</v>
  </rv>
  <rv s="2">
    <v>37</v>
  </rv>
  <rv s="0">
    <v>https://www.bing.com/financeapi/forcetrigger?t=a1vjec&amp;q=BATS%3aINDA&amp;form=skydnc</v>
    <v>Learn more on Bing</v>
  </rv>
  <rv s="1">
    <v>en-US</v>
    <v>a1vjec</v>
    <v>268435456</v>
    <v>1</v>
    <v>Powered by Refinitiv</v>
    <v>0</v>
    <v>iShares:MSCI India (BATS:INDA)</v>
    <v>2</v>
    <v>3</v>
    <v>Finance</v>
    <v>4</v>
    <v>49.1</v>
    <v>37.765000000000001</v>
    <v>0.87290000000000001</v>
    <v>0.21</v>
    <v>4.3E-3</v>
    <v>USD</v>
    <v>CBOE BZX Exchange</v>
    <v>BATS</v>
    <v>6.5000000000000006E-3</v>
    <v>49.1</v>
    <v>ETF</v>
    <v>45288.830878749999</v>
    <v>39</v>
    <v>49</v>
    <v>6351087306.5</v>
    <v>iShares:MSCI India</v>
    <v>49.01</v>
    <v>48.84</v>
    <v>49.05</v>
    <v>INDA</v>
    <v>iShares:MSCI India (BATS:INDA)</v>
    <v>2090424</v>
    <v>3318590</v>
  </rv>
  <rv s="2">
    <v>40</v>
  </rv>
  <rv s="0">
    <v>https://www.bing.com/financeapi/forcetrigger?t=a1sff2&amp;q=ARCX%3aEWH&amp;form=skydnc</v>
    <v>Learn more on Bing</v>
  </rv>
  <rv s="1">
    <v>en-US</v>
    <v>a1sff2</v>
    <v>268435456</v>
    <v>1</v>
    <v>Powered by Refinitiv</v>
    <v>0</v>
    <v>iShares:MSCI Hong Kong (ARCX:EWH)</v>
    <v>2</v>
    <v>3</v>
    <v>Finance</v>
    <v>4</v>
    <v>22.65</v>
    <v>16.260000000000002</v>
    <v>0.78449999999999998</v>
    <v>0.22500000000000001</v>
    <v>1.3143E-2</v>
    <v>USD</v>
    <v>NYSE Arca</v>
    <v>ARCX</v>
    <v>5.0000000000000001E-3</v>
    <v>17.379899999999999</v>
    <v>ETF</v>
    <v>45288.831076608592</v>
    <v>42</v>
    <v>17.25</v>
    <v>581535280.12</v>
    <v>iShares:MSCI Hong Kong</v>
    <v>17.28</v>
    <v>17.12</v>
    <v>17.344999999999999</v>
    <v>EWH</v>
    <v>iShares:MSCI Hong Kong (ARCX:EWH)</v>
    <v>1879541</v>
    <v>2537199</v>
  </rv>
  <rv s="2">
    <v>43</v>
  </rv>
  <rv s="0">
    <v>https://www.bing.com/financeapi/forcetrigger?t=a1sezr&amp;q=ARCX%3aEWC&amp;form=skydnc</v>
    <v>Learn more on Bing</v>
  </rv>
  <rv s="1">
    <v>en-US</v>
    <v>a1sezr</v>
    <v>268435456</v>
    <v>1</v>
    <v>Powered by Refinitiv</v>
    <v>0</v>
    <v>iShares:MSCI Canada (ARCX:EWC)</v>
    <v>2</v>
    <v>3</v>
    <v>Finance</v>
    <v>4</v>
    <v>36.99</v>
    <v>31.41</v>
    <v>1.1358999999999999</v>
    <v>-0.19500000000000001</v>
    <v>-5.2890000000000003E-3</v>
    <v>USD</v>
    <v>NYSE Arca</v>
    <v>ARCX</v>
    <v>5.0000000000000001E-3</v>
    <v>36.960999999999999</v>
    <v>ETF</v>
    <v>45288.830934421094</v>
    <v>45</v>
    <v>36.659999999999997</v>
    <v>3000099014.6500001</v>
    <v>iShares:MSCI Canada</v>
    <v>36.82</v>
    <v>36.869999999999997</v>
    <v>36.674999999999997</v>
    <v>EWC</v>
    <v>iShares:MSCI Canada (ARCX:EWC)</v>
    <v>1190154</v>
    <v>1946708</v>
  </rv>
  <rv s="2">
    <v>46</v>
  </rv>
  <rv s="0">
    <v>https://www.bing.com/financeapi/forcetrigger?t=a1sgmw&amp;q=ARCX%3aEWU&amp;form=skydnc</v>
    <v>Learn more on Bing</v>
  </rv>
  <rv s="1">
    <v>en-US</v>
    <v>a1sgmw</v>
    <v>268435456</v>
    <v>1</v>
    <v>Powered by Refinitiv</v>
    <v>0</v>
    <v>iShares:MSCI UK (ARCX:EWU)</v>
    <v>2</v>
    <v>3</v>
    <v>Finance</v>
    <v>4</v>
    <v>34.045000000000002</v>
    <v>30</v>
    <v>0.88519999999999999</v>
    <v>-0.155</v>
    <v>-4.666E-3</v>
    <v>USD</v>
    <v>NYSE Arca</v>
    <v>ARCX</v>
    <v>5.0000000000000001E-3</v>
    <v>33.21</v>
    <v>ETF</v>
    <v>45288.830629988282</v>
    <v>48</v>
    <v>33.024999999999999</v>
    <v>2650541407.9099998</v>
    <v>iShares:MSCI UK</v>
    <v>33.119999999999997</v>
    <v>33.22</v>
    <v>33.064999999999998</v>
    <v>EWU</v>
    <v>iShares:MSCI UK (ARCX:EWU)</v>
    <v>727707</v>
    <v>1432955</v>
  </rv>
  <rv s="2">
    <v>49</v>
  </rv>
  <rv s="3">
    <fb>45286</fb>
    <v>5</v>
  </rv>
  <rv s="3">
    <fb>476.51</fb>
    <v>6</v>
  </rv>
  <rv s="3">
    <fb>411.5</fb>
    <v>6</v>
  </rv>
  <rv s="3">
    <fb>376.56</fb>
    <v>6</v>
  </rv>
  <rv s="3">
    <fb>204.82</fb>
    <v>6</v>
  </rv>
  <rv s="3">
    <fb>35.270000000000003</fb>
    <v>6</v>
  </rv>
  <rv s="3">
    <fb>75.47</fb>
    <v>6</v>
  </rv>
  <rv s="3">
    <fb>39.53</fb>
    <v>6</v>
  </rv>
  <rv s="3">
    <fb>63.66</fb>
    <v>6</v>
  </rv>
  <rv s="3">
    <fb>45.86</fb>
    <v>6</v>
  </rv>
  <rv s="3">
    <fb>24.56</fb>
    <v>6</v>
  </rv>
  <rv s="3">
    <fb>68.459999999999994</fb>
    <v>6</v>
  </rv>
  <rv s="3">
    <fb>64.849999999999994</fb>
    <v>6</v>
  </rv>
  <rv s="3">
    <fb>29.86</fb>
    <v>6</v>
  </rv>
  <rv s="3">
    <fb>48.84</fb>
    <v>6</v>
  </rv>
  <rv s="3">
    <fb>17.12</fb>
    <v>6</v>
  </rv>
  <rv s="3">
    <fb>36.869999999999997</fb>
    <v>6</v>
  </rv>
  <rv s="3">
    <fb>33.22</fb>
    <v>6</v>
  </rv>
  <rv s="3">
    <fb>45278</fb>
    <v>5</v>
  </rv>
  <rv s="3">
    <fb>473.65</fb>
    <v>6</v>
  </rv>
  <rv s="3">
    <fb>408.38</fb>
    <v>6</v>
  </rv>
  <rv s="3">
    <fb>373.8</fb>
    <v>6</v>
  </rv>
  <rv s="3">
    <fb>201.48</fb>
    <v>6</v>
  </rv>
  <rv s="3">
    <fb>34.619999999999997</fb>
    <v>6</v>
  </rv>
  <rv s="3">
    <fb>74.73</fb>
    <v>6</v>
  </rv>
  <rv s="3">
    <fb>39.29</fb>
    <v>6</v>
  </rv>
  <rv s="3">
    <fb>63.33</fb>
    <v>6</v>
  </rv>
  <rv s="3">
    <fb>44.47</fb>
    <v>6</v>
  </rv>
  <rv s="3">
    <fb>24.24</fb>
    <v>6</v>
  </rv>
  <rv s="3">
    <fb>67.81</fb>
    <v>6</v>
  </rv>
  <rv s="3">
    <fb>63.97</fb>
    <v>6</v>
  </rv>
  <rv s="3">
    <fb>29.52</fb>
    <v>6</v>
  </rv>
  <rv s="3">
    <fb>48.36</fb>
    <v>6</v>
  </rv>
  <rv s="3">
    <fb>16.97</fb>
    <v>6</v>
  </rv>
  <rv s="3">
    <fb>36.43</fb>
    <v>6</v>
  </rv>
  <rv s="3">
    <fb>32.92</fb>
    <v>6</v>
  </rv>
  <rv s="3">
    <fb>45271</fb>
    <v>5</v>
  </rv>
  <rv s="3">
    <fb>469.33</fb>
    <v>6</v>
  </rv>
  <rv s="3">
    <fb>405.34</fb>
    <v>6</v>
  </rv>
  <rv s="3">
    <fb>372.63</fb>
    <v>6</v>
  </rv>
  <rv s="3">
    <fb>197.04</fb>
    <v>6</v>
  </rv>
  <rv s="3">
    <fb>34.590000000000003</fb>
    <v>6</v>
  </rv>
  <rv s="3">
    <fb>74.34</fb>
    <v>6</v>
  </rv>
  <rv s="3">
    <fb>41.2</fb>
    <v>6</v>
  </rv>
  <rv s="3">
    <fb>63.17</fb>
    <v>6</v>
  </rv>
  <rv s="3">
    <fb>49.5</fb>
    <v>6</v>
  </rv>
  <rv s="3">
    <fb>23.83</fb>
    <v>6</v>
  </rv>
  <rv s="3">
    <fb>67.709999999999994</fb>
    <v>6</v>
  </rv>
  <rv s="3">
    <fb>63.94</fb>
    <v>6</v>
  </rv>
  <rv s="3">
    <fb>29.27</fb>
    <v>6</v>
  </rv>
  <rv s="3">
    <fb>48.3</fb>
    <v>6</v>
  </rv>
  <rv s="3">
    <fb>17.27</fb>
    <v>6</v>
  </rv>
  <rv s="3">
    <fb>35.950000000000003</fb>
    <v>6</v>
  </rv>
  <rv s="3">
    <fb>32.869999999999997</fb>
    <v>6</v>
  </rv>
  <rv s="3">
    <fb>45264</fb>
    <v>5</v>
  </rv>
  <rv s="3">
    <fb>460.2</fb>
    <v>6</v>
  </rv>
  <rv s="3">
    <fb>392.17</fb>
    <v>6</v>
  </rv>
  <rv s="3">
    <fb>363.12</fb>
    <v>6</v>
  </rv>
  <rv s="3">
    <fb>186.8</fb>
    <v>6</v>
  </rv>
  <rv s="3">
    <fb>33.85</fb>
    <v>6</v>
  </rv>
  <rv s="3">
    <fb>73.14</fb>
    <v>6</v>
  </rv>
  <rv s="3">
    <fb>40.450000000000003</fb>
    <v>6</v>
  </rv>
  <rv s="3">
    <fb>62.78</fb>
    <v>6</v>
  </rv>
  <rv s="3">
    <fb>48.55</fb>
    <v>6</v>
  </rv>
  <rv s="3">
    <fb>22.82</fb>
    <v>6</v>
  </rv>
  <rv s="3">
    <fb>63.93</fb>
    <v>6</v>
  </rv>
  <rv s="3">
    <fb>62.16</fb>
    <v>6</v>
  </rv>
  <rv s="3">
    <fb>29</fb>
    <v>6</v>
  </rv>
  <rv s="3">
    <fb>47.31</fb>
    <v>6</v>
  </rv>
  <rv s="3">
    <fb>16.46</fb>
    <v>6</v>
  </rv>
  <rv s="3">
    <fb>35.06</fb>
    <v>6</v>
  </rv>
  <rv s="3">
    <fb>32.58</fb>
    <v>6</v>
  </rv>
  <rv s="3">
    <fb>45257</fb>
    <v>5</v>
  </rv>
  <rv s="3">
    <fb>459.1</fb>
    <v>6</v>
  </rv>
  <rv s="3">
    <fb>389.94</fb>
    <v>6</v>
  </rv>
  <rv s="3">
    <fb>363.05</fb>
    <v>6</v>
  </rv>
  <rv s="3">
    <fb>184.91</fb>
    <v>6</v>
  </rv>
  <rv s="3">
    <fb>34.42</fb>
    <v>6</v>
  </rv>
  <rv s="3">
    <fb>73.180000000000007</fb>
    <v>6</v>
  </rv>
  <rv s="3">
    <fb>42.31</fb>
    <v>6</v>
  </rv>
  <rv s="3">
    <fb>63.21</fb>
    <v>6</v>
  </rv>
  <rv s="3">
    <fb>49.02</fb>
    <v>6</v>
  </rv>
  <rv s="3">
    <fb>22.93</fb>
    <v>6</v>
  </rv>
  <rv s="3">
    <fb>63.8</fb>
    <v>6</v>
  </rv>
  <rv s="3">
    <fb>63.32</fb>
    <v>6</v>
  </rv>
  <rv s="3">
    <fb>28.73</fb>
    <v>6</v>
  </rv>
  <rv s="3">
    <fb>46.4</fb>
    <v>6</v>
  </rv>
  <rv s="3">
    <fb>16.86</fb>
    <v>6</v>
  </rv>
  <rv s="3">
    <fb>35.49</fb>
    <v>6</v>
  </rv>
  <rv s="3">
    <fb>32.880000000000003</fb>
    <v>6</v>
  </rv>
  <rv s="3">
    <fb>45250</fb>
    <v>5</v>
  </rv>
  <rv s="3">
    <fb>455.3</fb>
    <v>6</v>
  </rv>
  <rv s="3">
    <fb>389.51</fb>
    <v>6</v>
  </rv>
  <rv s="3">
    <fb>353.8</fb>
    <v>6</v>
  </rv>
  <rv s="3">
    <fb>179.33</fb>
    <v>6</v>
  </rv>
  <rv s="3">
    <fb>33.770000000000003</fb>
    <v>6</v>
  </rv>
  <rv s="3">
    <fb>72.56</fb>
    <v>6</v>
  </rv>
  <rv s="3">
    <fb>43.65</fb>
    <v>6</v>
  </rv>
  <rv s="3">
    <fb>62.61</fb>
    <v>6</v>
  </rv>
  <rv s="3">
    <fb>48.13</fb>
    <v>6</v>
  </rv>
  <rv s="3">
    <fb>22.45</fb>
    <v>6</v>
  </rv>
  <rv s="3">
    <fb>62.49</fb>
    <v>6</v>
  </rv>
  <rv s="3">
    <fb>62.32</fb>
    <v>6</v>
  </rv>
  <rv s="3">
    <fb>28.22</fb>
    <v>6</v>
  </rv>
  <rv s="3">
    <fb>45.19</fb>
    <v>6</v>
  </rv>
  <rv s="3">
    <fb>17.63</fb>
    <v>6</v>
  </rv>
  <rv s="3">
    <fb>34.630000000000003</fb>
    <v>6</v>
  </rv>
  <rv s="3">
    <fb>32.49</fb>
    <v>6</v>
  </rv>
  <rv s="3">
    <fb>45243</fb>
    <v>5</v>
  </rv>
  <rv s="3">
    <fb>450.79</fb>
    <v>6</v>
  </rv>
  <rv s="3">
    <fb>386.04</fb>
    <v>6</v>
  </rv>
  <rv s="3">
    <fb>349.43</fb>
    <v>6</v>
  </rv>
  <rv s="3">
    <fb>178.29</fb>
    <v>6</v>
  </rv>
  <rv s="3">
    <fb>33.49</fb>
    <v>6</v>
  </rv>
  <rv s="3">
    <fb>71.849999999999994</fb>
    <v>6</v>
  </rv>
  <rv s="3">
    <fb>43.27</fb>
    <v>6</v>
  </rv>
  <rv s="3">
    <fb>62.35</fb>
    <v>6</v>
  </rv>
  <rv s="3">
    <fb>47.83</fb>
    <v>6</v>
  </rv>
  <rv s="3">
    <fb>22.21</fb>
    <v>6</v>
  </rv>
  <rv s="3">
    <fb>62.09</fb>
    <v>6</v>
  </rv>
  <rv s="3">
    <fb>62.25</fb>
    <v>6</v>
  </rv>
  <rv s="3">
    <fb>27.99</fb>
    <v>6</v>
  </rv>
  <rv s="3">
    <fb>45.045000000000002</fb>
    <v>6</v>
  </rv>
  <rv s="3">
    <fb>34.47</fb>
    <v>6</v>
  </rv>
  <rv s="3">
    <fb>32.1</fb>
    <v>6</v>
  </rv>
  <rv s="3">
    <fb>45236</fb>
    <v>5</v>
  </rv>
  <rv s="3">
    <fb>440.61</fb>
    <v>6</v>
  </rv>
  <rv s="3">
    <fb>378.39</fb>
    <v>6</v>
  </rv>
  <rv s="3">
    <fb>343.01</fb>
    <v>6</v>
  </rv>
  <rv s="3">
    <fb>169.11</fb>
    <v>6</v>
  </rv>
  <rv s="3">
    <fb>32.4</fb>
    <v>6</v>
  </rv>
  <rv s="3">
    <fb>69.099999999999994</fb>
    <v>6</v>
  </rv>
  <rv s="3">
    <fb>42.5</fb>
    <v>6</v>
  </rv>
  <rv s="3">
    <fb>60.47</fb>
    <v>6</v>
  </rv>
  <rv s="3">
    <fb>46.24</fb>
    <v>6</v>
  </rv>
  <rv s="3">
    <fb>21.38</fb>
    <v>6</v>
  </rv>
  <rv s="3">
    <fb>59.01</fb>
    <v>6</v>
  </rv>
  <rv s="3">
    <fb>60.3</fb>
    <v>6</v>
  </rv>
  <rv s="3">
    <fb>26.34</fb>
    <v>6</v>
  </rv>
  <rv s="3">
    <fb>44.49</fb>
    <v>6</v>
  </rv>
  <rv s="3">
    <fb>16.96</fb>
    <v>6</v>
  </rv>
  <rv s="3">
    <fb>33.29</fb>
    <v>6</v>
  </rv>
  <rv s="3">
    <fb>31.04</fb>
    <v>6</v>
  </rv>
  <rv s="3">
    <fb>45229</fb>
    <v>5</v>
  </rv>
  <rv s="3">
    <fb>434.69</fb>
    <v>6</v>
  </rv>
  <rv s="3">
    <fb>367.71</fb>
    <v>6</v>
  </rv>
  <rv s="3">
    <fb>340.61</fb>
    <v>6</v>
  </rv>
  <rv s="3">
    <fb>174.49</fb>
    <v>6</v>
  </rv>
  <rv s="3">
    <fb>31.9</fb>
    <v>6</v>
  </rv>
  <rv s="3">
    <fb>69.66</fb>
    <v>6</v>
  </rv>
  <rv s="3">
    <fb>43.25</fb>
    <v>6</v>
  </rv>
  <rv s="3">
    <fb>62</fb>
    <v>6</v>
  </rv>
  <rv s="3">
    <fb>45.74</fb>
    <v>6</v>
  </rv>
  <rv s="3">
    <fb>21.81</fb>
    <v>6</v>
  </rv>
  <rv s="3">
    <fb>59.53</fb>
    <v>6</v>
  </rv>
  <rv s="3">
    <fb>59.67</fb>
    <v>6</v>
  </rv>
  <rv s="3">
    <fb>26.15</fb>
    <v>6</v>
  </rv>
  <rv s="3">
    <fb>44.15</fb>
    <v>6</v>
  </rv>
  <rv s="3">
    <fb>17.54</fb>
    <v>6</v>
  </rv>
  <rv s="3">
    <fb>33.799999999999997</fb>
    <v>6</v>
  </rv>
  <rv s="3">
    <fb>31.33</fb>
    <v>6</v>
  </rv>
  <rv s="3">
    <fb>45222</fb>
    <v>5</v>
  </rv>
  <rv s="3">
    <fb>410.68</fb>
    <v>6</v>
  </rv>
  <rv s="3">
    <fb>345.31</fb>
    <v>6</v>
  </rv>
  <rv s="3">
    <fb>324.19</fb>
    <v>6</v>
  </rv>
  <rv s="3">
    <fb>162.21</fb>
    <v>6</v>
  </rv>
  <rv s="3">
    <fb>29.93</fb>
    <v>6</v>
  </rv>
  <rv s="3">
    <fb>65.84</fb>
    <v>6</v>
  </rv>
  <rv s="3">
    <fb>41.92</fb>
    <v>6</v>
  </rv>
  <rv s="3">
    <fb>57.82</fb>
    <v>6</v>
  </rv>
  <rv s="3">
    <fb>43.46</fb>
    <v>6</v>
  </rv>
  <rv s="3">
    <fb>20.55</fb>
    <v>6</v>
  </rv>
  <rv s="3">
    <fb>54.53</fb>
    <v>6</v>
  </rv>
  <rv s="3">
    <fb>54.64</fb>
    <v>6</v>
  </rv>
  <rv s="3">
    <fb>24.77</fb>
    <v>6</v>
  </rv>
  <rv s="3">
    <fb>42.96</fb>
    <v>6</v>
  </rv>
  <rv s="3">
    <fb>16.809999999999999</fb>
    <v>6</v>
  </rv>
  <rv s="3">
    <fb>31.48</fb>
    <v>6</v>
  </rv>
  <rv s="3">
    <fb>30.21</fb>
    <v>6</v>
  </rv>
  <rv s="3">
    <fb>45215</fb>
    <v>5</v>
  </rv>
  <rv s="3">
    <fb>421.19</fb>
    <v>6</v>
  </rv>
  <rv s="3">
    <fb>354.6</fb>
    <v>6</v>
  </rv>
  <rv s="3">
    <fb>331.19</fb>
    <v>6</v>
  </rv>
  <rv s="3">
    <fb>166.44</fb>
    <v>6</v>
  </rv>
  <rv s="3">
    <fb>29.94</fb>
    <v>6</v>
  </rv>
  <rv s="3">
    <fb>66.569999999999993</fb>
    <v>6</v>
  </rv>
  <rv s="3">
    <fb>40.92</fb>
    <v>6</v>
  </rv>
  <rv s="3">
    <fb>58.13</fb>
    <v>6</v>
  </rv>
  <rv s="3">
    <fb>44.21</fb>
    <v>6</v>
  </rv>
  <rv s="3">
    <fb>20.63</fb>
    <v>6</v>
  </rv>
  <rv s="3">
    <fb>53.27</fb>
    <v>6</v>
  </rv>
  <rv s="3">
    <fb>56.88</fb>
    <v>6</v>
  </rv>
  <rv s="3">
    <fb>25.19</fb>
    <v>6</v>
  </rv>
  <rv s="3">
    <fb>43.98</fb>
    <v>6</v>
  </rv>
  <rv s="3">
    <fb>16.75</fb>
    <v>6</v>
  </rv>
  <rv s="3">
    <fb>32.479999999999997</fb>
    <v>6</v>
  </rv>
  <rv s="3">
    <fb>30.81</fb>
    <v>6</v>
  </rv>
  <rv s="3">
    <fb>45208</fb>
    <v>5</v>
  </rv>
  <rv s="3">
    <fb>431.5</fb>
    <v>6</v>
  </rv>
  <rv s="3">
    <fb>365.28</fb>
    <v>6</v>
  </rv>
  <rv s="3">
    <fb>336.68</fb>
    <v>6</v>
  </rv>
  <rv s="3">
    <fb>170.27</fb>
    <v>6</v>
  </rv>
  <rv s="3">
    <fb>30.23</fb>
    <v>6</v>
  </rv>
  <rv s="3">
    <fb>68.430000000000007</fb>
    <v>6</v>
  </rv>
  <rv s="3">
    <fb>43.17</fb>
    <v>6</v>
  </rv>
  <rv s="3">
    <fb>59.58</fb>
    <v>6</v>
  </rv>
  <rv s="3">
    <fb>45.51</fb>
    <v>6</v>
  </rv>
  <rv s="3">
    <fb>21.16</fb>
    <v>6</v>
  </rv>
  <rv s="3">
    <fb>54.84</fb>
    <v>6</v>
  </rv>
  <rv s="3">
    <fb>58.76</fb>
    <v>6</v>
  </rv>
  <rv s="3">
    <fb>25.68</fb>
    <v>6</v>
  </rv>
  <rv s="3">
    <fb>44.46</fb>
    <v>6</v>
  </rv>
  <rv s="3">
    <fb>33.18</fb>
    <v>6</v>
  </rv>
  <rv s="3">
    <fb>31.67</fb>
    <v>6</v>
  </rv>
  <rv s="3">
    <fb>45201</fb>
    <v>5</v>
  </rv>
  <rv s="3">
    <fb>429.54</fb>
    <v>6</v>
  </rv>
  <rv s="3">
    <fb>364.7</fb>
    <v>6</v>
  </rv>
  <rv s="3">
    <fb>334.1</fb>
    <v>6</v>
  </rv>
  <rv s="3">
    <fb>173</fb>
    <v>6</v>
  </rv>
  <rv s="3">
    <fb>29.35</fb>
    <v>6</v>
  </rv>
  <rv s="3">
    <fb>68.52</fb>
    <v>6</v>
  </rv>
  <rv s="3">
    <fb>43.12</fb>
    <v>6</v>
  </rv>
  <rv s="3">
    <fb>59.38</fb>
    <v>6</v>
  </rv>
  <rv s="3">
    <fb>45.57</fb>
    <v>6</v>
  </rv>
  <rv s="3">
    <fb>21.42</fb>
    <v>6</v>
  </rv>
  <rv s="3">
    <fb>54.71</fb>
    <v>6</v>
  </rv>
  <rv s="3">
    <fb>58.61</fb>
    <v>6</v>
  </rv>
  <rv s="3">
    <fb>26.09</fb>
    <v>6</v>
  </rv>
  <rv s="3">
    <fb>44.58</fb>
    <v>6</v>
  </rv>
  <rv s="3">
    <fb>17.34</fb>
    <v>6</v>
  </rv>
  <rv s="3">
    <fb>32.770000000000003</fb>
    <v>6</v>
  </rv>
  <rv s="3">
    <fb>45194</fb>
    <v>5</v>
  </rv>
  <rv s="3">
    <fb>427.48</fb>
    <v>6</v>
  </rv>
  <rv s="3">
    <fb>358.27</fb>
    <v>6</v>
  </rv>
  <rv s="3">
    <fb>334.95</fb>
    <v>6</v>
  </rv>
  <rv s="3">
    <fb>176.74</fb>
    <v>6</v>
  </rv>
  <rv s="3">
    <fb>30.67</fb>
    <v>6</v>
  </rv>
  <rv s="3">
    <fb>68.92</fb>
    <v>6</v>
  </rv>
  <rv s="3">
    <fb>43.29</fb>
    <v>6</v>
  </rv>
  <rv s="3">
    <fb>60.29</fb>
    <v>6</v>
  </rv>
  <rv s="3">
    <fb>44.55</fb>
    <v>6</v>
  </rv>
  <rv s="3">
    <fb>21.51</fb>
    <v>6</v>
  </rv>
  <rv s="3">
    <fb>58.23</fb>
    <v>6</v>
  </rv>
  <rv s="3">
    <fb>58.94</fb>
    <v>6</v>
  </rv>
  <rv s="3">
    <fb>26.2</fb>
    <v>6</v>
  </rv>
  <rv s="3">
    <fb>44.22</fb>
    <v>6</v>
  </rv>
  <rv s="3">
    <fb>17.149999999999999</fb>
    <v>6</v>
  </rv>
  <rv s="3">
    <fb>33.46</fb>
    <v>6</v>
  </rv>
  <rv s="3">
    <fb>31.64</fb>
    <v>6</v>
  </rv>
  <rv s="3">
    <fb>45187</fb>
    <v>5</v>
  </rv>
  <rv s="3">
    <fb>430.42</fb>
    <v>6</v>
  </rv>
  <rv s="3">
    <fb>357.91</fb>
    <v>6</v>
  </rv>
  <rv s="3">
    <fb>339.58</fb>
    <v>6</v>
  </rv>
  <rv s="3">
    <fb>176.67</fb>
    <v>6</v>
  </rv>
  <rv s="3">
    <fb>31.17</fb>
    <v>6</v>
  </rv>
  <rv s="3">
    <fb>69.900000000000006</fb>
    <v>6</v>
  </rv>
  <rv s="3">
    <fb>44.03</fb>
    <v>6</v>
  </rv>
  <rv s="3">
    <fb>61.8</fb>
    <v>6</v>
  </rv>
  <rv s="3">
    <fb>44.7</fb>
    <v>6</v>
  </rv>
  <rv s="3">
    <fb>21.64</fb>
    <v>6</v>
  </rv>
  <rv s="3">
    <fb>59.98</fb>
    <v>6</v>
  </rv>
  <rv s="3">
    <fb>60.8</fb>
    <v>6</v>
  </rv>
  <rv s="3">
    <fb>26.71</fb>
    <v>6</v>
  </rv>
  <rv s="3">
    <fb>44.48</fb>
    <v>6</v>
  </rv>
  <rv s="3">
    <fb>17.489999999999998</fb>
    <v>6</v>
  </rv>
  <rv s="3">
    <fb>33.950000000000003</fb>
    <v>6</v>
  </rv>
  <rv s="3">
    <fb>32.01</fb>
    <v>6</v>
  </rv>
  <rv s="3">
    <fb>45180</fb>
    <v>5</v>
  </rv>
  <rv s="3">
    <fb>443.37</fb>
    <v>6</v>
  </rv>
  <rv s="3">
    <fb>370.81</fb>
    <v>6</v>
  </rv>
  <rv s="3">
    <fb>346.14</fb>
    <v>6</v>
  </rv>
  <rv s="3">
    <fb>183.61</fb>
    <v>6</v>
  </rv>
  <rv s="3">
    <fb>32.26</fb>
    <v>6</v>
  </rv>
  <rv s="3">
    <fb>71.38</fb>
    <v>6</v>
  </rv>
  <rv s="3">
    <fb>62.99</fb>
    <v>6</v>
  </rv>
  <rv s="3">
    <fb>46.02</fb>
    <v>6</v>
  </rv>
  <rv s="3">
    <fb>22.24</fb>
    <v>6</v>
  </rv>
  <rv s="3">
    <fb>59.91</fb>
    <v>6</v>
  </rv>
  <rv s="3">
    <fb>63.12</fb>
    <v>6</v>
  </rv>
  <rv s="3">
    <fb>27.33</fb>
    <v>6</v>
  </rv>
  <rv s="3">
    <fb>45.12</fb>
    <v>6</v>
  </rv>
  <rv s="3">
    <fb>45174</fb>
    <v>5</v>
  </rv>
  <rv s="3">
    <fb>445.52</fb>
    <v>6</v>
  </rv>
  <rv s="3">
    <fb>372.58</fb>
    <v>6</v>
  </rv>
  <rv s="3">
    <fb>346.51</fb>
    <v>6</v>
  </rv>
  <rv s="3">
    <fb>183.92</fb>
    <v>6</v>
  </rv>
  <rv s="3">
    <fb>30.58</fb>
    <v>6</v>
  </rv>
  <rv s="3">
    <fb>70.39</fb>
    <v>6</v>
  </rv>
  <rv s="3">
    <fb>43.89</fb>
    <v>6</v>
  </rv>
  <rv s="3">
    <fb>61.61</fb>
    <v>6</v>
  </rv>
  <rv s="3">
    <fb>45.15</fb>
    <v>6</v>
  </rv>
  <rv s="3">
    <fb>21.7</fb>
    <v>6</v>
  </rv>
  <rv s="3">
    <fb>61.79</fb>
    <v>6</v>
  </rv>
  <rv s="3">
    <fb>27.11</fb>
    <v>6</v>
  </rv>
  <rv s="3">
    <fb>45.02</fb>
    <v>6</v>
  </rv>
  <rv s="3">
    <fb>17.75</fb>
    <v>6</v>
  </rv>
  <rv s="3">
    <fb>34.01</fb>
    <v>6</v>
  </rv>
  <rv s="3">
    <fb>31.75</fb>
    <v>6</v>
  </rv>
  <rv s="3">
    <fb>45166</fb>
    <v>5</v>
  </rv>
  <rv s="3">
    <fb>451.19</fb>
    <v>6</v>
  </rv>
  <rv s="3">
    <fb>377.59</fb>
    <v>6</v>
  </rv>
  <rv s="3">
    <fb>348.98</fb>
    <v>6</v>
  </rv>
  <rv s="3">
    <fb>190.85</fb>
    <v>6</v>
  </rv>
  <rv s="3">
    <fb>31.44</fb>
    <v>6</v>
  </rv>
  <rv s="3">
    <fb>71.489999999999995</fb>
    <v>6</v>
  </rv>
  <rv s="3">
    <fb>45.89</fb>
    <v>6</v>
  </rv>
  <rv s="3">
    <fb>62.04</fb>
    <v>6</v>
  </rv>
  <rv s="3">
    <fb>45.76</fb>
    <v>6</v>
  </rv>
  <rv s="3">
    <fb>22.25</fb>
    <v>6</v>
  </rv>
  <rv s="3">
    <fb>61.46</fb>
    <v>6</v>
  </rv>
  <rv s="3">
    <fb>27.61</fb>
    <v>6</v>
  </rv>
  <rv s="3">
    <fb>44.24</fb>
    <v>6</v>
  </rv>
  <rv s="3">
    <fb>18.43</fb>
    <v>6</v>
  </rv>
  <rv s="3">
    <fb>34.93</fb>
    <v>6</v>
  </rv>
  <rv s="3">
    <fb>32.06</fb>
    <v>6</v>
  </rv>
  <rv s="3">
    <fb>45159</fb>
    <v>5</v>
  </rv>
  <rv s="3">
    <fb>439.97</fb>
    <v>6</v>
  </rv>
  <rv s="3">
    <fb>364.02</fb>
    <v>6</v>
  </rv>
  <rv s="3">
    <fb>343.5</fb>
    <v>6</v>
  </rv>
  <rv s="3">
    <fb>184</fb>
    <v>6</v>
  </rv>
  <rv s="3">
    <fb>31.31</fb>
    <v>6</v>
  </rv>
  <rv s="3">
    <fb>70.23</fb>
    <v>6</v>
  </rv>
  <rv s="3">
    <fb>43.76</fb>
    <v>6</v>
  </rv>
  <rv s="3">
    <fb>59.97</fb>
    <v>6</v>
  </rv>
  <rv s="3">
    <fb>45.5</fb>
    <v>6</v>
  </rv>
  <rv s="3">
    <fb>21.52</fb>
    <v>6</v>
  </rv>
  <rv s="3">
    <fb>62.85</fb>
    <v>6</v>
  </rv>
  <rv s="3">
    <fb>62.01</fb>
    <v>6</v>
  </rv>
  <rv s="3">
    <fb>27.38</fb>
    <v>6</v>
  </rv>
  <rv s="3">
    <fb>17.61</fb>
    <v>6</v>
  </rv>
  <rv s="3">
    <fb>33.61</fb>
    <v>6</v>
  </rv>
  <rv s="3">
    <fb>45152</fb>
    <v>5</v>
  </rv>
  <rv s="3">
    <fb>436.5</fb>
    <v>6</v>
  </rv>
  <rv s="3">
    <fb>358.13</fb>
    <v>6</v>
  </rv>
  <rv s="3">
    <fb>345.12</fb>
    <v>6</v>
  </rv>
  <rv s="3">
    <fb>184.65</fb>
    <v>6</v>
  </rv>
  <rv s="3">
    <fb>30.54</fb>
    <v>6</v>
  </rv>
  <rv s="3">
    <fb>69.84</fb>
    <v>6</v>
  </rv>
  <rv s="3">
    <fb>43.32</fb>
    <v>6</v>
  </rv>
  <rv s="3">
    <fb>59.32</fb>
    <v>6</v>
  </rv>
  <rv s="3">
    <fb>21.46</fb>
    <v>6</v>
  </rv>
  <rv s="3">
    <fb>61.85</fb>
    <v>6</v>
  </rv>
  <rv s="3">
    <fb>60.67</fb>
    <v>6</v>
  </rv>
  <rv s="3">
    <fb>27.44</fb>
    <v>6</v>
  </rv>
  <rv s="3">
    <fb>43.33</fb>
    <v>6</v>
  </rv>
  <rv s="3">
    <fb>17.690000000000001</fb>
    <v>6</v>
  </rv>
  <rv s="3">
    <fb>33.729999999999997</fb>
    <v>6</v>
  </rv>
  <rv s="3">
    <fb>31.47</fb>
    <v>6</v>
  </rv>
  <rv s="3">
    <fb>45145</fb>
    <v>5</v>
  </rv>
  <rv s="3">
    <fb>445.65</fb>
    <v>6</v>
  </rv>
  <rv s="3">
    <fb>366.24</fb>
    <v>6</v>
  </rv>
  <rv s="3">
    <fb>353</fb>
    <v>6</v>
  </rv>
  <rv s="3">
    <fb>190.99</fb>
    <v>6</v>
  </rv>
  <rv s="3">
    <fb>31.57</fb>
    <v>6</v>
  </rv>
  <rv s="3">
    <fb>72.13</fb>
    <v>6</v>
  </rv>
  <rv s="3">
    <fb>45.84</fb>
    <v>6</v>
  </rv>
  <rv s="3">
    <fb>61.37</fb>
    <v>6</v>
  </rv>
  <rv s="3">
    <fb>45.79</fb>
    <v>6</v>
  </rv>
  <rv s="3">
    <fb>62.05</fb>
    <v>6</v>
  </rv>
  <rv s="3">
    <fb>28.11</fb>
    <v>6</v>
  </rv>
  <rv s="3">
    <fb>43.62</fb>
    <v>6</v>
  </rv>
  <rv s="3">
    <fb>18.600000000000001</fb>
    <v>6</v>
  </rv>
  <rv s="3">
    <fb>34.96</fb>
    <v>6</v>
  </rv>
  <rv s="3">
    <fb>32.5</fb>
    <v>6</v>
  </rv>
  <rv s="3">
    <fb>45138</fb>
    <v>5</v>
  </rv>
  <rv s="3">
    <fb>446.81</fb>
    <v>6</v>
  </rv>
  <rv s="3">
    <fb>372.04</fb>
    <v>6</v>
  </rv>
  <rv s="3">
    <fb>350.65</fb>
    <v>6</v>
  </rv>
  <rv s="3">
    <fb>194.17</fb>
    <v>6</v>
  </rv>
  <rv s="3">
    <fb>72.16</fb>
    <v>6</v>
  </rv>
  <rv s="3">
    <fb>47.95</fb>
    <v>6</v>
  </rv>
  <rv s="3">
    <fb>61.78</fb>
    <v>6</v>
  </rv>
  <rv s="3">
    <fb>46.74</fb>
    <v>6</v>
  </rv>
  <rv s="3">
    <fb>22.47</fb>
    <v>6</v>
  </rv>
  <rv s="3">
    <fb>62.76</fb>
    <v>6</v>
  </rv>
  <rv s="3">
    <fb>64.83</fb>
    <v>6</v>
  </rv>
  <rv s="3">
    <fb>28.23</fb>
    <v>6</v>
  </rv>
  <rv s="3">
    <fb>19.11</fb>
    <v>6</v>
  </rv>
  <rv s="3">
    <fb>34.82</fb>
    <v>6</v>
  </rv>
  <rv s="3">
    <fb>32.35</fb>
    <v>6</v>
  </rv>
  <rv s="3">
    <fb>45131</fb>
    <v>5</v>
  </rv>
  <rv s="3">
    <fb>456.92</fb>
    <v>6</v>
  </rv>
  <rv s="3">
    <fb>383.48</fb>
    <v>6</v>
  </rv>
  <rv s="3">
    <fb>354.48</fb>
    <v>6</v>
  </rv>
  <rv s="3">
    <fb>196.43</fb>
    <v>6</v>
  </rv>
  <rv s="3">
    <fb>33.39</fb>
    <v>6</v>
  </rv>
  <rv s="3">
    <fb>74.44</fb>
    <v>6</v>
  </rv>
  <rv s="3">
    <fb>49.48</fb>
    <v>6</v>
  </rv>
  <rv s="3">
    <fb>63.7</fb>
    <v>6</v>
  </rv>
  <rv s="3">
    <fb>48.78</fb>
    <v>6</v>
  </rv>
  <rv s="3">
    <fb>23.13</fb>
    <v>6</v>
  </rv>
  <rv s="3">
    <fb>65.36</fb>
    <v>6</v>
  </rv>
  <rv s="3">
    <fb>67.489999999999995</fb>
    <v>6</v>
  </rv>
  <rv s="3">
    <fb>29.42</fb>
    <v>6</v>
  </rv>
  <rv s="3">
    <fb>44.5</fb>
    <v>6</v>
  </rv>
  <rv s="3">
    <fb>19.989999999999998</fb>
    <v>6</v>
  </rv>
  <rv s="3">
    <fb>35.78</fb>
    <v>6</v>
  </rv>
  <rv s="3">
    <fb>33.28</fb>
    <v>6</v>
  </rv>
  <rv s="3">
    <fb>45124</fb>
    <v>5</v>
  </rv>
  <rv s="3">
    <fb>452.18</fb>
    <v>6</v>
  </rv>
  <rv s="3">
    <fb>375.63</fb>
    <v>6</v>
  </rv>
  <rv s="3">
    <fb>352.14</fb>
    <v>6</v>
  </rv>
  <rv s="3">
    <fb>194.46</fb>
    <v>6</v>
  </rv>
  <rv s="3">
    <fb>33.020000000000003</fb>
    <v>6</v>
  </rv>
  <rv s="3">
    <fb>73.98</fb>
    <v>6</v>
  </rv>
  <rv s="3">
    <fb>45.38</fb>
    <v>6</v>
  </rv>
  <rv s="3">
    <fb>62.41</fb>
    <v>6</v>
  </rv>
  <rv s="3">
    <fb>47.47</fb>
    <v>6</v>
  </rv>
  <rv s="3">
    <fb>23.14</fb>
    <v>6</v>
  </rv>
  <rv s="3">
    <fb>62.9</fb>
    <v>6</v>
  </rv>
  <rv s="3">
    <fb>66.03</fb>
    <v>6</v>
  </rv>
  <rv s="3">
    <fb>29.1</fb>
    <v>6</v>
  </rv>
  <rv s="3">
    <fb>44.36</fb>
    <v>6</v>
  </rv>
  <rv s="3">
    <fb>19.25</fb>
    <v>6</v>
  </rv>
  <rv s="3">
    <fb>35.799999999999997</fb>
    <v>6</v>
  </rv>
  <rv s="3">
    <fb>45117</fb>
    <v>5</v>
  </rv>
  <rv s="3">
    <fb>449.28</fb>
    <v>6</v>
  </rv>
  <rv s="3">
    <fb>379.07</fb>
    <v>6</v>
  </rv>
  <rv s="3">
    <fb>345.17</fb>
    <v>6</v>
  </rv>
  <rv s="3">
    <fb>191.53</fb>
    <v>6</v>
  </rv>
  <rv s="3">
    <fb>32.25</fb>
    <v>6</v>
  </rv>
  <rv s="3">
    <fb>73.86</fb>
    <v>6</v>
  </rv>
  <rv s="3">
    <fb>46.64</fb>
    <v>6</v>
  </rv>
  <rv s="3">
    <fb>62.42</fb>
    <v>6</v>
  </rv>
  <rv s="3">
    <fb>48.7</fb>
    <v>6</v>
  </rv>
  <rv s="3">
    <fb>23.3</fb>
    <v>6</v>
  </rv>
  <rv s="3">
    <fb>63.91</fb>
    <v>6</v>
  </rv>
  <rv s="3">
    <fb>67.180000000000007</fb>
    <v>6</v>
  </rv>
  <rv s="3">
    <fb>29.21</fb>
    <v>6</v>
  </rv>
  <rv s="3">
    <fb>44.26</fb>
    <v>6</v>
  </rv>
  <rv s="3">
    <fb>19.43</fb>
    <v>6</v>
  </rv>
  <rv s="3">
    <fb>35.24</fb>
    <v>6</v>
  </rv>
  <rv s="3">
    <fb>32.729999999999997</fb>
    <v>6</v>
  </rv>
  <rv s="3">
    <fb>45110</fb>
    <v>5</v>
  </rv>
  <rv s="3">
    <fb>438.55</fb>
    <v>6</v>
  </rv>
  <rv s="3">
    <fb>337.43</fb>
    <v>6</v>
  </rv>
  <rv s="3">
    <fb>184.71</fb>
    <v>6</v>
  </rv>
  <rv s="3">
    <fb>32.020000000000003</fb>
    <v>6</v>
  </rv>
  <rv s="3">
    <fb>70.900000000000006</fb>
    <v>6</v>
  </rv>
  <rv s="3">
    <fb>44.92</fb>
    <v>6</v>
  </rv>
  <rv s="3">
    <fb>61.64</fb>
    <v>6</v>
  </rv>
  <rv s="3">
    <fb>22.1</fb>
    <v>6</v>
  </rv>
  <rv s="3">
    <fb>63.14</fb>
    <v>6</v>
  </rv>
  <rv s="3">
    <fb>27.68</fb>
    <v>6</v>
  </rv>
  <rv s="3">
    <fb>43.6</fb>
    <v>6</v>
  </rv>
  <rv s="3">
    <fb>18.829999999999998</fb>
    <v>6</v>
  </rv>
  <rv s="3">
    <fb>34.33</fb>
    <v>6</v>
  </rv>
  <rv s="3">
    <fb>45103</fb>
    <v>5</v>
  </rv>
  <rv s="3">
    <fb>443.28</fb>
    <v>6</v>
  </rv>
  <rv s="3">
    <fb>369.42</fb>
    <v>6</v>
  </rv>
  <rv s="3">
    <fb>343.85</fb>
    <v>6</v>
  </rv>
  <rv s="3">
    <fb>187.27</fb>
    <v>6</v>
  </rv>
  <rv s="3">
    <fb>32.43</fb>
    <v>6</v>
  </rv>
  <rv s="3">
    <fb>72.5</fb>
    <v>6</v>
  </rv>
  <rv s="3">
    <fb>44.74</fb>
    <v>6</v>
  </rv>
  <rv s="3">
    <fb>61.9</fb>
    <v>6</v>
  </rv>
  <rv s="3">
    <fb>47.02</fb>
    <v>6</v>
  </rv>
  <rv s="3">
    <fb>22.55</fb>
    <v>6</v>
  </rv>
  <rv s="3">
    <fb>62.18</fb>
    <v>6</v>
  </rv>
  <rv s="3">
    <fb>63.38</fb>
    <v>6</v>
  </rv>
  <rv s="3">
    <fb>28.57</fb>
    <v>6</v>
  </rv>
  <rv s="3">
    <fb>43.7</fb>
    <v>6</v>
  </rv>
  <rv s="3">
    <fb>19.329999999999998</fb>
    <v>6</v>
  </rv>
  <rv s="3">
    <fb>34.99</fb>
    <v>6</v>
  </rv>
  <rv s="3">
    <fb>45097</fb>
    <v>5</v>
  </rv>
  <rv s="3">
    <fb>433.21</fb>
    <v>6</v>
  </rv>
  <rv s="3">
    <fb>362.54</fb>
    <v>6</v>
  </rv>
  <rv s="3">
    <fb>337.16</fb>
    <v>6</v>
  </rv>
  <rv s="3">
    <fb>180.57</fb>
    <v>6</v>
  </rv>
  <rv s="3">
    <fb>32.69</fb>
    <v>6</v>
  </rv>
  <rv s="3">
    <fb>70.959999999999994</fb>
    <v>6</v>
  </rv>
  <rv s="3">
    <fb>44.18</fb>
    <v>6</v>
  </rv>
  <rv s="3">
    <fb>60.91</fb>
    <v>6</v>
  </rv>
  <rv s="3">
    <fb>47.14</fb>
    <v>6</v>
  </rv>
  <rv s="3">
    <fb>22.16</fb>
    <v>6</v>
  </rv>
  <rv s="3">
    <fb>61.66</fb>
    <v>6</v>
  </rv>
  <rv s="3">
    <fb>63.31</fb>
    <v>6</v>
  </rv>
  <rv s="3">
    <fb>27.93</fb>
    <v>6</v>
  </rv>
  <rv s="3">
    <fb>42.58</fb>
    <v>6</v>
  </rv>
  <rv s="3">
    <fb>19.12</fb>
    <v>6</v>
  </rv>
  <rv s="3">
    <fb>33.81</fb>
    <v>6</v>
  </rv>
  <rv s="3">
    <fb>31.99</fb>
    <v>6</v>
  </rv>
  <rv s="3">
    <fb>45089</fb>
    <v>5</v>
  </rv>
  <rv s="3">
    <fb>439.46</fb>
    <v>6</v>
  </rv>
  <rv s="3">
    <fb>367.93</fb>
    <v>6</v>
  </rv>
  <rv s="3">
    <fb>342.95</fb>
    <v>6</v>
  </rv>
  <rv s="3">
    <fb>185.94</fb>
    <v>6</v>
  </rv>
  <rv s="3">
    <fb>32.32</fb>
    <v>6</v>
  </rv>
  <rv s="3">
    <fb>73.39</fb>
    <v>6</v>
  </rv>
  <rv s="3">
    <fb>47.64</fb>
    <v>6</v>
  </rv>
  <rv s="3">
    <fb>63.1</fb>
    <v>6</v>
  </rv>
  <rv s="3">
    <fb>48.45</fb>
    <v>6</v>
  </rv>
  <rv s="3">
    <fb>23.33</fb>
    <v>6</v>
  </rv>
  <rv s="3">
    <fb>64.099999999999994</fb>
    <v>6</v>
  </rv>
  <rv s="3">
    <fb>66.48</fb>
    <v>6</v>
  </rv>
  <rv s="3">
    <fb>28.91</fb>
    <v>6</v>
  </rv>
  <rv s="3">
    <fb>43.13</fb>
    <v>6</v>
  </rv>
  <rv s="3">
    <fb>19.96</fb>
    <v>6</v>
  </rv>
  <rv s="3">
    <fb>34.729999999999997</fb>
    <v>6</v>
  </rv>
  <rv s="3">
    <fb>32.97</fb>
    <v>6</v>
  </rv>
  <rv s="3">
    <fb>45082</fb>
    <v>5</v>
  </rv>
  <rv s="3">
    <fb>429.9</fb>
    <v>6</v>
  </rv>
  <rv s="3">
    <fb>354.5</fb>
    <v>6</v>
  </rv>
  <rv s="3">
    <fb>339.27</fb>
    <v>6</v>
  </rv>
  <rv s="3">
    <fb>185.03</fb>
    <v>6</v>
  </rv>
  <rv s="3">
    <fb>31.6</fb>
    <v>6</v>
  </rv>
  <rv s="3">
    <fb>71.52</fb>
    <v>6</v>
  </rv>
  <rv s="3">
    <fb>45.49</fb>
    <v>6</v>
  </rv>
  <rv s="3">
    <fb>62.22</fb>
    <v>6</v>
  </rv>
  <rv s="3">
    <fb>47.6</fb>
    <v>6</v>
  </rv>
  <rv s="3">
    <fb>22.36</fb>
    <v>6</v>
  </rv>
  <rv s="3">
    <fb>62.92</fb>
    <v>6</v>
  </rv>
  <rv s="3">
    <fb>66.680000000000007</fb>
    <v>6</v>
  </rv>
  <rv s="3">
    <fb>27.76</fb>
    <v>6</v>
  </rv>
  <rv s="3">
    <fb>42.11</fb>
    <v>6</v>
  </rv>
  <rv s="3">
    <fb>19.61</fb>
    <v>6</v>
  </rv>
  <rv s="3">
    <fb>34.1</fb>
    <v>6</v>
  </rv>
  <rv s="3">
    <fb>32.159999999999997</fb>
    <v>6</v>
  </rv>
  <rv s="3">
    <fb>45076</fb>
    <v>5</v>
  </rv>
  <rv s="3">
    <fb>427.92</fb>
    <v>6</v>
  </rv>
  <rv s="3">
    <fb>354.65</fb>
    <v>6</v>
  </rv>
  <rv s="3">
    <fb>338.07</fb>
    <v>6</v>
  </rv>
  <rv s="3">
    <fb>182.02</fb>
    <v>6</v>
  </rv>
  <rv s="3">
    <fb>30.59</fb>
    <v>6</v>
  </rv>
  <rv s="3">
    <fb>72.650000000000006</fb>
    <v>6</v>
  </rv>
  <rv s="3">
    <fb>45.52</fb>
    <v>6</v>
  </rv>
  <rv s="3">
    <fb>47.16</fb>
    <v>6</v>
  </rv>
  <rv s="3">
    <fb>22.71</fb>
    <v>6</v>
  </rv>
  <rv s="3">
    <fb>60.66</fb>
    <v>6</v>
  </rv>
  <rv s="3">
    <fb>65.16</fb>
    <v>6</v>
  </rv>
  <rv s="3">
    <fb>28.61</fb>
    <v>6</v>
  </rv>
  <rv s="3">
    <fb>42.28</fb>
    <v>6</v>
  </rv>
  <rv s="3">
    <fb>19.670000000000002</fb>
    <v>6</v>
  </rv>
  <rv s="3">
    <fb>34.44</fb>
    <v>6</v>
  </rv>
  <rv s="3">
    <fb>32.630000000000003</fb>
    <v>6</v>
  </rv>
  <rv s="3">
    <fb>45068</fb>
    <v>5</v>
  </rv>
  <rv s="3">
    <fb>420.02</fb>
    <v>6</v>
  </rv>
  <rv s="3">
    <fb>348.4</fb>
    <v>6</v>
  </rv>
  <rv s="3">
    <fb>330.84</fb>
    <v>6</v>
  </rv>
  <rv s="3">
    <fb>176.15</fb>
    <v>6</v>
  </rv>
  <rv s="3">
    <fb>72.14</fb>
    <v>6</v>
  </rv>
  <rv s="3">
    <fb>44.68</fb>
    <v>6</v>
  </rv>
  <rv s="3">
    <fb>60.25</fb>
    <v>6</v>
  </rv>
  <rv s="3">
    <fb>46.8</fb>
    <v>6</v>
  </rv>
  <rv s="3">
    <fb>22.42</fb>
    <v>6</v>
  </rv>
  <rv s="3">
    <fb>61.22</fb>
    <v>6</v>
  </rv>
  <rv s="3">
    <fb>28.58</fb>
    <v>6</v>
  </rv>
  <rv s="3">
    <fb>42.02</fb>
    <v>6</v>
  </rv>
  <rv s="3">
    <fb>19.47</fb>
    <v>6</v>
  </rv>
  <rv s="3">
    <fb>33.78</fb>
    <v>6</v>
  </rv>
  <rv s="3">
    <fb>32.44</fb>
    <v>6</v>
  </rv>
  <rv s="3">
    <fb>45061</fb>
    <v>5</v>
  </rv>
  <rv s="3">
    <fb>418.62</fb>
    <v>6</v>
  </rv>
  <rv s="3">
    <fb>336.51</fb>
    <v>6</v>
  </rv>
  <rv s="3">
    <fb>334.19</fb>
    <v>6</v>
  </rv>
  <rv s="3">
    <fb>176.11</fb>
    <v>6</v>
  </rv>
  <rv s="3">
    <fb>29.89</fb>
    <v>6</v>
  </rv>
  <rv s="3">
    <fb>73.66</fb>
    <v>6</v>
  </rv>
  <rv s="3">
    <fb>46.26</fb>
    <v>6</v>
  </rv>
  <rv s="3">
    <fb>60.96</fb>
    <v>6</v>
  </rv>
  <rv s="3">
    <fb>45.6</fb>
    <v>6</v>
  </rv>
  <rv s="3">
    <fb>23</fb>
    <v>6</v>
  </rv>
  <rv s="3">
    <fb>60.94</fb>
    <v>6</v>
  </rv>
  <rv s="3">
    <fb>29.32</fb>
    <v>6</v>
  </rv>
  <rv s="3">
    <fb>40.880000000000003</fb>
    <v>6</v>
  </rv>
  <rv s="3">
    <fb>19.89</fb>
    <v>6</v>
  </rv>
  <rv s="3">
    <fb>34.78</fb>
    <v>6</v>
  </rv>
  <rv s="3">
    <fb>33.32</fb>
    <v>6</v>
  </rv>
  <rv s="3">
    <fb>45054</fb>
    <v>5</v>
  </rv>
  <rv s="3">
    <fb>411.59</fb>
    <v>6</v>
  </rv>
  <rv s="3">
    <fb>325.02999999999997</fb>
    <v>6</v>
  </rv>
  <rv s="3">
    <fb>333.2</fb>
    <v>6</v>
  </rv>
  <rv s="3">
    <fb>172.72</fb>
    <v>6</v>
  </rv>
  <rv s="3">
    <fb>29.8</fb>
    <v>6</v>
  </rv>
  <rv s="3">
    <fb>46.22</fb>
    <v>6</v>
  </rv>
  <rv s="3">
    <fb>60.2</fb>
    <v>6</v>
  </rv>
  <rv s="3">
    <fb>43.31</fb>
    <v>6</v>
  </rv>
  <rv s="3">
    <fb>22.89</fb>
    <v>6</v>
  </rv>
  <rv s="3">
    <fb>62.12</fb>
    <v>6</v>
  </rv>
  <rv s="3">
    <fb>59.27</fb>
    <v>6</v>
  </rv>
  <rv s="3">
    <fb>28.85</fb>
    <v>6</v>
  </rv>
  <rv s="3">
    <fb>41.32</fb>
    <v>6</v>
  </rv>
  <rv s="3">
    <fb>34.799999999999997</fb>
    <v>6</v>
  </rv>
  <rv s="3">
    <fb>45047</fb>
    <v>5</v>
  </rv>
  <rv s="3">
    <fb>412.63</fb>
    <v>6</v>
  </rv>
  <rv s="3">
    <fb>322.89</fb>
    <v>6</v>
  </rv>
  <rv s="3">
    <fb>336.73</fb>
    <v>6</v>
  </rv>
  <rv s="3">
    <fb>174.45</fb>
    <v>6</v>
  </rv>
  <rv s="3">
    <fb>28.76</fb>
    <v>6</v>
  </rv>
  <rv s="3">
    <fb>73.88</fb>
    <v>6</v>
  </rv>
  <rv s="3">
    <fb>47.88</fb>
    <v>6</v>
  </rv>
  <rv s="3">
    <fb>44.4</fb>
    <v>6</v>
  </rv>
  <rv s="3">
    <fb>61.25</fb>
    <v>6</v>
  </rv>
  <rv s="3">
    <fb>61.59</fb>
    <v>6</v>
  </rv>
  <rv s="3">
    <fb>29.5</fb>
    <v>6</v>
  </rv>
  <rv s="3">
    <fb>41.4</fb>
    <v>6</v>
  </rv>
  <rv s="3">
    <fb>20.62</fb>
    <v>6</v>
  </rv>
  <rv s="3">
    <fb>35.450000000000003</fb>
    <v>6</v>
  </rv>
  <rv s="3">
    <fb>33.880000000000003</fb>
    <v>6</v>
  </rv>
  <rv s="3">
    <fb>45040</fb>
    <v>5</v>
  </rv>
  <rv s="3">
    <fb>415.93</fb>
    <v>6</v>
  </rv>
  <rv s="3">
    <fb>322.56</fb>
    <v>6</v>
  </rv>
  <rv s="3">
    <fb>341.03</fb>
    <v>6</v>
  </rv>
  <rv s="3">
    <fb>175.2</fb>
    <v>6</v>
  </rv>
  <rv s="3">
    <fb>28.27</fb>
    <v>6</v>
  </rv>
  <rv s="3">
    <fb>73.62</fb>
    <v>6</v>
  </rv>
  <rv s="3">
    <fb>47.72</fb>
    <v>6</v>
  </rv>
  <rv s="3">
    <fb>58.84</fb>
    <v>6</v>
  </rv>
  <rv s="3">
    <fb>43.92</fb>
    <v>6</v>
  </rv>
  <rv s="3">
    <fb>60.88</fb>
    <v>6</v>
  </rv>
  <rv s="3">
    <fb>29.41</fb>
    <v>6</v>
  </rv>
  <rv s="3">
    <fb>41.12</fb>
    <v>6</v>
  </rv>
  <rv s="3">
    <fb>20.83</fb>
    <v>6</v>
  </rv>
  <rv s="3">
    <fb>35.200000000000003</fb>
    <v>6</v>
  </rv>
  <rv s="3">
    <fb>33.93</fb>
    <v>6</v>
  </rv>
  <rv s="3">
    <fb>45033</fb>
    <v>5</v>
  </rv>
  <rv s="3">
    <fb>412.2</fb>
    <v>6</v>
  </rv>
  <rv s="3">
    <fb>316.61</fb>
    <v>6</v>
  </rv>
  <rv s="3">
    <fb>338.11</fb>
    <v>6</v>
  </rv>
  <rv s="3">
    <fb>177.56</fb>
    <v>6</v>
  </rv>
  <rv s="3">
    <fb>27.7</fb>
    <v>6</v>
  </rv>
  <rv s="3">
    <fb>73.63</fb>
    <v>6</v>
  </rv>
  <rv s="3">
    <fb>47.99</fb>
    <v>6</v>
  </rv>
  <rv s="3">
    <fb>43.95</fb>
    <v>6</v>
  </rv>
  <rv s="3">
    <fb>23.25</fb>
    <v>6</v>
  </rv>
  <rv s="3">
    <fb>59.95</fb>
    <v>6</v>
  </rv>
  <rv s="3">
    <fb>61.56</fb>
    <v>6</v>
  </rv>
  <rv s="3">
    <fb>29.26</fb>
    <v>6</v>
  </rv>
  <rv s="3">
    <fb>39.880000000000003</fb>
    <v>6</v>
  </rv>
  <rv s="3">
    <fb>20.61</fb>
    <v>6</v>
  </rv>
  <rv s="3">
    <fb>35.22</fb>
    <v>6</v>
  </rv>
  <rv s="3">
    <fb>33.79</fb>
    <v>6</v>
  </rv>
  <rv s="3">
    <fb>45026</fb>
    <v>5</v>
  </rv>
  <rv s="3">
    <fb>412.46</fb>
    <v>6</v>
  </rv>
  <rv s="3">
    <fb>318.57</fb>
    <v>6</v>
  </rv>
  <rv s="3">
    <fb>338.84</fb>
    <v>6</v>
  </rv>
  <rv s="3">
    <fb>176.51</fb>
    <v>6</v>
  </rv>
  <rv s="3">
    <fb>29.36</fb>
    <v>6</v>
  </rv>
  <rv s="3">
    <fb>73.22</fb>
    <v>6</v>
  </rv>
  <rv s="3">
    <fb>58.44</fb>
    <v>6</v>
  </rv>
  <rv s="3">
    <fb>23.46</fb>
    <v>6</v>
  </rv>
  <rv s="3">
    <fb>59.85</fb>
    <v>6</v>
  </rv>
  <rv s="3">
    <fb>63.35</fb>
    <v>6</v>
  </rv>
  <rv s="3">
    <fb>29.14</fb>
    <v>6</v>
  </rv>
  <rv s="3">
    <fb>40.159999999999997</fb>
    <v>6</v>
  </rv>
  <rv s="3">
    <fb>20.75</fb>
    <v>6</v>
  </rv>
  <rv s="3">
    <fb>33.57</fb>
    <v>6</v>
  </rv>
  <rv s="3">
    <fb>45019</fb>
    <v>5</v>
  </rv>
  <rv s="3">
    <fb>409.19</fb>
    <v>6</v>
  </rv>
  <rv s="3">
    <fb>318.05</fb>
    <v>6</v>
  </rv>
  <rv s="3">
    <fb>334.9</fb>
    <v>6</v>
  </rv>
  <rv s="3">
    <fb>173.89</fb>
    <v>6</v>
  </rv>
  <rv s="3">
    <fb>27.09</fb>
    <v>6</v>
  </rv>
  <rv s="3">
    <fb>71.94</fb>
    <v>6</v>
  </rv>
  <rv s="3">
    <fb>49.73</fb>
    <v>6</v>
  </rv>
  <rv s="3">
    <fb>57.81</fb>
    <v>6</v>
  </rv>
  <rv s="3">
    <fb>44.89</fb>
    <v>6</v>
  </rv>
  <rv s="3">
    <fb>23.09</fb>
    <v>6</v>
  </rv>
  <rv s="3">
    <fb>58.63</fb>
    <v>6</v>
  </rv>
  <rv s="3">
    <fb>59.96</fb>
    <v>6</v>
  </rv>
  <rv s="3">
    <fb>39.950000000000003</fb>
    <v>6</v>
  </rv>
  <rv s="3">
    <fb>20.88</fb>
    <v>6</v>
  </rv>
  <rv s="3">
    <fb>34.5</fb>
    <v>6</v>
  </rv>
  <rv s="3">
    <fb>33.06</fb>
    <v>6</v>
  </rv>
  <rv s="3">
    <fb>45012</fb>
    <v>5</v>
  </rv>
  <rv s="3">
    <fb>409.39</fb>
    <v>6</v>
  </rv>
  <rv s="3">
    <fb>320.93</fb>
    <v>6</v>
  </rv>
  <rv s="3">
    <fb>332.62</fb>
    <v>6</v>
  </rv>
  <rv s="3">
    <fb>178.4</fb>
    <v>6</v>
  </rv>
  <rv s="3">
    <fb>49.89</fb>
    <v>6</v>
  </rv>
  <rv s="3">
    <fb>58.69</fb>
    <v>6</v>
  </rv>
  <rv s="3">
    <fb>45.33</fb>
    <v>6</v>
  </rv>
  <rv s="3">
    <fb>22.94</fb>
    <v>6</v>
  </rv>
  <rv s="3">
    <fb>28.46</fb>
    <v>6</v>
  </rv>
  <rv s="3">
    <fb>39.36</fb>
    <v>6</v>
  </rv>
  <rv s="3">
    <fb>34.18</fb>
    <v>6</v>
  </rv>
  <rv s="3">
    <fb>45005</fb>
    <v>5</v>
  </rv>
  <rv s="3">
    <fb>395.75</fb>
    <v>6</v>
  </rv>
  <rv s="3">
    <fb>310.89</fb>
    <v>6</v>
  </rv>
  <rv s="3">
    <fb>322.32</fb>
    <v>6</v>
  </rv>
  <rv s="3">
    <fb>171.79</fb>
    <v>6</v>
  </rv>
  <rv s="3">
    <fb>25.67</fb>
    <v>6</v>
  </rv>
  <rv s="3">
    <fb>68.819999999999993</fb>
    <v>6</v>
  </rv>
  <rv s="3">
    <fb>48.79</fb>
    <v>6</v>
  </rv>
  <rv s="3">
    <fb>57.13</fb>
    <v>6</v>
  </rv>
  <rv s="3">
    <fb>22.02</fb>
    <v>6</v>
  </rv>
  <rv s="3">
    <fb>57.04</fb>
    <v>6</v>
  </rv>
  <rv s="3">
    <fb>59.69</fb>
    <v>6</v>
  </rv>
  <rv s="3">
    <fb>38.549999999999997</fb>
    <v>6</v>
  </rv>
  <rv s="3">
    <fb>20.399999999999999</fb>
    <v>6</v>
  </rv>
  <rv s="3">
    <fb>32.619999999999997</fb>
    <v>6</v>
  </rv>
  <rv s="3">
    <fb>31.11</fb>
    <v>6</v>
  </rv>
  <rv s="3">
    <fb>44998</fb>
    <v>5</v>
  </rv>
  <rv s="3">
    <fb>389.99</fb>
    <v>6</v>
  </rv>
  <rv s="3">
    <fb>305.36</fb>
    <v>6</v>
  </rv>
  <rv s="3">
    <fb>318.5</fb>
    <v>6</v>
  </rv>
  <rv s="3">
    <fb>171.23</fb>
    <v>6</v>
  </rv>
  <rv s="3">
    <fb>26.38</fb>
    <v>6</v>
  </rv>
  <rv s="3">
    <fb>47.04</fb>
    <v>6</v>
  </rv>
  <rv s="3">
    <fb>55.71</fb>
    <v>6</v>
  </rv>
  <rv s="3">
    <fb>43.57</fb>
    <v>6</v>
  </rv>
  <rv s="3">
    <fb>21.97</fb>
    <v>6</v>
  </rv>
  <rv s="3">
    <fb>54.59</fb>
    <v>6</v>
  </rv>
  <rv s="3">
    <fb>58.33</fb>
    <v>6</v>
  </rv>
  <rv s="3">
    <fb>26.44</fb>
    <v>6</v>
  </rv>
  <rv s="3">
    <fb>38.380000000000003</fb>
    <v>6</v>
  </rv>
  <rv s="3">
    <fb>32.36</fb>
    <v>6</v>
  </rv>
  <rv s="3">
    <fb>30.43</fb>
    <v>6</v>
  </rv>
  <rv s="3">
    <fb>44991</fb>
    <v>5</v>
  </rv>
  <rv s="3">
    <fb>385.91</fb>
    <v>6</v>
  </rv>
  <rv s="3">
    <fb>288.55</fb>
    <v>6</v>
  </rv>
  <rv s="3">
    <fb>319.73</fb>
    <v>6</v>
  </rv>
  <rv s="3">
    <fb>176.18</fb>
    <v>6</v>
  </rv>
  <rv s="3">
    <fb>27.02</fb>
    <v>6</v>
  </rv>
  <rv s="3">
    <fb>68.650000000000006</fb>
    <v>6</v>
  </rv>
  <rv s="3">
    <fb>46.73</fb>
    <v>6</v>
  </rv>
  <rv s="3">
    <fb>56.78</fb>
    <v>6</v>
  </rv>
  <rv s="3">
    <fb>43.49</fb>
    <v>6</v>
  </rv>
  <rv s="3">
    <fb>56.98</fb>
    <v>6</v>
  </rv>
  <rv s="3">
    <fb>57.77</fb>
    <v>6</v>
  </rv>
  <rv s="3">
    <fb>27.3</fb>
    <v>6</v>
  </rv>
  <rv s="3">
    <fb>39.340000000000003</fb>
    <v>6</v>
  </rv>
  <rv s="3">
    <fb>20.05</fb>
    <v>6</v>
  </rv>
  <rv s="3">
    <fb>44984</fb>
    <v>5</v>
  </rv>
  <rv s="3">
    <fb>404.19</fb>
    <v>6</v>
  </rv>
  <rv s="3">
    <fb>299.68</fb>
    <v>6</v>
  </rv>
  <rv s="3">
    <fb>334.21</fb>
    <v>6</v>
  </rv>
  <rv s="3">
    <fb>191.5</fb>
    <v>6</v>
  </rv>
  <rv s="3">
    <fb>27.25</fb>
    <v>6</v>
  </rv>
  <rv s="3">
    <fb>70.88</fb>
    <v>6</v>
  </rv>
  <rv s="3">
    <fb>50.51</fb>
    <v>6</v>
  </rv>
  <rv s="3">
    <fb>57.38</fb>
    <v>6</v>
  </rv>
  <rv s="3">
    <fb>44.85</fb>
    <v>6</v>
  </rv>
  <rv s="3">
    <fb>23.48</fb>
    <v>6</v>
  </rv>
  <rv s="3">
    <fb>60.31</fb>
    <v>6</v>
  </rv>
  <rv s="3">
    <fb>60.6</fb>
    <v>6</v>
  </rv>
  <rv s="3">
    <fb>27.94</fb>
    <v>6</v>
  </rv>
  <rv s="3">
    <fb>40.090000000000003</fb>
    <v>6</v>
  </rv>
  <rv s="3">
    <fb>21.1</fb>
    <v>6</v>
  </rv>
  <rv s="3">
    <fb>34.840000000000003</fb>
    <v>6</v>
  </rv>
  <rv s="3">
    <fb>32.72</fb>
    <v>6</v>
  </rv>
  <rv s="3">
    <fb>44978</fb>
    <v>5</v>
  </rv>
  <rv s="3">
    <fb>396.38</fb>
    <v>6</v>
  </rv>
  <rv s="3">
    <fb>291.85000000000002</fb>
    <v>6</v>
  </rv>
  <rv s="3">
    <fb>328.12</fb>
    <v>6</v>
  </rv>
  <rv s="3">
    <fb>187.51</fb>
    <v>6</v>
  </rv>
  <rv s="3">
    <fb>27.69</fb>
    <v>6</v>
  </rv>
  <rv s="3">
    <fb>69.040000000000006</fb>
    <v>6</v>
  </rv>
  <rv s="3">
    <fb>47.76</fb>
    <v>6</v>
  </rv>
  <rv s="3">
    <fb>55.62</fb>
    <v>6</v>
  </rv>
  <rv s="3">
    <fb>22.92</fb>
    <v>6</v>
  </rv>
  <rv s="3">
    <fb>57.21</fb>
    <v>6</v>
  </rv>
  <rv s="3">
    <fb>27.04</fb>
    <v>6</v>
  </rv>
  <rv s="3">
    <fb>38.99</fb>
    <v>6</v>
  </rv>
  <rv s="3">
    <fb>20.22</fb>
    <v>6</v>
  </rv>
  <rv s="3">
    <fb>44970</fb>
    <v>5</v>
  </rv>
  <rv s="3">
    <fb>407.26</fb>
    <v>6</v>
  </rv>
  <rv s="3">
    <fb>301.16000000000003</fb>
    <v>6</v>
  </rv>
  <rv s="3">
    <fb>338.29</fb>
    <v>6</v>
  </rv>
  <rv s="3">
    <fb>193.13</fb>
    <v>6</v>
  </rv>
  <rv s="3">
    <fb>28.69</fb>
    <v>6</v>
  </rv>
  <rv s="3">
    <fb>71.02</fb>
    <v>6</v>
  </rv>
  <rv s="3">
    <fb>50.24</fb>
    <v>6</v>
  </rv>
  <rv s="3">
    <fb>57.02</fb>
    <v>6</v>
  </rv>
  <rv s="3">
    <fb>44.39</fb>
    <v>6</v>
  </rv>
  <rv s="3">
    <fb>23.69</fb>
    <v>6</v>
  </rv>
  <rv s="3">
    <fb>58.54</fb>
    <v>6</v>
  </rv>
  <rv s="3">
    <fb>60.89</fb>
    <v>6</v>
  </rv>
  <rv s="3">
    <fb>28.15</fb>
    <v>6</v>
  </rv>
  <rv s="3">
    <fb>40.32</fb>
    <v>6</v>
  </rv>
  <rv s="3">
    <fb>20.93</fb>
    <v>6</v>
  </rv>
  <rv s="3">
    <fb>32.81</fb>
    <v>6</v>
  </rv>
  <rv s="3">
    <fb>44963</fb>
    <v>5</v>
  </rv>
  <rv s="3">
    <fb>408.04</fb>
    <v>6</v>
  </rv>
  <rv s="3">
    <fb>299.7</fb>
    <v>6</v>
  </rv>
  <rv s="3">
    <fb>338.73</fb>
    <v>6</v>
  </rv>
  <rv s="3">
    <fb>190.31</fb>
    <v>6</v>
  </rv>
  <rv s="3">
    <fb>28.1</fb>
    <v>6</v>
  </rv>
  <rv s="3">
    <fb>70.67</fb>
    <v>6</v>
  </rv>
  <rv s="3">
    <fb>51.3</fb>
    <v>6</v>
  </rv>
  <rv s="3">
    <fb>58.12</fb>
    <v>6</v>
  </rv>
  <rv s="3">
    <fb>44.9</fb>
    <v>6</v>
  </rv>
  <rv s="3">
    <fb>24.17</fb>
    <v>6</v>
  </rv>
  <rv s="3">
    <fb>56.31</fb>
    <v>6</v>
  </rv>
  <rv s="3">
    <fb>62.48</fb>
    <v>6</v>
  </rv>
  <rv s="3">
    <fb>27.77</fb>
    <v>6</v>
  </rv>
  <rv s="3">
    <fb>40.340000000000003</fb>
    <v>6</v>
  </rv>
  <rv s="3">
    <fb>21.49</fb>
    <v>6</v>
  </rv>
  <rv s="3">
    <fb>32.369999999999997</fb>
    <v>6</v>
  </rv>
  <rv s="3">
    <fb>44956</fb>
    <v>5</v>
  </rv>
  <rv s="3">
    <fb>412.35</fb>
    <v>6</v>
  </rv>
  <rv s="3">
    <fb>306.18</fb>
    <v>6</v>
  </rv>
  <rv s="3">
    <fb>338.98</fb>
    <v>6</v>
  </rv>
  <rv s="3">
    <fb>196.99</fb>
    <v>6</v>
  </rv>
  <rv s="3">
    <fb>28.62</fb>
    <v>6</v>
  </rv>
  <rv s="3">
    <fb>71.42</fb>
    <v>6</v>
  </rv>
  <rv s="3">
    <fb>52.54</fb>
    <v>6</v>
  </rv>
  <rv s="3">
    <fb>58.06</fb>
    <v>6</v>
  </rv>
  <rv s="3">
    <fb>45.06</fb>
    <v>6</v>
  </rv>
  <rv s="3">
    <fb>24.53</fb>
    <v>6</v>
  </rv>
  <rv s="3">
    <fb>56.96</fb>
    <v>6</v>
  </rv>
  <rv s="3">
    <fb>63.4</fb>
    <v>6</v>
  </rv>
  <rv s="3">
    <fb>28.42</fb>
    <v>6</v>
  </rv>
  <rv s="3">
    <fb>40.06</fb>
    <v>6</v>
  </rv>
  <rv s="3">
    <fb>21.84</fb>
    <v>6</v>
  </rv>
  <rv s="3">
    <fb>35.520000000000003</fb>
    <v>6</v>
  </rv>
  <rv s="3">
    <fb>32.22</fb>
    <v>6</v>
  </rv>
  <rv s="3">
    <fb>44949</fb>
    <v>5</v>
  </rv>
  <rv s="3">
    <fb>405.68</fb>
    <v>6</v>
  </rv>
  <rv s="3">
    <fb>296.26</fb>
    <v>6</v>
  </rv>
  <rv s="3">
    <fb>339.61</fb>
    <v>6</v>
  </rv>
  <rv s="3">
    <fb>189.58</fb>
    <v>6</v>
  </rv>
  <rv s="3">
    <fb>29.82</fb>
    <v>6</v>
  </rv>
  <rv s="3">
    <fb>71.599999999999994</fb>
    <v>6</v>
  </rv>
  <rv s="3">
    <fb>56.07</fb>
    <v>6</v>
  </rv>
  <rv s="3">
    <fb>58.82</fb>
    <v>6</v>
  </rv>
  <rv s="3">
    <fb>24.94</fb>
    <v>6</v>
  </rv>
  <rv s="3">
    <fb>58.05</fb>
    <v>6</v>
  </rv>
  <rv s="3">
    <fb>65.41</fb>
    <v>6</v>
  </rv>
  <rv s="3">
    <fb>40.85</fb>
    <v>6</v>
  </rv>
  <rv s="3">
    <fb>35.67</fb>
    <v>6</v>
  </rv>
  <rv s="3">
    <fb>44943</fb>
    <v>5</v>
  </rv>
  <rv s="3">
    <fb>395.88</fb>
    <v>6</v>
  </rv>
  <rv s="3">
    <fb>282.68</fb>
    <v>6</v>
  </rv>
  <rv s="3">
    <fb>333.67</fb>
    <v>6</v>
  </rv>
  <rv s="3">
    <fb>185.04</fb>
    <v>6</v>
  </rv>
  <rv s="3">
    <fb>29.18</fb>
    <v>6</v>
  </rv>
  <rv s="3">
    <fb>71.010000000000005</fb>
    <v>6</v>
  </rv>
  <rv s="3">
    <fb>54.68</fb>
    <v>6</v>
  </rv>
  <rv s="3">
    <fb>57.85</fb>
    <v>6</v>
  </rv>
  <rv s="3">
    <fb>44.19</fb>
    <v>6</v>
  </rv>
  <rv s="3">
    <fb>24.38</fb>
    <v>6</v>
  </rv>
  <rv s="3">
    <fb>56.87</fb>
    <v>6</v>
  </rv>
  <rv s="3">
    <fb>63.24</fb>
    <v>6</v>
  </rv>
  <rv s="3">
    <fb>42.68</fb>
    <v>6</v>
  </rv>
  <rv s="3">
    <fb>22.29</fb>
    <v>6</v>
  </rv>
  <rv s="3">
    <fb>35.1</fb>
    <v>6</v>
  </rv>
  <rv s="3">
    <fb>32.76</fb>
    <v>6</v>
  </rv>
  <rv s="3">
    <fb>44935</fb>
    <v>5</v>
  </rv>
  <rv s="3">
    <fb>398.5</fb>
    <v>6</v>
  </rv>
  <rv s="3">
    <fb>280.97000000000003</fb>
    <v>6</v>
  </rv>
  <rv s="3">
    <fb>343.04</fb>
    <v>6</v>
  </rv>
  <rv s="3">
    <fb>187.05</fb>
    <v>6</v>
  </rv>
  <rv s="3">
    <fb>29.51</fb>
    <v>6</v>
  </rv>
  <rv s="3">
    <fb>70.53</fb>
    <v>6</v>
  </rv>
  <rv s="3">
    <fb>53.88</fb>
    <v>6</v>
  </rv>
  <rv s="3">
    <fb>56.77</fb>
    <v>6</v>
  </rv>
  <rv s="3">
    <fb>24.01</fb>
    <v>6</v>
  </rv>
  <rv s="3">
    <fb>56.68</fb>
    <v>6</v>
  </rv>
  <rv s="3">
    <fb>27.79</fb>
    <v>6</v>
  </rv>
  <rv s="3">
    <fb>42.46</fb>
    <v>6</v>
  </rv>
  <rv s="3">
    <fb>22.08</fb>
    <v>6</v>
  </rv>
  <rv s="3">
    <fb>34.81</fb>
    <v>6</v>
  </rv>
  <rv s="3">
    <fb>44929</fb>
    <v>5</v>
  </rv>
  <rv s="3">
    <fb>388.08</fb>
    <v>6</v>
  </rv>
  <rv s="3">
    <fb>268.8</fb>
    <v>6</v>
  </rv>
  <rv s="3">
    <fb>336.28</fb>
    <v>6</v>
  </rv>
  <rv s="3">
    <fb>177.58</fb>
    <v>6</v>
  </rv>
  <rv s="3">
    <fb>28.3</fb>
    <v>6</v>
  </rv>
  <rv s="3">
    <fb>68.13</fb>
    <v>6</v>
  </rv>
  <rv s="3">
    <fb>52.26</fb>
    <v>6</v>
  </rv>
  <rv s="3">
    <fb>54.77</fb>
    <v>6</v>
  </rv>
  <rv s="3">
    <fb>41.97</fb>
    <v>6</v>
  </rv>
  <rv s="3">
    <fb>23.02</fb>
    <v>6</v>
  </rv>
  <rv s="3">
    <fb>53.7</fb>
    <v>6</v>
  </rv>
  <rv s="3">
    <fb>59.89</fb>
    <v>6</v>
  </rv>
  <rv s="3">
    <fb>26.36</fb>
    <v>6</v>
  </rv>
  <rv s="3">
    <fb>42.08</fb>
    <v>6</v>
  </rv>
  <rv s="3">
    <fb>22.07</fb>
    <v>6</v>
  </rv>
  <rv s="3">
    <fb>33.74</fb>
    <v>6</v>
  </rv>
  <rv s="3">
    <fb>31.69</fb>
    <v>6</v>
  </rv>
  <rv s="3">
    <fb>44922</fb>
    <v>5</v>
  </rv>
  <rv s="3">
    <fb>382.43</fb>
    <v>6</v>
  </rv>
  <rv s="3">
    <fb>266.27999999999997</fb>
    <v>6</v>
  </rv>
  <rv s="3">
    <fb>331.33</fb>
    <v>6</v>
  </rv>
  <rv s="3">
    <fb>174.36</fb>
    <v>6</v>
  </rv>
  <rv s="3">
    <fb>27.97</fb>
    <v>6</v>
  </rv>
  <rv s="3">
    <fb>65.64</fb>
    <v>6</v>
  </rv>
  <rv s="3">
    <fb>47.5</fb>
    <v>6</v>
  </rv>
  <rv s="3">
    <fb>54.44</fb>
    <v>6</v>
  </rv>
  <rv s="3">
    <fb>22.23</fb>
    <v>6</v>
  </rv>
  <rv s="3">
    <fb>49.45</fb>
    <v>6</v>
  </rv>
  <rv s="3">
    <fb>56.48</fb>
    <v>6</v>
  </rv>
  <rv s="3">
    <fb>24.73</fb>
    <v>6</v>
  </rv>
  <rv s="3">
    <fb>41.74</fb>
    <v>6</v>
  </rv>
  <rv s="3">
    <fb>21.01</fb>
    <v>6</v>
  </rv>
  <rv s="3">
    <fb>30.66</fb>
    <v>6</v>
  </rv>
  <rv s="3">
    <fb>44914</fb>
    <v>5</v>
  </rv>
  <rv s="3">
    <fb>382.91</fb>
    <v>6</v>
  </rv>
  <rv s="3">
    <fb>267.36</fb>
    <v>6</v>
  </rv>
  <rv s="3">
    <fb>331.93</fb>
    <v>6</v>
  </rv>
  <rv s="3">
    <fb>174.39</fb>
    <v>6</v>
  </rv>
  <rv s="3">
    <fb>28.79</fb>
    <v>6</v>
  </rv>
  <rv s="3">
    <fb>65.89</fb>
    <v>6</v>
  </rv>
  <rv s="3">
    <fb>46.76</fb>
    <v>6</v>
  </rv>
  <rv s="3">
    <fb>40.6</fb>
    <v>6</v>
  </rv>
  <rv s="3">
    <fb>22.32</fb>
    <v>6</v>
  </rv>
  <rv s="3">
    <fb>51.93</fb>
    <v>6</v>
  </rv>
  <rv s="3">
    <fb>41.19</fb>
    <v>6</v>
  </rv>
  <rv s="3">
    <fb>21.06</fb>
    <v>6</v>
  </rv>
  <rv s="3">
    <fb>32.85</fb>
    <v>6</v>
  </rv>
  <rv s="3">
    <fb>44907</fb>
    <v>5</v>
  </rv>
  <rv s="3">
    <fb>383.27</fb>
    <v>6</v>
  </rv>
  <rv s="3">
    <fb>274.25</fb>
    <v>6</v>
  </rv>
  <rv s="3">
    <fb>328.97</fb>
    <v>6</v>
  </rv>
  <rv s="3">
    <fb>174.37</fb>
    <v>6</v>
  </rv>
  <rv s="3">
    <fb>26.21</fb>
    <v>6</v>
  </rv>
  <rv s="3">
    <fb>65.42</fb>
    <v>6</v>
  </rv>
  <rv s="3">
    <fb>47.34</fb>
    <v>6</v>
  </rv>
  <rv s="3">
    <fb>54.55</fb>
    <v>6</v>
  </rv>
  <rv s="3">
    <fb>40.909999999999997</fb>
    <v>6</v>
  </rv>
  <rv s="3">
    <fb>49.66</fb>
    <v>6</v>
  </rv>
  <rv s="3">
    <fb>24.6</fb>
    <v>6</v>
  </rv>
  <rv s="3">
    <fb>42.2</fb>
    <v>6</v>
  </rv>
  <rv s="3">
    <fb>20.92</fb>
    <v>6</v>
  </rv>
  <rv s="3">
    <fb>32.42</fb>
    <v>6</v>
  </rv>
  <rv s="3">
    <fb>30.41</fb>
    <v>6</v>
  </rv>
  <rv s="3">
    <fb>44900</fb>
    <v>5</v>
  </rv>
  <rv s="3">
    <fb>393.28</fb>
    <v>6</v>
  </rv>
  <rv s="3">
    <fb>282.04000000000002</fb>
    <v>6</v>
  </rv>
  <rv s="3">
    <fb>335.37</fb>
    <v>6</v>
  </rv>
  <rv s="3">
    <fb>178.62</fb>
    <v>6</v>
  </rv>
  <rv s="3">
    <fb>66.91</fb>
    <v>6</v>
  </rv>
  <rv s="3">
    <fb>48.74</fb>
    <v>6</v>
  </rv>
  <rv s="3">
    <fb>55.26</fb>
    <v>6</v>
  </rv>
  <rv s="3">
    <fb>49.49</fb>
    <v>6</v>
  </rv>
  <rv s="3">
    <fb>23.17</fb>
    <v>6</v>
  </rv>
  <rv s="3">
    <fb>51.52</fb>
    <v>6</v>
  </rv>
  <rv s="3">
    <fb>58.04</fb>
    <v>6</v>
  </rv>
  <rv s="3">
    <fb>25.26</fb>
    <v>6</v>
  </rv>
  <rv s="3">
    <fb>42.78</fb>
    <v>6</v>
  </rv>
  <rv s="3">
    <fb>21.2</fb>
    <v>6</v>
  </rv>
  <rv s="3">
    <fb>31.51</fb>
    <v>6</v>
  </rv>
  <rv s="3">
    <fb>44893</fb>
    <v>5</v>
  </rv>
  <rv s="3">
    <fb>406.91</fb>
    <v>6</v>
  </rv>
  <rv s="3">
    <fb>292.55</fb>
    <v>6</v>
  </rv>
  <rv s="3">
    <fb>344.74</fb>
    <v>6</v>
  </rv>
  <rv s="3">
    <fb>188.05</fb>
    <v>6</v>
  </rv>
  <rv s="3">
    <fb>31.32</fb>
    <v>6</v>
  </rv>
  <rv s="3">
    <fb>67.72</fb>
    <v>6</v>
  </rv>
  <rv s="3">
    <fb>55.93</fb>
    <v>6</v>
  </rv>
  <rv s="3">
    <fb>50.63</fb>
    <v>6</v>
  </rv>
  <rv s="3">
    <fb>23.64</fb>
    <v>6</v>
  </rv>
  <rv s="3">
    <fb>53.19</fb>
    <v>6</v>
  </rv>
  <rv s="3">
    <fb>59.44</fb>
    <v>6</v>
  </rv>
  <rv s="3">
    <fb>25.74</fb>
    <v>6</v>
  </rv>
  <rv s="3">
    <fb>44</fb>
    <v>6</v>
  </rv>
  <rv s="3">
    <fb>44886</fb>
    <v>5</v>
  </rv>
  <rv s="3">
    <fb>402.33</fb>
    <v>6</v>
  </rv>
  <rv s="3">
    <fb>286.92</fb>
    <v>6</v>
  </rv>
  <rv s="3">
    <fb>343.52</fb>
    <v>6</v>
  </rv>
  <rv s="3">
    <fb>185.58</fb>
    <v>6</v>
  </rv>
  <rv s="3">
    <fb>29.58</fb>
    <v>6</v>
  </rv>
  <rv s="3">
    <fb>66.62</fb>
    <v>6</v>
  </rv>
  <rv s="3">
    <fb>42.57</fb>
    <v>6</v>
  </rv>
  <rv s="3">
    <fb>55.96</fb>
    <v>6</v>
  </rv>
  <rv s="3">
    <fb>49.18</fb>
    <v>6</v>
  </rv>
  <rv s="3">
    <fb>23.27</fb>
    <v>6</v>
  </rv>
  <rv s="3">
    <fb>54</fb>
    <v>6</v>
  </rv>
  <rv s="3">
    <fb>57.87</fb>
    <v>6</v>
  </rv>
  <rv s="3">
    <fb>19.05</fb>
    <v>6</v>
  </rv>
  <rv s="3">
    <fb>35.33</fb>
    <v>6</v>
  </rv>
  <rv s="3">
    <fb>31.14</fb>
    <v>6</v>
  </rv>
  <rv s="3">
    <fb>44879</fb>
    <v>5</v>
  </rv>
  <rv s="3">
    <fb>396.03</fb>
    <v>6</v>
  </rv>
  <rv s="3">
    <fb>284.82</fb>
    <v>6</v>
  </rv>
  <rv s="3">
    <fb>337.37</fb>
    <v>6</v>
  </rv>
  <rv s="3">
    <fb>183.72</fb>
    <v>6</v>
  </rv>
  <rv s="3">
    <fb>29.47</fb>
    <v>6</v>
  </rv>
  <rv s="3">
    <fb>65.150000000000006</fb>
    <v>6</v>
  </rv>
  <rv s="3">
    <fb>44.06</fb>
    <v>6</v>
  </rv>
  <rv s="3">
    <fb>54.24</fb>
    <v>6</v>
  </rv>
  <rv s="3">
    <fb>48.61</fb>
    <v>6</v>
  </rv>
  <rv s="3">
    <fb>22.76</fb>
    <v>6</v>
  </rv>
  <rv s="3">
    <fb>53.35</fb>
    <v>6</v>
  </rv>
  <rv s="3">
    <fb>24.93</fb>
    <v>6</v>
  </rv>
  <rv s="3">
    <fb>42.93</fb>
    <v>6</v>
  </rv>
  <rv s="3">
    <fb>19.45</fb>
    <v>6</v>
  </rv>
  <rv s="3">
    <fb>34.54</fb>
    <v>6</v>
  </rv>
  <rv s="3">
    <fb>30.27</fb>
    <v>6</v>
  </rv>
  <rv s="3">
    <fb>44872</fb>
    <v>5</v>
  </rv>
  <rv s="3">
    <fb>398.51</fb>
    <v>6</v>
  </rv>
  <rv s="3">
    <fb>287.95999999999998</fb>
    <v>6</v>
  </rv>
  <rv s="3">
    <fb>337.79</fb>
    <v>6</v>
  </rv>
  <rv s="3">
    <fb>186.9</fb>
    <v>6</v>
  </rv>
  <rv s="3">
    <fb>30.64</fb>
    <v>6</v>
  </rv>
  <rv s="3">
    <fb>65.459999999999994</fb>
    <v>6</v>
  </rv>
  <rv s="3">
    <fb>42.87</fb>
    <v>6</v>
  </rv>
  <rv s="3">
    <fb>54.94</fb>
    <v>6</v>
  </rv>
  <rv s="3">
    <fb>48.09</fb>
    <v>6</v>
  </rv>
  <rv s="3">
    <fb>22.8</fb>
    <v>6</v>
  </rv>
  <rv s="3">
    <fb>53.61</fb>
    <v>6</v>
  </rv>
  <rv s="3">
    <fb>60.73</fb>
    <v>6</v>
  </rv>
  <rv s="3">
    <fb>24.83</fb>
    <v>6</v>
  </rv>
  <rv s="3">
    <fb>19.21</fb>
    <v>6</v>
  </rv>
  <rv s="3">
    <fb>35.04</fb>
    <v>6</v>
  </rv>
  <rv s="3">
    <fb>29.87</fb>
    <v>6</v>
  </rv>
  <rv s="3">
    <fb>44865</fb>
    <v>5</v>
  </rv>
  <rv s="3">
    <fb>376.35</fb>
    <v>6</v>
  </rv>
  <rv s="3">
    <fb>264.68</fb>
    <v>6</v>
  </rv>
  <rv s="3">
    <fb>324.14</fb>
    <v>6</v>
  </rv>
  <rv s="3">
    <fb>178.68</fb>
    <v>6</v>
  </rv>
  <rv s="3">
    <fb>33.869999999999997</fb>
    <v>6</v>
  </rv>
  <rv s="3">
    <fb>60.75</fb>
    <v>6</v>
  </rv>
  <rv s="3">
    <fb>40.69</fb>
    <v>6</v>
  </rv>
  <rv s="3">
    <fb>50.87</fb>
    <v>6</v>
  </rv>
  <rv s="3">
    <fb>43.01</fb>
    <v>6</v>
  </rv>
  <rv s="3">
    <fb>21.33</fb>
    <v>6</v>
  </rv>
  <rv s="3">
    <fb>52.82</fb>
    <v>6</v>
  </rv>
  <rv s="3">
    <fb>53.93</fb>
    <v>6</v>
  </rv>
  <rv s="3">
    <fb>22.31</fb>
    <v>6</v>
  </rv>
  <rv s="3">
    <fb>43.06</fb>
    <v>6</v>
  </rv>
  <rv s="3">
    <fb>17.670000000000002</fb>
    <v>6</v>
  </rv>
  <rv s="3">
    <fb>33.35</fb>
    <v>6</v>
  </rv>
  <rv s="3">
    <fb>28.81</fb>
    <v>6</v>
  </rv>
  <rv s="3">
    <fb>44858</fb>
    <v>5</v>
  </rv>
  <rv s="3">
    <fb>389.02</fb>
    <v>6</v>
  </rv>
  <rv s="3">
    <fb>281.22000000000003</fb>
    <v>6</v>
  </rv>
  <rv s="3">
    <fb>328.58</fb>
    <v>6</v>
  </rv>
  <rv s="3">
    <fb>183.16</fb>
    <v>6</v>
  </rv>
  <rv s="3">
    <fb>31.45</fb>
    <v>6</v>
  </rv>
  <rv s="3">
    <fb>59.87</fb>
    <v>6</v>
  </rv>
  <rv s="3">
    <fb>36.26</fb>
    <v>6</v>
  </rv>
  <rv s="3">
    <fb>50.28</fb>
    <v>6</v>
  </rv>
  <rv s="3">
    <fb>20.79</fb>
    <v>6</v>
  </rv>
  <rv s="3">
    <fb>49.78</fb>
    <v>6</v>
  </rv>
  <rv s="3">
    <fb>51.82</fb>
    <v>6</v>
  </rv>
  <rv s="3">
    <fb>42.34</fb>
    <v>6</v>
  </rv>
  <rv s="3">
    <fb>16.37</fb>
    <v>6</v>
  </rv>
  <rv s="3">
    <fb>33.119999999999997</fb>
    <v>6</v>
  </rv>
  <rv s="3">
    <fb>28.33</fb>
    <v>6</v>
  </rv>
  <rv s="3">
    <fb>44851</fb>
    <v>5</v>
  </rv>
  <rv s="3">
    <fb>374.29</fb>
    <v>6</v>
  </rv>
  <rv s="3">
    <fb>275.42</fb>
    <v>6</v>
  </rv>
  <rv s="3">
    <fb>310.88</fb>
    <v>6</v>
  </rv>
  <rv s="3">
    <fb>172.7</fb>
    <v>6</v>
  </rv>
  <rv s="3">
    <fb>34.090000000000003</fb>
    <v>6</v>
  </rv>
  <rv s="3">
    <fb>57.99</fb>
    <v>6</v>
  </rv>
  <rv s="3">
    <fb>39.9</fb>
    <v>6</v>
  </rv>
  <rv s="3">
    <fb>49.29</fb>
    <v>6</v>
  </rv>
  <rv s="3">
    <fb>42.21</fb>
    <v>6</v>
  </rv>
  <rv s="3">
    <fb>47.43</fb>
    <v>6</v>
  </rv>
  <rv s="3">
    <fb>50.34</fb>
    <v>6</v>
  </rv>
  <rv s="3">
    <fb>21.19</fb>
    <v>6</v>
  </rv>
  <rv s="3">
    <fb>41.73</fb>
    <v>6</v>
  </rv>
  <rv s="3">
    <fb>31.96</fb>
    <v>6</v>
  </rv>
  <rv s="3">
    <fb>27.19</fb>
    <v>6</v>
  </rv>
  <rv s="3">
    <fb>44844</fb>
    <v>5</v>
  </rv>
  <rv s="3">
    <fb>357.63</fb>
    <v>6</v>
  </rv>
  <rv s="3">
    <fb>260.74</fb>
    <v>6</v>
  </rv>
  <rv s="3">
    <fb>296.82</fb>
    <v>6</v>
  </rv>
  <rv s="3">
    <fb>166.81</fb>
    <v>6</v>
  </rv>
  <rv s="3">
    <fb>30.61</fb>
    <v>6</v>
  </rv>
  <rv s="3">
    <fb>56.01</fb>
    <v>6</v>
  </rv>
  <rv s="3">
    <fb>39.96</fb>
    <v>6</v>
  </rv>
  <rv s="3">
    <fb>48.46</fb>
    <v>6</v>
  </rv>
  <rv s="3">
    <fb>41.65</fb>
    <v>6</v>
  </rv>
  <rv s="3">
    <fb>19.579999999999998</fb>
    <v>6</v>
  </rv>
  <rv s="3">
    <fb>45.21</fb>
    <v>6</v>
  </rv>
  <rv s="3">
    <fb>20.100000000000001</fb>
    <v>6</v>
  </rv>
  <rv s="3">
    <fb>17.739999999999998</fb>
    <v>6</v>
  </rv>
  <rv s="3">
    <fb>30.47</fb>
    <v>6</v>
  </rv>
  <rv s="3">
    <fb>26.27</fb>
    <v>6</v>
  </rv>
  <rv s="3">
    <fb>44837</fb>
    <v>5</v>
  </rv>
  <rv s="3">
    <fb>362.79</fb>
    <v>6</v>
  </rv>
  <rv s="3">
    <fb>269.10000000000002</fb>
    <v>6</v>
  </rv>
  <rv s="3">
    <fb>292.97000000000003</fb>
    <v>6</v>
  </rv>
  <rv s="3">
    <fb>168.61</fb>
    <v>6</v>
  </rv>
  <rv s="3">
    <fb>32.46</fb>
    <v>6</v>
  </rv>
  <rv s="3">
    <fb>56.83</fb>
    <v>6</v>
  </rv>
  <rv s="3">
    <fb>43.1</fb>
    <v>6</v>
  </rv>
  <rv s="3">
    <fb>49.81</fb>
    <v>6</v>
  </rv>
  <rv s="3">
    <fb>43.55</fb>
    <v>6</v>
  </rv>
  <rv s="3">
    <fb>20.14</fb>
    <v>6</v>
  </rv>
  <rv s="3">
    <fb>45.43</fb>
    <v>6</v>
  </rv>
  <rv s="3">
    <fb>49.36</fb>
    <v>6</v>
  </rv>
  <rv s="3">
    <fb>40.395000000000003</fb>
    <v>6</v>
  </rv>
  <rv s="3">
    <fb>18.809999999999999</fb>
    <v>6</v>
  </rv>
  <rv s="3">
    <fb>26.64</fb>
    <v>6</v>
  </rv>
  <rv s="3">
    <fb>44830</fb>
    <v>5</v>
  </rv>
  <rv s="3">
    <fb>357.18</fb>
    <v>6</v>
  </rv>
  <rv s="3">
    <fb>267.26</fb>
    <v>6</v>
  </rv>
  <rv s="3">
    <fb>287.3</fb>
    <v>6</v>
  </rv>
  <rv s="3">
    <fb>164.92</fb>
    <v>6</v>
  </rv>
  <rv s="3">
    <fb>29.63</fb>
    <v>6</v>
  </rv>
  <rv s="3">
    <fb>42.56</fb>
    <v>6</v>
  </rv>
  <rv s="3">
    <fb>48.85</fb>
    <v>6</v>
  </rv>
  <rv s="3">
    <fb>19.62</fb>
    <v>6</v>
  </rv>
  <rv s="3">
    <fb>44.23</fb>
    <v>6</v>
  </rv>
  <rv s="3">
    <fb>47.36</fb>
    <v>6</v>
  </rv>
  <rv s="3">
    <fb>19.739999999999998</fb>
    <v>6</v>
  </rv>
  <rv s="3">
    <fb>40.78</fb>
    <v>6</v>
  </rv>
  <rv s="3">
    <fb>18.239999999999998</fb>
    <v>6</v>
  </rv>
  <rv s="3">
    <fb>30.76</fb>
    <v>6</v>
  </rv>
  <rv s="3">
    <fb>44823</fb>
    <v>5</v>
  </rv>
  <rv s="3">
    <fb>367.95</fb>
    <v>6</v>
  </rv>
  <rv s="3">
    <fb>275.51</fb>
    <v>6</v>
  </rv>
  <rv s="3">
    <fb>295.86</fb>
    <v>6</v>
  </rv>
  <rv s="3">
    <fb>167.31</fb>
    <v>6</v>
  </rv>
  <rv s="3">
    <fb>30.74</fb>
    <v>6</v>
  </rv>
  <rv s="3">
    <fb>56.76</fb>
    <v>6</v>
  </rv>
  <rv s="3">
    <fb>43.58</fb>
    <v>6</v>
  </rv>
  <rv s="3">
    <fb>50.04</fb>
    <v>6</v>
  </rv>
  <rv s="3">
    <fb>45.07</fb>
    <v>6</v>
  </rv>
  <rv s="3">
    <fb>19.95</fb>
    <v>6</v>
  </rv>
  <rv s="3">
    <fb>50.57</fb>
    <v>6</v>
  </rv>
  <rv s="3">
    <fb>20.059999999999999</fb>
    <v>6</v>
  </rv>
  <rv s="3">
    <fb>41.58</fb>
    <v>6</v>
  </rv>
  <rv s="3">
    <fb>19.309999999999999</fb>
    <v>6</v>
  </rv>
  <rv s="3">
    <fb>31.3</fb>
    <v>6</v>
  </rv>
  <rv s="3">
    <fb>26.25</fb>
    <v>6</v>
  </rv>
  <rv s="3">
    <fb>44816</fb>
    <v>5</v>
  </rv>
  <rv s="3">
    <fb>385.56</fb>
    <v>6</v>
  </rv>
  <rv s="3">
    <fb>289.32</fb>
    <v>6</v>
  </rv>
  <rv s="3">
    <fb>308.05</fb>
    <v>6</v>
  </rv>
  <rv s="3">
    <fb>178.99</fb>
    <v>6</v>
  </rv>
  <rv s="3">
    <fb>30</fb>
    <v>6</v>
  </rv>
  <rv s="3">
    <fb>60.4</fb>
    <v>6</v>
  </rv>
  <rv s="3">
    <fb>46.19</fb>
    <v>6</v>
  </rv>
  <rv s="3">
    <fb>51.63</fb>
    <v>6</v>
  </rv>
  <rv s="3">
    <fb>47.8</fb>
    <v>6</v>
  </rv>
  <rv s="3">
    <fb>21.24</fb>
    <v>6</v>
  </rv>
  <rv s="3">
    <fb>45.96</fb>
    <v>6</v>
  </rv>
  <rv s="3">
    <fb>54.4</fb>
    <v>6</v>
  </rv>
  <rv s="3">
    <fb>21.61</fb>
    <v>6</v>
  </rv>
  <rv s="3">
    <fb>19.920000000000002</fb>
    <v>6</v>
  </rv>
  <rv s="3">
    <fb>33.56</fb>
    <v>6</v>
  </rv>
  <rv s="3">
    <fb>28.37</fb>
    <v>6</v>
  </rv>
  <rv s="3">
    <fb>44810</fb>
    <v>5</v>
  </rv>
  <rv s="3">
    <fb>406.6</fb>
    <v>6</v>
  </rv>
  <rv s="3">
    <fb>307.08999999999997</fb>
    <v>6</v>
  </rv>
  <rv s="3">
    <fb>322.27999999999997</fb>
    <v>6</v>
  </rv>
  <rv s="3">
    <fb>187.4</fb>
    <v>6</v>
  </rv>
  <rv s="3">
    <fb>31.49</fb>
    <v>6</v>
  </rv>
  <rv s="3">
    <fb>62.44</fb>
    <v>6</v>
  </rv>
  <rv s="3">
    <fb>53.07</fb>
    <v>6</v>
  </rv>
  <rv s="3">
    <fb>22.35</fb>
    <v>6</v>
  </rv>
  <rv s="3">
    <fb>46.66</fb>
    <v>6</v>
  </rv>
  <rv s="3">
    <fb>55.85</fb>
    <v>6</v>
  </rv>
  <rv s="3">
    <fb>43.77</fb>
    <v>6</v>
  </rv>
  <rv s="3">
    <fb>20.260000000000002</fb>
    <v>6</v>
  </rv>
  <rv s="3">
    <fb>34.89</fb>
    <v>6</v>
  </rv>
  <rv s="3">
    <fb>44802</fb>
    <v>5</v>
  </rv>
  <rv s="3">
    <fb>392.24</fb>
    <v>6</v>
  </rv>
  <rv s="3">
    <fb>295.17</fb>
    <v>6</v>
  </rv>
  <rv s="3">
    <fb>313.76</fb>
    <v>6</v>
  </rv>
  <rv s="3">
    <fb>180.09</fb>
    <v>6</v>
  </rv>
  <rv s="3">
    <fb>30.87</fb>
    <v>6</v>
  </rv>
  <rv s="3">
    <fb>48.32</fb>
    <v>6</v>
  </rv>
  <rv s="3">
    <fb>52.37</fb>
    <v>6</v>
  </rv>
  <rv s="3">
    <fb>48.67</fb>
    <v>6</v>
  </rv>
  <rv s="3">
    <fb>21.77</fb>
    <v>6</v>
  </rv>
  <rv s="3">
    <fb>45.58</fb>
    <v>6</v>
  </rv>
  <rv s="3">
    <fb>21.35</fb>
    <v>6</v>
  </rv>
  <rv s="3">
    <fb>20.12</fb>
    <v>6</v>
  </rv>
  <rv s="3">
    <fb>33.659999999999997</fb>
    <v>6</v>
  </rv>
  <rv s="3">
    <fb>28.41</fb>
    <v>6</v>
  </rv>
  <rv s="3">
    <fb>44795</fb>
    <v>5</v>
  </rv>
  <rv s="3">
    <fb>405.31</fb>
    <v>6</v>
  </rv>
  <rv s="3">
    <fb>307.44</fb>
    <v>6</v>
  </rv>
  <rv s="3">
    <fb>322.93</fb>
    <v>6</v>
  </rv>
  <rv s="3">
    <fb>188.98</fb>
    <v>6</v>
  </rv>
  <rv s="3">
    <fb>62.71</fb>
    <v>6</v>
  </rv>
  <rv s="3">
    <fb>50.38</fb>
    <v>6</v>
  </rv>
  <rv s="3">
    <fb>50.84</fb>
    <v>6</v>
  </rv>
  <rv s="3">
    <fb>22.44</fb>
    <v>6</v>
  </rv>
  <rv s="3">
    <fb>46.54</fb>
    <v>6</v>
  </rv>
  <rv s="3">
    <fb>57.89</fb>
    <v>6</v>
  </rv>
  <rv s="3">
    <fb>21.63</fb>
    <v>6</v>
  </rv>
  <rv s="3">
    <fb>42.61</fb>
    <v>6</v>
  </rv>
  <rv s="3">
    <fb>29.76</fb>
    <v>6</v>
  </rv>
  <rv s="3">
    <fb>44788</fb>
    <v>5</v>
  </rv>
  <rv s="3">
    <fb>422.14</fb>
    <v>6</v>
  </rv>
  <rv s="3">
    <fb>322.86</fb>
    <v>6</v>
  </rv>
  <rv s="3">
    <fb>337.04</fb>
    <v>6</v>
  </rv>
  <rv s="3">
    <fb>194.65</fb>
    <v>6</v>
  </rv>
  <rv s="3">
    <fb>64.69</fb>
    <v>6</v>
  </rv>
  <rv s="3">
    <fb>48.47</fb>
    <v>6</v>
  </rv>
  <rv s="3">
    <fb>55.63</fb>
    <v>6</v>
  </rv>
  <rv s="3">
    <fb>52.2</fb>
    <v>6</v>
  </rv>
  <rv s="3">
    <fb>22.6</fb>
    <v>6</v>
  </rv>
  <rv s="3">
    <fb>58.92</fb>
    <v>6</v>
  </rv>
  <rv s="3">
    <fb>22.99</fb>
    <v>6</v>
  </rv>
  <rv s="3">
    <fb>43.3</fb>
    <v>6</v>
  </rv>
  <rv s="3">
    <fb>20.81</fb>
    <v>6</v>
  </rv>
  <rv s="3">
    <fb>35.53</fb>
    <v>6</v>
  </rv>
  <rv s="3">
    <fb>30.55</fb>
    <v>6</v>
  </rv>
  <rv s="3">
    <fb>44781</fb>
    <v>5</v>
  </rv>
  <rv s="3">
    <fb>427.1</fb>
    <v>6</v>
  </rv>
  <rv s="3">
    <fb>330.39</fb>
    <v>6</v>
  </rv>
  <rv s="3">
    <fb>337.83</fb>
    <v>6</v>
  </rv>
  <rv s="3">
    <fb>200.36</fb>
    <v>6</v>
  </rv>
  <rv s="3">
    <fb>66.760000000000005</fb>
    <v>6</v>
  </rv>
  <rv s="3">
    <fb>49.98</fb>
    <v>6</v>
  </rv>
  <rv s="3">
    <fb>57.03</fb>
    <v>6</v>
  </rv>
  <rv s="3">
    <fb>53.01</fb>
    <v>6</v>
  </rv>
  <rv s="3">
    <fb>48.66</fb>
    <v>6</v>
  </rv>
  <rv s="3">
    <fb>62.19</fb>
    <v>6</v>
  </rv>
  <rv s="3">
    <fb>24.2</fb>
    <v>6</v>
  </rv>
  <rv s="3">
    <fb>43.71</fb>
    <v>6</v>
  </rv>
  <rv s="3">
    <fb>21.28</fb>
    <v>6</v>
  </rv>
  <rv s="3">
    <fb>36.24</fb>
    <v>6</v>
  </rv>
  <rv s="3">
    <fb>31.27</fb>
    <v>6</v>
  </rv>
  <rv s="3">
    <fb>44774</fb>
    <v>5</v>
  </rv>
  <rv s="3">
    <fb>413.47</fb>
    <v>6</v>
  </rv>
  <rv s="3">
    <fb>321.75</fb>
    <v>6</v>
  </rv>
  <rv s="3">
    <fb>327.97</fb>
    <v>6</v>
  </rv>
  <rv s="3">
    <fb>190.8</fb>
    <v>6</v>
  </rv>
  <rv s="3">
    <fb>29.75</fb>
    <v>6</v>
  </rv>
  <rv s="3">
    <fb>65.010000000000005</fb>
    <v>6</v>
  </rv>
  <rv s="3">
    <fb>49.61</fb>
    <v>6</v>
  </rv>
  <rv s="3">
    <fb>55.31</fb>
    <v>6</v>
  </rv>
  <rv s="3">
    <fb>51.45</fb>
    <v>6</v>
  </rv>
  <rv s="3">
    <fb>22.38</fb>
    <v>6</v>
  </rv>
  <rv s="3">
    <fb>45.34</fb>
    <v>6</v>
  </rv>
  <rv s="3">
    <fb>23.61</fb>
    <v>6</v>
  </rv>
  <rv s="3">
    <fb>42.81</fb>
    <v>6</v>
  </rv>
  <rv s="3">
    <fb>21.07</fb>
    <v>6</v>
  </rv>
  <rv s="3">
    <fb>34.76</fb>
    <v>6</v>
  </rv>
  <rv s="3">
    <fb>44767</fb>
    <v>5</v>
  </rv>
  <rv s="3">
    <fb>411.99</fb>
    <v>6</v>
  </rv>
  <rv s="3">
    <fb>315.45999999999998</fb>
    <v>6</v>
  </rv>
  <rv s="3">
    <fb>328.66</fb>
    <v>6</v>
  </rv>
  <rv s="3">
    <fb>187.25</fb>
    <v>6</v>
  </rv>
  <rv s="3">
    <fb>29.02</fb>
    <v>6</v>
  </rv>
  <rv s="3">
    <fb>65.72</fb>
    <v>6</v>
  </rv>
  <rv s="3">
    <fb>49.69</fb>
    <v>6</v>
  </rv>
  <rv s="3">
    <fb>56.15</fb>
    <v>6</v>
  </rv>
  <rv s="3">
    <fb>51.29</fb>
    <v>6</v>
  </rv>
  <rv s="3">
    <fb>22.74</fb>
    <v>6</v>
  </rv>
  <rv s="3">
    <fb>60.55</fb>
    <v>6</v>
  </rv>
  <rv s="3">
    <fb>23.58</fb>
    <v>6</v>
  </rv>
  <rv s="3">
    <fb>42.674999999999997</fb>
    <v>6</v>
  </rv>
  <rv s="3">
    <fb>21.25</fb>
    <v>6</v>
  </rv>
  <rv s="3">
    <fb>35.31</fb>
    <v>6</v>
  </rv>
  <rv s="3">
    <fb>30.91</fb>
    <v>6</v>
  </rv>
  <rv s="3">
    <fb>44760</fb>
    <v>5</v>
  </rv>
  <rv s="3">
    <fb>395.09</fb>
    <v>6</v>
  </rv>
  <rv s="3">
    <fb>301.99</fb>
    <v>6</v>
  </rv>
  <rv s="3">
    <fb>319.06</fb>
    <v>6</v>
  </rv>
  <rv s="3">
    <fb>179.51</fb>
    <v>6</v>
  </rv>
  <rv s="3">
    <fb>26.05</fb>
    <v>6</v>
  </rv>
  <rv s="3">
    <fb>51.36</fb>
    <v>6</v>
  </rv>
  <rv s="3">
    <fb>54.7</fb>
    <v>6</v>
  </rv>
  <rv s="3">
    <fb>21.75</fb>
    <v>6</v>
  </rv>
  <rv s="3">
    <fb>45.55</fb>
    <v>6</v>
  </rv>
  <rv s="3">
    <fb>58.47</fb>
    <v>6</v>
  </rv>
  <rv s="3">
    <fb>29.64</fb>
    <v>6</v>
  </rv>
  <rv s="3">
    <fb>44753</fb>
    <v>5</v>
  </rv>
  <rv s="3">
    <fb>385.13</fb>
    <v>6</v>
  </rv>
  <rv s="3">
    <fb>291.87</fb>
    <v>6</v>
  </rv>
  <rv s="3">
    <fb>312.66000000000003</fb>
    <v>6</v>
  </rv>
  <rv s="3">
    <fb>173.09</fb>
    <v>6</v>
  </rv>
  <rv s="3">
    <fb>25.93</fb>
    <v>6</v>
  </rv>
  <rv s="3">
    <fb>61.4</fb>
    <v>6</v>
  </rv>
  <rv s="3">
    <fb>51.31</fb>
    <v>6</v>
  </rv>
  <rv s="3">
    <fb>52.76</fb>
    <v>6</v>
  </rv>
  <rv s="3">
    <fb>49.6</fb>
    <v>6</v>
  </rv>
  <rv s="3">
    <fb>45.45</fb>
    <v>6</v>
  </rv>
  <rv s="3">
    <fb>56.85</fb>
    <v>6</v>
  </rv>
  <rv s="3">
    <fb>22.03</fb>
    <v>6</v>
  </rv>
  <rv s="3">
    <fb>40.21</fb>
    <v>6</v>
  </rv>
  <rv s="3">
    <fb>21.22</fb>
    <v>6</v>
  </rv>
  <rv s="3">
    <fb>32.39</fb>
    <v>6</v>
  </rv>
  <rv s="3">
    <fb>29.04</fb>
    <v>6</v>
  </rv>
  <rv s="3">
    <fb>44747</fb>
    <v>5</v>
  </rv>
  <rv s="3">
    <fb>388.67</fb>
    <v>6</v>
  </rv>
  <rv s="3">
    <fb>295.35000000000002</fb>
    <v>6</v>
  </rv>
  <rv s="3">
    <fb>313.45999999999998</fb>
    <v>6</v>
  </rv>
  <rv s="3">
    <fb>175.59</fb>
    <v>6</v>
  </rv>
  <rv s="3">
    <fb>27.54</fb>
    <v>6</v>
  </rv>
  <rv s="3">
    <fb>55.52</fb>
    <v>6</v>
  </rv>
  <rv s="3">
    <fb>53.72</fb>
    <v>6</v>
  </rv>
  <rv s="3">
    <fb>21.32</fb>
    <v>6</v>
  </rv>
  <rv s="3">
    <fb>58.3</fb>
    <v>6</v>
  </rv>
  <rv s="3">
    <fb>22.65</fb>
    <v>6</v>
  </rv>
  <rv s="3">
    <fb>40.200000000000003</fb>
    <v>6</v>
  </rv>
  <rv s="3">
    <fb>33.75</fb>
    <v>6</v>
  </rv>
  <rv s="3">
    <fb>29.49</fb>
    <v>6</v>
  </rv>
  <rv s="3">
    <fb>44739</fb>
    <v>5</v>
  </rv>
  <rv s="3">
    <fb>381.24</fb>
    <v>6</v>
  </rv>
  <rv s="3">
    <fb>282.13</fb>
    <v>6</v>
  </rv>
  <rv s="3">
    <fb>310.85000000000002</fb>
    <v>6</v>
  </rv>
  <rv s="3">
    <fb>171.41</fb>
    <v>6</v>
  </rv>
  <rv s="3">
    <fb>27.07</fb>
    <v>6</v>
  </rv>
  <rv s="3">
    <fb>62.64</fb>
    <v>6</v>
  </rv>
  <rv s="3">
    <fb>55.83</fb>
    <v>6</v>
  </rv>
  <rv s="3">
    <fb>53.05</fb>
    <v>6</v>
  </rv>
  <rv s="3">
    <fb>49.08</fb>
    <v>6</v>
  </rv>
  <rv s="3">
    <fb>21.09</fb>
    <v>6</v>
  </rv>
  <rv s="3">
    <fb>46.46</fb>
    <v>6</v>
  </rv>
  <rv s="3">
    <fb>57.4</fb>
    <v>6</v>
  </rv>
  <rv s="3">
    <fb>23.03</fb>
    <v>6</v>
  </rv>
  <rv s="3">
    <fb>39.479999999999997</fb>
    <v>6</v>
  </rv>
  <rv s="3">
    <fb>34.04</fb>
    <v>6</v>
  </rv>
  <rv s="3">
    <fb>44733</fb>
    <v>5</v>
  </rv>
  <rv s="3">
    <fb>390.08</fb>
    <v>6</v>
  </rv>
  <rv s="3">
    <fb>294.61</fb>
    <v>6</v>
  </rv>
  <rv s="3">
    <fb>315.02</fb>
    <v>6</v>
  </rv>
  <rv s="3">
    <fb>175.09</fb>
    <v>6</v>
  </rv>
  <rv s="3">
    <fb>27.2</fb>
    <v>6</v>
  </rv>
  <rv s="3">
    <fb>63.77</fb>
    <v>6</v>
  </rv>
  <rv s="3">
    <fb>55.81</fb>
    <v>6</v>
  </rv>
  <rv s="3">
    <fb>52.79</fb>
    <v>6</v>
  </rv>
  <rv s="3">
    <fb>47.33</fb>
    <v>6</v>
  </rv>
  <rv s="3">
    <fb>59.5</fb>
    <v>6</v>
  </rv>
  <rv s="3">
    <fb>23.93</fb>
    <v>6</v>
  </rv>
  <rv s="3">
    <fb>39.94</fb>
    <v>6</v>
  </rv>
  <rv s="3">
    <fb>21.48</fb>
    <v>6</v>
  </rv>
  <rv s="3">
    <fb>30.38</fb>
    <v>6</v>
  </rv>
  <rv s="3">
    <fb>44725</fb>
    <v>5</v>
  </rv>
  <rv s="3">
    <fb>365.86</fb>
    <v>6</v>
  </rv>
  <rv s="3">
    <fb>274.69</fb>
    <v>6</v>
  </rv>
  <rv s="3">
    <fb>298.72000000000003</fb>
    <v>6</v>
  </rv>
  <rv s="3">
    <fb>165.18</fb>
    <v>6</v>
  </rv>
  <rv s="3">
    <fb>27.92</fb>
    <v>6</v>
  </rv>
  <rv s="3">
    <fb>61.48</fb>
    <v>6</v>
  </rv>
  <rv s="3">
    <fb>52.78</fb>
    <v>6</v>
  </rv>
  <rv s="3">
    <fb>52.06</fb>
    <v>6</v>
  </rv>
  <rv s="3">
    <fb>52.34</fb>
    <v>6</v>
  </rv>
  <rv s="3">
    <fb>45.81</fb>
    <v>6</v>
  </rv>
  <rv s="3">
    <fb>59.7</fb>
    <v>6</v>
  </rv>
  <rv s="3">
    <fb>23.67</fb>
    <v>6</v>
  </rv>
  <rv s="3">
    <fb>38.774999999999999</fb>
    <v>6</v>
  </rv>
  <rv s="3">
    <fb>20.96</fb>
    <v>6</v>
  </rv>
  <rv s="3">
    <fb>33.31</fb>
    <v>6</v>
  </rv>
  <rv s="3">
    <fb>44718</fb>
    <v>5</v>
  </rv>
  <rv s="3">
    <fb>389.8</fb>
    <v>6</v>
  </rv>
  <rv s="3">
    <fb>288.83999999999997</fb>
    <v>6</v>
  </rv>
  <rv s="3">
    <fb>314.37</fb>
    <v>6</v>
  </rv>
  <rv s="3">
    <fb>178.59</fb>
    <v>6</v>
  </rv>
  <rv s="3">
    <fb>30.53</fb>
    <v>6</v>
  </rv>
  <rv s="3">
    <fb>53.45</fb>
    <v>6</v>
  </rv>
  <rv s="3">
    <fb>54.79</fb>
    <v>6</v>
  </rv>
  <rv s="3">
    <fb>54.87</fb>
    <v>6</v>
  </rv>
  <rv s="3">
    <fb>47.41</fb>
    <v>6</v>
  </rv>
  <rv s="3">
    <fb>63.13</fb>
    <v>6</v>
  </rv>
  <rv s="3">
    <fb>40.25</fb>
    <v>6</v>
  </rv>
  <rv s="3">
    <fb>21.56</fb>
    <v>6</v>
  </rv>
  <rv s="3">
    <fb>36.229999999999997</fb>
    <v>6</v>
  </rv>
  <rv s="3">
    <fb>30.88</fb>
    <v>6</v>
  </rv>
  <rv s="3">
    <fb>44712</fb>
    <v>5</v>
  </rv>
  <rv s="3">
    <fb>410.54</fb>
    <v>6</v>
  </rv>
  <rv s="3">
    <fb>306.2</fb>
    <v>6</v>
  </rv>
  <rv s="3">
    <fb>329.35</fb>
    <v>6</v>
  </rv>
  <rv s="3">
    <fb>187.06</fb>
    <v>6</v>
  </rv>
  <rv s="3">
    <fb>69.7</fb>
    <v>6</v>
  </rv>
  <rv s="3">
    <fb>51.91</fb>
    <v>6</v>
  </rv>
  <rv s="3">
    <fb>57.01</fb>
    <v>6</v>
  </rv>
  <rv s="3">
    <fb>56.23</fb>
    <v>6</v>
  </rv>
  <rv s="3">
    <fb>24.98</fb>
    <v>6</v>
  </rv>
  <rv s="3">
    <fb>51.23</fb>
    <v>6</v>
  </rv>
  <rv s="3">
    <fb>67.02</fb>
    <v>6</v>
  </rv>
  <rv s="3">
    <fb>27.37</fb>
    <v>6</v>
  </rv>
  <rv s="3">
    <fb>41.37</fb>
    <v>6</v>
  </rv>
  <rv s="3">
    <fb>22.15</fb>
    <v>6</v>
  </rv>
  <rv s="3">
    <fb>38.020000000000003</fb>
    <v>6</v>
  </rv>
  <rv s="3">
    <fb>44704</fb>
    <v>5</v>
  </rv>
  <rv s="3">
    <fb>415.26</fb>
    <v>6</v>
  </rv>
  <rv s="3">
    <fb>309.10000000000002</fb>
    <v>6</v>
  </rv>
  <rv s="3">
    <fb>332.07</fb>
    <v>6</v>
  </rv>
  <rv s="3">
    <fb>187.64</fb>
    <v>6</v>
  </rv>
  <rv s="3">
    <fb>35.72</fb>
    <v>6</v>
  </rv>
  <rv s="3">
    <fb>70.430000000000007</fb>
    <v>6</v>
  </rv>
  <rv s="3">
    <fb>50.21</fb>
    <v>6</v>
  </rv>
  <rv s="3">
    <fb>58.34</fb>
    <v>6</v>
  </rv>
  <rv s="3">
    <fb>56.04</fb>
    <v>6</v>
  </rv>
  <rv s="3">
    <fb>24.95</fb>
    <v>6</v>
  </rv>
  <rv s="3">
    <fb>53.16</fb>
    <v>6</v>
  </rv>
  <rv s="3">
    <fb>67.599999999999994</fb>
    <v>6</v>
  </rv>
  <rv s="3">
    <fb>27.36</fb>
    <v>6</v>
  </rv>
  <rv s="3">
    <fb>41.36</fb>
    <v>6</v>
  </rv>
  <rv s="3">
    <fb>22.13</fb>
    <v>6</v>
  </rv>
  <rv s="3">
    <fb>37.619999999999997</fb>
    <v>6</v>
  </rv>
  <rv s="3">
    <fb>33.21</fb>
    <v>6</v>
  </rv>
  <rv s="3">
    <fb>44697</fb>
    <v>5</v>
  </rv>
  <rv s="3">
    <fb>389.63</fb>
    <v>6</v>
  </rv>
  <rv s="3">
    <fb>288.68</fb>
    <v>6</v>
  </rv>
  <rv s="3">
    <fb>312.42</fb>
    <v>6</v>
  </rv>
  <rv s="3">
    <fb>176.08</fb>
    <v>6</v>
  </rv>
  <rv s="3">
    <fb>33.619999999999997</fb>
    <v>6</v>
  </rv>
  <rv s="3">
    <fb>67.77</fb>
    <v>6</v>
  </rv>
  <rv s="3">
    <fb>49.74</fb>
    <v>6</v>
  </rv>
  <rv s="3">
    <fb>57.09</fb>
    <v>6</v>
  </rv>
  <rv s="3">
    <fb>54.34</fb>
    <v>6</v>
  </rv>
  <rv s="3">
    <fb>24.04</fb>
    <v>6</v>
  </rv>
  <rv s="3">
    <fb>51.11</fb>
    <v>6</v>
  </rv>
  <rv s="3">
    <fb>66.12</fb>
    <v>6</v>
  </rv>
  <rv s="3">
    <fb>40.96</fb>
    <v>6</v>
  </rv>
  <rv s="3">
    <fb>21.78</fb>
    <v>6</v>
  </rv>
  <rv s="3">
    <fb>36.21</fb>
    <v>6</v>
  </rv>
  <rv s="3">
    <fb>32.08</fb>
    <v>6</v>
  </rv>
  <rv s="3">
    <fb>44690</fb>
    <v>5</v>
  </rv>
  <rv s="3">
    <fb>401.72</fb>
    <v>6</v>
  </rv>
  <rv s="3">
    <fb>301.94</fb>
    <v>6</v>
  </rv>
  <rv s="3">
    <fb>322.23</fb>
    <v>6</v>
  </rv>
  <rv s="3">
    <fb>178.07</fb>
    <v>6</v>
  </rv>
  <rv s="3">
    <fb>31.89</fb>
    <v>6</v>
  </rv>
  <rv s="3">
    <fb>66.989999999999995</fb>
    <v>6</v>
  </rv>
  <rv s="3">
    <fb>56.32</fb>
    <v>6</v>
  </rv>
  <rv s="3">
    <fb>53.9</fb>
    <v>6</v>
  </rv>
  <rv s="3">
    <fb>23.63</fb>
    <v>6</v>
  </rv>
  <rv s="3">
    <fb>48.9</fb>
    <v>6</v>
  </rv>
  <rv s="3">
    <fb>65.489999999999995</fb>
    <v>6</v>
  </rv>
  <rv s="3">
    <fb>25.78</fb>
    <v>6</v>
  </rv>
  <rv s="3">
    <fb>40.47</fb>
    <v>6</v>
  </rv>
  <rv s="3">
    <fb>21.12</fb>
    <v>6</v>
  </rv>
  <rv s="3">
    <fb>35.9</fb>
    <v>6</v>
  </rv>
  <rv s="3">
    <fb>31.53</fb>
    <v>6</v>
  </rv>
  <rv s="3">
    <fb>44683</fb>
    <v>5</v>
  </rv>
  <rv s="3">
    <fb>411.34</fb>
    <v>6</v>
  </rv>
  <rv s="3">
    <fb>309.25</fb>
    <v>6</v>
  </rv>
  <rv s="3">
    <fb>329.07</fb>
    <v>6</v>
  </rv>
  <rv s="3">
    <fb>182.58</fb>
    <v>6</v>
  </rv>
  <rv s="3">
    <fb>31.34</fb>
    <v>6</v>
  </rv>
  <rv s="3">
    <fb>67.27</fb>
    <v>6</v>
  </rv>
  <rv s="3">
    <fb>47.52</fb>
    <v>6</v>
  </rv>
  <rv s="3">
    <fb>56.69</fb>
    <v>6</v>
  </rv>
  <rv s="3">
    <fb>55.16</fb>
    <v>6</v>
  </rv>
  <rv s="3">
    <fb>24.09</fb>
    <v>6</v>
  </rv>
  <rv s="3">
    <fb>48.43</fb>
    <v>6</v>
  </rv>
  <rv s="3">
    <fb>66.13</fb>
    <v>6</v>
  </rv>
  <rv s="3">
    <fb>25.42</fb>
    <v>6</v>
  </rv>
  <rv s="3">
    <fb>42.1</fb>
    <v>6</v>
  </rv>
  <rv s="3">
    <fb>20.91</fb>
    <v>6</v>
  </rv>
  <rv s="3">
    <fb>36.82</fb>
    <v>6</v>
  </rv>
  <rv s="3">
    <fb>31.59</fb>
    <v>6</v>
  </rv>
  <rv s="3">
    <fb>44676</fb>
    <v>5</v>
  </rv>
  <rv s="3">
    <fb>412</fb>
    <v>6</v>
  </rv>
  <rv s="3">
    <fb>313.25</fb>
    <v>6</v>
  </rv>
  <rv s="3">
    <fb>329.69</fb>
    <v>6</v>
  </rv>
  <rv s="3">
    <fb>184.95</fb>
    <v>6</v>
  </rv>
  <rv s="3">
    <fb>68.64</fb>
    <v>6</v>
  </rv>
  <rv s="3">
    <fb>50.46</fb>
    <v>6</v>
  </rv>
  <rv s="3">
    <fb>56.62</fb>
    <v>6</v>
  </rv>
  <rv s="3">
    <fb>55.91</fb>
    <v>6</v>
  </rv>
  <rv s="3">
    <fb>24.58</fb>
    <v>6</v>
  </rv>
  <rv s="3">
    <fb>49.43</fb>
    <v>6</v>
  </rv>
  <rv s="3">
    <fb>66.64</fb>
    <v>6</v>
  </rv>
  <rv s="3">
    <fb>26.01</fb>
    <v>6</v>
  </rv>
  <rv s="3">
    <fb>43.64</fb>
    <v>6</v>
  </rv>
  <rv s="3">
    <fb>21.37</fb>
    <v>6</v>
  </rv>
  <rv s="3">
    <fb>37.049999999999997</fb>
    <v>6</v>
  </rv>
  <rv s="3">
    <fb>32.299999999999997</fb>
    <v>6</v>
  </rv>
  <rv s="3">
    <fb>44669</fb>
    <v>5</v>
  </rv>
  <rv s="3">
    <fb>426.04</fb>
    <v>6</v>
  </rv>
  <rv s="3">
    <fb>325.39999999999998</fb>
    <v>6</v>
  </rv>
  <rv s="3">
    <fb>338.27</fb>
    <v>6</v>
  </rv>
  <rv s="3">
    <fb>192.68</fb>
    <v>6</v>
  </rv>
  <rv s="3">
    <fb>34.75</fb>
    <v>6</v>
  </rv>
  <rv s="3">
    <fb>70.47</fb>
    <v>6</v>
  </rv>
  <rv s="3">
    <fb>48.49</fb>
    <v>6</v>
  </rv>
  <rv s="3">
    <fb>56.91</fb>
    <v>6</v>
  </rv>
  <rv s="3">
    <fb>56.94</fb>
    <v>6</v>
  </rv>
  <rv s="3">
    <fb>25.29</fb>
    <v>6</v>
  </rv>
  <rv s="3">
    <fb>51.48</fb>
    <v>6</v>
  </rv>
  <rv s="3">
    <fb>67.510000000000005</fb>
    <v>6</v>
  </rv>
  <rv s="3">
    <fb>44.2</fb>
    <v>6</v>
  </rv>
  <rv s="3">
    <fb>21.67</fb>
    <v>6</v>
  </rv>
  <rv s="3">
    <fb>38.18</fb>
    <v>6</v>
  </rv>
  <rv s="3">
    <fb>32.979999999999997</fb>
    <v>6</v>
  </rv>
  <rv s="3">
    <fb>44662</fb>
    <v>5</v>
  </rv>
  <rv s="3">
    <fb>437.79</fb>
    <v>6</v>
  </rv>
  <rv s="3">
    <fb>338.43</fb>
    <v>6</v>
  </rv>
  <rv s="3">
    <fb>344.29</fb>
    <v>6</v>
  </rv>
  <rv s="3">
    <fb>198.96</fb>
    <v>6</v>
  </rv>
  <rv s="3">
    <fb>37.24</fb>
    <v>6</v>
  </rv>
  <rv s="3">
    <fb>72.02</fb>
    <v>6</v>
  </rv>
  <rv s="3">
    <fb>52.21</fb>
    <v>6</v>
  </rv>
  <rv s="3">
    <fb>58.4</fb>
    <v>6</v>
  </rv>
  <rv s="3">
    <fb>58.73</fb>
    <v>6</v>
  </rv>
  <rv s="3">
    <fb>26.39</fb>
    <v>6</v>
  </rv>
  <rv s="3">
    <fb>52.66</fb>
    <v>6</v>
  </rv>
  <rv s="3">
    <fb>68.73</fb>
    <v>6</v>
  </rv>
  <rv s="3">
    <fb>27.17</fb>
    <v>6</v>
  </rv>
  <rv s="3">
    <fb>44.66</fb>
    <v>6</v>
  </rv>
  <rv s="3">
    <fb>22.09</fb>
    <v>6</v>
  </rv>
  <rv s="3">
    <fb>39.68</fb>
    <v>6</v>
  </rv>
  <rv s="3">
    <fb>44655</fb>
    <v>5</v>
  </rv>
  <rv s="3">
    <fb>447.57</fb>
    <v>6</v>
  </rv>
  <rv s="3">
    <fb>349.15</fb>
    <v>6</v>
  </rv>
  <rv s="3">
    <fb>347.37</fb>
    <v>6</v>
  </rv>
  <rv s="3">
    <fb>197.87</fb>
    <v>6</v>
  </rv>
  <rv s="3">
    <fb>37.86</fb>
    <v>6</v>
  </rv>
  <rv s="3">
    <fb>72.89</fb>
    <v>6</v>
  </rv>
  <rv s="3">
    <fb>53.21</fb>
    <v>6</v>
  </rv>
  <rv s="3">
    <fb>59.43</fb>
    <v>6</v>
  </rv>
  <rv s="3">
    <fb>59.83</fb>
    <v>6</v>
  </rv>
  <rv s="3">
    <fb>26.54</fb>
    <v>6</v>
  </rv>
  <rv s="3">
    <fb>68.900000000000006</fb>
    <v>6</v>
  </rv>
  <rv s="3">
    <fb>22.62</fb>
    <v>6</v>
  </rv>
  <rv s="3">
    <fb>39.89</fb>
    <v>6</v>
  </rv>
  <rv s="3">
    <fb>34.200000000000003</fb>
    <v>6</v>
  </rv>
  <rv s="3">
    <fb>44648</fb>
    <v>5</v>
  </rv>
  <rv s="3">
    <fb>452.92</fb>
    <v>6</v>
  </rv>
  <rv s="3">
    <fb>361.85</fb>
    <v>6</v>
  </rv>
  <rv s="3">
    <fb>348.01</fb>
    <v>6</v>
  </rv>
  <rv s="3">
    <fb>207.57</fb>
    <v>6</v>
  </rv>
  <rv s="3">
    <fb>39.14</fb>
    <v>6</v>
  </rv>
  <rv s="3">
    <fb>74.290000000000006</fb>
    <v>6</v>
  </rv>
  <rv s="3">
    <fb>54.75</fb>
    <v>6</v>
  </rv>
  <rv s="3">
    <fb>61.93</fb>
    <v>6</v>
  </rv>
  <rv s="3">
    <fb>61.49</fb>
    <v>6</v>
  </rv>
  <rv s="3">
    <fb>26.69</fb>
    <v>6</v>
  </rv>
  <rv s="3">
    <fb>55.36</fb>
    <v>6</v>
  </rv>
  <rv s="3">
    <fb>45.41</fb>
    <v>6</v>
  </rv>
  <rv s="3">
    <fb>40.22</fb>
    <v>6</v>
  </rv>
  <rv s="3">
    <fb>44641</fb>
    <v>5</v>
  </rv>
  <rv s="3">
    <fb>452.69</fb>
    <v>6</v>
  </rv>
  <rv s="3">
    <fb>359.35</fb>
    <v>6</v>
  </rv>
  <rv s="3">
    <fb>348.54</fb>
    <v>6</v>
  </rv>
  <rv s="3">
    <fb>206.12</fb>
    <v>6</v>
  </rv>
  <rv s="3">
    <fb>37.69</fb>
    <v>6</v>
  </rv>
  <rv s="3">
    <fb>73.760000000000005</fb>
    <v>6</v>
  </rv>
  <rv s="3">
    <fb>53.09</fb>
    <v>6</v>
  </rv>
  <rv s="3">
    <fb>62.74</fb>
    <v>6</v>
  </rv>
  <rv s="3">
    <fb>61.81</fb>
    <v>6</v>
  </rv>
  <rv s="3">
    <fb>26.5</fb>
    <v>6</v>
  </rv>
  <rv s="3">
    <fb>53.58</fb>
    <v>6</v>
  </rv>
  <rv s="3">
    <fb>70.17</fb>
    <v>6</v>
  </rv>
  <rv s="3">
    <fb>28.31</fb>
    <v>6</v>
  </rv>
  <rv s="3">
    <fb>44.25</fb>
    <v>6</v>
  </rv>
  <rv s="3">
    <fb>22.7</fb>
    <v>6</v>
  </rv>
  <rv s="3">
    <fb>40.590000000000003</fb>
    <v>6</v>
  </rv>
  <rv s="3">
    <fb>33.86</fb>
    <v>6</v>
  </rv>
  <rv s="3">
    <fb>44634</fb>
    <v>5</v>
  </rv>
  <rv s="3">
    <fb>444.52</fb>
    <v>6</v>
  </rv>
  <rv s="3">
    <fb>351.49</fb>
    <v>6</v>
  </rv>
  <rv s="3">
    <fb>347.19</fb>
    <v>6</v>
  </rv>
  <rv s="3">
    <fb>207.27</fb>
    <v>6</v>
  </rv>
  <rv s="3">
    <fb>34.65</fb>
    <v>6</v>
  </rv>
  <rv s="3">
    <fb>73.77</fb>
    <v>6</v>
  </rv>
  <rv s="3">
    <fb>55.06</fb>
    <v>6</v>
  </rv>
  <rv s="3">
    <fb>62.27</fb>
    <v>6</v>
  </rv>
  <rv s="3">
    <fb>62.52</fb>
    <v>6</v>
  </rv>
  <rv s="3">
    <fb>25.69</fb>
    <v>6</v>
  </rv>
  <rv s="3">
    <fb>52.59</fb>
    <v>6</v>
  </rv>
  <rv s="3">
    <fb>71.5</fb>
    <v>6</v>
  </rv>
  <rv s="3">
    <fb>44.75</fb>
    <v>6</v>
  </rv>
  <rv s="3">
    <fb>23.2</fb>
    <v>6</v>
  </rv>
  <rv s="3">
    <fb>39.78</fb>
    <v>6</v>
  </rv>
  <rv s="3">
    <fb>33.340000000000003</fb>
    <v>6</v>
  </rv>
  <rv s="3">
    <fb>44627</fb>
    <v>5</v>
  </rv>
  <rv s="3">
    <fb>420.07</fb>
    <v>6</v>
  </rv>
  <rv s="3">
    <fb>324.39999999999998</fb>
    <v>6</v>
  </rv>
  <rv s="3">
    <fb>330.02</fb>
    <v>6</v>
  </rv>
  <rv s="3">
    <fb>196.73</fb>
    <v>6</v>
  </rv>
  <rv s="3">
    <fb>33.369999999999997</fb>
    <v>6</v>
  </rv>
  <rv s="3">
    <fb>49.1</fb>
    <v>6</v>
  </rv>
  <rv s="3">
    <fb>49.15</fb>
    <v>6</v>
  </rv>
  <rv s="3">
    <fb>67.11</fb>
    <v>6</v>
  </rv>
  <rv s="3">
    <fb>42.09</fb>
    <v>6</v>
  </rv>
  <rv s="3">
    <fb>21.57</fb>
    <v>6</v>
  </rv>
  <rv s="3">
    <fb>38.520000000000003</fb>
    <v>6</v>
  </rv>
  <rv s="3">
    <fb>31.5</fb>
    <v>6</v>
  </rv>
  <rv s="3">
    <fb>44620</fb>
    <v>5</v>
  </rv>
  <rv s="3">
    <fb>432.17</fb>
    <v>6</v>
  </rv>
  <rv s="3">
    <fb>337.3</fb>
    <v>6</v>
  </rv>
  <rv s="3">
    <fb>336.47</fb>
    <v>6</v>
  </rv>
  <rv s="3">
    <fb>198.66</fb>
    <v>6</v>
  </rv>
  <rv s="3">
    <fb>34.29</fb>
    <v>6</v>
  </rv>
  <rv s="3">
    <fb>69.03</fb>
    <v>6</v>
  </rv>
  <rv s="3">
    <fb>55.47</fb>
    <v>6</v>
  </rv>
  <rv s="3">
    <fb>61.18</fb>
    <v>6</v>
  </rv>
  <rv s="3">
    <fb>62.47</fb>
    <v>6</v>
  </rv>
  <rv s="3">
    <fb>49.07</fb>
    <v>6</v>
  </rv>
  <rv s="3">
    <fb>69.989999999999995</fb>
    <v>6</v>
  </rv>
  <rv s="3">
    <fb>25.89</fb>
    <v>6</v>
  </rv>
  <rv s="3">
    <fb>41.5</fb>
    <v>6</v>
  </rv>
  <rv s="3">
    <fb>38.54</fb>
    <v>6</v>
  </rv>
  <rv s="3">
    <fb>31.41</fb>
    <v>6</v>
  </rv>
  <rv s="3">
    <fb>44614</fb>
    <v>5</v>
  </rv>
  <rv s="3">
    <fb>437.75</fb>
    <v>6</v>
  </rv>
  <rv s="3">
    <fb>345.77</fb>
    <v>6</v>
  </rv>
  <rv s="3">
    <fb>340.54</fb>
    <v>6</v>
  </rv>
  <rv s="3">
    <fb>202.5</fb>
    <v>6</v>
  </rv>
  <rv s="3">
    <fb>74.64</fb>
    <v>6</v>
  </rv>
  <rv s="3">
    <fb>63.55</fb>
    <v>6</v>
  </rv>
  <rv s="3">
    <fb>64.069999999999993</fb>
    <v>6</v>
  </rv>
  <rv s="3">
    <fb>24.22</fb>
    <v>6</v>
  </rv>
  <rv s="3">
    <fb>50.07</fb>
    <v>6</v>
  </rv>
  <rv s="3">
    <fb>72.66</fb>
    <v>6</v>
  </rv>
  <rv s="3">
    <fb>30.08</fb>
    <v>6</v>
  </rv>
  <rv s="3">
    <fb>44.1</fb>
    <v>6</v>
  </rv>
  <rv s="3">
    <fb>23.16</fb>
    <v>6</v>
  </rv>
  <rv s="3">
    <fb>38.15</fb>
    <v>6</v>
  </rv>
  <rv s="3">
    <fb>34.22</fb>
    <v>6</v>
  </rv>
  <rv s="3">
    <fb>44606</fb>
    <v>5</v>
  </rv>
  <rv s="3">
    <fb>434.23</fb>
    <v>6</v>
  </rv>
  <rv s="3">
    <fb>341.51</fb>
    <v>6</v>
  </rv>
  <rv s="3">
    <fb>340.98</fb>
    <v>6</v>
  </rv>
  <rv s="3">
    <fb>199.47</fb>
    <v>6</v>
  </rv>
  <rv s="3">
    <fb>75.3</fb>
    <v>6</v>
  </rv>
  <rv s="3">
    <fb>61.57</fb>
    <v>6</v>
  </rv>
  <rv s="3">
    <fb>63.63</fb>
    <v>6</v>
  </rv>
  <rv s="3">
    <fb>23.98</fb>
    <v>6</v>
  </rv>
  <rv s="3">
    <fb>72.98</fb>
    <v>6</v>
  </rv>
  <rv s="3">
    <fb>31.2</fb>
    <v>6</v>
  </rv>
  <rv s="3">
    <fb>44.6</fb>
    <v>6</v>
  </rv>
  <rv s="3">
    <fb>24.37</fb>
    <v>6</v>
  </rv>
  <rv s="3">
    <fb>37.75</fb>
    <v>6</v>
  </rv>
  <rv s="3">
    <fb>34.270000000000003</fb>
    <v>6</v>
  </rv>
  <rv s="3">
    <fb>44599</fb>
    <v>5</v>
  </rv>
  <rv s="3">
    <fb>440.46</fb>
    <v>6</v>
  </rv>
  <rv s="3">
    <fb>347.06</fb>
    <v>6</v>
  </rv>
  <rv s="3">
    <fb>347.29</fb>
    <v>6</v>
  </rv>
  <rv s="3">
    <fb>201.38</fb>
    <v>6</v>
  </rv>
  <rv s="3">
    <fb>32.520000000000003</fb>
    <v>6</v>
  </rv>
  <rv s="3">
    <fb>75.680000000000007</fb>
    <v>6</v>
  </rv>
  <rv s="3">
    <fb>63.96</fb>
    <v>6</v>
  </rv>
  <rv s="3">
    <fb>65.260000000000005</fb>
    <v>6</v>
  </rv>
  <rv s="3">
    <fb>23.66</fb>
    <v>6</v>
  </rv>
  <rv s="3">
    <fb>50.32</fb>
    <v>6</v>
  </rv>
  <rv s="3">
    <fb>72.900000000000006</fb>
    <v>6</v>
  </rv>
  <rv s="3">
    <fb>44.17</fb>
    <v>6</v>
  </rv>
  <rv s="3">
    <fb>24.31</fb>
    <v>6</v>
  </rv>
  <rv s="3">
    <fb>38.840000000000003</fb>
    <v>6</v>
  </rv>
  <rv s="3">
    <fb>34.46</fb>
    <v>6</v>
  </rv>
  <rv s="3">
    <fb>44592</fb>
    <v>5</v>
  </rv>
  <rv s="3">
    <fb>448.7</fb>
    <v>6</v>
  </rv>
  <rv s="3">
    <fb>358.01</fb>
    <v>6</v>
  </rv>
  <rv s="3">
    <fb>350.87</fb>
    <v>6</v>
  </rv>
  <rv s="3">
    <fb>198.38</fb>
    <v>6</v>
  </rv>
  <rv s="3">
    <fb>31.68</fb>
    <v>6</v>
  </rv>
  <rv s="3">
    <fb>76.069999999999993</fb>
    <v>6</v>
  </rv>
  <rv s="3">
    <fb>62.4</fb>
    <v>6</v>
  </rv>
  <rv s="3">
    <fb>64.22</fb>
    <v>6</v>
  </rv>
  <rv s="3">
    <fb>64.48</fb>
    <v>6</v>
  </rv>
  <rv s="3">
    <fb>23.11</fb>
    <v>6</v>
  </rv>
  <rv s="3">
    <fb>48.27</fb>
    <v>6</v>
  </rv>
  <rv s="3">
    <fb>72.72</fb>
    <v>6</v>
  </rv>
  <rv s="3">
    <fb>31.98</fb>
    <v>6</v>
  </rv>
  <rv s="3">
    <fb>24.07</fb>
    <v>6</v>
  </rv>
  <rv s="3">
    <fb>38.39</fb>
    <v>6</v>
  </rv>
  <rv s="3">
    <fb>34.15</fb>
    <v>6</v>
  </rv>
  <rv s="3">
    <fb>44585</fb>
    <v>5</v>
  </rv>
  <rv s="3">
    <fb>441.95</fb>
    <v>6</v>
  </rv>
  <rv s="3">
    <fb>351.8</fb>
    <v>6</v>
  </rv>
  <rv s="3">
    <fb>347.11</fb>
    <v>6</v>
  </rv>
  <rv s="3">
    <fb>195.25</fb>
    <v>6</v>
  </rv>
  <rv s="3">
    <fb>31.15</fb>
    <v>6</v>
  </rv>
  <rv s="3">
    <fb>59.81</fb>
    <v>6</v>
  </rv>
  <rv s="3">
    <fb>62.75</fb>
    <v>6</v>
  </rv>
  <rv s="3">
    <fb>22.57</fb>
    <v>6</v>
  </rv>
  <rv s="3">
    <fb>70.599999999999994</fb>
    <v>6</v>
  </rv>
  <rv s="3">
    <fb>44.79</fb>
    <v>6</v>
  </rv>
  <rv s="3">
    <fb>23.47</fb>
    <v>6</v>
  </rv>
  <rv s="3">
    <fb>37.32</fb>
    <v>6</v>
  </rv>
  <rv s="3">
    <fb>44579</fb>
    <v>5</v>
  </rv>
  <rv s="3">
    <fb>437.98</fb>
    <v>6</v>
  </rv>
  <rv s="3">
    <fb>351.69</fb>
    <v>6</v>
  </rv>
  <rv s="3">
    <fb>342.35</fb>
    <v>6</v>
  </rv>
  <rv s="3">
    <fb>29.92</fb>
    <v>6</v>
  </rv>
  <rv s="3">
    <fb>76.34</fb>
    <v>6</v>
  </rv>
  <rv s="3">
    <fb>63.52</fb>
    <v>6</v>
  </rv>
  <rv s="3">
    <fb>64.81</fb>
    <v>6</v>
  </rv>
  <rv s="3">
    <fb>64.650000000000006</fb>
    <v>6</v>
  </rv>
  <rv s="3">
    <fb>23.44</fb>
    <v>6</v>
  </rv>
  <rv s="3">
    <fb>49.09</fb>
    <v>6</v>
  </rv>
  <rv s="3">
    <fb>74.52</fb>
    <v>6</v>
  </rv>
  <rv s="3">
    <fb>32.11</fb>
    <v>6</v>
  </rv>
  <rv s="3">
    <fb>45.94</fb>
    <v>6</v>
  </rv>
  <rv s="3">
    <fb>37.6</fb>
    <v>6</v>
  </rv>
  <rv s="3">
    <fb>33.700000000000003</fb>
    <v>6</v>
  </rv>
  <rv s="3">
    <fb>44571</fb>
    <v>5</v>
  </rv>
  <rv s="3">
    <fb>464.72</fb>
    <v>6</v>
  </rv>
  <rv s="3">
    <fb>380.01</fb>
    <v>6</v>
  </rv>
  <rv s="3">
    <fb>359.14</fb>
    <v>6</v>
  </rv>
  <rv s="3">
    <fb>214.31</fb>
    <v>6</v>
  </rv>
  <rv s="3">
    <fb>29.11</fb>
    <v>6</v>
  </rv>
  <rv s="3">
    <fb>79</fb>
    <v>6</v>
  </rv>
  <rv s="3">
    <fb>63.68</fb>
    <v>6</v>
  </rv>
  <rv s="3">
    <fb>67.23</fb>
    <v>6</v>
  </rv>
  <rv s="3">
    <fb>67.41</fb>
    <v>6</v>
  </rv>
  <rv s="3">
    <fb>51.27</fb>
    <v>6</v>
  </rv>
  <rv s="3">
    <fb>77.28</fb>
    <v>6</v>
  </rv>
  <rv s="3">
    <fb>48.02</fb>
    <v>6</v>
  </rv>
  <rv s="3">
    <fb>39.130000000000003</fb>
    <v>6</v>
  </rv>
  <rv s="3">
    <fb>34.58</fb>
    <v>6</v>
  </rv>
  <rv s="3">
    <fb>44564</fb>
    <v>5</v>
  </rv>
  <rv s="3">
    <fb>466.09</fb>
    <v>6</v>
  </rv>
  <rv s="3">
    <fb>379.86</fb>
    <v>6</v>
  </rv>
  <rv s="3">
    <fb>362.31</fb>
    <v>6</v>
  </rv>
  <rv s="3">
    <fb>216.07</fb>
    <v>6</v>
  </rv>
  <rv s="3">
    <fb>27.27</fb>
    <v>6</v>
  </rv>
  <rv s="3">
    <fb>78.77</fb>
    <v>6</v>
  </rv>
  <rv s="3">
    <fb>61.99</fb>
    <v>6</v>
  </rv>
  <rv s="3">
    <fb>66.67</fb>
    <v>6</v>
  </rv>
  <rv s="3">
    <fb>66.14</fb>
    <v>6</v>
  </rv>
  <rv s="3">
    <fb>24.62</fb>
    <v>6</v>
  </rv>
  <rv s="3">
    <fb>50.76</fb>
    <v>6</v>
  </rv>
  <rv s="3">
    <fb>77.53</fb>
    <v>6</v>
  </rv>
  <rv s="3">
    <fb>33.11</fb>
    <v>6</v>
  </rv>
  <rv s="3">
    <fb>47.13</fb>
    <v>6</v>
  </rv>
  <rv s="3">
    <fb>23.42</fb>
    <v>6</v>
  </rv>
  <rv s="3">
    <fb>38.31</fb>
    <v>6</v>
  </rv>
  <rv s="3">
    <fb>33.979999999999997</fb>
    <v>6</v>
  </rv>
  <rv s="3">
    <fb>44557</fb>
    <v>5</v>
  </rv>
  <rv s="3">
    <fb>474.96</fb>
    <v>6</v>
  </rv>
  <rv s="3">
    <fb>397.85</fb>
    <v>6</v>
  </rv>
  <rv s="3">
    <fb>363.32</fb>
    <v>6</v>
  </rv>
  <rv s="3">
    <fb>222.45</fb>
    <v>6</v>
  </rv>
  <rv s="3">
    <fb>28.07</fb>
    <v>6</v>
  </rv>
  <rv s="3">
    <fb>78.680000000000007</fb>
    <v>6</v>
  </rv>
  <rv s="3">
    <fb>62.77</fb>
    <v>6</v>
  </rv>
  <rv s="3">
    <fb>66.959999999999994</fb>
    <v>6</v>
  </rv>
  <rv s="3">
    <fb>66.61</fb>
    <v>6</v>
  </rv>
  <rv s="3">
    <fb>50.6</fb>
    <v>6</v>
  </rv>
  <rv s="3">
    <fb>77.87</fb>
    <v>6</v>
  </rv>
  <rv s="3">
    <fb>32.78</fb>
    <v>6</v>
  </rv>
  <rv s="3">
    <fb>23.19</fb>
    <v>6</v>
  </rv>
  <rv s="3">
    <fb>38.43</fb>
    <v>6</v>
  </rv>
  <rv s="3">
    <fb>33.14</fb>
    <v>6</v>
  </rv>
  <rv s="3">
    <fb>44550</fb>
    <v>5</v>
  </rv>
  <rv s="3">
    <fb>470.6</fb>
    <v>6</v>
  </rv>
  <rv s="3">
    <fb>396.92</fb>
    <v>6</v>
  </rv>
  <rv s="3">
    <fb>359.36</fb>
    <v>6</v>
  </rv>
  <rv s="3">
    <fb>222.04</fb>
    <v>6</v>
  </rv>
  <rv s="3">
    <fb>27.75</fb>
    <v>6</v>
  </rv>
  <rv s="3">
    <fb>78.510000000000005</fb>
    <v>6</v>
  </rv>
  <rv s="3">
    <fb>62.73</fb>
    <v>6</v>
  </rv>
  <rv s="3">
    <fb>67.400000000000006</fb>
    <v>6</v>
  </rv>
  <rv s="3">
    <fb>65.73</fb>
    <v>6</v>
  </rv>
  <rv s="3">
    <fb>25</fb>
    <v>6</v>
  </rv>
  <rv s="3">
    <fb>49.72</fb>
    <v>6</v>
  </rv>
  <rv s="3">
    <fb>32.86</fb>
    <v>6</v>
  </rv>
  <rv s="3">
    <fb>45.1</fb>
    <v>6</v>
  </rv>
  <rv s="3">
    <fb>23.1</fb>
    <v>6</v>
  </rv>
  <rv s="3">
    <fb>37.950000000000003</fb>
    <v>6</v>
  </rv>
  <rv s="3">
    <fb>32.9</fb>
    <v>6</v>
  </rv>
  <rv s="3">
    <fb>44543</fb>
    <v>5</v>
  </rv>
  <rv s="3">
    <fb>459.87</fb>
    <v>6</v>
  </rv>
  <rv s="3">
    <fb>384.91</fb>
    <v>6</v>
  </rv>
  <rv s="3">
    <fb>353.63</fb>
    <v>6</v>
  </rv>
  <rv s="3">
    <fb>215.14</fb>
    <v>6</v>
  </rv>
  <rv s="3">
    <fb>28.29</fb>
    <v>6</v>
  </rv>
  <rv s="3">
    <fb>76.650000000000006</fb>
    <v>6</v>
  </rv>
  <rv s="3">
    <fb>67.209999999999994</fb>
    <v>6</v>
  </rv>
  <rv s="3">
    <fb>64.510000000000005</fb>
    <v>6</v>
  </rv>
  <rv s="3">
    <fb>24.05</fb>
    <v>6</v>
  </rv>
  <rv s="3">
    <fb>48.83</fb>
    <v>6</v>
  </rv>
  <rv s="3">
    <fb>78.569999999999993</fb>
    <v>6</v>
  </rv>
  <rv s="3">
    <fb>36.79</fb>
    <v>6</v>
  </rv>
  <rv s="3">
    <fb>31.85</fb>
    <v>6</v>
  </rv>
  <rv s="3">
    <fb>44536</fb>
    <v>5</v>
  </rv>
  <rv s="3">
    <fb>470.74</fb>
    <v>6</v>
  </rv>
  <rv s="3">
    <fb>398.01</fb>
    <v>6</v>
  </rv>
  <rv s="3">
    <fb>360.23</fb>
    <v>6</v>
  </rv>
  <rv s="3">
    <fb>219.91</fb>
    <v>6</v>
  </rv>
  <rv s="3">
    <fb>30.68</fb>
    <v>6</v>
  </rv>
  <rv s="3">
    <fb>79.069999999999993</fb>
    <v>6</v>
  </rv>
  <rv s="3">
    <fb>65.900000000000006</fb>
    <v>6</v>
  </rv>
  <rv s="3">
    <fb>66.87</fb>
    <v>6</v>
  </rv>
  <rv s="3">
    <fb>25.24</fb>
    <v>6</v>
  </rv>
  <rv s="3">
    <fb>48.08</fb>
    <v>6</v>
  </rv>
  <rv s="3">
    <fb>80.739999999999995</fb>
    <v>6</v>
  </rv>
  <rv s="3">
    <fb>32.68</fb>
    <v>6</v>
  </rv>
  <rv s="3">
    <fb>48.52</fb>
    <v>6</v>
  </rv>
  <rv s="3">
    <fb>23.94</fb>
    <v>6</v>
  </rv>
  <rv s="3">
    <fb>38.03</fb>
    <v>6</v>
  </rv>
  <rv s="3">
    <fb>44529</fb>
    <v>5</v>
  </rv>
  <rv s="3">
    <fb>453.42</fb>
    <v>6</v>
  </rv>
  <rv s="3">
    <fb>383.13</fb>
    <v>6</v>
  </rv>
  <rv s="3">
    <fb>346.24</fb>
    <v>6</v>
  </rv>
  <rv s="3">
    <fb>214.71</fb>
    <v>6</v>
  </rv>
  <rv s="3">
    <fb>29.77</fb>
    <v>6</v>
  </rv>
  <rv s="3">
    <fb>77.03</fb>
    <v>6</v>
  </rv>
  <rv s="3">
    <fb>63.09</fb>
    <v>6</v>
  </rv>
  <rv s="3">
    <fb>67.36</fb>
    <v>6</v>
  </rv>
  <rv s="3">
    <fb>65.790000000000006</fb>
    <v>6</v>
  </rv>
  <rv s="3">
    <fb>46.7</fb>
    <v>6</v>
  </rv>
  <rv s="3">
    <fb>78.69</fb>
    <v>6</v>
  </rv>
  <rv s="3">
    <fb>31.82</fb>
    <v>6</v>
  </rv>
  <rv s="3">
    <fb>47.73</fb>
    <v>6</v>
  </rv>
  <rv s="3">
    <fb>37.159999999999997</fb>
    <v>6</v>
  </rv>
  <rv s="3">
    <fb>44522</fb>
    <v>5</v>
  </rv>
  <rv s="3">
    <fb>458.97</fb>
    <v>6</v>
  </rv>
  <rv s="3">
    <fb>391.2</fb>
    <v>6</v>
  </rv>
  <rv s="3">
    <fb>349.02</fb>
    <v>6</v>
  </rv>
  <rv s="3">
    <fb>222.85</fb>
    <v>6</v>
  </rv>
  <rv s="3">
    <fb>29.38</fb>
    <v>6</v>
  </rv>
  <rv s="3">
    <fb>77.13</fb>
    <v>6</v>
  </rv>
  <rv s="3">
    <fb>65.98</fb>
    <v>6</v>
  </rv>
  <rv s="3">
    <fb>63.67</fb>
    <v>6</v>
  </rv>
  <rv s="3">
    <fb>75.760000000000005</fb>
    <v>6</v>
  </rv>
  <rv s="3">
    <fb>31.97</fb>
    <v>6</v>
  </rv>
  <rv s="3">
    <fb>47.17</fb>
    <v>6</v>
  </rv>
  <rv s="3">
    <fb>23.72</fb>
    <v>6</v>
  </rv>
  <rv s="3">
    <fb>38.19</fb>
    <v>6</v>
  </rv>
  <rv s="3">
    <fb>44515</fb>
    <v>5</v>
  </rv>
  <rv s="3">
    <fb>468.89</fb>
    <v>6</v>
  </rv>
  <rv s="3">
    <fb>403.99</fb>
    <v>6</v>
  </rv>
  <rv s="3">
    <fb>355.91</fb>
    <v>6</v>
  </rv>
  <rv s="3">
    <fb>232.72</fb>
    <v>6</v>
  </rv>
  <rv s="3">
    <fb>29.17</fb>
    <v>6</v>
  </rv>
  <rv s="3">
    <fb>80.34</fb>
    <v>6</v>
  </rv>
  <rv s="3">
    <fb>68.680000000000007</fb>
    <v>6</v>
  </rv>
  <rv s="3">
    <fb>69.91</fb>
    <v>6</v>
  </rv>
  <rv s="3">
    <fb>66.2</fb>
    <v>6</v>
  </rv>
  <rv s="3">
    <fb>25.33</fb>
    <v>6</v>
  </rv>
  <rv s="3">
    <fb>47.27</fb>
    <v>6</v>
  </rv>
  <rv s="3">
    <fb>78.430000000000007</fb>
    <v>6</v>
  </rv>
  <rv s="3">
    <fb>49.56</fb>
    <v>6</v>
  </rv>
  <rv s="3">
    <fb>24.46</fb>
    <v>6</v>
  </rv>
  <rv s="3">
    <fb>39.25</fb>
    <v>6</v>
  </rv>
  <rv s="3">
    <fb>33</fb>
    <v>6</v>
  </rv>
  <rv s="3">
    <fb>44508</fb>
    <v>5</v>
  </rv>
  <rv s="3">
    <fb>467.27</fb>
    <v>6</v>
  </rv>
  <rv s="3">
    <fb>394.7</fb>
    <v>6</v>
  </rv>
  <rv s="3">
    <fb>361.28</fb>
    <v>6</v>
  </rv>
  <rv s="3">
    <fb>239.5</fb>
    <v>6</v>
  </rv>
  <rv s="3">
    <fb>30.86</fb>
    <v>6</v>
  </rv>
  <rv s="3">
    <fb>81.38</fb>
    <v>6</v>
  </rv>
  <rv s="3">
    <fb>70.66</fb>
    <v>6</v>
  </rv>
  <rv s="3">
    <fb>70.08</fb>
    <v>6</v>
  </rv>
  <rv s="3">
    <fb>65.28</fb>
    <v>6</v>
  </rv>
  <rv s="3">
    <fb>26.07</fb>
    <v>6</v>
  </rv>
  <rv s="3">
    <fb>79.72</fb>
    <v>6</v>
  </rv>
  <rv s="3">
    <fb>34.11</fb>
    <v>6</v>
  </rv>
  <rv s="3">
    <fb>50.78</fb>
    <v>6</v>
  </rv>
  <rv s="3">
    <fb>24.3</fb>
    <v>6</v>
  </rv>
  <rv s="3">
    <fb>40</fb>
    <v>6</v>
  </rv>
  <rv s="3">
    <fb>33.51</fb>
    <v>6</v>
  </rv>
  <rv s="3">
    <fb>44501</fb>
    <v>5</v>
  </rv>
  <rv s="3">
    <fb>468.53</fb>
    <v>6</v>
  </rv>
  <rv s="3">
    <fb>398.6</fb>
    <v>6</v>
  </rv>
  <rv s="3">
    <fb>363.3</fb>
    <v>6</v>
  </rv>
  <rv s="3">
    <fb>241.81</fb>
    <v>6</v>
  </rv>
  <rv s="3">
    <fb>29.95</fb>
    <v>6</v>
  </rv>
  <rv s="3">
    <fb>81.83</fb>
    <v>6</v>
  </rv>
  <rv s="3">
    <fb>67.650000000000006</fb>
    <v>6</v>
  </rv>
  <rv s="3">
    <fb>70.36</fb>
    <v>6</v>
  </rv>
  <rv s="3">
    <fb>64.06</fb>
    <v>6</v>
  </rv>
  <rv s="3">
    <fb>26.43</fb>
    <v>6</v>
  </rv>
  <rv s="3">
    <fb>49.67</fb>
    <v>6</v>
  </rv>
  <rv s="3">
    <fb>79.47</fb>
    <v>6</v>
  </rv>
  <rv s="3">
    <fb>34.53</fb>
    <v>6</v>
  </rv>
  <rv s="3">
    <fb>49.99</fb>
    <v>6</v>
  </rv>
  <rv s="3">
    <fb>24.52</fb>
    <v>6</v>
  </rv>
  <rv s="3">
    <fb>39.659999999999997</fb>
    <v>6</v>
  </rv>
  <rv s="3">
    <fb>33.53</fb>
    <v>6</v>
  </rv>
  <rv s="3">
    <fb>44494</fb>
    <v>5</v>
  </rv>
  <rv s="3">
    <fb>459.25</fb>
    <v>6</v>
  </rv>
  <rv s="3">
    <fb>386.11</fb>
    <v>6</v>
  </rv>
  <rv s="3">
    <fb>358.23</fb>
    <v>6</v>
  </rv>
  <rv s="3">
    <fb>228.05</fb>
    <v>6</v>
  </rv>
  <rv s="3">
    <fb>80.489999999999995</fb>
    <v>6</v>
  </rv>
  <rv s="3">
    <fb>69.239999999999995</fb>
    <v>6</v>
  </rv>
  <rv s="3">
    <fb>68.400000000000006</fb>
    <v>6</v>
  </rv>
  <rv s="3">
    <fb>63.02</fb>
    <v>6</v>
  </rv>
  <rv s="3">
    <fb>26.46</fb>
    <v>6</v>
  </rv>
  <rv s="3">
    <fb>48.35</fb>
    <v>6</v>
  </rv>
  <rv s="3">
    <fb>79.489999999999995</fb>
    <v>6</v>
  </rv>
  <rv s="3">
    <fb>24.54</fb>
    <v>6</v>
  </rv>
  <rv s="3">
    <fb>39.18</fb>
    <v>6</v>
  </rv>
  <rv s="3">
    <fb>33.68</fb>
    <v>6</v>
  </rv>
  <rv s="3">
    <fb>44487</fb>
    <v>5</v>
  </rv>
  <rv s="3">
    <fb>453.12</fb>
    <v>6</v>
  </rv>
  <rv s="3">
    <fb>374.1</fb>
    <v>6</v>
  </rv>
  <rv s="3">
    <fb>356.74</fb>
    <v>6</v>
  </rv>
  <rv s="3">
    <fb>227.41</fb>
    <v>6</v>
  </rv>
  <rv s="3">
    <fb>80.5</fb>
    <v>6</v>
  </rv>
  <rv s="3">
    <fb>72.48</fb>
    <v>6</v>
  </rv>
  <rv s="3">
    <fb>68.42</fb>
    <v>6</v>
  </rv>
  <rv s="3">
    <fb>62.06</fb>
    <v>6</v>
  </rv>
  <rv s="3">
    <fb>49.53</fb>
    <v>6</v>
  </rv>
  <rv s="3">
    <fb>80.36</fb>
    <v>6</v>
  </rv>
  <rv s="3">
    <fb>49.39</fb>
    <v>6</v>
  </rv>
  <rv s="3">
    <fb>24.68</fb>
    <v>6</v>
  </rv>
  <rv s="3">
    <fb>39.56</fb>
    <v>6</v>
  </rv>
  <rv s="3">
    <fb>44480</fb>
    <v>5</v>
  </rv>
  <rv s="3">
    <fb>445.87</fb>
    <v>6</v>
  </rv>
  <rv s="3">
    <fb>368.94</fb>
    <v>6</v>
  </rv>
  <rv s="3">
    <fb>352.85</fb>
    <v>6</v>
  </rv>
  <rv s="3">
    <fb>225.16</fb>
    <v>6</v>
  </rv>
  <rv s="3">
    <fb>33.26</fb>
    <v>6</v>
  </rv>
  <rv s="3">
    <fb>79.98</fb>
    <v>6</v>
  </rv>
  <rv s="3">
    <fb>61.88</fb>
    <v>6</v>
  </rv>
  <rv s="3">
    <fb>26.16</fb>
    <v>6</v>
  </rv>
  <rv s="3">
    <fb>50.08</fb>
    <v>6</v>
  </rv>
  <rv s="3">
    <fb>80.37</fb>
    <v>6</v>
  </rv>
  <rv s="3">
    <fb>33.630000000000003</fb>
    <v>6</v>
  </rv>
  <rv s="3">
    <fb>50.494999999999997</fb>
    <v>6</v>
  </rv>
  <rv s="3">
    <fb>24.47</fb>
    <v>6</v>
  </rv>
  <rv s="3">
    <fb>44473</fb>
    <v>5</v>
  </rv>
  <rv s="3">
    <fb>437.86</fb>
    <v>6</v>
  </rv>
  <rv s="3">
    <fb>361.16</fb>
    <v>6</v>
  </rv>
  <rv s="3">
    <fb>347.53</fb>
    <v>6</v>
  </rv>
  <rv s="3">
    <fb>221.58</fb>
    <v>6</v>
  </rv>
  <rv s="3">
    <fb>77.98</fb>
    <v>6</v>
  </rv>
  <rv s="3">
    <fb>69.17</fb>
    <v>6</v>
  </rv>
  <rv s="3">
    <fb>67.86</fb>
    <v>6</v>
  </rv>
  <rv s="3">
    <fb>61.23</fb>
    <v>6</v>
  </rv>
  <rv s="3">
    <fb>25.47</fb>
    <v>6</v>
  </rv>
  <rv s="3">
    <fb>48.05</fb>
    <v>6</v>
  </rv>
  <rv s="3">
    <fb>77.95</fb>
    <v>6</v>
  </rv>
  <rv s="3">
    <fb>49.26</fb>
    <v>6</v>
  </rv>
  <rv s="3">
    <fb>37.71</fb>
    <v>6</v>
  </rv>
  <rv s="3">
    <fb>32.79</fb>
    <v>6</v>
  </rv>
  <rv s="3">
    <fb>44466</fb>
    <v>5</v>
  </rv>
  <rv s="3">
    <fb>434.24</fb>
    <v>6</v>
  </rv>
  <rv s="3">
    <fb>360.18</fb>
    <v>6</v>
  </rv>
  <rv s="3">
    <fb>343.18</fb>
    <v>6</v>
  </rv>
  <rv s="3">
    <fb>222.28</fb>
    <v>6</v>
  </rv>
  <rv s="3">
    <fb>33.08</fb>
    <v>6</v>
  </rv>
  <rv s="3">
    <fb>78.2</fb>
    <v>6</v>
  </rv>
  <rv s="3">
    <fb>69.930000000000007</fb>
    <v>6</v>
  </rv>
  <rv s="3">
    <fb>61.87</fb>
    <v>6</v>
  </rv>
  <rv s="3">
    <fb>48.53</fb>
    <v>6</v>
  </rv>
  <rv s="3">
    <fb>32.94</fb>
    <v>6</v>
  </rv>
  <rv s="3">
    <fb>23.88</fb>
    <v>6</v>
  </rv>
  <rv s="3">
    <fb>36.630000000000003</fb>
    <v>6</v>
  </rv>
  <rv s="3">
    <fb>44459</fb>
    <v>5</v>
  </rv>
  <rv s="3">
    <fb>443.91</fb>
    <v>6</v>
  </rv>
  <rv s="3">
    <fb>373.33</fb>
    <v>6</v>
  </rv>
  <rv s="3">
    <fb>347.87</fb>
    <v>6</v>
  </rv>
  <rv s="3">
    <fb>223.05</fb>
    <v>6</v>
  </rv>
  <rv s="3">
    <fb>33.43</fb>
    <v>6</v>
  </rv>
  <rv s="3">
    <fb>80.3</fb>
    <v>6</v>
  </rv>
  <rv s="3">
    <fb>63.98</fb>
    <v>6</v>
  </rv>
  <rv s="3">
    <fb>49.27</fb>
    <v>6</v>
  </rv>
  <rv s="3">
    <fb>82.51</fb>
    <v>6</v>
  </rv>
  <rv s="3">
    <fb>33.97</fb>
    <v>6</v>
  </rv>
  <rv s="3">
    <fb>49.91</fb>
    <v>6</v>
  </rv>
  <rv s="3">
    <fb>23.59</fb>
    <v>6</v>
  </rv>
  <rv s="3">
    <fb>36.9</fb>
    <v>6</v>
  </rv>
  <rv s="3">
    <fb>32.57</fb>
    <v>6</v>
  </rv>
  <rv s="3">
    <fb>44452</fb>
    <v>5</v>
  </rv>
  <rv s="3">
    <fb>441.4</fb>
    <v>6</v>
  </rv>
  <rv s="3">
    <fb>373.83</fb>
    <v>6</v>
  </rv>
  <rv s="3">
    <fb>345.64</fb>
    <v>6</v>
  </rv>
  <rv s="3">
    <fb>222.48</fb>
    <v>6</v>
  </rv>
  <rv s="3">
    <fb>33.299999999999997</fb>
    <v>6</v>
  </rv>
  <rv s="3">
    <fb>68.91</fb>
    <v>6</v>
  </rv>
  <rv s="3">
    <fb>73.430000000000007</fb>
    <v>6</v>
  </rv>
  <rv s="3">
    <fb>64.290000000000006</fb>
    <v>6</v>
  </rv>
  <rv s="3">
    <fb>25.44</fb>
    <v>6</v>
  </rv>
  <rv s="3">
    <fb>49.7</fb>
    <v>6</v>
  </rv>
  <rv s="3">
    <fb>83.08</fb>
    <v>6</v>
  </rv>
  <rv s="3">
    <fb>36.76</fb>
    <v>6</v>
  </rv>
  <rv s="3">
    <fb>44446</fb>
    <v>5</v>
  </rv>
  <rv s="3">
    <fb>445.44</fb>
    <v>6</v>
  </rv>
  <rv s="3">
    <fb>376.59</fb>
    <v>6</v>
  </rv>
  <rv s="3">
    <fb>346.7</fb>
    <v>6</v>
  </rv>
  <rv s="3">
    <fb>221.62</fb>
    <v>6</v>
  </rv>
  <rv s="3">
    <fb>34.6</fb>
    <v>6</v>
  </rv>
  <rv s="3">
    <fb>81.16</fb>
    <v>6</v>
  </rv>
  <rv s="3">
    <fb>71.89</fb>
    <v>6</v>
  </rv>
  <rv s="3">
    <fb>72.81</fb>
    <v>6</v>
  </rv>
  <rv s="3">
    <fb>25.8</fb>
    <v>6</v>
  </rv>
  <rv s="3">
    <fb>50.01</fb>
    <v>6</v>
  </rv>
  <rv s="3">
    <fb>83.61</fb>
    <v>6</v>
  </rv>
  <rv s="3">
    <fb>34.479999999999997</fb>
    <v>6</v>
  </rv>
  <rv s="3">
    <fb>32.74</fb>
    <v>6</v>
  </rv>
  <rv s="3">
    <fb>44438</fb>
    <v>5</v>
  </rv>
  <rv s="3">
    <fb>453.08</fb>
    <v>6</v>
  </rv>
  <rv s="3">
    <fb>381.57</fb>
    <v>6</v>
  </rv>
  <rv s="3">
    <fb>354.14</fb>
    <v>6</v>
  </rv>
  <rv s="3">
    <fb>227.96</fb>
    <v>6</v>
  </rv>
  <rv s="3">
    <fb>35.85</fb>
    <v>6</v>
  </rv>
  <rv s="3">
    <fb>82.07</fb>
    <v>6</v>
  </rv>
  <rv s="3">
    <fb>72.040000000000006</fb>
    <v>6</v>
  </rv>
  <rv s="3">
    <fb>71.81</fb>
    <v>6</v>
  </rv>
  <rv s="3">
    <fb>65.599999999999994</fb>
    <v>6</v>
  </rv>
  <rv s="3">
    <fb>87.7</fb>
    <v>6</v>
  </rv>
  <rv s="3">
    <fb>35.119999999999997</fb>
    <v>6</v>
  </rv>
  <rv s="3">
    <fb>25.77</fb>
    <v>6</v>
  </rv>
  <rv s="3">
    <fb>38.1</fb>
    <v>6</v>
  </rv>
  <rv s="3">
    <fb>33.47</fb>
    <v>6</v>
  </rv>
  <rv s="3">
    <fb>44431</fb>
    <v>5</v>
  </rv>
  <rv s="3">
    <fb>450.25</fb>
    <v>6</v>
  </rv>
  <rv s="3">
    <fb>376.04</fb>
    <v>6</v>
  </rv>
  <rv s="3">
    <fb>354.57</fb>
    <v>6</v>
  </rv>
  <rv s="3">
    <fb>226.41</fb>
    <v>6</v>
  </rv>
  <rv s="3">
    <fb>36.979999999999997</fb>
    <v>6</v>
  </rv>
  <rv s="3">
    <fb>80.7</fb>
    <v>6</v>
  </rv>
  <rv s="3">
    <fb>68.98</fb>
    <v>6</v>
  </rv>
  <rv s="3">
    <fb>49.97</fb>
    <v>6</v>
  </rv>
  <rv s="3">
    <fb>85.7</fb>
    <v>6</v>
  </rv>
  <rv s="3">
    <fb>35.020000000000003</fb>
    <v>6</v>
  </rv>
  <rv s="3">
    <fb>47.57</fb>
    <v>6</v>
  </rv>
  <rv s="3">
    <fb>25.79</fb>
    <v>6</v>
  </rv>
  <rv s="3">
    <fb>37.56</fb>
    <v>6</v>
  </rv>
  <rv s="3">
    <fb>33.200000000000003</fb>
    <v>6</v>
  </rv>
  <rv s="3">
    <fb>44424</fb>
    <v>5</v>
  </rv>
  <rv s="3">
    <fb>443.36</fb>
    <v>6</v>
  </rv>
  <rv s="3">
    <fb>367.73</fb>
    <v>6</v>
  </rv>
  <rv s="3">
    <fb>351.16</fb>
    <v>6</v>
  </rv>
  <rv s="3">
    <fb>215.52</fb>
    <v>6</v>
  </rv>
  <rv s="3">
    <fb>34.86</fb>
    <v>6</v>
  </rv>
  <rv s="3">
    <fb>79.45</fb>
    <v>6</v>
  </rv>
  <rv s="3">
    <fb>66.66</fb>
    <v>6</v>
  </rv>
  <rv s="3">
    <fb>60.28</fb>
    <v>6</v>
  </rv>
  <rv s="3">
    <fb>82.62</fb>
    <v>6</v>
  </rv>
  <rv s="3">
    <fb>34.61</fb>
    <v>6</v>
  </rv>
  <rv s="3">
    <fb>46.29</fb>
    <v>6</v>
  </rv>
  <rv s="3">
    <fb>32.700000000000003</fb>
    <v>6</v>
  </rv>
  <rv s="3">
    <fb>44417</fb>
    <v>5</v>
  </rv>
  <rv s="3">
    <fb>445.92</fb>
    <v>6</v>
  </rv>
  <rv s="3">
    <fb>368.82</fb>
    <v>6</v>
  </rv>
  <rv s="3">
    <fb>355.39</fb>
    <v>6</v>
  </rv>
  <rv s="3">
    <fb>221.13</fb>
    <v>6</v>
  </rv>
  <rv s="3">
    <fb>36.99</fb>
    <v>6</v>
  </rv>
  <rv s="3">
    <fb>81.42</fb>
    <v>6</v>
  </rv>
  <rv s="3">
    <fb>71.2</fb>
    <v>6</v>
  </rv>
  <rv s="3">
    <fb>26.61</fb>
    <v>6</v>
  </rv>
  <rv s="3">
    <fb>49.62</fb>
    <v>6</v>
  </rv>
  <rv s="3">
    <fb>86.35</fb>
    <v>6</v>
  </rv>
  <rv s="3">
    <fb>35.340000000000003</fb>
    <v>6</v>
  </rv>
  <rv s="3">
    <fb>46.215000000000003</fb>
    <v>6</v>
  </rv>
  <rv s="3">
    <fb>26</fb>
    <v>6</v>
  </rv>
  <rv s="3">
    <fb>33.72</fb>
    <v>6</v>
  </rv>
  <rv s="3">
    <fb>44410</fb>
    <v>5</v>
  </rv>
  <rv s="3">
    <fb>442.49</fb>
    <v>6</v>
  </rv>
  <rv s="3">
    <fb>368.05</fb>
    <v>6</v>
  </rv>
  <rv s="3">
    <fb>352.09</fb>
    <v>6</v>
  </rv>
  <rv s="3">
    <fb>223.39</fb>
    <v>6</v>
  </rv>
  <rv s="3">
    <fb>37.57</fb>
    <v>6</v>
  </rv>
  <rv s="3">
    <fb>80.31</fb>
    <v>6</v>
  </rv>
  <rv s="3">
    <fb>70.680000000000007</fb>
    <v>6</v>
  </rv>
  <rv s="3">
    <fb>67.819999999999993</fb>
    <v>6</v>
  </rv>
  <rv s="3">
    <fb>90.39</fb>
    <v>6</v>
  </rv>
  <rv s="3">
    <fb>34.74</fb>
    <v>6</v>
  </rv>
  <rv s="3">
    <fb>45.67</fb>
    <v>6</v>
  </rv>
  <rv s="3">
    <fb>37.49</fb>
    <v>6</v>
  </rv>
  <rv s="3">
    <fb>33.24</fb>
    <v>6</v>
  </rv>
  <rv s="3">
    <fb>44403</fb>
    <v>5</v>
  </rv>
  <rv s="3">
    <fb>438.51</fb>
    <v>6</v>
  </rv>
  <rv s="3">
    <fb>364.57</fb>
    <v>6</v>
  </rv>
  <rv s="3">
    <fb>349.48</fb>
    <v>6</v>
  </rv>
  <rv s="3">
    <fb>221.05</fb>
    <v>6</v>
  </rv>
  <rv s="3">
    <fb>37.4</fb>
    <v>6</v>
  </rv>
  <rv s="3">
    <fb>71.27</fb>
    <v>6</v>
  </rv>
  <rv s="3">
    <fb>63.59</fb>
    <v>6</v>
  </rv>
  <rv s="3">
    <fb>88.75</fb>
    <v>6</v>
  </rv>
  <rv s="3">
    <fb>34.520000000000003</fb>
    <v>6</v>
  </rv>
  <rv s="3">
    <fb>44.69</fb>
    <v>6</v>
  </rv>
  <rv s="3">
    <fb>26.08</fb>
    <v>6</v>
  </rv>
  <rv s="3">
    <fb>37.33</fb>
    <v>6</v>
  </rv>
  <rv s="3">
    <fb>44396</fb>
    <v>5</v>
  </rv>
  <rv s="3">
    <fb>439.94</fb>
    <v>6</v>
  </rv>
  <rv s="3">
    <fb>368.2</fb>
    <v>6</v>
  </rv>
  <rv s="3">
    <fb>350.57</fb>
    <v>6</v>
  </rv>
  <rv s="3">
    <fb>219.55</fb>
    <v>6</v>
  </rv>
  <rv s="3">
    <fb>38.36</fb>
    <v>6</v>
  </rv>
  <rv s="3">
    <fb>79.22</fb>
    <v>6</v>
  </rv>
  <rv s="3">
    <fb>74.84</fb>
    <v>6</v>
  </rv>
  <rv s="3">
    <fb>67.87</fb>
    <v>6</v>
  </rv>
  <rv s="3">
    <fb>63.72</fb>
    <v>6</v>
  </rv>
  <rv s="3">
    <fb>90.15</fb>
    <v>6</v>
  </rv>
  <rv s="3">
    <fb>44.52</fb>
    <v>6</v>
  </rv>
  <rv s="3">
    <fb>26.67</fb>
    <v>6</v>
  </rv>
  <rv s="3">
    <fb>36.93</fb>
    <v>6</v>
  </rv>
  <rv s="3">
    <fb>44389</fb>
    <v>5</v>
  </rv>
  <rv s="3">
    <fb>431.34</fb>
    <v>6</v>
  </rv>
  <rv s="3">
    <fb>357.6</fb>
    <v>6</v>
  </rv>
  <rv s="3">
    <fb>346.74</fb>
    <v>6</v>
  </rv>
  <rv s="3">
    <fb>214.95</fb>
    <v>6</v>
  </rv>
  <rv s="3">
    <fb>78.319999999999993</fb>
    <v>6</v>
  </rv>
  <rv s="3">
    <fb>78.010000000000005</fb>
    <v>6</v>
  </rv>
  <rv s="3">
    <fb>67.22</fb>
    <v>6</v>
  </rv>
  <rv s="3">
    <fb>64.44</fb>
    <v>6</v>
  </rv>
  <rv s="3">
    <fb>25.6</fb>
    <v>6</v>
  </rv>
  <rv s="3">
    <fb>90.71</fb>
    <v>6</v>
  </rv>
  <rv s="3">
    <fb>34.31</fb>
    <v>6</v>
  </rv>
  <rv s="3">
    <fb>26.86</fb>
    <v>6</v>
  </rv>
  <rv s="3">
    <fb>36.33</fb>
    <v>6</v>
  </rv>
  <rv s="3">
    <fb>32.31</fb>
    <v>6</v>
  </rv>
  <rv s="3">
    <fb>44383</fb>
    <v>5</v>
  </rv>
  <rv s="3">
    <fb>435.52</fb>
    <v>6</v>
  </rv>
  <rv s="3">
    <fb>361.01</fb>
    <v>6</v>
  </rv>
  <rv s="3">
    <fb>348.73</fb>
    <v>6</v>
  </rv>
  <rv s="3">
    <fb>226.38</fb>
    <v>6</v>
  </rv>
  <rv s="3">
    <fb>38.619999999999997</fb>
    <v>6</v>
  </rv>
  <rv s="3">
    <fb>79.56</fb>
    <v>6</v>
  </rv>
  <rv s="3">
    <fb>77.73</fb>
    <v>6</v>
  </rv>
  <rv s="3">
    <fb>64.459999999999994</fb>
    <v>6</v>
  </rv>
  <rv s="3">
    <fb>26.12</fb>
    <v>6</v>
  </rv>
  <rv s="3">
    <fb>47.85</fb>
    <v>6</v>
  </rv>
  <rv s="3">
    <fb>90.21</fb>
    <v>6</v>
  </rv>
  <rv s="3">
    <fb>34.92</fb>
    <v>6</v>
  </rv>
  <rv s="3">
    <fb>44.33</fb>
    <v>6</v>
  </rv>
  <rv s="3">
    <fb>26.51</fb>
    <v>6</v>
  </rv>
  <rv s="3">
    <fb>37.26</fb>
    <v>6</v>
  </rv>
  <rv s="3">
    <fb>33.17</fb>
    <v>6</v>
  </rv>
  <rv s="3">
    <fb>44375</fb>
    <v>5</v>
  </rv>
  <rv s="3">
    <fb>433.72</fb>
    <v>6</v>
  </rv>
  <rv s="3">
    <fb>358.64</fb>
    <v>6</v>
  </rv>
  <rv s="3">
    <fb>347.94</fb>
    <v>6</v>
  </rv>
  <rv s="3">
    <fb>229.19</fb>
    <v>6</v>
  </rv>
  <rv s="3">
    <fb>40.270000000000003</fb>
    <v>6</v>
  </rv>
  <rv s="3">
    <fb>79.34</fb>
    <v>6</v>
  </rv>
  <rv s="3">
    <fb>80.569999999999993</fb>
    <v>6</v>
  </rv>
  <rv s="3">
    <fb>67.91</fb>
    <v>6</v>
  </rv>
  <rv s="3">
    <fb>64.16</fb>
    <v>6</v>
  </rv>
  <rv s="3">
    <fb>48.4</fb>
    <v>6</v>
  </rv>
  <rv s="3">
    <fb>93</fb>
    <v>6</v>
  </rv>
  <rv s="3">
    <fb>26.7</fb>
    <v>6</v>
  </rv>
  <rv s="3">
    <fb>37.630000000000003</fb>
    <v>6</v>
  </rv>
  <rv s="3">
    <fb>33.04</fb>
    <v>6</v>
  </rv>
  <rv s="4">
    <v>7</v>
    <v>a1sgmw</v>
    <v>Weekly</v>
    <v>44374</v>
    <v>45290</v>
    <v>0</v>
    <v>1</v>
    <v>638392320000000000,638393902208834760,0</v>
    <v>0</v>
    <v>a1sgmw</v>
    <v>ARCX:EWU</v>
    <v>1</v>
  </rv>
  <rv s="4">
    <v>7</v>
    <v>a1sh27</v>
    <v>Weekly</v>
    <v>44374</v>
    <v>45290</v>
    <v>0</v>
    <v>1</v>
    <v>638392320000000000,638393902208846414,0</v>
    <v>0</v>
    <v>a1sh27</v>
    <v>ARCX:EWY</v>
    <v>2</v>
  </rv>
  <rv s="4">
    <v>7</v>
    <v>a23hqh</v>
    <v>Weekly</v>
    <v>44374</v>
    <v>45290</v>
    <v>0</v>
    <v>1</v>
    <v>638392320000000000,638393902209024513,0</v>
    <v>0</v>
    <v>a23hqh</v>
    <v>ARCX:SPY</v>
    <v>3</v>
  </rv>
  <rv s="4">
    <v>7</v>
    <v>a1sh52</v>
    <v>Weekly</v>
    <v>44374</v>
    <v>45290</v>
    <v>0</v>
    <v>1</v>
    <v>638392320000000000,638393902209039497,0</v>
    <v>0</v>
    <v>a1sh52</v>
    <v>ARCX:EWZ</v>
    <v>4</v>
  </rv>
  <rv s="4">
    <v>7</v>
    <v>a1vxfr</v>
    <v>Weekly</v>
    <v>44374</v>
    <v>45290</v>
    <v>0</v>
    <v>1</v>
    <v>638392320000000000,638393902208862373,0</v>
    <v>0</v>
    <v>a1vxfr</v>
    <v>ARCX:IWM</v>
    <v>5</v>
  </rv>
  <rv s="4">
    <v>7</v>
    <v>a1rpu2</v>
    <v>Weekly</v>
    <v>44374</v>
    <v>45290</v>
    <v>0</v>
    <v>1</v>
    <v>638392320000000000,638393902209051725,0</v>
    <v>0</v>
    <v>a1rpu2</v>
    <v>ARCX:EFA</v>
    <v>6</v>
  </rv>
  <rv s="4">
    <v>7</v>
    <v>a1xdsm</v>
    <v>Weekly</v>
    <v>44374</v>
    <v>45290</v>
    <v>0</v>
    <v>1</v>
    <v>638392320000000000,638393902209021792,0</v>
    <v>0</v>
    <v>a1xdsm</v>
    <v>XNAS:MCHI</v>
    <v>7</v>
  </rv>
  <rv s="4">
    <v>7</v>
    <v>a1sfkr</v>
    <v>Weekly</v>
    <v>44374</v>
    <v>45290</v>
    <v>0</v>
    <v>1</v>
    <v>638392320000000000,638393902208845301,0</v>
    <v>0</v>
    <v>a1sfkr</v>
    <v>ARCX:EWJ</v>
    <v>8</v>
  </rv>
  <rv s="4">
    <v>7</v>
    <v>a1sgk2</v>
    <v>Weekly</v>
    <v>44374</v>
    <v>45290</v>
    <v>0</v>
    <v>1</v>
    <v>638392320000000000,638393902209016271,0</v>
    <v>0</v>
    <v>a1sgk2</v>
    <v>ARCX:EWT</v>
    <v>9</v>
  </rv>
  <rv s="4">
    <v>7</v>
    <v>a1seu2</v>
    <v>Weekly</v>
    <v>44374</v>
    <v>45290</v>
    <v>0</v>
    <v>1</v>
    <v>638392320000000000,638393902208842459,0</v>
    <v>0</v>
    <v>a1seu2</v>
    <v>ARCX:EWA</v>
    <v>10</v>
  </rv>
  <rv s="4">
    <v>7</v>
    <v>a1sgvh</v>
    <v>Weekly</v>
    <v>44374</v>
    <v>45290</v>
    <v>0</v>
    <v>1</v>
    <v>638392320000000000,638393902209020274,0</v>
    <v>0</v>
    <v>a1sgvh</v>
    <v>ARCX:EWW</v>
    <v>11</v>
  </rv>
  <rv s="4">
    <v>7</v>
    <v>a1sf9c</v>
    <v>Weekly</v>
    <v>44374</v>
    <v>45290</v>
    <v>0</v>
    <v>1</v>
    <v>638392320000000000,638393902208848232,0</v>
    <v>0</v>
    <v>a1sf9c</v>
    <v>ARCX:EWG</v>
    <v>12</v>
  </rv>
  <rv s="4">
    <v>7</v>
    <v>a21mim</v>
    <v>Weekly</v>
    <v>44374</v>
    <v>45290</v>
    <v>0</v>
    <v>1</v>
    <v>638392320000000000,638393902209026227,0</v>
    <v>0</v>
    <v>a21mim</v>
    <v>XNAS:QQQ</v>
    <v>13</v>
  </rv>
  <rv s="4">
    <v>7</v>
    <v>a1vjec</v>
    <v>Weekly</v>
    <v>44374</v>
    <v>45290</v>
    <v>0</v>
    <v>1</v>
    <v>638392320000000000,638393902209027464,0</v>
    <v>0</v>
    <v>a1vjec</v>
    <v>BATS:INDA</v>
    <v>14</v>
  </rv>
  <rv s="4">
    <v>7</v>
    <v>a1sff2</v>
    <v>Weekly</v>
    <v>44374</v>
    <v>45290</v>
    <v>0</v>
    <v>1</v>
    <v>638392320000000000,638393902208858823,0</v>
    <v>0</v>
    <v>a1sff2</v>
    <v>ARCX:EWH</v>
    <v>15</v>
  </rv>
  <rv s="4">
    <v>7</v>
    <v>a1sezr</v>
    <v>Weekly</v>
    <v>44374</v>
    <v>45290</v>
    <v>0</v>
    <v>1</v>
    <v>638392320000000000,638393902209031822,0</v>
    <v>0</v>
    <v>a1sezr</v>
    <v>ARCX:EWC</v>
    <v>16</v>
  </rv>
  <rv s="4">
    <v>7</v>
    <v>a1r2c7</v>
    <v>Weekly</v>
    <v>44374</v>
    <v>45290</v>
    <v>0</v>
    <v>1</v>
    <v>638392320000000000,638393902209021792,0</v>
    <v>0</v>
    <v>a1r2c7</v>
    <v>ARCX:DIA</v>
    <v>17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8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</spb>
    <spb s="4">
      <v>Real-Time Nasdaq Last Sale</v>
      <v>from previous close</v>
      <v>Source: Nasdaq Last Sale</v>
      <v>from previous close</v>
      <v>GMT</v>
    </spb>
    <spb s="5">
      <v>9</v>
    </spb>
    <spb s="5">
      <v>1</v>
    </spb>
    <spb s="6">
      <v>9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9" formatCode="m/d/yyyy"/>
    </x:dxf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5">
      <rpv i="0">#,##0</rpv>
    </rSty>
    <rSty dxfid="4"/>
    <rSty dxfid="1">
      <rpv i="0">_([$$-en-US]* #,##0_);_([$$-en-US]* (#,##0);_([$$-en-US]* "-"_);_(@_)</rpv>
    </rSty>
    <rSty dxfid="3"/>
    <rSty dxfid="2">
      <rpv i="0">0.00</rpv>
    </rSty>
    <rSty dxfid="0"/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239A-3BC4-40E3-820C-8B49E32FCA9A}">
  <sheetPr codeName="Sheet1"/>
  <dimension ref="A2:A22"/>
  <sheetViews>
    <sheetView tabSelected="1" workbookViewId="0">
      <selection activeCell="A2" sqref="A2"/>
    </sheetView>
  </sheetViews>
  <sheetFormatPr defaultRowHeight="15" x14ac:dyDescent="0.25"/>
  <cols>
    <col min="1" max="1" width="26.28515625" customWidth="1"/>
  </cols>
  <sheetData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C497-E2F4-47F5-BFE8-FA346BB58917}">
  <sheetPr codeName="Sheet2"/>
  <dimension ref="A1:DN132"/>
  <sheetViews>
    <sheetView workbookViewId="0">
      <selection activeCell="DJ1" sqref="DJ1"/>
    </sheetView>
  </sheetViews>
  <sheetFormatPr defaultRowHeight="15" x14ac:dyDescent="0.25"/>
  <cols>
    <col min="1" max="1" width="10.7109375" bestFit="1" customWidth="1"/>
    <col min="2" max="2" width="14.28515625" customWidth="1"/>
    <col min="8" max="8" width="10.7109375" bestFit="1" customWidth="1"/>
    <col min="15" max="15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  <col min="64" max="64" width="10.7109375" bestFit="1" customWidth="1"/>
    <col min="71" max="71" width="10.7109375" bestFit="1" customWidth="1"/>
    <col min="78" max="78" width="10.7109375" bestFit="1" customWidth="1"/>
    <col min="85" max="85" width="10.7109375" bestFit="1" customWidth="1"/>
    <col min="92" max="92" width="10.7109375" bestFit="1" customWidth="1"/>
    <col min="99" max="99" width="10.7109375" bestFit="1" customWidth="1"/>
    <col min="106" max="106" width="10.7109375" bestFit="1" customWidth="1"/>
    <col min="113" max="113" width="10.7109375" bestFit="1" customWidth="1"/>
    <col min="114" max="114" width="11.5703125" bestFit="1" customWidth="1"/>
  </cols>
  <sheetData>
    <row r="1" spans="1:118" x14ac:dyDescent="0.25">
      <c r="A1" t="s">
        <v>0</v>
      </c>
      <c r="B1" t="e" vm="1">
        <v>#VALUE!</v>
      </c>
      <c r="C1" t="str" cm="1">
        <f t="array" ref="C1">_FV(B1,"Ticker symbol",TRUE)&amp;" w"</f>
        <v>SPY w</v>
      </c>
      <c r="D1" t="str" cm="1">
        <f t="array" ref="D1">_FV(B1,"Ticker symbol",TRUE)&amp;" m"</f>
        <v>SPY m</v>
      </c>
      <c r="E1" t="str" cm="1">
        <f t="array" ref="E1">_FV(B1,"Ticker symbol",TRUE)&amp;" q"</f>
        <v>SPY q</v>
      </c>
      <c r="F1" t="str" cm="1">
        <f t="array" ref="F1">_FV(B1,"Ticker symbol",TRUE)&amp;" y"</f>
        <v>SPY y</v>
      </c>
      <c r="H1" t="s">
        <v>0</v>
      </c>
      <c r="I1" t="e" vm="2">
        <v>#VALUE!</v>
      </c>
      <c r="J1" t="str" cm="1">
        <f t="array" ref="J1">_FV(I1,"Ticker symbol",TRUE)&amp;" w"</f>
        <v>QQQ w</v>
      </c>
      <c r="K1" t="str" cm="1">
        <f t="array" ref="K1">_FV(I1,"Ticker symbol",TRUE)&amp;" m"</f>
        <v>QQQ m</v>
      </c>
      <c r="L1" t="str" cm="1">
        <f t="array" ref="L1">_FV(I1,"Ticker symbol",TRUE)&amp;" q"</f>
        <v>QQQ q</v>
      </c>
      <c r="M1" t="str" cm="1">
        <f t="array" ref="M1">_FV(I1,"Ticker symbol",TRUE)&amp;" y"</f>
        <v>QQQ y</v>
      </c>
      <c r="O1" t="s">
        <v>0</v>
      </c>
      <c r="P1" t="e" vm="3">
        <v>#VALUE!</v>
      </c>
      <c r="Q1" t="str" cm="1">
        <f t="array" ref="Q1">_FV(P1,"Ticker symbol",TRUE)&amp;" w"</f>
        <v>DIA w</v>
      </c>
      <c r="R1" t="str" cm="1">
        <f t="array" ref="R1">_FV(P1,"Ticker symbol",TRUE)&amp;" m"</f>
        <v>DIA m</v>
      </c>
      <c r="S1" t="str" cm="1">
        <f t="array" ref="S1">_FV(P1,"Ticker symbol",TRUE)&amp;" q"</f>
        <v>DIA q</v>
      </c>
      <c r="T1" t="str" cm="1">
        <f t="array" ref="T1">_FV(P1,"Ticker symbol",TRUE)&amp;" y"</f>
        <v>DIA y</v>
      </c>
      <c r="V1" t="s">
        <v>0</v>
      </c>
      <c r="W1" t="e" vm="4">
        <v>#VALUE!</v>
      </c>
      <c r="X1" t="str" cm="1">
        <f t="array" ref="X1">_FV(W1,"Ticker symbol",TRUE)&amp;" w"</f>
        <v>IWM w</v>
      </c>
      <c r="Y1" t="str" cm="1">
        <f t="array" ref="Y1">_FV(W1,"Ticker symbol",TRUE)&amp;" m"</f>
        <v>IWM m</v>
      </c>
      <c r="Z1" t="str" cm="1">
        <f t="array" ref="Z1">_FV(W1,"Ticker symbol",TRUE)&amp;" q"</f>
        <v>IWM q</v>
      </c>
      <c r="AA1" t="str" cm="1">
        <f t="array" ref="AA1">_FV(W1,"Ticker symbol",TRUE)&amp;" y"</f>
        <v>IWM y</v>
      </c>
      <c r="AC1" t="s">
        <v>0</v>
      </c>
      <c r="AD1" t="e" vm="5">
        <v>#VALUE!</v>
      </c>
      <c r="AE1" t="str" cm="1">
        <f t="array" ref="AE1">_FV(AD1,"Ticker symbol",TRUE)&amp;" w"</f>
        <v>EWZ w</v>
      </c>
      <c r="AF1" t="str" cm="1">
        <f t="array" ref="AF1">_FV(AD1,"Ticker symbol",TRUE)&amp;" m"</f>
        <v>EWZ m</v>
      </c>
      <c r="AG1" t="str" cm="1">
        <f t="array" ref="AG1">_FV(AD1,"Ticker symbol",TRUE)&amp;" q"</f>
        <v>EWZ q</v>
      </c>
      <c r="AH1" t="str" cm="1">
        <f t="array" ref="AH1">_FV(AD1,"Ticker symbol",TRUE)&amp;" y"</f>
        <v>EWZ y</v>
      </c>
      <c r="AJ1" t="s">
        <v>0</v>
      </c>
      <c r="AK1" t="e" vm="6">
        <v>#VALUE!</v>
      </c>
      <c r="AL1" t="str" cm="1">
        <f t="array" ref="AL1">_FV(AK1,"Ticker symbol",TRUE)&amp;" w"</f>
        <v>EFA w</v>
      </c>
      <c r="AM1" t="str" cm="1">
        <f t="array" ref="AM1">_FV(AK1,"Ticker symbol",TRUE)&amp;" m"</f>
        <v>EFA m</v>
      </c>
      <c r="AN1" t="str" cm="1">
        <f t="array" ref="AN1">_FV(AK1,"Ticker symbol",TRUE)&amp;" q"</f>
        <v>EFA q</v>
      </c>
      <c r="AO1" t="str" cm="1">
        <f t="array" ref="AO1">_FV(AK1,"Ticker symbol",TRUE)&amp;" y"</f>
        <v>EFA y</v>
      </c>
      <c r="AQ1" t="s">
        <v>0</v>
      </c>
      <c r="AR1" t="e" vm="7">
        <v>#VALUE!</v>
      </c>
      <c r="AS1" t="str" cm="1">
        <f t="array" ref="AS1">_FV(AR1,"Ticker symbol",TRUE)&amp;" w"</f>
        <v>MCHI w</v>
      </c>
      <c r="AT1" t="str" cm="1">
        <f t="array" ref="AT1">_FV(AR1,"Ticker symbol",TRUE)&amp;" m"</f>
        <v>MCHI m</v>
      </c>
      <c r="AU1" t="str" cm="1">
        <f t="array" ref="AU1">_FV(AR1,"Ticker symbol",TRUE)&amp;" q"</f>
        <v>MCHI q</v>
      </c>
      <c r="AV1" t="str" cm="1">
        <f t="array" ref="AV1">_FV(AR1,"Ticker symbol",TRUE)&amp;" y"</f>
        <v>MCHI y</v>
      </c>
      <c r="AX1" t="s">
        <v>0</v>
      </c>
      <c r="AY1" t="e" vm="8">
        <v>#VALUE!</v>
      </c>
      <c r="AZ1" t="str" cm="1">
        <f t="array" ref="AZ1">_FV(AY1,"Ticker symbol",TRUE)&amp;" w"</f>
        <v>EWJ w</v>
      </c>
      <c r="BA1" t="str" cm="1">
        <f t="array" ref="BA1">_FV(AY1,"Ticker symbol",TRUE)&amp;" m"</f>
        <v>EWJ m</v>
      </c>
      <c r="BB1" t="str" cm="1">
        <f t="array" ref="BB1">_FV(AY1,"Ticker symbol",TRUE)&amp;" q"</f>
        <v>EWJ q</v>
      </c>
      <c r="BC1" t="str" cm="1">
        <f t="array" ref="BC1">_FV(AY1,"Ticker symbol",TRUE)&amp;" y"</f>
        <v>EWJ y</v>
      </c>
      <c r="BE1" t="s">
        <v>0</v>
      </c>
      <c r="BF1" t="e" vm="9">
        <v>#VALUE!</v>
      </c>
      <c r="BG1" t="str" cm="1">
        <f t="array" ref="BG1">_FV(BF1,"Ticker symbol",TRUE)&amp;" w"</f>
        <v>EWT w</v>
      </c>
      <c r="BH1" t="str" cm="1">
        <f t="array" ref="BH1">_FV(BF1,"Ticker symbol",TRUE)&amp;" m"</f>
        <v>EWT m</v>
      </c>
      <c r="BI1" t="str" cm="1">
        <f t="array" ref="BI1">_FV(BF1,"Ticker symbol",TRUE)&amp;" q"</f>
        <v>EWT q</v>
      </c>
      <c r="BJ1" t="str" cm="1">
        <f t="array" ref="BJ1">_FV(BF1,"Ticker symbol",TRUE)&amp;" y"</f>
        <v>EWT y</v>
      </c>
      <c r="BL1" t="s">
        <v>0</v>
      </c>
      <c r="BM1" t="e" vm="10">
        <v>#VALUE!</v>
      </c>
      <c r="BN1" t="str" cm="1">
        <f t="array" ref="BN1">_FV(BM1,"Ticker symbol",TRUE)&amp;" w"</f>
        <v>EWA w</v>
      </c>
      <c r="BO1" t="str" cm="1">
        <f t="array" ref="BO1">_FV(BM1,"Ticker symbol",TRUE)&amp;" m"</f>
        <v>EWA m</v>
      </c>
      <c r="BP1" t="str" cm="1">
        <f t="array" ref="BP1">_FV(BM1,"Ticker symbol",TRUE)&amp;" q"</f>
        <v>EWA q</v>
      </c>
      <c r="BQ1" t="str" cm="1">
        <f t="array" ref="BQ1">_FV(BM1,"Ticker symbol",TRUE)&amp;" y"</f>
        <v>EWA y</v>
      </c>
      <c r="BS1" t="s">
        <v>0</v>
      </c>
      <c r="BT1" t="e" vm="11">
        <v>#VALUE!</v>
      </c>
      <c r="BU1" t="str" cm="1">
        <f t="array" ref="BU1">_FV(BT1,"Ticker symbol",TRUE)&amp;" w"</f>
        <v>EWW w</v>
      </c>
      <c r="BV1" t="str" cm="1">
        <f t="array" ref="BV1">_FV(BT1,"Ticker symbol",TRUE)&amp;" m"</f>
        <v>EWW m</v>
      </c>
      <c r="BW1" t="str" cm="1">
        <f t="array" ref="BW1">_FV(BT1,"Ticker symbol",TRUE)&amp;" q"</f>
        <v>EWW q</v>
      </c>
      <c r="BX1" t="str" cm="1">
        <f t="array" ref="BX1">_FV(BT1,"Ticker symbol",TRUE)&amp;" y"</f>
        <v>EWW y</v>
      </c>
      <c r="BZ1" t="s">
        <v>0</v>
      </c>
      <c r="CA1" t="e" vm="12">
        <v>#VALUE!</v>
      </c>
      <c r="CB1" t="str" cm="1">
        <f t="array" ref="CB1">_FV(CA1,"Ticker symbol",TRUE)&amp;" w"</f>
        <v>EWY w</v>
      </c>
      <c r="CC1" t="str" cm="1">
        <f t="array" ref="CC1">_FV(CA1,"Ticker symbol",TRUE)&amp;" m"</f>
        <v>EWY m</v>
      </c>
      <c r="CD1" t="str" cm="1">
        <f t="array" ref="CD1">_FV(CA1,"Ticker symbol",TRUE)&amp;" q"</f>
        <v>EWY q</v>
      </c>
      <c r="CE1" t="str" cm="1">
        <f t="array" ref="CE1">_FV(CA1,"Ticker symbol",TRUE)&amp;" y"</f>
        <v>EWY y</v>
      </c>
      <c r="CG1" t="s">
        <v>0</v>
      </c>
      <c r="CH1" t="e" vm="13">
        <v>#VALUE!</v>
      </c>
      <c r="CI1" t="str" cm="1">
        <f t="array" ref="CI1">_FV(CH1,"Ticker symbol",TRUE)&amp;" w"</f>
        <v>EWG w</v>
      </c>
      <c r="CJ1" t="str" cm="1">
        <f t="array" ref="CJ1">_FV(CH1,"Ticker symbol",TRUE)&amp;" m"</f>
        <v>EWG m</v>
      </c>
      <c r="CK1" t="str" cm="1">
        <f t="array" ref="CK1">_FV(CH1,"Ticker symbol",TRUE)&amp;" q"</f>
        <v>EWG q</v>
      </c>
      <c r="CL1" t="str" cm="1">
        <f t="array" ref="CL1">_FV(CH1,"Ticker symbol",TRUE)&amp;" y"</f>
        <v>EWG y</v>
      </c>
      <c r="CN1" t="s">
        <v>0</v>
      </c>
      <c r="CO1" t="e" vm="14">
        <v>#VALUE!</v>
      </c>
      <c r="CP1" t="str" cm="1">
        <f t="array" ref="CP1">_FV(CO1,"Ticker symbol",TRUE)&amp;" w"</f>
        <v>INDA w</v>
      </c>
      <c r="CQ1" t="str" cm="1">
        <f t="array" ref="CQ1">_FV(CO1,"Ticker symbol",TRUE)&amp;" m"</f>
        <v>INDA m</v>
      </c>
      <c r="CR1" t="str" cm="1">
        <f t="array" ref="CR1">_FV(CO1,"Ticker symbol",TRUE)&amp;" q"</f>
        <v>INDA q</v>
      </c>
      <c r="CS1" t="str" cm="1">
        <f t="array" ref="CS1">_FV(CO1,"Ticker symbol",TRUE)&amp;" y"</f>
        <v>INDA y</v>
      </c>
      <c r="CU1" t="s">
        <v>0</v>
      </c>
      <c r="CV1" t="e" vm="15">
        <v>#VALUE!</v>
      </c>
      <c r="CW1" t="str" cm="1">
        <f t="array" ref="CW1">_FV(CV1,"Ticker symbol",TRUE)&amp;" w"</f>
        <v>EWH w</v>
      </c>
      <c r="CX1" t="str" cm="1">
        <f t="array" ref="CX1">_FV(CV1,"Ticker symbol",TRUE)&amp;" m"</f>
        <v>EWH m</v>
      </c>
      <c r="CY1" t="str" cm="1">
        <f t="array" ref="CY1">_FV(CV1,"Ticker symbol",TRUE)&amp;" q"</f>
        <v>EWH q</v>
      </c>
      <c r="CZ1" t="str" cm="1">
        <f t="array" ref="CZ1">_FV(CV1,"Ticker symbol",TRUE)&amp;" y"</f>
        <v>EWH y</v>
      </c>
      <c r="DB1" t="s">
        <v>0</v>
      </c>
      <c r="DC1" t="e" vm="16">
        <v>#VALUE!</v>
      </c>
      <c r="DD1" t="str" cm="1">
        <f t="array" ref="DD1">_FV(DC1,"Ticker symbol",TRUE)&amp;" w"</f>
        <v>EWC w</v>
      </c>
      <c r="DE1" t="str" cm="1">
        <f t="array" ref="DE1">_FV(DC1,"Ticker symbol",TRUE)&amp;" m"</f>
        <v>EWC m</v>
      </c>
      <c r="DF1" t="str" cm="1">
        <f t="array" ref="DF1">_FV(DC1,"Ticker symbol",TRUE)&amp;" q"</f>
        <v>EWC q</v>
      </c>
      <c r="DG1" t="str" cm="1">
        <f t="array" ref="DG1">_FV(DC1,"Ticker symbol",TRUE)&amp;" y"</f>
        <v>EWC y</v>
      </c>
      <c r="DI1" t="s">
        <v>0</v>
      </c>
      <c r="DJ1" t="e" vm="17">
        <v>#VALUE!</v>
      </c>
      <c r="DK1" t="str" cm="1">
        <f t="array" ref="DK1">_FV(DJ1,"Ticker symbol",TRUE)&amp;" w"</f>
        <v>EWU w</v>
      </c>
      <c r="DL1" t="str" cm="1">
        <f t="array" ref="DL1">_FV(DJ1,"Ticker symbol",TRUE)&amp;" m"</f>
        <v>EWU m</v>
      </c>
      <c r="DM1" t="str" cm="1">
        <f t="array" ref="DM1">_FV(DJ1,"Ticker symbol",TRUE)&amp;" q"</f>
        <v>EWU q</v>
      </c>
      <c r="DN1" t="str" cm="1">
        <f t="array" ref="DN1">_FV(DJ1,"Ticker symbol",TRUE)&amp;" y"</f>
        <v>EWU y</v>
      </c>
    </row>
    <row r="2" spans="1:118" x14ac:dyDescent="0.25">
      <c r="A2" cm="1" vm="18">
        <f t="array" aca="1" ref="A2:B132" ca="1">_xlfn._xlws.SORT(_xlfn.STOCKHISTORY(B1,TODAY()-365*2.5,TODAY(),1,0,0,1),1,-1)</f>
        <v>45286</v>
      </c>
      <c r="B2" vm="19">
        <f ca="1"/>
        <v>476.51</v>
      </c>
      <c r="C2" s="1">
        <f ca="1">(B2-B3)/B3</f>
        <v>6.0382138710018234E-3</v>
      </c>
      <c r="D2" s="1">
        <f ca="1">(B2-B6)/B6</f>
        <v>3.7922021346111889E-2</v>
      </c>
      <c r="E2" s="1">
        <f ca="1">(B2-B15)/B15</f>
        <v>0.11469542434733782</v>
      </c>
      <c r="F2" s="1">
        <f ca="1">(B2-B54)/B54</f>
        <v>0.24600580498391858</v>
      </c>
      <c r="H2" cm="1" vm="18">
        <f t="array" aca="1" ref="H2:I132" ca="1">_xlfn._xlws.SORT(_xlfn.STOCKHISTORY(I1,TODAY()-365*2.5,TODAY(),1,0,0,1),1,-1)</f>
        <v>45286</v>
      </c>
      <c r="I2" vm="20">
        <f ca="1"/>
        <v>411.5</v>
      </c>
      <c r="J2" s="1">
        <f ca="1">(I2-I3)/I3</f>
        <v>7.6399431901660328E-3</v>
      </c>
      <c r="K2" s="1">
        <f ca="1">(I2-I6)/I6</f>
        <v>5.529055752167001E-2</v>
      </c>
      <c r="L2" s="1">
        <f ca="1">(I2-I15)/I15</f>
        <v>0.14857509699388735</v>
      </c>
      <c r="M2" s="1">
        <f ca="1">(I2-I54)/I54</f>
        <v>0.54536578038155337</v>
      </c>
      <c r="O2" cm="1" vm="18">
        <f t="array" aca="1" ref="O2:P132" ca="1">_xlfn._xlws.SORT(_xlfn.STOCKHISTORY(P1,TODAY()-365*2.5,TODAY(),1,0,0,1),1,-1)</f>
        <v>45286</v>
      </c>
      <c r="P2" vm="21">
        <f ca="1"/>
        <v>376.56</v>
      </c>
      <c r="Q2" s="1">
        <f ca="1">(P2-P3)/P3</f>
        <v>7.3836276083466849E-3</v>
      </c>
      <c r="R2" s="1">
        <f ca="1">(P2-P6)/P6</f>
        <v>3.7212505164577858E-2</v>
      </c>
      <c r="S2" s="1">
        <f ca="1">(P2-P15)/P15</f>
        <v>0.12422749664128979</v>
      </c>
      <c r="T2" s="1">
        <f ca="1">(P2-P54)/P54</f>
        <v>0.13651042767029856</v>
      </c>
      <c r="V2" cm="1" vm="18">
        <f t="array" aca="1" ref="V2:W132" ca="1">_xlfn._xlws.SORT(_xlfn.STOCKHISTORY(W1,TODAY()-365*2.5,TODAY(),1,0,0,1),1,-1)</f>
        <v>45286</v>
      </c>
      <c r="W2" vm="22">
        <f ca="1"/>
        <v>204.82</v>
      </c>
      <c r="X2" s="1">
        <f ca="1">(W2-W3)/W3</f>
        <v>1.6577327774468947E-2</v>
      </c>
      <c r="Y2" s="1">
        <f ca="1">(W2-W6)/W6</f>
        <v>0.10767400356930397</v>
      </c>
      <c r="Z2" s="1">
        <f ca="1">(W2-W15)/W15</f>
        <v>0.15887744709743115</v>
      </c>
      <c r="AA2" s="1">
        <f ca="1">(W2-W54)/W54</f>
        <v>0.17469603119981633</v>
      </c>
      <c r="AC2" cm="1" vm="18">
        <f t="array" aca="1" ref="AC2:AD132" ca="1">_xlfn._xlws.SORT(_xlfn.STOCKHISTORY(AD1,TODAY()-365*2.5,TODAY(),1,0,0,1),1,-1)</f>
        <v>45286</v>
      </c>
      <c r="AD2" vm="23">
        <f ca="1"/>
        <v>35.270000000000003</v>
      </c>
      <c r="AE2" s="1">
        <f ca="1">(AD2-AD3)/AD3</f>
        <v>1.8775274407856896E-2</v>
      </c>
      <c r="AF2" s="1">
        <f ca="1">(AD2-AD6)/AD6</f>
        <v>2.4694944799535195E-2</v>
      </c>
      <c r="AG2" s="1">
        <f ca="1">(AD2-AD15)/AD15</f>
        <v>0.14998369742419307</v>
      </c>
      <c r="AH2" s="1">
        <f ca="1">(AD2-AD54)/AD54</f>
        <v>0.26099392205934946</v>
      </c>
      <c r="AJ2" cm="1" vm="18">
        <f t="array" aca="1" ref="AJ2:AK132" ca="1">_xlfn._xlws.SORT(_xlfn.STOCKHISTORY(AK1,TODAY()-365*2.5,TODAY(),1,0,0,1),1,-1)</f>
        <v>45286</v>
      </c>
      <c r="AK2" vm="24">
        <f ca="1"/>
        <v>75.47</v>
      </c>
      <c r="AL2" s="1">
        <f ca="1">(AK2-AK3)/AK3</f>
        <v>9.9023150006690066E-3</v>
      </c>
      <c r="AM2" s="1">
        <f ca="1">(AK2-AK6)/AK6</f>
        <v>3.1292702924296145E-2</v>
      </c>
      <c r="AN2" s="1">
        <f ca="1">(AK2-AK15)/AK15</f>
        <v>9.5037724898432915E-2</v>
      </c>
      <c r="AO2" s="1">
        <f ca="1">(AK2-AK54)/AK54</f>
        <v>0.14975624619134673</v>
      </c>
      <c r="AQ2" cm="1" vm="18">
        <f t="array" aca="1" ref="AQ2:AR132" ca="1">_xlfn._xlws.SORT(_xlfn.STOCKHISTORY(AR1,TODAY()-365*2.5,TODAY(),1,0,0,1),1,-1)</f>
        <v>45286</v>
      </c>
      <c r="AR2" vm="25">
        <f ca="1"/>
        <v>39.53</v>
      </c>
      <c r="AS2" s="1">
        <f ca="1">(AR2-AR3)/AR3</f>
        <v>6.1084245355052681E-3</v>
      </c>
      <c r="AT2" s="1">
        <f ca="1">(AR2-AR6)/AR6</f>
        <v>-6.5705506972346991E-2</v>
      </c>
      <c r="AU2" s="1">
        <f ca="1">(AR2-AR15)/AR15</f>
        <v>-8.6856086856086812E-2</v>
      </c>
      <c r="AV2" s="1">
        <f ca="1">(AR2-AR54)/AR54</f>
        <v>-0.16778947368421052</v>
      </c>
      <c r="AX2" cm="1" vm="18">
        <f t="array" aca="1" ref="AX2:AY132" ca="1">_xlfn._xlws.SORT(_xlfn.STOCKHISTORY(AY1,TODAY()-365*2.5,TODAY(),1,0,0,1),1,-1)</f>
        <v>45286</v>
      </c>
      <c r="AY2" vm="26">
        <f ca="1"/>
        <v>63.66</v>
      </c>
      <c r="AZ2" s="1">
        <f ca="1">(AY2-AY3)/AY3</f>
        <v>5.2108005684509441E-3</v>
      </c>
      <c r="BA2" s="1">
        <f ca="1">(AY2-AY6)/AY6</f>
        <v>7.1191267204555563E-3</v>
      </c>
      <c r="BB2" s="1">
        <f ca="1">(AY2-AY15)/AY15</f>
        <v>5.5896500248797436E-2</v>
      </c>
      <c r="BC2" s="1">
        <f ca="1">(AY2-AY54)/AY54</f>
        <v>0.16936076414401174</v>
      </c>
      <c r="BE2" cm="1" vm="18">
        <f t="array" aca="1" ref="BE2:BF132" ca="1">_xlfn._xlws.SORT(_xlfn.STOCKHISTORY(BF1,TODAY()-365*2.5,TODAY(),1,0,0,1),1,-1)</f>
        <v>45286</v>
      </c>
      <c r="BF2" vm="27">
        <f ca="1"/>
        <v>45.86</v>
      </c>
      <c r="BG2" s="1">
        <f ca="1">(BF2-BF3)/BF3</f>
        <v>3.1257027209354638E-2</v>
      </c>
      <c r="BH2" s="1">
        <f ca="1">(BF2-BF6)/BF6</f>
        <v>-6.4463484292125728E-2</v>
      </c>
      <c r="BI2" s="1">
        <f ca="1">(BF2-BF15)/BF15</f>
        <v>2.9405162738496124E-2</v>
      </c>
      <c r="BJ2" s="1">
        <f ca="1">(BF2-BF54)/BF54</f>
        <v>0.14193227091633476</v>
      </c>
      <c r="BL2" cm="1" vm="18">
        <f t="array" aca="1" ref="BL2:BM132" ca="1">_xlfn._xlws.SORT(_xlfn.STOCKHISTORY(BM1,TODAY()-365*2.5,TODAY(),1,0,0,1),1,-1)</f>
        <v>45286</v>
      </c>
      <c r="BM2" vm="28">
        <f ca="1"/>
        <v>24.56</v>
      </c>
      <c r="BN2" s="1">
        <f ca="1">(BM2-BM3)/BM3</f>
        <v>1.3201320132013214E-2</v>
      </c>
      <c r="BO2" s="1">
        <f ca="1">(BM2-BM6)/BM6</f>
        <v>7.1085913650239821E-2</v>
      </c>
      <c r="BP2" s="1">
        <f ca="1">(BM2-BM15)/BM15</f>
        <v>0.14179451417945127</v>
      </c>
      <c r="BQ2" s="1">
        <f ca="1">(BM2-BM54)/BM54</f>
        <v>0.10481331533963105</v>
      </c>
      <c r="BS2" cm="1" vm="18">
        <f t="array" aca="1" ref="BS2:BT132" ca="1">_xlfn._xlws.SORT(_xlfn.STOCKHISTORY(BT1,TODAY()-365*2.5,TODAY(),1,0,0,1),1,-1)</f>
        <v>45286</v>
      </c>
      <c r="BT2" vm="29">
        <f ca="1"/>
        <v>68.459999999999994</v>
      </c>
      <c r="BU2" s="1">
        <f ca="1">(BT2-BT3)/BT3</f>
        <v>9.585606842648451E-3</v>
      </c>
      <c r="BV2" s="1">
        <f ca="1">(BT2-BT6)/BT6</f>
        <v>7.3040752351097124E-2</v>
      </c>
      <c r="BW2" s="1">
        <f ca="1">(BT2-BT15)/BT15</f>
        <v>0.17568263781555896</v>
      </c>
      <c r="BX2" s="1">
        <f ca="1">(BT2-BT54)/BT54</f>
        <v>0.38442871587462063</v>
      </c>
      <c r="BZ2" cm="1" vm="18">
        <f t="array" aca="1" ref="BZ2:CA132" ca="1">_xlfn._xlws.SORT(_xlfn.STOCKHISTORY(CA1,TODAY()-365*2.5,TODAY(),1,0,0,1),1,-1)</f>
        <v>45286</v>
      </c>
      <c r="CA2" vm="30">
        <f ca="1"/>
        <v>64.849999999999994</v>
      </c>
      <c r="CB2" s="1">
        <f ca="1">(CA2-CA3)/CA3</f>
        <v>1.3756448335157033E-2</v>
      </c>
      <c r="CC2" s="1">
        <f ca="1">(CA2-CA6)/CA6</f>
        <v>2.4162981680353666E-2</v>
      </c>
      <c r="CD2" s="1">
        <f ca="1">(CA2-CA15)/CA15</f>
        <v>0.10027146250424154</v>
      </c>
      <c r="CE2" s="1">
        <f ca="1">(CA2-CA54)/CA54</f>
        <v>0.14819405099150137</v>
      </c>
      <c r="CG2" cm="1" vm="18">
        <f t="array" aca="1" ref="CG2:CH132" ca="1">_xlfn._xlws.SORT(_xlfn.STOCKHISTORY(CH1,TODAY()-365*2.5,TODAY(),1,0,0,1),1,-1)</f>
        <v>45286</v>
      </c>
      <c r="CH2" vm="31">
        <f ca="1"/>
        <v>29.86</v>
      </c>
      <c r="CI2" s="1">
        <f ca="1">(CH2-CH3)/CH3</f>
        <v>1.1517615176151757E-2</v>
      </c>
      <c r="CJ2" s="1">
        <f ca="1">(CH2-CH6)/CH6</f>
        <v>3.9331709014966895E-2</v>
      </c>
      <c r="CK2" s="1">
        <f ca="1">(CH2-CH15)/CH15</f>
        <v>0.13969465648854962</v>
      </c>
      <c r="CL2" s="1">
        <f ca="1">(CH2-CH54)/CH54</f>
        <v>0.2074403558431055</v>
      </c>
      <c r="CN2" cm="1" vm="18">
        <f t="array" aca="1" ref="CN2:CO132" ca="1">_xlfn._xlws.SORT(_xlfn.STOCKHISTORY(CO1,TODAY()-365*2.5,TODAY(),1,0,0,1),1,-1)</f>
        <v>45286</v>
      </c>
      <c r="CO2" vm="32">
        <f ca="1"/>
        <v>48.84</v>
      </c>
      <c r="CP2" s="1">
        <f ca="1">(CO2-CO3)/CO3</f>
        <v>9.9255583126551701E-3</v>
      </c>
      <c r="CQ2" s="1">
        <f ca="1">(CO2-CO6)/CO6</f>
        <v>5.2586206896551829E-2</v>
      </c>
      <c r="CR2" s="1">
        <f ca="1">(CO2-CO15)/CO15</f>
        <v>0.10447761194029861</v>
      </c>
      <c r="CS2" s="1">
        <f ca="1">(CO2-CO54)/CO54</f>
        <v>0.17010062290368952</v>
      </c>
      <c r="CU2" cm="1" vm="18">
        <f t="array" aca="1" ref="CU2:CV132" ca="1">_xlfn._xlws.SORT(_xlfn.STOCKHISTORY(CV1,TODAY()-365*2.5,TODAY(),1,0,0,1),1,-1)</f>
        <v>45286</v>
      </c>
      <c r="CV2" vm="33">
        <f ca="1"/>
        <v>17.12</v>
      </c>
      <c r="CW2" s="1">
        <f ca="1">(CV2-CV3)/CV3</f>
        <v>8.8391278727166841E-3</v>
      </c>
      <c r="CX2" s="1">
        <f ca="1">(CV2-CV6)/CV6</f>
        <v>1.5421115065243272E-2</v>
      </c>
      <c r="CY2" s="1">
        <f ca="1">(CV2-CV15)/CV15</f>
        <v>-1.7492711370260983E-3</v>
      </c>
      <c r="CZ2" s="1">
        <f ca="1">(CV2-CV54)/CV54</f>
        <v>-0.18514992860542601</v>
      </c>
      <c r="DB2" cm="1" vm="18">
        <f t="array" aca="1" ref="DB2:DC132" ca="1">_xlfn._xlws.SORT(_xlfn.STOCKHISTORY(DC1,TODAY()-365*2.5,TODAY(),1,0,0,1),1,-1)</f>
        <v>45286</v>
      </c>
      <c r="DC2" vm="34">
        <f ca="1"/>
        <v>36.869999999999997</v>
      </c>
      <c r="DD2" s="1">
        <f ca="1">(DC2-DC3)/DC3</f>
        <v>1.2077957727147893E-2</v>
      </c>
      <c r="DE2" s="1">
        <f ca="1">(DC2-DC6)/DC6</f>
        <v>3.8884192730346448E-2</v>
      </c>
      <c r="DF2" s="1">
        <f ca="1">(DC2-DC15)/DC15</f>
        <v>0.10191273161984449</v>
      </c>
      <c r="DG2" s="1">
        <f ca="1">(DC2-DC54)/DC54</f>
        <v>0.12648945921173238</v>
      </c>
      <c r="DI2" cm="1" vm="18">
        <f t="array" aca="1" ref="DI2:DJ132" ca="1">_xlfn._xlws.SORT(_xlfn.STOCKHISTORY(DJ1,TODAY()-365*2.5,TODAY(),1,0,0,1),1,-1)</f>
        <v>45286</v>
      </c>
      <c r="DJ2" vm="35">
        <f ca="1"/>
        <v>33.22</v>
      </c>
      <c r="DK2" s="1">
        <f ca="1">(DJ2-DJ3)/DJ3</f>
        <v>9.1130012150667412E-3</v>
      </c>
      <c r="DL2" s="1">
        <f ca="1">(DJ2-DJ6)/DJ6</f>
        <v>1.0340632603406213E-2</v>
      </c>
      <c r="DM2" s="1">
        <f ca="1">(DJ2-DJ15)/DJ15</f>
        <v>4.9936788874841917E-2</v>
      </c>
      <c r="DN2" s="1">
        <f ca="1">(DJ2-DJ54)/DJ54</f>
        <v>8.3496412263535505E-2</v>
      </c>
    </row>
    <row r="3" spans="1:118" x14ac:dyDescent="0.25">
      <c r="A3" vm="36">
        <f ca="1"/>
        <v>45278</v>
      </c>
      <c r="B3" vm="37">
        <f ca="1"/>
        <v>473.65</v>
      </c>
      <c r="C3" s="1">
        <f t="shared" ref="C3:C60" ca="1" si="0">(B3-B4)/B4</f>
        <v>9.204610828201891E-3</v>
      </c>
      <c r="D3" s="1">
        <f t="shared" ref="D3:D60" ca="1" si="1">(B3-B7)/B7</f>
        <v>4.0303096859213627E-2</v>
      </c>
      <c r="E3" s="1">
        <f t="shared" ref="E3:E60" ca="1" si="2">(B3-B16)/B16</f>
        <v>0.10043678267738479</v>
      </c>
      <c r="F3" s="1">
        <f t="shared" ref="F3:F60" ca="1" si="3">(B3-B55)/B55</f>
        <v>0.2369747460238697</v>
      </c>
      <c r="H3" vm="36">
        <f ca="1"/>
        <v>45278</v>
      </c>
      <c r="I3" vm="38">
        <f ca="1"/>
        <v>408.38</v>
      </c>
      <c r="J3" s="1">
        <f t="shared" ref="J3:J60" ca="1" si="4">(I3-I4)/I4</f>
        <v>7.4998766467657295E-3</v>
      </c>
      <c r="K3" s="1">
        <f t="shared" ref="K3:K60" ca="1" si="5">(I3-I7)/I7</f>
        <v>4.8445482786064559E-2</v>
      </c>
      <c r="L3" s="1">
        <f t="shared" ref="L3:L60" ca="1" si="6">(I3-I16)/I16</f>
        <v>0.14101310385292382</v>
      </c>
      <c r="M3" s="1">
        <f t="shared" ref="M3:M60" ca="1" si="7">(I3-I55)/I55</f>
        <v>0.52745362058647505</v>
      </c>
      <c r="O3" vm="36">
        <f ca="1"/>
        <v>45278</v>
      </c>
      <c r="P3" vm="39">
        <f ca="1"/>
        <v>373.8</v>
      </c>
      <c r="Q3" s="1">
        <f t="shared" ref="Q3:Q60" ca="1" si="8">(P3-P4)/P4</f>
        <v>3.1398438128975551E-3</v>
      </c>
      <c r="R3" s="1">
        <f t="shared" ref="R3:R60" ca="1" si="9">(P3-P7)/P7</f>
        <v>5.652911249293386E-2</v>
      </c>
      <c r="S3" s="1">
        <f t="shared" ref="S3:S60" ca="1" si="10">(P3-P16)/P16</f>
        <v>0.10077154131574306</v>
      </c>
      <c r="T3" s="1">
        <f t="shared" ref="T3:T60" ca="1" si="11">(P3-P55)/P55</f>
        <v>0.12614105383665231</v>
      </c>
      <c r="V3" vm="36">
        <f ca="1"/>
        <v>45278</v>
      </c>
      <c r="W3" vm="40">
        <f ca="1"/>
        <v>201.48</v>
      </c>
      <c r="X3" s="1">
        <f t="shared" ref="X3:X60" ca="1" si="12">(W3-W4)/W4</f>
        <v>2.25334957369062E-2</v>
      </c>
      <c r="Y3" s="1">
        <f t="shared" ref="Y3:Y60" ca="1" si="13">(W3-W7)/W7</f>
        <v>0.12351530697596597</v>
      </c>
      <c r="Z3" s="1">
        <f t="shared" ref="Z3:Z60" ca="1" si="14">(W3-W16)/W16</f>
        <v>0.1404313126167431</v>
      </c>
      <c r="AA3" s="1">
        <f t="shared" ref="AA3:AA60" ca="1" si="15">(W3-W55)/W55</f>
        <v>0.15534147600206438</v>
      </c>
      <c r="AC3" vm="36">
        <f ca="1"/>
        <v>45278</v>
      </c>
      <c r="AD3" vm="41">
        <f ca="1"/>
        <v>34.619999999999997</v>
      </c>
      <c r="AE3" s="1">
        <f t="shared" ref="AE3:AE60" ca="1" si="16">(AD3-AD4)/AD4</f>
        <v>8.6730268863816214E-4</v>
      </c>
      <c r="AF3" s="1">
        <f t="shared" ref="AF3:AF60" ca="1" si="17">(AD3-AD7)/AD7</f>
        <v>2.5170269469943565E-2</v>
      </c>
      <c r="AG3" s="1">
        <f t="shared" ref="AG3:AG60" ca="1" si="18">(AD3-AD16)/AD16</f>
        <v>0.11068334937439832</v>
      </c>
      <c r="AH3" s="1">
        <f t="shared" ref="AH3:AH60" ca="1" si="19">(AD3-AD55)/AD55</f>
        <v>0.20250086835706838</v>
      </c>
      <c r="AJ3" vm="36">
        <f ca="1"/>
        <v>45278</v>
      </c>
      <c r="AK3" vm="42">
        <f ca="1"/>
        <v>74.73</v>
      </c>
      <c r="AL3" s="1">
        <f t="shared" ref="AL3:AL60" ca="1" si="20">(AK3-AK4)/AK4</f>
        <v>5.2461662631154227E-3</v>
      </c>
      <c r="AM3" s="1">
        <f t="shared" ref="AM3:AM60" ca="1" si="21">(AK3-AK7)/AK7</f>
        <v>2.9906284454244786E-2</v>
      </c>
      <c r="AN3" s="1">
        <f t="shared" ref="AN3:AN60" ca="1" si="22">(AK3-AK16)/AK16</f>
        <v>6.9098712446351906E-2</v>
      </c>
      <c r="AO3" s="1">
        <f t="shared" ref="AO3:AO60" ca="1" si="23">(AK3-AK55)/AK55</f>
        <v>0.13416299893762337</v>
      </c>
      <c r="AQ3" vm="36">
        <f ca="1"/>
        <v>45278</v>
      </c>
      <c r="AR3" vm="43">
        <f ca="1"/>
        <v>39.29</v>
      </c>
      <c r="AS3" s="1">
        <f t="shared" ref="AS3:AS60" ca="1" si="24">(AR3-AR4)/AR4</f>
        <v>-4.6359223300970961E-2</v>
      </c>
      <c r="AT3" s="1">
        <f t="shared" ref="AT3:AT60" ca="1" si="25">(AR3-AR7)/AR7</f>
        <v>-9.9885452462772042E-2</v>
      </c>
      <c r="AU3" s="1">
        <f t="shared" ref="AU3:AU60" ca="1" si="26">(AR3-AR16)/AR16</f>
        <v>-0.10765387235975475</v>
      </c>
      <c r="AV3" s="1">
        <f t="shared" ref="AV3:AV60" ca="1" si="27">(AR3-AR55)/AR55</f>
        <v>-0.15975192472198457</v>
      </c>
      <c r="AX3" vm="36">
        <f ca="1"/>
        <v>45278</v>
      </c>
      <c r="AY3" vm="44">
        <f ca="1"/>
        <v>63.33</v>
      </c>
      <c r="AZ3" s="1">
        <f t="shared" ref="AZ3:AZ60" ca="1" si="28">(AY3-AY4)/AY4</f>
        <v>2.5328478708247044E-3</v>
      </c>
      <c r="BA3" s="1">
        <f t="shared" ref="BA3:BA60" ca="1" si="29">(AY3-AY7)/AY7</f>
        <v>1.1499760421657864E-2</v>
      </c>
      <c r="BB3" s="1">
        <f t="shared" ref="BB3:BB60" ca="1" si="30">(AY3-AY16)/AY16</f>
        <v>2.4757281553398076E-2</v>
      </c>
      <c r="BC3" s="1">
        <f t="shared" ref="BC3:BC60" ca="1" si="31">(AY3-AY55)/AY55</f>
        <v>0.15628993974803715</v>
      </c>
      <c r="BE3" vm="36">
        <f ca="1"/>
        <v>45278</v>
      </c>
      <c r="BF3" vm="45">
        <f ca="1"/>
        <v>44.47</v>
      </c>
      <c r="BG3" s="1">
        <f t="shared" ref="BG3:BG60" ca="1" si="32">(BF3-BF4)/BF4</f>
        <v>-0.10161616161616165</v>
      </c>
      <c r="BH3" s="1">
        <f t="shared" ref="BH3:BH60" ca="1" si="33">(BF3-BF7)/BF7</f>
        <v>-7.6044047371701715E-2</v>
      </c>
      <c r="BI3" s="1">
        <f t="shared" ref="BI3:BI60" ca="1" si="34">(BF3-BF16)/BF16</f>
        <v>-5.1454138702461735E-3</v>
      </c>
      <c r="BJ3" s="1">
        <f t="shared" ref="BJ3:BJ60" ca="1" si="35">(BF3-BF55)/BF55</f>
        <v>9.5320197044334906E-2</v>
      </c>
      <c r="BL3" vm="36">
        <f ca="1"/>
        <v>45278</v>
      </c>
      <c r="BM3" vm="46">
        <f ca="1"/>
        <v>24.24</v>
      </c>
      <c r="BN3" s="1">
        <f t="shared" ref="BN3:BN60" ca="1" si="36">(BM3-BM4)/BM4</f>
        <v>1.7205203524968533E-2</v>
      </c>
      <c r="BO3" s="1">
        <f t="shared" ref="BO3:BO60" ca="1" si="37">(BM3-BM7)/BM7</f>
        <v>7.9732739420935381E-2</v>
      </c>
      <c r="BP3" s="1">
        <f t="shared" ref="BP3:BP60" ca="1" si="38">(BM3-BM16)/BM16</f>
        <v>0.12014787430683908</v>
      </c>
      <c r="BQ3" s="1">
        <f t="shared" ref="BQ3:BQ60" ca="1" si="39">(BM3-BM55)/BM55</f>
        <v>8.6021505376343996E-2</v>
      </c>
      <c r="BS3" vm="36">
        <f ca="1"/>
        <v>45278</v>
      </c>
      <c r="BT3" vm="47">
        <f ca="1"/>
        <v>67.81</v>
      </c>
      <c r="BU3" s="1">
        <f t="shared" ref="BU3:BU60" ca="1" si="40">(BT3-BT4)/BT4</f>
        <v>1.4768867227884883E-3</v>
      </c>
      <c r="BV3" s="1">
        <f t="shared" ref="BV3:BV60" ca="1" si="41">(BT3-BT7)/BT7</f>
        <v>8.513362137942071E-2</v>
      </c>
      <c r="BW3" s="1">
        <f t="shared" ref="BW3:BW60" ca="1" si="42">(BT3-BT16)/BT16</f>
        <v>0.13054351450483503</v>
      </c>
      <c r="BX3" s="1">
        <f t="shared" ref="BX3:BX60" ca="1" si="43">(BT3-BT55)/BT55</f>
        <v>0.30579626420181016</v>
      </c>
      <c r="BZ3" vm="36">
        <f ca="1"/>
        <v>45278</v>
      </c>
      <c r="CA3" vm="48">
        <f ca="1"/>
        <v>63.97</v>
      </c>
      <c r="CB3" s="1">
        <f t="shared" ref="CB3:CB60" ca="1" si="44">(CA3-CA4)/CA4</f>
        <v>4.6918986549892303E-4</v>
      </c>
      <c r="CC3" s="1">
        <f t="shared" ref="CC3:CC60" ca="1" si="45">(CA3-CA7)/CA7</f>
        <v>2.6476251604621286E-2</v>
      </c>
      <c r="CD3" s="1">
        <f t="shared" ref="CD3:CD60" ca="1" si="46">(CA3-CA16)/CA16</f>
        <v>5.2138157894736872E-2</v>
      </c>
      <c r="CE3" s="1">
        <f t="shared" ref="CE3:CE60" ca="1" si="47">(CA3-CA55)/CA55</f>
        <v>0.12149368863955119</v>
      </c>
      <c r="CG3" vm="36">
        <f ca="1"/>
        <v>45278</v>
      </c>
      <c r="CH3" vm="49">
        <f ca="1"/>
        <v>29.52</v>
      </c>
      <c r="CI3" s="1">
        <f t="shared" ref="CI3:CI60" ca="1" si="48">(CH3-CH4)/CH4</f>
        <v>8.5411684318414758E-3</v>
      </c>
      <c r="CJ3" s="1">
        <f t="shared" ref="CJ3:CJ60" ca="1" si="49">(CH3-CH7)/CH7</f>
        <v>4.6066619418851908E-2</v>
      </c>
      <c r="CK3" s="1">
        <f t="shared" ref="CK3:CK60" ca="1" si="50">(CH3-CH16)/CH16</f>
        <v>0.10520404342942713</v>
      </c>
      <c r="CL3" s="1">
        <f t="shared" ref="CL3:CL60" ca="1" si="51">(CH3-CH55)/CH55</f>
        <v>0.19369187221997569</v>
      </c>
      <c r="CN3" vm="36">
        <f ca="1"/>
        <v>45278</v>
      </c>
      <c r="CO3" vm="50">
        <f ca="1"/>
        <v>48.36</v>
      </c>
      <c r="CP3" s="1">
        <f t="shared" ref="CP3:CP60" ca="1" si="52">(CO3-CO4)/CO4</f>
        <v>1.2422360248447676E-3</v>
      </c>
      <c r="CQ3" s="1">
        <f t="shared" ref="CQ3:CQ60" ca="1" si="53">(CO3-CO7)/CO7</f>
        <v>7.0148262890019963E-2</v>
      </c>
      <c r="CR3" s="1">
        <f t="shared" ref="CR3:CR60" ca="1" si="54">(CO3-CO16)/CO16</f>
        <v>8.7230215827338198E-2</v>
      </c>
      <c r="CS3" s="1">
        <f t="shared" ref="CS3:CS60" ca="1" si="55">(CO3-CO55)/CO55</f>
        <v>0.1740713765477058</v>
      </c>
      <c r="CU3" vm="36">
        <f ca="1"/>
        <v>45278</v>
      </c>
      <c r="CV3" vm="51">
        <f ca="1"/>
        <v>16.97</v>
      </c>
      <c r="CW3" s="1">
        <f t="shared" ref="CW3:CW60" ca="1" si="56">(CV3-CV4)/CV4</f>
        <v>-1.7371163867979197E-2</v>
      </c>
      <c r="CX3" s="1">
        <f t="shared" ref="CX3:CX60" ca="1" si="57">(CV3-CV7)/CV7</f>
        <v>-3.7436188315371537E-2</v>
      </c>
      <c r="CY3" s="1">
        <f t="shared" ref="CY3:CY60" ca="1" si="58">(CV3-CV16)/CV16</f>
        <v>-2.9731275014293859E-2</v>
      </c>
      <c r="CZ3" s="1">
        <f t="shared" ref="CZ3:CZ60" ca="1" si="59">(CV3-CV55)/CV55</f>
        <v>-0.19420702754036087</v>
      </c>
      <c r="DB3" vm="36">
        <f ca="1"/>
        <v>45278</v>
      </c>
      <c r="DC3" vm="52">
        <f ca="1"/>
        <v>36.43</v>
      </c>
      <c r="DD3" s="1">
        <f t="shared" ref="DD3:DD60" ca="1" si="60">(DC3-DC4)/DC4</f>
        <v>1.3351877607788507E-2</v>
      </c>
      <c r="DE3" s="1">
        <f t="shared" ref="DE3:DE60" ca="1" si="61">(DC3-DC7)/DC7</f>
        <v>5.1978053710655413E-2</v>
      </c>
      <c r="DF3" s="1">
        <f t="shared" ref="DF3:DF60" ca="1" si="62">(DC3-DC16)/DC16</f>
        <v>7.3048600883652337E-2</v>
      </c>
      <c r="DG3" s="1">
        <f t="shared" ref="DG3:DG60" ca="1" si="63">(DC3-DC55)/DC55</f>
        <v>0.10898021308980207</v>
      </c>
      <c r="DI3" vm="36">
        <f ca="1"/>
        <v>45278</v>
      </c>
      <c r="DJ3" vm="53">
        <f ca="1"/>
        <v>32.92</v>
      </c>
      <c r="DK3" s="1">
        <f t="shared" ref="DK3:DK60" ca="1" si="64">(DJ3-DJ4)/DJ4</f>
        <v>1.52114390021309E-3</v>
      </c>
      <c r="DL3" s="1">
        <f t="shared" ref="DL3:DL60" ca="1" si="65">(DJ3-DJ7)/DJ7</f>
        <v>1.3234841489689125E-2</v>
      </c>
      <c r="DM3" s="1">
        <f t="shared" ref="DM3:DM60" ca="1" si="66">(DJ3-DJ16)/DJ16</f>
        <v>2.8428616057482155E-2</v>
      </c>
      <c r="DN3" s="1">
        <f t="shared" ref="DN3:DN60" ca="1" si="67">(DJ3-DJ55)/DJ55</f>
        <v>6.8484258357676173E-2</v>
      </c>
    </row>
    <row r="4" spans="1:118" x14ac:dyDescent="0.25">
      <c r="A4" vm="54">
        <f ca="1"/>
        <v>45271</v>
      </c>
      <c r="B4" vm="55">
        <f ca="1"/>
        <v>469.33</v>
      </c>
      <c r="C4" s="1">
        <f t="shared" ca="1" si="0"/>
        <v>1.9839200347674914E-2</v>
      </c>
      <c r="D4" s="1">
        <f t="shared" ca="1" si="1"/>
        <v>4.1127797865968548E-2</v>
      </c>
      <c r="E4" s="1">
        <f t="shared" ca="1" si="2"/>
        <v>5.855154836818003E-2</v>
      </c>
      <c r="F4" s="1">
        <f t="shared" ca="1" si="3"/>
        <v>0.22454144597803116</v>
      </c>
      <c r="H4" vm="54">
        <f ca="1"/>
        <v>45271</v>
      </c>
      <c r="I4" vm="56">
        <f ca="1"/>
        <v>405.34</v>
      </c>
      <c r="J4" s="1">
        <f t="shared" ca="1" si="4"/>
        <v>3.3582374990437716E-2</v>
      </c>
      <c r="K4" s="1">
        <f t="shared" ca="1" si="5"/>
        <v>4.9994819189721151E-2</v>
      </c>
      <c r="L4" s="1">
        <f t="shared" ca="1" si="6"/>
        <v>9.3120466006849797E-2</v>
      </c>
      <c r="M4" s="1">
        <f t="shared" ca="1" si="7"/>
        <v>0.47799453053783036</v>
      </c>
      <c r="O4" vm="54">
        <f ca="1"/>
        <v>45271</v>
      </c>
      <c r="P4" vm="57">
        <f ca="1"/>
        <v>372.63</v>
      </c>
      <c r="Q4" s="1">
        <f t="shared" ca="1" si="8"/>
        <v>2.6189689358889597E-2</v>
      </c>
      <c r="R4" s="1">
        <f t="shared" ca="1" si="9"/>
        <v>6.6393841398849518E-2</v>
      </c>
      <c r="S4" s="1">
        <f t="shared" ca="1" si="10"/>
        <v>7.6529727855780924E-2</v>
      </c>
      <c r="T4" s="1">
        <f t="shared" ca="1" si="11"/>
        <v>0.13271726905188913</v>
      </c>
      <c r="V4" vm="54">
        <f ca="1"/>
        <v>45271</v>
      </c>
      <c r="W4" vm="58">
        <f ca="1"/>
        <v>197.04</v>
      </c>
      <c r="X4" s="1">
        <f t="shared" ca="1" si="12"/>
        <v>5.4817987152034155E-2</v>
      </c>
      <c r="Y4" s="1">
        <f t="shared" ca="1" si="13"/>
        <v>0.10516574120814404</v>
      </c>
      <c r="Z4" s="1">
        <f t="shared" ca="1" si="14"/>
        <v>7.3144164261205694E-2</v>
      </c>
      <c r="AA4" s="1">
        <f t="shared" ca="1" si="15"/>
        <v>0.1300108963697883</v>
      </c>
      <c r="AC4" vm="54">
        <f ca="1"/>
        <v>45271</v>
      </c>
      <c r="AD4" vm="59">
        <f ca="1"/>
        <v>34.590000000000003</v>
      </c>
      <c r="AE4" s="1">
        <f t="shared" ca="1" si="16"/>
        <v>2.1861152141802127E-2</v>
      </c>
      <c r="AF4" s="1">
        <f t="shared" ca="1" si="17"/>
        <v>3.2845625559868655E-2</v>
      </c>
      <c r="AG4" s="1">
        <f t="shared" ca="1" si="18"/>
        <v>7.2225666460012578E-2</v>
      </c>
      <c r="AH4" s="1">
        <f t="shared" ca="1" si="19"/>
        <v>0.31972529568866853</v>
      </c>
      <c r="AJ4" vm="54">
        <f ca="1"/>
        <v>45271</v>
      </c>
      <c r="AK4" vm="60">
        <f ca="1"/>
        <v>74.34</v>
      </c>
      <c r="AL4" s="1">
        <f t="shared" ca="1" si="20"/>
        <v>1.6406890894175592E-2</v>
      </c>
      <c r="AM4" s="1">
        <f t="shared" ca="1" si="21"/>
        <v>3.4655532359081552E-2</v>
      </c>
      <c r="AN4" s="1">
        <f t="shared" ca="1" si="22"/>
        <v>4.1468198374895043E-2</v>
      </c>
      <c r="AO4" s="1">
        <f t="shared" ca="1" si="23"/>
        <v>0.13634974014062981</v>
      </c>
      <c r="AQ4" vm="54">
        <f ca="1"/>
        <v>45271</v>
      </c>
      <c r="AR4" vm="61">
        <f ca="1"/>
        <v>41.2</v>
      </c>
      <c r="AS4" s="1">
        <f t="shared" ca="1" si="24"/>
        <v>1.8541409147095178E-2</v>
      </c>
      <c r="AT4" s="1">
        <f t="shared" ca="1" si="25"/>
        <v>-4.7839149526230647E-2</v>
      </c>
      <c r="AU4" s="1">
        <f t="shared" ca="1" si="26"/>
        <v>-6.829488919041149E-2</v>
      </c>
      <c r="AV4" s="1">
        <f t="shared" ca="1" si="27"/>
        <v>-0.12970004224757076</v>
      </c>
      <c r="AX4" vm="54">
        <f ca="1"/>
        <v>45271</v>
      </c>
      <c r="AY4" vm="62">
        <f ca="1"/>
        <v>63.17</v>
      </c>
      <c r="AZ4" s="1">
        <f t="shared" ca="1" si="28"/>
        <v>6.2121694807263546E-3</v>
      </c>
      <c r="BA4" s="1">
        <f t="shared" ca="1" si="29"/>
        <v>1.3151563753007222E-2</v>
      </c>
      <c r="BB4" s="1">
        <f t="shared" ca="1" si="30"/>
        <v>2.8575964438799762E-3</v>
      </c>
      <c r="BC4" s="1">
        <f t="shared" ca="1" si="31"/>
        <v>0.15802016498625124</v>
      </c>
      <c r="BE4" vm="54">
        <f ca="1"/>
        <v>45271</v>
      </c>
      <c r="BF4" vm="63">
        <f ca="1"/>
        <v>49.5</v>
      </c>
      <c r="BG4" s="1">
        <f t="shared" ca="1" si="32"/>
        <v>1.9567456230690072E-2</v>
      </c>
      <c r="BH4" s="1">
        <f t="shared" ca="1" si="33"/>
        <v>3.4915325109763785E-2</v>
      </c>
      <c r="BI4" s="1">
        <f t="shared" ca="1" si="34"/>
        <v>7.5619295958278931E-2</v>
      </c>
      <c r="BJ4" s="1">
        <f t="shared" ca="1" si="35"/>
        <v>0.20997311170862878</v>
      </c>
      <c r="BL4" vm="54">
        <f ca="1"/>
        <v>45271</v>
      </c>
      <c r="BM4" vm="64">
        <f ca="1"/>
        <v>23.83</v>
      </c>
      <c r="BN4" s="1">
        <f t="shared" ca="1" si="36"/>
        <v>4.425942156003497E-2</v>
      </c>
      <c r="BO4" s="1">
        <f t="shared" ca="1" si="37"/>
        <v>7.2940117064385288E-2</v>
      </c>
      <c r="BP4" s="1">
        <f t="shared" ca="1" si="38"/>
        <v>7.1492805755395683E-2</v>
      </c>
      <c r="BQ4" s="1">
        <f t="shared" ca="1" si="39"/>
        <v>7.2940117064385288E-2</v>
      </c>
      <c r="BS4" vm="54">
        <f ca="1"/>
        <v>45271</v>
      </c>
      <c r="BT4" vm="65">
        <f ca="1"/>
        <v>67.709999999999994</v>
      </c>
      <c r="BU4" s="1">
        <f t="shared" ca="1" si="40"/>
        <v>5.9127170342562083E-2</v>
      </c>
      <c r="BV4" s="1">
        <f t="shared" ca="1" si="41"/>
        <v>9.0513770333386853E-2</v>
      </c>
      <c r="BW4" s="1">
        <f t="shared" ca="1" si="42"/>
        <v>0.13019529293940907</v>
      </c>
      <c r="BX4" s="1">
        <f t="shared" ca="1" si="43"/>
        <v>0.36347160692710428</v>
      </c>
      <c r="BZ4" vm="54">
        <f ca="1"/>
        <v>45271</v>
      </c>
      <c r="CA4" vm="66">
        <f ca="1"/>
        <v>63.94</v>
      </c>
      <c r="CB4" s="1">
        <f t="shared" ca="1" si="44"/>
        <v>2.8635778635778656E-2</v>
      </c>
      <c r="CC4" s="1">
        <f t="shared" ca="1" si="45"/>
        <v>2.7148594377510004E-2</v>
      </c>
      <c r="CD4" s="1">
        <f t="shared" ca="1" si="46"/>
        <v>1.2991128010139422E-2</v>
      </c>
      <c r="CE4" s="1">
        <f t="shared" ca="1" si="47"/>
        <v>0.1354999112058248</v>
      </c>
      <c r="CG4" vm="54">
        <f ca="1"/>
        <v>45271</v>
      </c>
      <c r="CH4" vm="67">
        <f ca="1"/>
        <v>29.27</v>
      </c>
      <c r="CI4" s="1">
        <f t="shared" ca="1" si="48"/>
        <v>9.3103448275861922E-3</v>
      </c>
      <c r="CJ4" s="1">
        <f t="shared" ca="1" si="49"/>
        <v>4.5730618077885005E-2</v>
      </c>
      <c r="CK4" s="1">
        <f t="shared" ca="1" si="50"/>
        <v>7.0984266373948099E-2</v>
      </c>
      <c r="CL4" s="1">
        <f t="shared" ca="1" si="51"/>
        <v>0.18983739837398364</v>
      </c>
      <c r="CN4" vm="54">
        <f ca="1"/>
        <v>45271</v>
      </c>
      <c r="CO4" vm="68">
        <f ca="1"/>
        <v>48.3</v>
      </c>
      <c r="CP4" s="1">
        <f t="shared" ca="1" si="52"/>
        <v>2.092580849714637E-2</v>
      </c>
      <c r="CQ4" s="1">
        <f t="shared" ca="1" si="53"/>
        <v>7.226107226107216E-2</v>
      </c>
      <c r="CR4" s="1">
        <f t="shared" ca="1" si="54"/>
        <v>7.0478723404255317E-2</v>
      </c>
      <c r="CS4" s="1">
        <f t="shared" ca="1" si="55"/>
        <v>0.14454976303317521</v>
      </c>
      <c r="CU4" vm="54">
        <f ca="1"/>
        <v>45271</v>
      </c>
      <c r="CV4" vm="69">
        <f ca="1"/>
        <v>17.27</v>
      </c>
      <c r="CW4" s="1">
        <f t="shared" ca="1" si="56"/>
        <v>4.9210206561360798E-2</v>
      </c>
      <c r="CX4" s="1">
        <f t="shared" ca="1" si="57"/>
        <v>-2.041973908111171E-2</v>
      </c>
      <c r="CY4" s="1">
        <f t="shared" ca="1" si="58"/>
        <v>-1.5393386545039885E-2</v>
      </c>
      <c r="CZ4" s="1">
        <f t="shared" ca="1" si="59"/>
        <v>-0.17447418738049722</v>
      </c>
      <c r="DB4" vm="54">
        <f ca="1"/>
        <v>45271</v>
      </c>
      <c r="DC4" vm="70">
        <f ca="1"/>
        <v>35.950000000000003</v>
      </c>
      <c r="DD4" s="1">
        <f t="shared" ca="1" si="60"/>
        <v>2.5385054192812336E-2</v>
      </c>
      <c r="DE4" s="1">
        <f t="shared" ca="1" si="61"/>
        <v>4.2935886277922948E-2</v>
      </c>
      <c r="DF4" s="1">
        <f t="shared" ca="1" si="62"/>
        <v>1.9279841224836961E-2</v>
      </c>
      <c r="DG4" s="1">
        <f t="shared" ca="1" si="63"/>
        <v>0.10888340530536708</v>
      </c>
      <c r="DI4" vm="54">
        <f ca="1"/>
        <v>45271</v>
      </c>
      <c r="DJ4" vm="71">
        <f ca="1"/>
        <v>32.869999999999997</v>
      </c>
      <c r="DK4" s="1">
        <f t="shared" ca="1" si="64"/>
        <v>8.9011663597298694E-3</v>
      </c>
      <c r="DL4" s="1">
        <f t="shared" ca="1" si="65"/>
        <v>2.3987538940809842E-2</v>
      </c>
      <c r="DM4" s="1">
        <f t="shared" ca="1" si="66"/>
        <v>1.1695906432748397E-2</v>
      </c>
      <c r="DN4" s="1">
        <f t="shared" ca="1" si="67"/>
        <v>8.0894442617559931E-2</v>
      </c>
    </row>
    <row r="5" spans="1:118" x14ac:dyDescent="0.25">
      <c r="A5" vm="72">
        <f ca="1"/>
        <v>45264</v>
      </c>
      <c r="B5" vm="73">
        <f ca="1"/>
        <v>460.2</v>
      </c>
      <c r="C5" s="1">
        <f t="shared" ca="1" si="0"/>
        <v>2.395992158571043E-3</v>
      </c>
      <c r="D5" s="1">
        <f t="shared" ca="1" si="1"/>
        <v>4.4461088037039499E-2</v>
      </c>
      <c r="E5" s="1">
        <f t="shared" ca="1" si="2"/>
        <v>3.2950260369904845E-2</v>
      </c>
      <c r="F5" s="1">
        <f t="shared" ca="1" si="3"/>
        <v>0.17015866558177387</v>
      </c>
      <c r="H5" vm="72">
        <f ca="1"/>
        <v>45264</v>
      </c>
      <c r="I5" vm="74">
        <f ca="1"/>
        <v>392.17</v>
      </c>
      <c r="J5" s="1">
        <f t="shared" ca="1" si="4"/>
        <v>5.7188285377237991E-3</v>
      </c>
      <c r="K5" s="1">
        <f t="shared" ca="1" si="5"/>
        <v>3.6417452892518382E-2</v>
      </c>
      <c r="L5" s="1">
        <f t="shared" ca="1" si="6"/>
        <v>5.2579311825648269E-2</v>
      </c>
      <c r="M5" s="1">
        <f t="shared" ca="1" si="7"/>
        <v>0.39047652815203515</v>
      </c>
      <c r="O5" vm="72">
        <f ca="1"/>
        <v>45264</v>
      </c>
      <c r="P5" vm="75">
        <f ca="1"/>
        <v>363.12</v>
      </c>
      <c r="Q5" s="1">
        <f t="shared" ca="1" si="8"/>
        <v>1.9281090758846764E-4</v>
      </c>
      <c r="R5" s="1">
        <f t="shared" ca="1" si="9"/>
        <v>5.86280283373663E-2</v>
      </c>
      <c r="S5" s="1">
        <f t="shared" ca="1" si="10"/>
        <v>4.7935124527430706E-2</v>
      </c>
      <c r="T5" s="1">
        <f t="shared" ca="1" si="11"/>
        <v>8.2744431523392073E-2</v>
      </c>
      <c r="V5" vm="72">
        <f ca="1"/>
        <v>45264</v>
      </c>
      <c r="W5" vm="76">
        <f ca="1"/>
        <v>186.8</v>
      </c>
      <c r="X5" s="1">
        <f t="shared" ca="1" si="12"/>
        <v>1.0221188686388053E-2</v>
      </c>
      <c r="Y5" s="1">
        <f t="shared" ca="1" si="13"/>
        <v>0.10460646916208383</v>
      </c>
      <c r="Z5" s="1">
        <f t="shared" ca="1" si="14"/>
        <v>1.5658982166159331E-2</v>
      </c>
      <c r="AA5" s="1">
        <f t="shared" ca="1" si="15"/>
        <v>4.5795543612137536E-2</v>
      </c>
      <c r="AC5" vm="72">
        <f ca="1"/>
        <v>45264</v>
      </c>
      <c r="AD5" vm="77">
        <f ca="1"/>
        <v>33.85</v>
      </c>
      <c r="AE5" s="1">
        <f t="shared" ca="1" si="16"/>
        <v>-1.6560139453805935E-2</v>
      </c>
      <c r="AF5" s="1">
        <f t="shared" ca="1" si="17"/>
        <v>4.4753086419753174E-2</v>
      </c>
      <c r="AG5" s="1">
        <f t="shared" ca="1" si="18"/>
        <v>0.10693263570961424</v>
      </c>
      <c r="AH5" s="1">
        <f t="shared" ca="1" si="19"/>
        <v>0.13059452237808952</v>
      </c>
      <c r="AJ5" vm="72">
        <f ca="1"/>
        <v>45264</v>
      </c>
      <c r="AK5" vm="78">
        <f ca="1"/>
        <v>73.14</v>
      </c>
      <c r="AL5" s="1">
        <f t="shared" ca="1" si="20"/>
        <v>-5.4659743099215972E-4</v>
      </c>
      <c r="AM5" s="1">
        <f t="shared" ca="1" si="21"/>
        <v>5.846599131693208E-2</v>
      </c>
      <c r="AN5" s="1">
        <f t="shared" ca="1" si="22"/>
        <v>3.9068049438840742E-2</v>
      </c>
      <c r="AO5" s="1">
        <f t="shared" ca="1" si="23"/>
        <v>9.3110147959946266E-2</v>
      </c>
      <c r="AQ5" vm="72">
        <f ca="1"/>
        <v>45264</v>
      </c>
      <c r="AR5" vm="79">
        <f ca="1"/>
        <v>40.450000000000003</v>
      </c>
      <c r="AS5" s="1">
        <f t="shared" ca="1" si="24"/>
        <v>-4.3961238477901191E-2</v>
      </c>
      <c r="AT5" s="1">
        <f t="shared" ca="1" si="25"/>
        <v>-4.8235294117646994E-2</v>
      </c>
      <c r="AU5" s="1">
        <f t="shared" ca="1" si="26"/>
        <v>-7.8377762588288852E-2</v>
      </c>
      <c r="AV5" s="1">
        <f t="shared" ca="1" si="27"/>
        <v>-0.17008617152236355</v>
      </c>
      <c r="AX5" vm="72">
        <f ca="1"/>
        <v>45264</v>
      </c>
      <c r="AY5" vm="80">
        <f ca="1"/>
        <v>62.78</v>
      </c>
      <c r="AZ5" s="1">
        <f t="shared" ca="1" si="28"/>
        <v>-6.8027210884353696E-3</v>
      </c>
      <c r="BA5" s="1">
        <f t="shared" ca="1" si="29"/>
        <v>3.8200760707789022E-2</v>
      </c>
      <c r="BB5" s="1">
        <f t="shared" ca="1" si="30"/>
        <v>1.8990423632527214E-2</v>
      </c>
      <c r="BC5" s="1">
        <f t="shared" ca="1" si="31"/>
        <v>0.13608396670285927</v>
      </c>
      <c r="BE5" vm="72">
        <f ca="1"/>
        <v>45264</v>
      </c>
      <c r="BF5" vm="81">
        <f ca="1"/>
        <v>48.55</v>
      </c>
      <c r="BG5" s="1">
        <f t="shared" ca="1" si="32"/>
        <v>-9.5879232966137474E-3</v>
      </c>
      <c r="BH5" s="1">
        <f t="shared" ca="1" si="33"/>
        <v>4.9956747404844182E-2</v>
      </c>
      <c r="BI5" s="1">
        <f t="shared" ca="1" si="34"/>
        <v>7.5304540420819466E-2</v>
      </c>
      <c r="BJ5" s="1">
        <f t="shared" ca="1" si="35"/>
        <v>-1.8993736108304803E-2</v>
      </c>
      <c r="BL5" vm="72">
        <f ca="1"/>
        <v>45264</v>
      </c>
      <c r="BM5" vm="82">
        <f ca="1"/>
        <v>22.82</v>
      </c>
      <c r="BN5" s="1">
        <f t="shared" ca="1" si="36"/>
        <v>-4.797208896641929E-3</v>
      </c>
      <c r="BO5" s="1">
        <f t="shared" ca="1" si="37"/>
        <v>6.7352666043030932E-2</v>
      </c>
      <c r="BP5" s="1">
        <f t="shared" ca="1" si="38"/>
        <v>5.16129032258065E-2</v>
      </c>
      <c r="BQ5" s="1">
        <f t="shared" ca="1" si="39"/>
        <v>-1.5105740181268942E-2</v>
      </c>
      <c r="BS5" vm="72">
        <f ca="1"/>
        <v>45264</v>
      </c>
      <c r="BT5" vm="83">
        <f ca="1"/>
        <v>63.93</v>
      </c>
      <c r="BU5" s="1">
        <f t="shared" ca="1" si="40"/>
        <v>2.0376175548589746E-3</v>
      </c>
      <c r="BV5" s="1">
        <f t="shared" ca="1" si="41"/>
        <v>8.3375699034062056E-2</v>
      </c>
      <c r="BW5" s="1">
        <f t="shared" ca="1" si="42"/>
        <v>7.6625126305153196E-2</v>
      </c>
      <c r="BX5" s="1">
        <f t="shared" ca="1" si="43"/>
        <v>0.24087732919254651</v>
      </c>
      <c r="BZ5" vm="72">
        <f ca="1"/>
        <v>45264</v>
      </c>
      <c r="CA5" vm="84">
        <f ca="1"/>
        <v>62.16</v>
      </c>
      <c r="CB5" s="1">
        <f t="shared" ca="1" si="44"/>
        <v>-1.8319646241314019E-2</v>
      </c>
      <c r="CC5" s="1">
        <f t="shared" ca="1" si="45"/>
        <v>3.08457711442786E-2</v>
      </c>
      <c r="CD5" s="1">
        <f t="shared" ca="1" si="46"/>
        <v>5.9880239520957671E-3</v>
      </c>
      <c r="CE5" s="1">
        <f t="shared" ca="1" si="47"/>
        <v>7.0985527222605052E-2</v>
      </c>
      <c r="CG5" vm="72">
        <f ca="1"/>
        <v>45264</v>
      </c>
      <c r="CH5" vm="85">
        <f ca="1"/>
        <v>29</v>
      </c>
      <c r="CI5" s="1">
        <f t="shared" ca="1" si="48"/>
        <v>9.397841977027482E-3</v>
      </c>
      <c r="CJ5" s="1">
        <f t="shared" ca="1" si="49"/>
        <v>0.10098709187547457</v>
      </c>
      <c r="CK5" s="1">
        <f t="shared" ca="1" si="50"/>
        <v>6.9715971966064202E-2</v>
      </c>
      <c r="CL5" s="1">
        <f t="shared" ca="1" si="51"/>
        <v>0.14806017418844014</v>
      </c>
      <c r="CN5" vm="72">
        <f ca="1"/>
        <v>45264</v>
      </c>
      <c r="CO5" vm="86">
        <f ca="1"/>
        <v>47.31</v>
      </c>
      <c r="CP5" s="1">
        <f t="shared" ca="1" si="52"/>
        <v>1.9612068965517322E-2</v>
      </c>
      <c r="CQ5" s="1">
        <f t="shared" ca="1" si="53"/>
        <v>6.3385030343897503E-2</v>
      </c>
      <c r="CR5" s="1">
        <f t="shared" ca="1" si="54"/>
        <v>5.0866281652598822E-2</v>
      </c>
      <c r="CS5" s="1">
        <f t="shared" ca="1" si="55"/>
        <v>0.10589060308555402</v>
      </c>
      <c r="CU5" vm="72">
        <f ca="1"/>
        <v>45264</v>
      </c>
      <c r="CV5" vm="87">
        <f ca="1"/>
        <v>16.46</v>
      </c>
      <c r="CW5" s="1">
        <f t="shared" ca="1" si="56"/>
        <v>-2.3724792408066346E-2</v>
      </c>
      <c r="CX5" s="1">
        <f t="shared" ca="1" si="57"/>
        <v>-2.9481132075471695E-2</v>
      </c>
      <c r="CY5" s="1">
        <f t="shared" ca="1" si="58"/>
        <v>-7.2676056338028122E-2</v>
      </c>
      <c r="CZ5" s="1">
        <f t="shared" ca="1" si="59"/>
        <v>-0.22358490566037728</v>
      </c>
      <c r="DB5" vm="72">
        <f ca="1"/>
        <v>45264</v>
      </c>
      <c r="DC5" vm="88">
        <f ca="1"/>
        <v>35.06</v>
      </c>
      <c r="DD5" s="1">
        <f t="shared" ca="1" si="60"/>
        <v>-1.2116089039165953E-2</v>
      </c>
      <c r="DE5" s="1">
        <f t="shared" ca="1" si="61"/>
        <v>5.3169119855812651E-2</v>
      </c>
      <c r="DF5" s="1">
        <f t="shared" ca="1" si="62"/>
        <v>3.0873272566892217E-2</v>
      </c>
      <c r="DG5" s="1">
        <f t="shared" ca="1" si="63"/>
        <v>3.5745937961595295E-2</v>
      </c>
      <c r="DI5" vm="72">
        <f ca="1"/>
        <v>45264</v>
      </c>
      <c r="DJ5" vm="89">
        <f ca="1"/>
        <v>32.58</v>
      </c>
      <c r="DK5" s="1">
        <f t="shared" ca="1" si="64"/>
        <v>-9.1240875912410053E-3</v>
      </c>
      <c r="DL5" s="1">
        <f t="shared" ca="1" si="65"/>
        <v>4.9613402061855646E-2</v>
      </c>
      <c r="DM5" s="1">
        <f t="shared" ca="1" si="66"/>
        <v>2.6141732283464513E-2</v>
      </c>
      <c r="DN5" s="1">
        <f t="shared" ca="1" si="67"/>
        <v>3.3957473817835503E-2</v>
      </c>
    </row>
    <row r="6" spans="1:118" x14ac:dyDescent="0.25">
      <c r="A6" vm="90">
        <f ca="1"/>
        <v>45257</v>
      </c>
      <c r="B6" vm="91">
        <f ca="1"/>
        <v>459.1</v>
      </c>
      <c r="C6" s="1">
        <f t="shared" ca="1" si="0"/>
        <v>8.3461453986382848E-3</v>
      </c>
      <c r="D6" s="1">
        <f t="shared" ca="1" si="1"/>
        <v>5.6154961006694482E-2</v>
      </c>
      <c r="E6" s="1">
        <f t="shared" ca="1" si="2"/>
        <v>1.7531416919701288E-2</v>
      </c>
      <c r="F6" s="1">
        <f t="shared" ca="1" si="3"/>
        <v>0.12825932024280551</v>
      </c>
      <c r="H6" vm="90">
        <f ca="1"/>
        <v>45257</v>
      </c>
      <c r="I6" vm="92">
        <f ca="1"/>
        <v>389.94</v>
      </c>
      <c r="J6" s="1">
        <f t="shared" ca="1" si="4"/>
        <v>1.1039511180714406E-3</v>
      </c>
      <c r="K6" s="1">
        <f t="shared" ca="1" si="5"/>
        <v>6.0455250061189576E-2</v>
      </c>
      <c r="L6" s="1">
        <f t="shared" ca="1" si="6"/>
        <v>3.2707433989247657E-2</v>
      </c>
      <c r="M6" s="1">
        <f t="shared" ca="1" si="7"/>
        <v>0.33290035891300629</v>
      </c>
      <c r="O6" vm="90">
        <f ca="1"/>
        <v>45257</v>
      </c>
      <c r="P6" vm="93">
        <f ca="1"/>
        <v>363.05</v>
      </c>
      <c r="Q6" s="1">
        <f t="shared" ca="1" si="8"/>
        <v>2.6144714527981911E-2</v>
      </c>
      <c r="R6" s="1">
        <f t="shared" ca="1" si="9"/>
        <v>6.5881800299462723E-2</v>
      </c>
      <c r="S6" s="1">
        <f t="shared" ca="1" si="10"/>
        <v>4.0317496704682196E-2</v>
      </c>
      <c r="T6" s="1">
        <f t="shared" ca="1" si="11"/>
        <v>5.3112490572605447E-2</v>
      </c>
      <c r="V6" vm="90">
        <f ca="1"/>
        <v>45257</v>
      </c>
      <c r="W6" vm="94">
        <f ca="1"/>
        <v>184.91</v>
      </c>
      <c r="X6" s="1">
        <f t="shared" ca="1" si="12"/>
        <v>3.1115819996654123E-2</v>
      </c>
      <c r="Y6" s="1">
        <f t="shared" ca="1" si="13"/>
        <v>5.9716889220012531E-2</v>
      </c>
      <c r="Z6" s="1">
        <f t="shared" ca="1" si="14"/>
        <v>-3.1123919308357336E-2</v>
      </c>
      <c r="AA6" s="1">
        <f t="shared" ca="1" si="15"/>
        <v>-1.6697686785429485E-2</v>
      </c>
      <c r="AC6" vm="90">
        <f ca="1"/>
        <v>45257</v>
      </c>
      <c r="AD6" vm="95">
        <f ca="1"/>
        <v>34.42</v>
      </c>
      <c r="AE6" s="1">
        <f t="shared" ca="1" si="16"/>
        <v>1.9247853124074579E-2</v>
      </c>
      <c r="AF6" s="1">
        <f t="shared" ca="1" si="17"/>
        <v>7.8996865203761854E-2</v>
      </c>
      <c r="AG6" s="1">
        <f t="shared" ca="1" si="18"/>
        <v>9.4783715012722661E-2</v>
      </c>
      <c r="AH6" s="1">
        <f t="shared" ca="1" si="19"/>
        <v>9.8978288633461087E-2</v>
      </c>
      <c r="AJ6" vm="90">
        <f ca="1"/>
        <v>45257</v>
      </c>
      <c r="AK6" vm="96">
        <f ca="1"/>
        <v>73.180000000000007</v>
      </c>
      <c r="AL6" s="1">
        <f t="shared" ca="1" si="20"/>
        <v>8.5446527012128515E-3</v>
      </c>
      <c r="AM6" s="1">
        <f t="shared" ca="1" si="21"/>
        <v>5.0531151306345251E-2</v>
      </c>
      <c r="AN6" s="1">
        <f t="shared" ca="1" si="22"/>
        <v>2.3639669883900014E-2</v>
      </c>
      <c r="AO6" s="1">
        <f t="shared" ca="1" si="23"/>
        <v>8.0626107501476793E-2</v>
      </c>
      <c r="AQ6" vm="90">
        <f ca="1"/>
        <v>45257</v>
      </c>
      <c r="AR6" vm="97">
        <f ca="1"/>
        <v>42.31</v>
      </c>
      <c r="AS6" s="1">
        <f t="shared" ca="1" si="24"/>
        <v>-3.0698739977090408E-2</v>
      </c>
      <c r="AT6" s="1">
        <f t="shared" ca="1" si="25"/>
        <v>-2.1734104046242722E-2</v>
      </c>
      <c r="AU6" s="1">
        <f t="shared" ca="1" si="26"/>
        <v>-7.8012638919154456E-2</v>
      </c>
      <c r="AV6" s="1">
        <f t="shared" ca="1" si="27"/>
        <v>-0.11411222780569506</v>
      </c>
      <c r="AX6" vm="90">
        <f ca="1"/>
        <v>45257</v>
      </c>
      <c r="AY6" vm="98">
        <f ca="1"/>
        <v>63.21</v>
      </c>
      <c r="AZ6" s="1">
        <f t="shared" ca="1" si="28"/>
        <v>9.5831336847149243E-3</v>
      </c>
      <c r="BA6" s="1">
        <f t="shared" ca="1" si="29"/>
        <v>1.9516129032258078E-2</v>
      </c>
      <c r="BB6" s="1">
        <f t="shared" ca="1" si="30"/>
        <v>1.885880077369442E-2</v>
      </c>
      <c r="BC6" s="1">
        <f t="shared" ca="1" si="31"/>
        <v>0.13016270337922406</v>
      </c>
      <c r="BE6" vm="90">
        <f ca="1"/>
        <v>45257</v>
      </c>
      <c r="BF6" vm="99">
        <f ca="1"/>
        <v>49.02</v>
      </c>
      <c r="BG6" s="1">
        <f t="shared" ca="1" si="32"/>
        <v>1.8491585289840028E-2</v>
      </c>
      <c r="BH6" s="1">
        <f t="shared" ca="1" si="33"/>
        <v>7.1709663314385677E-2</v>
      </c>
      <c r="BI6" s="1">
        <f t="shared" ca="1" si="34"/>
        <v>7.1241258741258862E-2</v>
      </c>
      <c r="BJ6" s="1">
        <f t="shared" ca="1" si="35"/>
        <v>-3.1799328461386514E-2</v>
      </c>
      <c r="BL6" vm="90">
        <f ca="1"/>
        <v>45257</v>
      </c>
      <c r="BM6" vm="100">
        <f ca="1"/>
        <v>22.93</v>
      </c>
      <c r="BN6" s="1">
        <f t="shared" ca="1" si="36"/>
        <v>2.1380846325167058E-2</v>
      </c>
      <c r="BO6" s="1">
        <f t="shared" ca="1" si="37"/>
        <v>5.1352590554791432E-2</v>
      </c>
      <c r="BP6" s="1">
        <f t="shared" ca="1" si="38"/>
        <v>3.0561797752808977E-2</v>
      </c>
      <c r="BQ6" s="1">
        <f t="shared" ca="1" si="39"/>
        <v>-3.0033840947546568E-2</v>
      </c>
      <c r="BS6" vm="90">
        <f ca="1"/>
        <v>45257</v>
      </c>
      <c r="BT6" vm="101">
        <f ca="1"/>
        <v>63.8</v>
      </c>
      <c r="BU6" s="1">
        <f t="shared" ca="1" si="40"/>
        <v>2.096335413666179E-2</v>
      </c>
      <c r="BV6" s="1">
        <f t="shared" ca="1" si="41"/>
        <v>7.1728540231815824E-2</v>
      </c>
      <c r="BW6" s="1">
        <f t="shared" ca="1" si="42"/>
        <v>3.8073543768304526E-2</v>
      </c>
      <c r="BX6" s="1">
        <f t="shared" ca="1" si="43"/>
        <v>0.19947358526038728</v>
      </c>
      <c r="BZ6" vm="90">
        <f ca="1"/>
        <v>45257</v>
      </c>
      <c r="CA6" vm="102">
        <f ca="1"/>
        <v>63.32</v>
      </c>
      <c r="CB6" s="1">
        <f t="shared" ca="1" si="44"/>
        <v>1.6046213093709884E-2</v>
      </c>
      <c r="CC6" s="1">
        <f t="shared" ca="1" si="45"/>
        <v>6.1169767052119968E-2</v>
      </c>
      <c r="CD6" s="1">
        <f t="shared" ca="1" si="46"/>
        <v>1.7402309761113657E-3</v>
      </c>
      <c r="CE6" s="1">
        <f t="shared" ca="1" si="47"/>
        <v>6.5275908479138667E-2</v>
      </c>
      <c r="CG6" vm="90">
        <f ca="1"/>
        <v>45257</v>
      </c>
      <c r="CH6" vm="103">
        <f ca="1"/>
        <v>28.73</v>
      </c>
      <c r="CI6" s="1">
        <f t="shared" ca="1" si="48"/>
        <v>1.8072289156626561E-2</v>
      </c>
      <c r="CJ6" s="1">
        <f t="shared" ca="1" si="49"/>
        <v>9.8661567877629142E-2</v>
      </c>
      <c r="CK6" s="1">
        <f t="shared" ca="1" si="50"/>
        <v>4.0565012676566502E-2</v>
      </c>
      <c r="CL6" s="1">
        <f t="shared" ca="1" si="51"/>
        <v>0.11616161616161624</v>
      </c>
      <c r="CN6" vm="90">
        <f ca="1"/>
        <v>45257</v>
      </c>
      <c r="CO6" vm="104">
        <f ca="1"/>
        <v>46.4</v>
      </c>
      <c r="CP6" s="1">
        <f t="shared" ca="1" si="52"/>
        <v>2.6775835361805729E-2</v>
      </c>
      <c r="CQ6" s="1">
        <f t="shared" ca="1" si="53"/>
        <v>5.0962627406568518E-2</v>
      </c>
      <c r="CR6" s="1">
        <f t="shared" ca="1" si="54"/>
        <v>4.882459312839052E-2</v>
      </c>
      <c r="CS6" s="1">
        <f t="shared" ca="1" si="55"/>
        <v>5.4545454545454515E-2</v>
      </c>
      <c r="CU6" vm="90">
        <f ca="1"/>
        <v>45257</v>
      </c>
      <c r="CV6" vm="105">
        <f ca="1"/>
        <v>16.86</v>
      </c>
      <c r="CW6" s="1">
        <f t="shared" ca="1" si="56"/>
        <v>-4.3675553034600093E-2</v>
      </c>
      <c r="CX6" s="1">
        <f t="shared" ca="1" si="57"/>
        <v>-3.8768529076396795E-2</v>
      </c>
      <c r="CY6" s="1">
        <f t="shared" ca="1" si="58"/>
        <v>-8.5187194791101484E-2</v>
      </c>
      <c r="CZ6" s="1">
        <f t="shared" ca="1" si="59"/>
        <v>-0.17352941176470585</v>
      </c>
      <c r="DB6" vm="90">
        <f ca="1"/>
        <v>45257</v>
      </c>
      <c r="DC6" vm="106">
        <f ca="1"/>
        <v>35.49</v>
      </c>
      <c r="DD6" s="1">
        <f t="shared" ca="1" si="60"/>
        <v>2.4833958995090943E-2</v>
      </c>
      <c r="DE6" s="1">
        <f t="shared" ca="1" si="61"/>
        <v>5.0000000000000148E-2</v>
      </c>
      <c r="DF6" s="1">
        <f t="shared" ca="1" si="62"/>
        <v>1.6032064128256578E-2</v>
      </c>
      <c r="DG6" s="1">
        <f t="shared" ca="1" si="63"/>
        <v>8.2386363636363386E-3</v>
      </c>
      <c r="DI6" vm="90">
        <f ca="1"/>
        <v>45257</v>
      </c>
      <c r="DJ6" vm="107">
        <f ca="1"/>
        <v>32.880000000000003</v>
      </c>
      <c r="DK6" s="1">
        <f t="shared" ca="1" si="64"/>
        <v>1.2003693444136675E-2</v>
      </c>
      <c r="DL6" s="1">
        <f t="shared" ca="1" si="65"/>
        <v>4.9473348228535087E-2</v>
      </c>
      <c r="DM6" s="1">
        <f t="shared" ca="1" si="66"/>
        <v>2.557704304429196E-2</v>
      </c>
      <c r="DN6" s="1">
        <f t="shared" ca="1" si="67"/>
        <v>3.0721003134796365E-2</v>
      </c>
    </row>
    <row r="7" spans="1:118" x14ac:dyDescent="0.25">
      <c r="A7" vm="108">
        <f ca="1"/>
        <v>45250</v>
      </c>
      <c r="B7" vm="109">
        <f ca="1"/>
        <v>455.3</v>
      </c>
      <c r="C7" s="1">
        <f t="shared" ca="1" si="0"/>
        <v>1.0004658488431399E-2</v>
      </c>
      <c r="D7" s="1">
        <f t="shared" ca="1" si="1"/>
        <v>0.10864906983539496</v>
      </c>
      <c r="E7" s="1">
        <f t="shared" ca="1" si="2"/>
        <v>3.4843284769416061E-2</v>
      </c>
      <c r="F7" s="1">
        <f t="shared" ca="1" si="3"/>
        <v>0.13165809161633493</v>
      </c>
      <c r="H7" vm="108">
        <f ca="1"/>
        <v>45250</v>
      </c>
      <c r="I7" vm="110">
        <f ca="1"/>
        <v>389.51</v>
      </c>
      <c r="J7" s="1">
        <f t="shared" ca="1" si="4"/>
        <v>8.9887058335922972E-3</v>
      </c>
      <c r="K7" s="1">
        <f t="shared" ca="1" si="5"/>
        <v>0.12800092670354171</v>
      </c>
      <c r="L7" s="1">
        <f t="shared" ca="1" si="6"/>
        <v>7.0023625075545326E-2</v>
      </c>
      <c r="M7" s="1">
        <f t="shared" ca="1" si="7"/>
        <v>0.35755611320228625</v>
      </c>
      <c r="O7" vm="108">
        <f ca="1"/>
        <v>45250</v>
      </c>
      <c r="P7" vm="111">
        <f ca="1"/>
        <v>353.8</v>
      </c>
      <c r="Q7" s="1">
        <f t="shared" ca="1" si="8"/>
        <v>1.2506081332455727E-2</v>
      </c>
      <c r="R7" s="1">
        <f t="shared" ca="1" si="9"/>
        <v>9.1335328048366735E-2</v>
      </c>
      <c r="S7" s="1">
        <f t="shared" ca="1" si="10"/>
        <v>2.9985443959243119E-2</v>
      </c>
      <c r="T7" s="1">
        <f t="shared" ca="1" si="11"/>
        <v>2.9925477410340098E-2</v>
      </c>
      <c r="V7" vm="108">
        <f ca="1"/>
        <v>45250</v>
      </c>
      <c r="W7" vm="112">
        <f ca="1"/>
        <v>179.33</v>
      </c>
      <c r="X7" s="1">
        <f t="shared" ca="1" si="12"/>
        <v>5.8331931123451709E-3</v>
      </c>
      <c r="Y7" s="1">
        <f t="shared" ca="1" si="13"/>
        <v>0.10554219838480984</v>
      </c>
      <c r="Z7" s="1">
        <f t="shared" ca="1" si="14"/>
        <v>-2.5380434782608628E-2</v>
      </c>
      <c r="AA7" s="1">
        <f t="shared" ca="1" si="15"/>
        <v>-3.3678198081689835E-2</v>
      </c>
      <c r="AC7" vm="108">
        <f ca="1"/>
        <v>45250</v>
      </c>
      <c r="AD7" vm="113">
        <f ca="1"/>
        <v>33.770000000000003</v>
      </c>
      <c r="AE7" s="1">
        <f t="shared" ca="1" si="16"/>
        <v>8.36070468796659E-3</v>
      </c>
      <c r="AF7" s="1">
        <f t="shared" ca="1" si="17"/>
        <v>0.12829936518543278</v>
      </c>
      <c r="AG7" s="1">
        <f t="shared" ca="1" si="18"/>
        <v>7.8569147237304515E-2</v>
      </c>
      <c r="AH7" s="1">
        <f t="shared" ca="1" si="19"/>
        <v>0.14164976335361748</v>
      </c>
      <c r="AJ7" vm="108">
        <f ca="1"/>
        <v>45250</v>
      </c>
      <c r="AK7" vm="114">
        <f ca="1"/>
        <v>72.56</v>
      </c>
      <c r="AL7" s="1">
        <f t="shared" ca="1" si="20"/>
        <v>9.8816979819068614E-3</v>
      </c>
      <c r="AM7" s="1">
        <f t="shared" ca="1" si="21"/>
        <v>0.10206561360874845</v>
      </c>
      <c r="AN7" s="1">
        <f t="shared" ca="1" si="22"/>
        <v>3.3176705111775569E-2</v>
      </c>
      <c r="AO7" s="1">
        <f t="shared" ca="1" si="23"/>
        <v>8.9162413689582665E-2</v>
      </c>
      <c r="AQ7" vm="108">
        <f ca="1"/>
        <v>45250</v>
      </c>
      <c r="AR7" vm="115">
        <f ca="1"/>
        <v>43.65</v>
      </c>
      <c r="AS7" s="1">
        <f t="shared" ca="1" si="24"/>
        <v>8.7820660966026216E-3</v>
      </c>
      <c r="AT7" s="1">
        <f t="shared" ca="1" si="25"/>
        <v>4.1269083969465575E-2</v>
      </c>
      <c r="AU7" s="1">
        <f t="shared" ca="1" si="26"/>
        <v>-2.5137111517367331E-3</v>
      </c>
      <c r="AV7" s="1">
        <f t="shared" ca="1" si="27"/>
        <v>2.5369978858350913E-2</v>
      </c>
      <c r="AX7" vm="108">
        <f ca="1"/>
        <v>45250</v>
      </c>
      <c r="AY7" vm="116">
        <f ca="1"/>
        <v>62.61</v>
      </c>
      <c r="AZ7" s="1">
        <f t="shared" ca="1" si="28"/>
        <v>4.1700080192461587E-3</v>
      </c>
      <c r="BA7" s="1">
        <f t="shared" ca="1" si="29"/>
        <v>8.2843306814251103E-2</v>
      </c>
      <c r="BB7" s="1">
        <f t="shared" ca="1" si="30"/>
        <v>4.4022011005502765E-2</v>
      </c>
      <c r="BC7" s="1">
        <f t="shared" ca="1" si="31"/>
        <v>0.11883488205861327</v>
      </c>
      <c r="BE7" vm="108">
        <f ca="1"/>
        <v>45250</v>
      </c>
      <c r="BF7" vm="117">
        <f ca="1"/>
        <v>48.13</v>
      </c>
      <c r="BG7" s="1">
        <f t="shared" ca="1" si="32"/>
        <v>6.2722140915744155E-3</v>
      </c>
      <c r="BH7" s="1">
        <f t="shared" ca="1" si="33"/>
        <v>0.10745513115508518</v>
      </c>
      <c r="BI7" s="1">
        <f t="shared" ca="1" si="34"/>
        <v>5.7802197802197856E-2</v>
      </c>
      <c r="BJ7" s="1">
        <f t="shared" ca="1" si="35"/>
        <v>-2.135014233428217E-2</v>
      </c>
      <c r="BL7" vm="108">
        <f ca="1"/>
        <v>45250</v>
      </c>
      <c r="BM7" vm="118">
        <f ca="1"/>
        <v>22.45</v>
      </c>
      <c r="BN7" s="1">
        <f t="shared" ca="1" si="36"/>
        <v>1.0805943268797767E-2</v>
      </c>
      <c r="BO7" s="1">
        <f t="shared" ca="1" si="37"/>
        <v>9.2457420924574138E-2</v>
      </c>
      <c r="BP7" s="1">
        <f t="shared" ca="1" si="38"/>
        <v>4.3215613382899615E-2</v>
      </c>
      <c r="BQ7" s="1">
        <f t="shared" ca="1" si="39"/>
        <v>-3.523850451224754E-2</v>
      </c>
      <c r="BS7" vm="108">
        <f ca="1"/>
        <v>45250</v>
      </c>
      <c r="BT7" vm="119">
        <f ca="1"/>
        <v>62.49</v>
      </c>
      <c r="BU7" s="1">
        <f t="shared" ca="1" si="40"/>
        <v>6.4422612336930028E-3</v>
      </c>
      <c r="BV7" s="1">
        <f t="shared" ca="1" si="41"/>
        <v>0.14597469282963507</v>
      </c>
      <c r="BW7" s="1">
        <f t="shared" ca="1" si="42"/>
        <v>-5.7279236276849554E-3</v>
      </c>
      <c r="BX7" s="1">
        <f t="shared" ca="1" si="43"/>
        <v>0.15722222222222226</v>
      </c>
      <c r="BZ7" vm="108">
        <f ca="1"/>
        <v>45250</v>
      </c>
      <c r="CA7" vm="120">
        <f ca="1"/>
        <v>62.32</v>
      </c>
      <c r="CB7" s="1">
        <f t="shared" ca="1" si="44"/>
        <v>1.124497991967876E-3</v>
      </c>
      <c r="CC7" s="1">
        <f t="shared" ca="1" si="45"/>
        <v>0.14055636896046853</v>
      </c>
      <c r="CD7" s="1">
        <f t="shared" ca="1" si="46"/>
        <v>4.9991936784389984E-3</v>
      </c>
      <c r="CE7" s="1">
        <f t="shared" ca="1" si="47"/>
        <v>7.6896492137549732E-2</v>
      </c>
      <c r="CG7" vm="108">
        <f ca="1"/>
        <v>45250</v>
      </c>
      <c r="CH7" vm="121">
        <f ca="1"/>
        <v>28.22</v>
      </c>
      <c r="CI7" s="1">
        <f t="shared" ca="1" si="48"/>
        <v>8.2172204358699694E-3</v>
      </c>
      <c r="CJ7" s="1">
        <f t="shared" ca="1" si="49"/>
        <v>0.13928138877674603</v>
      </c>
      <c r="CK7" s="1">
        <f t="shared" ca="1" si="50"/>
        <v>3.067932797662527E-2</v>
      </c>
      <c r="CL7" s="1">
        <f t="shared" ca="1" si="51"/>
        <v>0.11718131433095792</v>
      </c>
      <c r="CN7" vm="108">
        <f ca="1"/>
        <v>45250</v>
      </c>
      <c r="CO7" vm="122">
        <f ca="1"/>
        <v>45.19</v>
      </c>
      <c r="CP7" s="1">
        <f t="shared" ca="1" si="52"/>
        <v>3.2190032190031305E-3</v>
      </c>
      <c r="CQ7" s="1">
        <f t="shared" ca="1" si="53"/>
        <v>5.1908752327746666E-2</v>
      </c>
      <c r="CR7" s="1">
        <f t="shared" ca="1" si="54"/>
        <v>3.2678244972577694E-2</v>
      </c>
      <c r="CS7" s="1">
        <f t="shared" ca="1" si="55"/>
        <v>4.4372544488097861E-2</v>
      </c>
      <c r="CU7" vm="108">
        <f ca="1"/>
        <v>45250</v>
      </c>
      <c r="CV7" vm="123">
        <f ca="1"/>
        <v>17.63</v>
      </c>
      <c r="CW7" s="1">
        <f t="shared" ca="1" si="56"/>
        <v>0</v>
      </c>
      <c r="CX7" s="1">
        <f t="shared" ca="1" si="57"/>
        <v>4.8780487804878071E-2</v>
      </c>
      <c r="CY7" s="1">
        <f t="shared" ca="1" si="58"/>
        <v>1.1357183418511966E-3</v>
      </c>
      <c r="CZ7" s="1">
        <f t="shared" ca="1" si="59"/>
        <v>-7.4540682414698245E-2</v>
      </c>
      <c r="DB7" vm="108">
        <f ca="1"/>
        <v>45250</v>
      </c>
      <c r="DC7" vm="124">
        <f ca="1"/>
        <v>34.630000000000003</v>
      </c>
      <c r="DD7" s="1">
        <f t="shared" ca="1" si="60"/>
        <v>4.6417174354512246E-3</v>
      </c>
      <c r="DE7" s="1">
        <f t="shared" ca="1" si="61"/>
        <v>0.10006353240152484</v>
      </c>
      <c r="DF7" s="1">
        <f t="shared" ca="1" si="62"/>
        <v>3.0348110681344933E-2</v>
      </c>
      <c r="DG7" s="1">
        <f t="shared" ca="1" si="63"/>
        <v>-1.9813189923577577E-2</v>
      </c>
      <c r="DI7" vm="108">
        <f ca="1"/>
        <v>45250</v>
      </c>
      <c r="DJ7" vm="125">
        <f ca="1"/>
        <v>32.49</v>
      </c>
      <c r="DK7" s="1">
        <f t="shared" ca="1" si="64"/>
        <v>1.2149532710280391E-2</v>
      </c>
      <c r="DL7" s="1">
        <f t="shared" ca="1" si="65"/>
        <v>7.5471698113207586E-2</v>
      </c>
      <c r="DM7" s="1">
        <f t="shared" ca="1" si="66"/>
        <v>3.2083862770012753E-2</v>
      </c>
      <c r="DN7" s="1">
        <f t="shared" ca="1" si="67"/>
        <v>4.3352601156069412E-2</v>
      </c>
    </row>
    <row r="8" spans="1:118" x14ac:dyDescent="0.25">
      <c r="A8" vm="126">
        <f ca="1"/>
        <v>45243</v>
      </c>
      <c r="B8" vm="127">
        <f ca="1"/>
        <v>450.79</v>
      </c>
      <c r="C8" s="1">
        <f t="shared" ca="1" si="0"/>
        <v>2.3104332629763299E-2</v>
      </c>
      <c r="D8" s="1">
        <f t="shared" ca="1" si="1"/>
        <v>7.0277072105225727E-2</v>
      </c>
      <c r="E8" s="1">
        <f t="shared" ca="1" si="2"/>
        <v>3.2737686139748041E-2</v>
      </c>
      <c r="F8" s="1">
        <f t="shared" ca="1" si="3"/>
        <v>0.13827235310456293</v>
      </c>
      <c r="H8" vm="126">
        <f ca="1"/>
        <v>45243</v>
      </c>
      <c r="I8" vm="128">
        <f ca="1"/>
        <v>386.04</v>
      </c>
      <c r="J8" s="1">
        <f t="shared" ca="1" si="4"/>
        <v>2.0217236184888698E-2</v>
      </c>
      <c r="K8" s="1">
        <f t="shared" ca="1" si="5"/>
        <v>8.8663282571912E-2</v>
      </c>
      <c r="L8" s="1">
        <f t="shared" ca="1" si="6"/>
        <v>7.7932594309329084E-2</v>
      </c>
      <c r="M8" s="1">
        <f t="shared" ca="1" si="7"/>
        <v>0.35538234674531294</v>
      </c>
      <c r="O8" vm="126">
        <f ca="1"/>
        <v>45243</v>
      </c>
      <c r="P8" vm="129">
        <f ca="1"/>
        <v>349.43</v>
      </c>
      <c r="Q8" s="1">
        <f t="shared" ca="1" si="8"/>
        <v>1.8716655491093602E-2</v>
      </c>
      <c r="R8" s="1">
        <f t="shared" ca="1" si="9"/>
        <v>5.5074126634258307E-2</v>
      </c>
      <c r="S8" s="1">
        <f t="shared" ca="1" si="10"/>
        <v>1.2488409828465467E-2</v>
      </c>
      <c r="T8" s="1">
        <f t="shared" ca="1" si="11"/>
        <v>3.57471025876634E-2</v>
      </c>
      <c r="V8" vm="126">
        <f ca="1"/>
        <v>45243</v>
      </c>
      <c r="W8" vm="130">
        <f ca="1"/>
        <v>178.29</v>
      </c>
      <c r="X8" s="1">
        <f t="shared" ca="1" si="12"/>
        <v>5.4284193720063732E-2</v>
      </c>
      <c r="Y8" s="1">
        <f t="shared" ca="1" si="13"/>
        <v>7.1196827685652456E-2</v>
      </c>
      <c r="Z8" s="1">
        <f t="shared" ca="1" si="14"/>
        <v>-3.4443541835905839E-2</v>
      </c>
      <c r="AA8" s="1">
        <f t="shared" ca="1" si="15"/>
        <v>-2.9555845852384102E-2</v>
      </c>
      <c r="AC8" vm="126">
        <f ca="1"/>
        <v>45243</v>
      </c>
      <c r="AD8" vm="131">
        <f ca="1"/>
        <v>33.49</v>
      </c>
      <c r="AE8" s="1">
        <f t="shared" ca="1" si="16"/>
        <v>3.3641975308642082E-2</v>
      </c>
      <c r="AF8" s="1">
        <f t="shared" ca="1" si="17"/>
        <v>0.11857047428189714</v>
      </c>
      <c r="AG8" s="1">
        <f t="shared" ca="1" si="18"/>
        <v>9.6594629993451309E-2</v>
      </c>
      <c r="AH8" s="1">
        <f t="shared" ca="1" si="19"/>
        <v>0.13640990838140493</v>
      </c>
      <c r="AJ8" vm="126">
        <f ca="1"/>
        <v>45243</v>
      </c>
      <c r="AK8" vm="132">
        <f ca="1"/>
        <v>71.849999999999994</v>
      </c>
      <c r="AL8" s="1">
        <f t="shared" ca="1" si="20"/>
        <v>3.9797395079594795E-2</v>
      </c>
      <c r="AM8" s="1">
        <f t="shared" ca="1" si="21"/>
        <v>7.9315006759801743E-2</v>
      </c>
      <c r="AN8" s="1">
        <f t="shared" ca="1" si="22"/>
        <v>2.8780068728522207E-2</v>
      </c>
      <c r="AO8" s="1">
        <f t="shared" ca="1" si="23"/>
        <v>0.10283960092095147</v>
      </c>
      <c r="AQ8" vm="126">
        <f ca="1"/>
        <v>45243</v>
      </c>
      <c r="AR8" vm="133">
        <f ca="1"/>
        <v>43.27</v>
      </c>
      <c r="AS8" s="1">
        <f t="shared" ca="1" si="24"/>
        <v>1.8117647058823603E-2</v>
      </c>
      <c r="AT8" s="1">
        <f t="shared" ca="1" si="25"/>
        <v>5.7429130009775203E-2</v>
      </c>
      <c r="AU8" s="1">
        <f t="shared" ca="1" si="26"/>
        <v>-1.1542012927053822E-3</v>
      </c>
      <c r="AV8" s="1">
        <f t="shared" ca="1" si="27"/>
        <v>-1.7930095324557402E-2</v>
      </c>
      <c r="AX8" vm="126">
        <f ca="1"/>
        <v>45243</v>
      </c>
      <c r="AY8" vm="134">
        <f ca="1"/>
        <v>62.35</v>
      </c>
      <c r="AZ8" s="1">
        <f t="shared" ca="1" si="28"/>
        <v>3.1089796593352117E-2</v>
      </c>
      <c r="BA8" s="1">
        <f t="shared" ca="1" si="29"/>
        <v>7.2595905728539453E-2</v>
      </c>
      <c r="BB8" s="1">
        <f t="shared" ca="1" si="30"/>
        <v>5.1078894133513165E-2</v>
      </c>
      <c r="BC8" s="1">
        <f t="shared" ca="1" si="31"/>
        <v>0.1495206489675516</v>
      </c>
      <c r="BE8" vm="126">
        <f ca="1"/>
        <v>45243</v>
      </c>
      <c r="BF8" vm="135">
        <f ca="1"/>
        <v>47.83</v>
      </c>
      <c r="BG8" s="1">
        <f t="shared" ca="1" si="32"/>
        <v>3.4385813148788844E-2</v>
      </c>
      <c r="BH8" s="1">
        <f t="shared" ca="1" si="33"/>
        <v>8.1881927165799534E-2</v>
      </c>
      <c r="BI8" s="1">
        <f t="shared" ca="1" si="34"/>
        <v>6.0062056737588673E-2</v>
      </c>
      <c r="BJ8" s="1">
        <f t="shared" ca="1" si="35"/>
        <v>-1.6046081053281241E-2</v>
      </c>
      <c r="BL8" vm="126">
        <f ca="1"/>
        <v>45243</v>
      </c>
      <c r="BM8" vm="136">
        <f ca="1"/>
        <v>22.21</v>
      </c>
      <c r="BN8" s="1">
        <f t="shared" ca="1" si="36"/>
        <v>3.882132834424705E-2</v>
      </c>
      <c r="BO8" s="1">
        <f t="shared" ca="1" si="37"/>
        <v>7.6587493940862908E-2</v>
      </c>
      <c r="BP8" s="1">
        <f t="shared" ca="1" si="38"/>
        <v>3.494874184529357E-2</v>
      </c>
      <c r="BQ8" s="1">
        <f t="shared" ca="1" si="39"/>
        <v>-2.4165202108963123E-2</v>
      </c>
      <c r="BS8" vm="126">
        <f ca="1"/>
        <v>45243</v>
      </c>
      <c r="BT8" vm="137">
        <f ca="1"/>
        <v>62.09</v>
      </c>
      <c r="BU8" s="1">
        <f t="shared" ca="1" si="40"/>
        <v>5.219454329774624E-2</v>
      </c>
      <c r="BV8" s="1">
        <f t="shared" ca="1" si="41"/>
        <v>0.16557161629434955</v>
      </c>
      <c r="BW8" s="1">
        <f t="shared" ca="1" si="42"/>
        <v>3.8803556992724653E-3</v>
      </c>
      <c r="BX8" s="1">
        <f t="shared" ca="1" si="43"/>
        <v>0.16382380506091851</v>
      </c>
      <c r="BZ8" vm="126">
        <f ca="1"/>
        <v>45243</v>
      </c>
      <c r="CA8" vm="138">
        <f ca="1"/>
        <v>62.25</v>
      </c>
      <c r="CB8" s="1">
        <f t="shared" ca="1" si="44"/>
        <v>3.233830845771149E-2</v>
      </c>
      <c r="CC8" s="1">
        <f t="shared" ca="1" si="45"/>
        <v>9.4409282700421898E-2</v>
      </c>
      <c r="CD8" s="1">
        <f t="shared" ca="1" si="46"/>
        <v>2.6042525135981511E-2</v>
      </c>
      <c r="CE8" s="1">
        <f t="shared" ca="1" si="47"/>
        <v>7.2351421188630541E-2</v>
      </c>
      <c r="CG8" vm="126">
        <f ca="1"/>
        <v>45243</v>
      </c>
      <c r="CH8" vm="139">
        <f ca="1"/>
        <v>27.99</v>
      </c>
      <c r="CI8" s="1">
        <f t="shared" ca="1" si="48"/>
        <v>6.264236902050109E-2</v>
      </c>
      <c r="CJ8" s="1">
        <f t="shared" ca="1" si="49"/>
        <v>0.11115522032552588</v>
      </c>
      <c r="CK8" s="1">
        <f t="shared" ca="1" si="50"/>
        <v>2.0043731778425552E-2</v>
      </c>
      <c r="CL8" s="1">
        <f t="shared" ca="1" si="51"/>
        <v>0.12274368231046927</v>
      </c>
      <c r="CN8" vm="126">
        <f ca="1"/>
        <v>45243</v>
      </c>
      <c r="CO8" vm="140">
        <f ca="1"/>
        <v>45.045000000000002</v>
      </c>
      <c r="CP8" s="1">
        <f t="shared" ca="1" si="52"/>
        <v>1.2474713418745778E-2</v>
      </c>
      <c r="CQ8" s="1">
        <f t="shared" ca="1" si="53"/>
        <v>2.4215552523874601E-2</v>
      </c>
      <c r="CR8" s="1">
        <f t="shared" ca="1" si="54"/>
        <v>3.9579967689822373E-2</v>
      </c>
      <c r="CS8" s="1">
        <f t="shared" ca="1" si="55"/>
        <v>4.9266247379454974E-2</v>
      </c>
      <c r="CU8" vm="126">
        <f ca="1"/>
        <v>45243</v>
      </c>
      <c r="CV8" vm="123">
        <f ca="1"/>
        <v>17.63</v>
      </c>
      <c r="CW8" s="1">
        <f t="shared" ca="1" si="56"/>
        <v>3.9504716981131963E-2</v>
      </c>
      <c r="CX8" s="1">
        <f t="shared" ca="1" si="57"/>
        <v>5.2537313432835762E-2</v>
      </c>
      <c r="CY8" s="1">
        <f t="shared" ca="1" si="58"/>
        <v>-3.39174674957616E-3</v>
      </c>
      <c r="CZ8" s="1">
        <f t="shared" ca="1" si="59"/>
        <v>-9.3573264781491014E-2</v>
      </c>
      <c r="DB8" vm="126">
        <f ca="1"/>
        <v>45243</v>
      </c>
      <c r="DC8" vm="141">
        <f ca="1"/>
        <v>34.47</v>
      </c>
      <c r="DD8" s="1">
        <f t="shared" ca="1" si="60"/>
        <v>3.5446079903875029E-2</v>
      </c>
      <c r="DE8" s="1">
        <f t="shared" ca="1" si="61"/>
        <v>6.1268472906404005E-2</v>
      </c>
      <c r="DF8" s="1">
        <f t="shared" ca="1" si="62"/>
        <v>2.1938926771420161E-2</v>
      </c>
      <c r="DG8" s="1">
        <f t="shared" ca="1" si="63"/>
        <v>-2.0266357845975763E-3</v>
      </c>
      <c r="DI8" vm="126">
        <f ca="1"/>
        <v>45243</v>
      </c>
      <c r="DJ8" vm="142">
        <f ca="1"/>
        <v>32.1</v>
      </c>
      <c r="DK8" s="1">
        <f t="shared" ca="1" si="64"/>
        <v>3.4149484536082547E-2</v>
      </c>
      <c r="DL8" s="1">
        <f t="shared" ca="1" si="65"/>
        <v>4.1869522882181202E-2</v>
      </c>
      <c r="DM8" s="1">
        <f t="shared" ca="1" si="66"/>
        <v>2.0019065776930491E-2</v>
      </c>
      <c r="DN8" s="1">
        <f t="shared" ca="1" si="67"/>
        <v>6.0455896927651201E-2</v>
      </c>
    </row>
    <row r="9" spans="1:118" x14ac:dyDescent="0.25">
      <c r="A9" vm="143">
        <f ca="1"/>
        <v>45236</v>
      </c>
      <c r="B9" vm="144">
        <f ca="1"/>
        <v>440.61</v>
      </c>
      <c r="C9" s="1">
        <f t="shared" ca="1" si="0"/>
        <v>1.3618900825875949E-2</v>
      </c>
      <c r="D9" s="1">
        <f t="shared" ca="1" si="1"/>
        <v>2.1112398609501769E-2</v>
      </c>
      <c r="E9" s="1">
        <f t="shared" ca="1" si="2"/>
        <v>-1.1309323460114358E-2</v>
      </c>
      <c r="F9" s="1">
        <f t="shared" ca="1" si="3"/>
        <v>0.10564352211989668</v>
      </c>
      <c r="H9" vm="143">
        <f ca="1"/>
        <v>45236</v>
      </c>
      <c r="I9" vm="145">
        <f ca="1"/>
        <v>378.39</v>
      </c>
      <c r="J9" s="1">
        <f t="shared" ca="1" si="4"/>
        <v>2.9044627559761789E-2</v>
      </c>
      <c r="K9" s="1">
        <f t="shared" ca="1" si="5"/>
        <v>3.5890275952693861E-2</v>
      </c>
      <c r="L9" s="1">
        <f t="shared" ca="1" si="6"/>
        <v>3.31749672346002E-2</v>
      </c>
      <c r="M9" s="1">
        <f t="shared" ca="1" si="7"/>
        <v>0.31403667175996669</v>
      </c>
      <c r="O9" vm="143">
        <f ca="1"/>
        <v>45236</v>
      </c>
      <c r="P9" vm="146">
        <f ca="1"/>
        <v>343.01</v>
      </c>
      <c r="Q9" s="1">
        <f t="shared" ca="1" si="8"/>
        <v>7.0461818502098508E-3</v>
      </c>
      <c r="R9" s="1">
        <f t="shared" ca="1" si="9"/>
        <v>1.8801235594629869E-2</v>
      </c>
      <c r="S9" s="1">
        <f t="shared" ca="1" si="10"/>
        <v>-2.8300283286119006E-2</v>
      </c>
      <c r="T9" s="1">
        <f t="shared" ca="1" si="11"/>
        <v>1.5453388199768998E-2</v>
      </c>
      <c r="V9" vm="143">
        <f ca="1"/>
        <v>45236</v>
      </c>
      <c r="W9" vm="147">
        <f ca="1"/>
        <v>169.11</v>
      </c>
      <c r="X9" s="1">
        <f t="shared" ca="1" si="12"/>
        <v>-3.0832712476359648E-2</v>
      </c>
      <c r="Y9" s="1">
        <f t="shared" ca="1" si="13"/>
        <v>-6.8127092265225613E-3</v>
      </c>
      <c r="Z9" s="1">
        <f t="shared" ca="1" si="14"/>
        <v>-0.11456097177862712</v>
      </c>
      <c r="AA9" s="1">
        <f t="shared" ca="1" si="15"/>
        <v>-9.5184590690208626E-2</v>
      </c>
      <c r="AC9" vm="143">
        <f ca="1"/>
        <v>45236</v>
      </c>
      <c r="AD9" vm="148">
        <f ca="1"/>
        <v>32.4</v>
      </c>
      <c r="AE9" s="1">
        <f t="shared" ca="1" si="16"/>
        <v>1.5673981191222573E-2</v>
      </c>
      <c r="AF9" s="1">
        <f t="shared" ca="1" si="17"/>
        <v>7.1782997022824951E-2</v>
      </c>
      <c r="AG9" s="1">
        <f t="shared" ca="1" si="18"/>
        <v>2.6290782388343311E-2</v>
      </c>
      <c r="AH9" s="1">
        <f t="shared" ca="1" si="19"/>
        <v>5.7441253263707505E-2</v>
      </c>
      <c r="AJ9" vm="143">
        <f ca="1"/>
        <v>45236</v>
      </c>
      <c r="AK9" vm="149">
        <f ca="1"/>
        <v>69.099999999999994</v>
      </c>
      <c r="AL9" s="1">
        <f t="shared" ca="1" si="20"/>
        <v>-8.0390467987367549E-3</v>
      </c>
      <c r="AM9" s="1">
        <f t="shared" ca="1" si="21"/>
        <v>9.7910273271954902E-3</v>
      </c>
      <c r="AN9" s="1">
        <f t="shared" ca="1" si="22"/>
        <v>-4.2007486482739519E-2</v>
      </c>
      <c r="AO9" s="1">
        <f t="shared" ca="1" si="23"/>
        <v>5.5606477238007955E-2</v>
      </c>
      <c r="AQ9" vm="143">
        <f ca="1"/>
        <v>45236</v>
      </c>
      <c r="AR9" vm="150">
        <f ca="1"/>
        <v>42.5</v>
      </c>
      <c r="AS9" s="1">
        <f t="shared" ca="1" si="24"/>
        <v>-1.7341040462427744E-2</v>
      </c>
      <c r="AT9" s="1">
        <f t="shared" ca="1" si="25"/>
        <v>-1.5520037062775114E-2</v>
      </c>
      <c r="AU9" s="1">
        <f t="shared" ca="1" si="26"/>
        <v>-7.2862129144851726E-2</v>
      </c>
      <c r="AV9" s="1">
        <f t="shared" ca="1" si="27"/>
        <v>-8.6307441101002441E-3</v>
      </c>
      <c r="AX9" vm="143">
        <f ca="1"/>
        <v>45236</v>
      </c>
      <c r="AY9" vm="151">
        <f ca="1"/>
        <v>60.47</v>
      </c>
      <c r="AZ9" s="1">
        <f t="shared" ca="1" si="28"/>
        <v>-2.4677419354838727E-2</v>
      </c>
      <c r="BA9" s="1">
        <f t="shared" ca="1" si="29"/>
        <v>1.4937898623699238E-2</v>
      </c>
      <c r="BB9" s="1">
        <f t="shared" ca="1" si="30"/>
        <v>-1.4665145836728021E-2</v>
      </c>
      <c r="BC9" s="1">
        <f t="shared" ca="1" si="31"/>
        <v>0.10065526028394615</v>
      </c>
      <c r="BE9" vm="143">
        <f ca="1"/>
        <v>45236</v>
      </c>
      <c r="BF9" vm="152">
        <f ca="1"/>
        <v>46.24</v>
      </c>
      <c r="BG9" s="1">
        <f t="shared" ca="1" si="32"/>
        <v>1.0931351114997814E-2</v>
      </c>
      <c r="BH9" s="1">
        <f t="shared" ca="1" si="33"/>
        <v>1.6040430674577104E-2</v>
      </c>
      <c r="BI9" s="1">
        <f t="shared" ca="1" si="34"/>
        <v>9.8274732474340001E-3</v>
      </c>
      <c r="BJ9" s="1">
        <f t="shared" ca="1" si="35"/>
        <v>-3.8469536286130201E-2</v>
      </c>
      <c r="BL9" vm="143">
        <f ca="1"/>
        <v>45236</v>
      </c>
      <c r="BM9" vm="153">
        <f ca="1"/>
        <v>21.38</v>
      </c>
      <c r="BN9" s="1">
        <f t="shared" ca="1" si="36"/>
        <v>-1.9715726730857391E-2</v>
      </c>
      <c r="BO9" s="1">
        <f t="shared" ca="1" si="37"/>
        <v>1.0396975425330759E-2</v>
      </c>
      <c r="BP9" s="1">
        <f t="shared" ca="1" si="38"/>
        <v>-3.910112359550566E-2</v>
      </c>
      <c r="BQ9" s="1">
        <f t="shared" ca="1" si="39"/>
        <v>-6.2280701754386041E-2</v>
      </c>
      <c r="BS9" vm="143">
        <f ca="1"/>
        <v>45236</v>
      </c>
      <c r="BT9" vm="154">
        <f ca="1"/>
        <v>59.01</v>
      </c>
      <c r="BU9" s="1">
        <f t="shared" ca="1" si="40"/>
        <v>-8.7350915504788018E-3</v>
      </c>
      <c r="BV9" s="1">
        <f t="shared" ca="1" si="41"/>
        <v>7.603938730853381E-2</v>
      </c>
      <c r="BW9" s="1">
        <f t="shared" ca="1" si="42"/>
        <v>-4.8992747784045117E-2</v>
      </c>
      <c r="BX9" s="1">
        <f t="shared" ca="1" si="43"/>
        <v>0.10072747621712365</v>
      </c>
      <c r="BZ9" vm="143">
        <f ca="1"/>
        <v>45236</v>
      </c>
      <c r="CA9" vm="155">
        <f ca="1"/>
        <v>60.3</v>
      </c>
      <c r="CB9" s="1">
        <f t="shared" ca="1" si="44"/>
        <v>1.0558069381598718E-2</v>
      </c>
      <c r="CC9" s="1">
        <f t="shared" ca="1" si="45"/>
        <v>2.6208304969366901E-2</v>
      </c>
      <c r="CD9" s="1">
        <f t="shared" ca="1" si="46"/>
        <v>-4.4676806083650197E-2</v>
      </c>
      <c r="CE9" s="1">
        <f t="shared" ca="1" si="47"/>
        <v>-7.0805203359130533E-3</v>
      </c>
      <c r="CG9" vm="143">
        <f ca="1"/>
        <v>45236</v>
      </c>
      <c r="CH9" vm="156">
        <f ca="1"/>
        <v>26.34</v>
      </c>
      <c r="CI9" s="1">
        <f t="shared" ca="1" si="48"/>
        <v>7.2657743785851355E-3</v>
      </c>
      <c r="CJ9" s="1">
        <f t="shared" ca="1" si="49"/>
        <v>2.5700934579439259E-2</v>
      </c>
      <c r="CK9" s="1">
        <f t="shared" ca="1" si="50"/>
        <v>-6.2966915688367112E-2</v>
      </c>
      <c r="CL9" s="1">
        <f t="shared" ca="1" si="51"/>
        <v>6.0813532017720565E-2</v>
      </c>
      <c r="CN9" vm="143">
        <f ca="1"/>
        <v>45236</v>
      </c>
      <c r="CO9" vm="157">
        <f ca="1"/>
        <v>44.49</v>
      </c>
      <c r="CP9" s="1">
        <f t="shared" ca="1" si="52"/>
        <v>7.7010192525482088E-3</v>
      </c>
      <c r="CQ9" s="1">
        <f t="shared" ca="1" si="53"/>
        <v>6.7476383265859506E-4</v>
      </c>
      <c r="CR9" s="1">
        <f t="shared" ca="1" si="54"/>
        <v>1.9944979367262829E-2</v>
      </c>
      <c r="CS9" s="1">
        <f t="shared" ca="1" si="55"/>
        <v>1.0447422212128113E-2</v>
      </c>
      <c r="CU9" vm="143">
        <f ca="1"/>
        <v>45236</v>
      </c>
      <c r="CV9" vm="158">
        <f ca="1"/>
        <v>16.96</v>
      </c>
      <c r="CW9" s="1">
        <f t="shared" ca="1" si="56"/>
        <v>-3.3067274800456008E-2</v>
      </c>
      <c r="CX9" s="1">
        <f t="shared" ca="1" si="57"/>
        <v>-1.7950202663578385E-2</v>
      </c>
      <c r="CY9" s="1">
        <f t="shared" ca="1" si="58"/>
        <v>-8.817204301075271E-2</v>
      </c>
      <c r="CZ9" s="1">
        <f t="shared" ca="1" si="59"/>
        <v>-0.11712649661634565</v>
      </c>
      <c r="DB9" vm="143">
        <f ca="1"/>
        <v>45236</v>
      </c>
      <c r="DC9" vm="159">
        <f ca="1"/>
        <v>33.29</v>
      </c>
      <c r="DD9" s="1">
        <f t="shared" ca="1" si="60"/>
        <v>-1.5088757396449647E-2</v>
      </c>
      <c r="DE9" s="1">
        <f t="shared" ca="1" si="61"/>
        <v>3.3152501506931715E-3</v>
      </c>
      <c r="DF9" s="1">
        <f t="shared" ca="1" si="62"/>
        <v>-4.7768878718535517E-2</v>
      </c>
      <c r="DG9" s="1">
        <f t="shared" ca="1" si="63"/>
        <v>-4.9942922374429224E-2</v>
      </c>
      <c r="DI9" vm="143">
        <f ca="1"/>
        <v>45236</v>
      </c>
      <c r="DJ9" vm="160">
        <f ca="1"/>
        <v>31.04</v>
      </c>
      <c r="DK9" s="1">
        <f t="shared" ca="1" si="64"/>
        <v>-9.2563038621129648E-3</v>
      </c>
      <c r="DL9" s="1">
        <f t="shared" ca="1" si="65"/>
        <v>-1.9892642879696953E-2</v>
      </c>
      <c r="DM9" s="1">
        <f t="shared" ca="1" si="66"/>
        <v>-4.4923076923076947E-2</v>
      </c>
      <c r="DN9" s="1">
        <f t="shared" ca="1" si="67"/>
        <v>3.9169735520589159E-2</v>
      </c>
    </row>
    <row r="10" spans="1:118" x14ac:dyDescent="0.25">
      <c r="A10" vm="161">
        <f ca="1"/>
        <v>45229</v>
      </c>
      <c r="B10" vm="162">
        <f ca="1"/>
        <v>434.69</v>
      </c>
      <c r="C10" s="1">
        <f t="shared" ca="1" si="0"/>
        <v>5.8464010908736708E-2</v>
      </c>
      <c r="D10" s="1">
        <f t="shared" ca="1" si="1"/>
        <v>1.1989570237928893E-2</v>
      </c>
      <c r="E10" s="1">
        <f t="shared" ca="1" si="2"/>
        <v>-2.7125623866968072E-2</v>
      </c>
      <c r="F10" s="1">
        <f t="shared" ca="1" si="3"/>
        <v>0.15501527833134043</v>
      </c>
      <c r="H10" vm="161">
        <f ca="1"/>
        <v>45229</v>
      </c>
      <c r="I10" vm="163">
        <f ca="1"/>
        <v>367.71</v>
      </c>
      <c r="J10" s="1">
        <f t="shared" ca="1" si="4"/>
        <v>6.4869247922156842E-2</v>
      </c>
      <c r="K10" s="1">
        <f t="shared" ca="1" si="5"/>
        <v>8.253358925143929E-3</v>
      </c>
      <c r="L10" s="1">
        <f t="shared" ca="1" si="6"/>
        <v>-1.163853349102258E-2</v>
      </c>
      <c r="M10" s="1">
        <f t="shared" ca="1" si="7"/>
        <v>0.3892625056672207</v>
      </c>
      <c r="O10" vm="161">
        <f ca="1"/>
        <v>45229</v>
      </c>
      <c r="P10" vm="164">
        <f ca="1"/>
        <v>340.61</v>
      </c>
      <c r="Q10" s="1">
        <f t="shared" ca="1" si="8"/>
        <v>5.0649310589469185E-2</v>
      </c>
      <c r="R10" s="1">
        <f t="shared" ca="1" si="9"/>
        <v>1.9485184076623738E-2</v>
      </c>
      <c r="S10" s="1">
        <f t="shared" ca="1" si="10"/>
        <v>-2.8632539569371066E-2</v>
      </c>
      <c r="T10" s="1">
        <f t="shared" ca="1" si="11"/>
        <v>5.0811377799716256E-2</v>
      </c>
      <c r="V10" vm="161">
        <f ca="1"/>
        <v>45229</v>
      </c>
      <c r="W10" vm="165">
        <f ca="1"/>
        <v>174.49</v>
      </c>
      <c r="X10" s="1">
        <f t="shared" ca="1" si="12"/>
        <v>7.5704333888169661E-2</v>
      </c>
      <c r="Y10" s="1">
        <f t="shared" ca="1" si="13"/>
        <v>8.6127167630058333E-3</v>
      </c>
      <c r="Z10" s="1">
        <f t="shared" ca="1" si="14"/>
        <v>-0.10135448318483792</v>
      </c>
      <c r="AA10" s="1">
        <f t="shared" ca="1" si="15"/>
        <v>-2.344974255652562E-2</v>
      </c>
      <c r="AC10" vm="161">
        <f ca="1"/>
        <v>45229</v>
      </c>
      <c r="AD10" vm="166">
        <f ca="1"/>
        <v>31.9</v>
      </c>
      <c r="AE10" s="1">
        <f t="shared" ca="1" si="16"/>
        <v>6.5820247243568289E-2</v>
      </c>
      <c r="AF10" s="1">
        <f t="shared" ca="1" si="17"/>
        <v>8.68824531516183E-2</v>
      </c>
      <c r="AG10" s="1">
        <f t="shared" ca="1" si="18"/>
        <v>-4.9906425452278125E-3</v>
      </c>
      <c r="AH10" s="1">
        <f t="shared" ca="1" si="19"/>
        <v>-5.8163566578092678E-2</v>
      </c>
      <c r="AJ10" vm="161">
        <f ca="1"/>
        <v>45229</v>
      </c>
      <c r="AK10" vm="167">
        <f ca="1"/>
        <v>69.66</v>
      </c>
      <c r="AL10" s="1">
        <f t="shared" ca="1" si="20"/>
        <v>5.8019441069258701E-2</v>
      </c>
      <c r="AM10" s="1">
        <f t="shared" ca="1" si="21"/>
        <v>1.6637478108581447E-2</v>
      </c>
      <c r="AN10" s="1">
        <f t="shared" ca="1" si="22"/>
        <v>-3.4645232815964523E-2</v>
      </c>
      <c r="AO10" s="1">
        <f t="shared" ca="1" si="23"/>
        <v>0.14666666666666661</v>
      </c>
      <c r="AQ10" vm="161">
        <f ca="1"/>
        <v>45229</v>
      </c>
      <c r="AR10" vm="168">
        <f ca="1"/>
        <v>43.25</v>
      </c>
      <c r="AS10" s="1">
        <f t="shared" ca="1" si="24"/>
        <v>3.1727099236641181E-2</v>
      </c>
      <c r="AT10" s="1">
        <f t="shared" ca="1" si="25"/>
        <v>3.0148423005566458E-3</v>
      </c>
      <c r="AU10" s="1">
        <f t="shared" ca="1" si="26"/>
        <v>-9.8018769551616314E-2</v>
      </c>
      <c r="AV10" s="1">
        <f t="shared" ca="1" si="27"/>
        <v>6.2914721061685983E-2</v>
      </c>
      <c r="AX10" vm="161">
        <f ca="1"/>
        <v>45229</v>
      </c>
      <c r="AY10" vm="169">
        <f ca="1"/>
        <v>62</v>
      </c>
      <c r="AZ10" s="1">
        <f t="shared" ca="1" si="28"/>
        <v>7.2293324109304738E-2</v>
      </c>
      <c r="BA10" s="1">
        <f t="shared" ca="1" si="29"/>
        <v>4.4122600202088198E-2</v>
      </c>
      <c r="BB10" s="1">
        <f t="shared" ca="1" si="30"/>
        <v>3.5610229847847013E-3</v>
      </c>
      <c r="BC10" s="1">
        <f t="shared" ca="1" si="31"/>
        <v>0.21879300176921571</v>
      </c>
      <c r="BE10" vm="161">
        <f ca="1"/>
        <v>45229</v>
      </c>
      <c r="BF10" vm="170">
        <f ca="1"/>
        <v>45.74</v>
      </c>
      <c r="BG10" s="1">
        <f t="shared" ca="1" si="32"/>
        <v>5.2462034054302831E-2</v>
      </c>
      <c r="BH10" s="1">
        <f t="shared" ca="1" si="33"/>
        <v>3.7305244678516943E-3</v>
      </c>
      <c r="BI10" s="1">
        <f t="shared" ca="1" si="34"/>
        <v>-2.1394950791613177E-2</v>
      </c>
      <c r="BJ10" s="1">
        <f t="shared" ca="1" si="35"/>
        <v>6.3473610788188889E-2</v>
      </c>
      <c r="BL10" vm="161">
        <f ca="1"/>
        <v>45229</v>
      </c>
      <c r="BM10" vm="171">
        <f ca="1"/>
        <v>21.81</v>
      </c>
      <c r="BN10" s="1">
        <f t="shared" ca="1" si="36"/>
        <v>6.1313868613138589E-2</v>
      </c>
      <c r="BO10" s="1">
        <f t="shared" ca="1" si="37"/>
        <v>1.8207282913165125E-2</v>
      </c>
      <c r="BP10" s="1">
        <f t="shared" ca="1" si="38"/>
        <v>-2.9372496662216297E-2</v>
      </c>
      <c r="BQ10" s="1">
        <f t="shared" ca="1" si="39"/>
        <v>2.2503516174402272E-2</v>
      </c>
      <c r="BS10" vm="161">
        <f ca="1"/>
        <v>45229</v>
      </c>
      <c r="BT10" vm="172">
        <f ca="1"/>
        <v>59.53</v>
      </c>
      <c r="BU10" s="1">
        <f t="shared" ca="1" si="40"/>
        <v>9.1692646249770762E-2</v>
      </c>
      <c r="BV10" s="1">
        <f t="shared" ca="1" si="41"/>
        <v>8.8100895631511605E-2</v>
      </c>
      <c r="BW10" s="1">
        <f t="shared" ca="1" si="42"/>
        <v>-5.1465901848310978E-2</v>
      </c>
      <c r="BX10" s="1">
        <f t="shared" ca="1" si="43"/>
        <v>0.12703521393411588</v>
      </c>
      <c r="BZ10" vm="161">
        <f ca="1"/>
        <v>45229</v>
      </c>
      <c r="CA10" vm="173">
        <f ca="1"/>
        <v>59.67</v>
      </c>
      <c r="CB10" s="1">
        <f t="shared" ca="1" si="44"/>
        <v>9.2057101024890203E-2</v>
      </c>
      <c r="CC10" s="1">
        <f t="shared" ca="1" si="45"/>
        <v>1.8085650912813552E-2</v>
      </c>
      <c r="CD10" s="1">
        <f t="shared" ca="1" si="46"/>
        <v>-7.9592781119851866E-2</v>
      </c>
      <c r="CE10" s="1">
        <f t="shared" ca="1" si="47"/>
        <v>0.1064342666419433</v>
      </c>
      <c r="CG10" vm="161">
        <f ca="1"/>
        <v>45229</v>
      </c>
      <c r="CH10" vm="174">
        <f ca="1"/>
        <v>26.15</v>
      </c>
      <c r="CI10" s="1">
        <f t="shared" ca="1" si="48"/>
        <v>5.5712555510698383E-2</v>
      </c>
      <c r="CJ10" s="1">
        <f t="shared" ca="1" si="49"/>
        <v>2.2997316979685213E-3</v>
      </c>
      <c r="CK10" s="1">
        <f t="shared" ca="1" si="50"/>
        <v>-7.3680481756996166E-2</v>
      </c>
      <c r="CL10" s="1">
        <f t="shared" ca="1" si="51"/>
        <v>0.17212012550425818</v>
      </c>
      <c r="CN10" vm="161">
        <f ca="1"/>
        <v>45229</v>
      </c>
      <c r="CO10" vm="175">
        <f ca="1"/>
        <v>44.15</v>
      </c>
      <c r="CP10" s="1">
        <f t="shared" ca="1" si="52"/>
        <v>2.7700186219739239E-2</v>
      </c>
      <c r="CQ10" s="1">
        <f t="shared" ca="1" si="53"/>
        <v>-9.6455809780170414E-3</v>
      </c>
      <c r="CR10" s="1">
        <f t="shared" ca="1" si="54"/>
        <v>2.7254144901203143E-3</v>
      </c>
      <c r="CS10" s="1">
        <f t="shared" ca="1" si="55"/>
        <v>2.5313516024152258E-2</v>
      </c>
      <c r="CU10" vm="161">
        <f ca="1"/>
        <v>45229</v>
      </c>
      <c r="CV10" vm="176">
        <f ca="1"/>
        <v>17.54</v>
      </c>
      <c r="CW10" s="1">
        <f t="shared" ca="1" si="56"/>
        <v>4.3426531826293899E-2</v>
      </c>
      <c r="CX10" s="1">
        <f t="shared" ca="1" si="57"/>
        <v>1.1534025374855783E-2</v>
      </c>
      <c r="CY10" s="1">
        <f t="shared" ca="1" si="58"/>
        <v>-8.2155939298796457E-2</v>
      </c>
      <c r="CZ10" s="1">
        <f t="shared" ca="1" si="59"/>
        <v>-7.3571024335032566E-3</v>
      </c>
      <c r="DB10" vm="161">
        <f ca="1"/>
        <v>45229</v>
      </c>
      <c r="DC10" vm="177">
        <f ca="1"/>
        <v>33.799999999999997</v>
      </c>
      <c r="DD10" s="1">
        <f t="shared" ca="1" si="60"/>
        <v>7.3697585768741955E-2</v>
      </c>
      <c r="DE10" s="1">
        <f t="shared" ca="1" si="61"/>
        <v>3.1431187061336401E-2</v>
      </c>
      <c r="DF10" s="1">
        <f t="shared" ca="1" si="62"/>
        <v>-2.929350947731198E-2</v>
      </c>
      <c r="DG10" s="1">
        <f t="shared" ca="1" si="63"/>
        <v>1.3493253373313216E-2</v>
      </c>
      <c r="DI10" vm="161">
        <f ca="1"/>
        <v>45229</v>
      </c>
      <c r="DJ10" vm="178">
        <f ca="1"/>
        <v>31.33</v>
      </c>
      <c r="DK10" s="1">
        <f t="shared" ca="1" si="64"/>
        <v>3.7073816617014151E-2</v>
      </c>
      <c r="DL10" s="1">
        <f t="shared" ca="1" si="65"/>
        <v>-4.7649301143583905E-3</v>
      </c>
      <c r="DM10" s="1">
        <f t="shared" ca="1" si="66"/>
        <v>-3.1530139103554962E-2</v>
      </c>
      <c r="DN10" s="1">
        <f t="shared" ca="1" si="67"/>
        <v>8.7469628601180141E-2</v>
      </c>
    </row>
    <row r="11" spans="1:118" x14ac:dyDescent="0.25">
      <c r="A11" vm="179">
        <f ca="1"/>
        <v>45222</v>
      </c>
      <c r="B11" vm="180">
        <f ca="1"/>
        <v>410.68</v>
      </c>
      <c r="C11" s="1">
        <f t="shared" ca="1" si="0"/>
        <v>-2.4953109048173012E-2</v>
      </c>
      <c r="D11" s="1">
        <f t="shared" ca="1" si="1"/>
        <v>-3.9300084214466201E-2</v>
      </c>
      <c r="E11" s="1">
        <f t="shared" ca="1" si="2"/>
        <v>-0.1011993346756544</v>
      </c>
      <c r="F11" s="1">
        <f t="shared" ca="1" si="3"/>
        <v>5.5678371291964492E-2</v>
      </c>
      <c r="H11" vm="179">
        <f ca="1"/>
        <v>45222</v>
      </c>
      <c r="I11" vm="181">
        <f ca="1"/>
        <v>345.31</v>
      </c>
      <c r="J11" s="1">
        <f t="shared" ca="1" si="4"/>
        <v>-2.6198533558939707E-2</v>
      </c>
      <c r="K11" s="1">
        <f t="shared" ca="1" si="5"/>
        <v>-3.6173835375554693E-2</v>
      </c>
      <c r="L11" s="1">
        <f t="shared" ca="1" si="6"/>
        <v>-9.9535829769479542E-2</v>
      </c>
      <c r="M11" s="1">
        <f t="shared" ca="1" si="7"/>
        <v>0.22789986487447539</v>
      </c>
      <c r="O11" vm="179">
        <f ca="1"/>
        <v>45222</v>
      </c>
      <c r="P11" vm="182">
        <f ca="1"/>
        <v>324.19</v>
      </c>
      <c r="Q11" s="1">
        <f t="shared" ca="1" si="8"/>
        <v>-2.1135903861831576E-2</v>
      </c>
      <c r="R11" s="1">
        <f t="shared" ca="1" si="9"/>
        <v>-3.2124197641438992E-2</v>
      </c>
      <c r="S11" s="1">
        <f t="shared" ca="1" si="10"/>
        <v>-8.5449108553374009E-2</v>
      </c>
      <c r="T11" s="1">
        <f t="shared" ca="1" si="11"/>
        <v>-1.3360521029886135E-2</v>
      </c>
      <c r="V11" vm="179">
        <f ca="1"/>
        <v>45222</v>
      </c>
      <c r="W11" vm="183">
        <f ca="1"/>
        <v>162.21</v>
      </c>
      <c r="X11" s="1">
        <f t="shared" ca="1" si="12"/>
        <v>-2.5414563806777157E-2</v>
      </c>
      <c r="Y11" s="1">
        <f t="shared" ca="1" si="13"/>
        <v>-8.2211157632680776E-2</v>
      </c>
      <c r="Z11" s="1">
        <f t="shared" ca="1" si="14"/>
        <v>-0.17420964211169371</v>
      </c>
      <c r="AA11" s="1">
        <f t="shared" ca="1" si="15"/>
        <v>-0.1143808691854116</v>
      </c>
      <c r="AC11" vm="179">
        <f ca="1"/>
        <v>45222</v>
      </c>
      <c r="AD11" vm="184">
        <f ca="1"/>
        <v>29.93</v>
      </c>
      <c r="AE11" s="1">
        <f t="shared" ca="1" si="16"/>
        <v>-3.340013360053962E-4</v>
      </c>
      <c r="AF11" s="1">
        <f t="shared" ca="1" si="17"/>
        <v>-2.4127812194326768E-2</v>
      </c>
      <c r="AG11" s="1">
        <f t="shared" ca="1" si="18"/>
        <v>-0.10362383947289611</v>
      </c>
      <c r="AH11" s="1">
        <f t="shared" ca="1" si="19"/>
        <v>-4.8330683624801259E-2</v>
      </c>
      <c r="AJ11" vm="179">
        <f ca="1"/>
        <v>45222</v>
      </c>
      <c r="AK11" vm="185">
        <f ca="1"/>
        <v>65.84</v>
      </c>
      <c r="AL11" s="1">
        <f t="shared" ca="1" si="20"/>
        <v>-1.0965900555805767E-2</v>
      </c>
      <c r="AM11" s="1">
        <f t="shared" ca="1" si="21"/>
        <v>-4.4689495066744023E-2</v>
      </c>
      <c r="AN11" s="1">
        <f t="shared" ca="1" si="22"/>
        <v>-0.11552928533046741</v>
      </c>
      <c r="AO11" s="1">
        <f t="shared" ca="1" si="23"/>
        <v>9.9716051444797157E-2</v>
      </c>
      <c r="AQ11" vm="179">
        <f ca="1"/>
        <v>45222</v>
      </c>
      <c r="AR11" vm="186">
        <f ca="1"/>
        <v>41.92</v>
      </c>
      <c r="AS11" s="1">
        <f t="shared" ca="1" si="24"/>
        <v>2.4437927663734114E-2</v>
      </c>
      <c r="AT11" s="1">
        <f t="shared" ca="1" si="25"/>
        <v>-3.1647031647031587E-2</v>
      </c>
      <c r="AU11" s="1">
        <f t="shared" ca="1" si="26"/>
        <v>-0.15278900565885198</v>
      </c>
      <c r="AV11" s="1">
        <f t="shared" ca="1" si="27"/>
        <v>0.15609487038058478</v>
      </c>
      <c r="AX11" vm="179">
        <f ca="1"/>
        <v>45222</v>
      </c>
      <c r="AY11" vm="187">
        <f ca="1"/>
        <v>57.82</v>
      </c>
      <c r="AZ11" s="1">
        <f t="shared" ca="1" si="28"/>
        <v>-5.3328745914330341E-3</v>
      </c>
      <c r="BA11" s="1">
        <f t="shared" ca="1" si="29"/>
        <v>-4.09686515176646E-2</v>
      </c>
      <c r="BB11" s="1">
        <f t="shared" ca="1" si="30"/>
        <v>-9.2307692307692341E-2</v>
      </c>
      <c r="BC11" s="1">
        <f t="shared" ca="1" si="31"/>
        <v>0.1499602227525855</v>
      </c>
      <c r="BE11" vm="179">
        <f ca="1"/>
        <v>45222</v>
      </c>
      <c r="BF11" vm="188">
        <f ca="1"/>
        <v>43.46</v>
      </c>
      <c r="BG11" s="1">
        <f t="shared" ca="1" si="32"/>
        <v>-1.696448767247229E-2</v>
      </c>
      <c r="BH11" s="1">
        <f t="shared" ca="1" si="33"/>
        <v>-2.4466891133557718E-2</v>
      </c>
      <c r="BI11" s="1">
        <f t="shared" ca="1" si="34"/>
        <v>-0.10906109061090612</v>
      </c>
      <c r="BJ11" s="1">
        <f t="shared" ca="1" si="35"/>
        <v>3.550154872528001E-2</v>
      </c>
      <c r="BL11" vm="179">
        <f ca="1"/>
        <v>45222</v>
      </c>
      <c r="BM11" vm="189">
        <f ca="1"/>
        <v>20.55</v>
      </c>
      <c r="BN11" s="1">
        <f t="shared" ca="1" si="36"/>
        <v>-3.8778477944739842E-3</v>
      </c>
      <c r="BO11" s="1">
        <f t="shared" ca="1" si="37"/>
        <v>-4.4630404463040479E-2</v>
      </c>
      <c r="BP11" s="1">
        <f t="shared" ca="1" si="38"/>
        <v>-0.11154345006485078</v>
      </c>
      <c r="BQ11" s="1">
        <f t="shared" ca="1" si="39"/>
        <v>-1.1544011544011469E-2</v>
      </c>
      <c r="BS11" vm="179">
        <f ca="1"/>
        <v>45222</v>
      </c>
      <c r="BT11" vm="190">
        <f ca="1"/>
        <v>54.53</v>
      </c>
      <c r="BU11" s="1">
        <f t="shared" ca="1" si="40"/>
        <v>2.3653088042049894E-2</v>
      </c>
      <c r="BV11" s="1">
        <f t="shared" ca="1" si="41"/>
        <v>-6.3541130001717253E-2</v>
      </c>
      <c r="BW11" s="1">
        <f t="shared" ca="1" si="42"/>
        <v>-0.16569767441860464</v>
      </c>
      <c r="BX11" s="1">
        <f t="shared" ca="1" si="43"/>
        <v>9.5419847328244267E-2</v>
      </c>
      <c r="BZ11" vm="179">
        <f ca="1"/>
        <v>45222</v>
      </c>
      <c r="CA11" vm="191">
        <f ca="1"/>
        <v>54.64</v>
      </c>
      <c r="CB11" s="1">
        <f t="shared" ca="1" si="44"/>
        <v>-3.9381153305203968E-2</v>
      </c>
      <c r="CC11" s="1">
        <f t="shared" ca="1" si="45"/>
        <v>-7.2955548014930399E-2</v>
      </c>
      <c r="CD11" s="1">
        <f t="shared" ca="1" si="46"/>
        <v>-0.19039857756704689</v>
      </c>
      <c r="CE11" s="1">
        <f t="shared" ca="1" si="47"/>
        <v>5.4419143187958326E-2</v>
      </c>
      <c r="CG11" vm="179">
        <f ca="1"/>
        <v>45222</v>
      </c>
      <c r="CH11" vm="192">
        <f ca="1"/>
        <v>24.77</v>
      </c>
      <c r="CI11" s="1">
        <f t="shared" ca="1" si="48"/>
        <v>-1.6673283048828966E-2</v>
      </c>
      <c r="CJ11" s="1">
        <f t="shared" ca="1" si="49"/>
        <v>-5.4580152671755713E-2</v>
      </c>
      <c r="CK11" s="1">
        <f t="shared" ca="1" si="50"/>
        <v>-0.15805574439157041</v>
      </c>
      <c r="CL11" s="1">
        <f t="shared" ca="1" si="51"/>
        <v>0.11777978339350177</v>
      </c>
      <c r="CN11" vm="179">
        <f ca="1"/>
        <v>45222</v>
      </c>
      <c r="CO11" vm="193">
        <f ca="1"/>
        <v>42.96</v>
      </c>
      <c r="CP11" s="1">
        <f t="shared" ca="1" si="52"/>
        <v>-2.319236016371069E-2</v>
      </c>
      <c r="CQ11" s="1">
        <f t="shared" ca="1" si="53"/>
        <v>-2.8493894165535914E-2</v>
      </c>
      <c r="CR11" s="1">
        <f t="shared" ca="1" si="54"/>
        <v>-3.4606741573033686E-2</v>
      </c>
      <c r="CS11" s="1">
        <f t="shared" ca="1" si="55"/>
        <v>1.4643363249881847E-2</v>
      </c>
      <c r="CU11" vm="179">
        <f ca="1"/>
        <v>45222</v>
      </c>
      <c r="CV11" vm="194">
        <f ca="1"/>
        <v>16.809999999999999</v>
      </c>
      <c r="CW11" s="1">
        <f t="shared" ca="1" si="56"/>
        <v>3.5820895522387297E-3</v>
      </c>
      <c r="CX11" s="1">
        <f t="shared" ca="1" si="57"/>
        <v>-1.9825072886297368E-2</v>
      </c>
      <c r="CY11" s="1">
        <f t="shared" ca="1" si="58"/>
        <v>-0.15907953976988495</v>
      </c>
      <c r="CZ11" s="1">
        <f t="shared" ca="1" si="59"/>
        <v>2.6878436163713972E-2</v>
      </c>
      <c r="DB11" vm="179">
        <f ca="1"/>
        <v>45222</v>
      </c>
      <c r="DC11" vm="195">
        <f ca="1"/>
        <v>31.48</v>
      </c>
      <c r="DD11" s="1">
        <f t="shared" ca="1" si="60"/>
        <v>-3.0788177339901371E-2</v>
      </c>
      <c r="DE11" s="1">
        <f t="shared" ca="1" si="61"/>
        <v>-5.917513448894203E-2</v>
      </c>
      <c r="DF11" s="1">
        <f t="shared" ca="1" si="62"/>
        <v>-0.12017887087758526</v>
      </c>
      <c r="DG11" s="1">
        <f t="shared" ca="1" si="63"/>
        <v>-4.9516908212560301E-2</v>
      </c>
      <c r="DI11" vm="179">
        <f ca="1"/>
        <v>45222</v>
      </c>
      <c r="DJ11" vm="196">
        <f ca="1"/>
        <v>30.21</v>
      </c>
      <c r="DK11" s="1">
        <f t="shared" ca="1" si="64"/>
        <v>-1.9474196689386495E-2</v>
      </c>
      <c r="DL11" s="1">
        <f t="shared" ca="1" si="65"/>
        <v>-4.5195954487989874E-2</v>
      </c>
      <c r="DM11" s="1">
        <f t="shared" ca="1" si="66"/>
        <v>-9.2247596153846159E-2</v>
      </c>
      <c r="DN11" s="1">
        <f t="shared" ca="1" si="67"/>
        <v>6.6360748323332247E-2</v>
      </c>
    </row>
    <row r="12" spans="1:118" x14ac:dyDescent="0.25">
      <c r="A12" vm="197">
        <f ca="1"/>
        <v>45215</v>
      </c>
      <c r="B12" vm="198">
        <f ca="1"/>
        <v>421.19</v>
      </c>
      <c r="C12" s="1">
        <f t="shared" ca="1" si="0"/>
        <v>-2.3893395133256088E-2</v>
      </c>
      <c r="D12" s="1">
        <f t="shared" ca="1" si="1"/>
        <v>-2.1444170809906644E-2</v>
      </c>
      <c r="E12" s="1">
        <f t="shared" ca="1" si="2"/>
        <v>-6.8534654341191575E-2</v>
      </c>
      <c r="F12" s="1">
        <f t="shared" ca="1" si="3"/>
        <v>0.1253039087338694</v>
      </c>
      <c r="H12" vm="197">
        <f ca="1"/>
        <v>45215</v>
      </c>
      <c r="I12" vm="199">
        <f ca="1"/>
        <v>354.6</v>
      </c>
      <c r="J12" s="1">
        <f t="shared" ca="1" si="4"/>
        <v>-2.9237844940867144E-2</v>
      </c>
      <c r="K12" s="1">
        <f t="shared" ca="1" si="5"/>
        <v>-9.2481350060071021E-3</v>
      </c>
      <c r="L12" s="1">
        <f t="shared" ca="1" si="6"/>
        <v>-5.5985943614727189E-2</v>
      </c>
      <c r="M12" s="1">
        <f t="shared" ca="1" si="7"/>
        <v>0.28748819984024399</v>
      </c>
      <c r="O12" vm="197">
        <f ca="1"/>
        <v>45215</v>
      </c>
      <c r="P12" vm="200">
        <f ca="1"/>
        <v>331.19</v>
      </c>
      <c r="Q12" s="1">
        <f t="shared" ca="1" si="8"/>
        <v>-1.6306284899607962E-2</v>
      </c>
      <c r="R12" s="1">
        <f t="shared" ca="1" si="9"/>
        <v>-2.4706990988868565E-2</v>
      </c>
      <c r="S12" s="1">
        <f t="shared" ca="1" si="10"/>
        <v>-5.9493383313454849E-2</v>
      </c>
      <c r="T12" s="1">
        <f t="shared" ca="1" si="11"/>
        <v>6.5330674215131251E-2</v>
      </c>
      <c r="V12" vm="197">
        <f ca="1"/>
        <v>45215</v>
      </c>
      <c r="W12" vm="201">
        <f ca="1"/>
        <v>166.44</v>
      </c>
      <c r="X12" s="1">
        <f t="shared" ca="1" si="12"/>
        <v>-2.2493686497915149E-2</v>
      </c>
      <c r="Y12" s="1">
        <f t="shared" ca="1" si="13"/>
        <v>-5.7904567838342622E-2</v>
      </c>
      <c r="Z12" s="1">
        <f t="shared" ca="1" si="14"/>
        <v>-0.14409132983647027</v>
      </c>
      <c r="AA12" s="1">
        <f t="shared" ca="1" si="15"/>
        <v>-3.6247828604516454E-2</v>
      </c>
      <c r="AC12" vm="197">
        <f ca="1"/>
        <v>45215</v>
      </c>
      <c r="AD12" vm="202">
        <f ca="1"/>
        <v>29.94</v>
      </c>
      <c r="AE12" s="1">
        <f t="shared" ca="1" si="16"/>
        <v>-9.593119417796862E-3</v>
      </c>
      <c r="AF12" s="1">
        <f t="shared" ca="1" si="17"/>
        <v>-3.9461020211742068E-2</v>
      </c>
      <c r="AG12" s="1">
        <f t="shared" ca="1" si="18"/>
        <v>-9.3276801938219314E-2</v>
      </c>
      <c r="AH12" s="1">
        <f t="shared" ca="1" si="19"/>
        <v>-0.12173657964212384</v>
      </c>
      <c r="AJ12" vm="197">
        <f ca="1"/>
        <v>45215</v>
      </c>
      <c r="AK12" vm="203">
        <f ca="1"/>
        <v>66.569999999999993</v>
      </c>
      <c r="AL12" s="1">
        <f t="shared" ca="1" si="20"/>
        <v>-2.7181060938185203E-2</v>
      </c>
      <c r="AM12" s="1">
        <f t="shared" ca="1" si="21"/>
        <v>-4.7639484978540945E-2</v>
      </c>
      <c r="AN12" s="1">
        <f t="shared" ca="1" si="22"/>
        <v>-0.10016220600162221</v>
      </c>
      <c r="AO12" s="1">
        <f t="shared" ca="1" si="23"/>
        <v>0.14795654423176394</v>
      </c>
      <c r="AQ12" vm="197">
        <f ca="1"/>
        <v>45215</v>
      </c>
      <c r="AR12" vm="204">
        <f ca="1"/>
        <v>40.92</v>
      </c>
      <c r="AS12" s="1">
        <f t="shared" ca="1" si="24"/>
        <v>-5.2119527449617786E-2</v>
      </c>
      <c r="AT12" s="1">
        <f t="shared" ca="1" si="25"/>
        <v>-7.0633658868952967E-2</v>
      </c>
      <c r="AU12" s="1">
        <f t="shared" ca="1" si="26"/>
        <v>-9.8281181137064799E-2</v>
      </c>
      <c r="AV12" s="1">
        <f t="shared" ca="1" si="27"/>
        <v>2.5563909774436171E-2</v>
      </c>
      <c r="AX12" vm="197">
        <f ca="1"/>
        <v>45215</v>
      </c>
      <c r="AY12" vm="205">
        <f ca="1"/>
        <v>58.13</v>
      </c>
      <c r="AZ12" s="1">
        <f t="shared" ca="1" si="28"/>
        <v>-2.4337025847599794E-2</v>
      </c>
      <c r="BA12" s="1">
        <f t="shared" ca="1" si="29"/>
        <v>-5.9385113268608326E-2</v>
      </c>
      <c r="BB12" s="1">
        <f t="shared" ca="1" si="30"/>
        <v>-6.8578753404902965E-2</v>
      </c>
      <c r="BC12" s="1">
        <f t="shared" ca="1" si="31"/>
        <v>0.17934672347332123</v>
      </c>
      <c r="BE12" vm="197">
        <f ca="1"/>
        <v>45215</v>
      </c>
      <c r="BF12" vm="206">
        <f ca="1"/>
        <v>44.21</v>
      </c>
      <c r="BG12" s="1">
        <f t="shared" ca="1" si="32"/>
        <v>-2.8565150516369969E-2</v>
      </c>
      <c r="BH12" s="1">
        <f t="shared" ca="1" si="33"/>
        <v>-1.0961968680089529E-2</v>
      </c>
      <c r="BI12" s="1">
        <f t="shared" ca="1" si="34"/>
        <v>-6.8674952601643108E-2</v>
      </c>
      <c r="BJ12" s="1">
        <f t="shared" ca="1" si="35"/>
        <v>4.7382136934375742E-2</v>
      </c>
      <c r="BL12" vm="197">
        <f ca="1"/>
        <v>45215</v>
      </c>
      <c r="BM12" vm="207">
        <f ca="1"/>
        <v>20.63</v>
      </c>
      <c r="BN12" s="1">
        <f t="shared" ca="1" si="36"/>
        <v>-2.5047258979206104E-2</v>
      </c>
      <c r="BO12" s="1">
        <f t="shared" ca="1" si="37"/>
        <v>-4.667282809611837E-2</v>
      </c>
      <c r="BP12" s="1">
        <f t="shared" ca="1" si="38"/>
        <v>-0.10847018150388943</v>
      </c>
      <c r="BQ12" s="1">
        <f t="shared" ca="1" si="39"/>
        <v>1.1274509803921591E-2</v>
      </c>
      <c r="BS12" vm="197">
        <f ca="1"/>
        <v>45215</v>
      </c>
      <c r="BT12" vm="208">
        <f ca="1"/>
        <v>53.27</v>
      </c>
      <c r="BU12" s="1">
        <f t="shared" ca="1" si="40"/>
        <v>-2.8628738147337712E-2</v>
      </c>
      <c r="BV12" s="1">
        <f t="shared" ca="1" si="41"/>
        <v>-0.1118706235411803</v>
      </c>
      <c r="BW12" s="1">
        <f t="shared" ca="1" si="42"/>
        <v>-0.15310015898251186</v>
      </c>
      <c r="BX12" s="1">
        <f t="shared" ca="1" si="43"/>
        <v>0.1231288214210416</v>
      </c>
      <c r="BZ12" vm="197">
        <f ca="1"/>
        <v>45215</v>
      </c>
      <c r="CA12" vm="209">
        <f ca="1"/>
        <v>56.88</v>
      </c>
      <c r="CB12" s="1">
        <f t="shared" ca="1" si="44"/>
        <v>-3.199455411844785E-2</v>
      </c>
      <c r="CC12" s="1">
        <f t="shared" ca="1" si="45"/>
        <v>-6.4473684210526225E-2</v>
      </c>
      <c r="CD12" s="1">
        <f t="shared" ca="1" si="46"/>
        <v>-0.13857337573830075</v>
      </c>
      <c r="CE12" s="1">
        <f t="shared" ca="1" si="47"/>
        <v>0.12991656734207388</v>
      </c>
      <c r="CG12" vm="197">
        <f ca="1"/>
        <v>45215</v>
      </c>
      <c r="CH12" vm="210">
        <f ca="1"/>
        <v>25.19</v>
      </c>
      <c r="CI12" s="1">
        <f t="shared" ca="1" si="48"/>
        <v>-1.9080996884735142E-2</v>
      </c>
      <c r="CJ12" s="1">
        <f t="shared" ca="1" si="49"/>
        <v>-5.6907525271433904E-2</v>
      </c>
      <c r="CK12" s="1">
        <f t="shared" ca="1" si="50"/>
        <v>-0.13436426116838487</v>
      </c>
      <c r="CL12" s="1">
        <f t="shared" ca="1" si="51"/>
        <v>0.18876828692779613</v>
      </c>
      <c r="CN12" vm="197">
        <f ca="1"/>
        <v>45215</v>
      </c>
      <c r="CO12" vm="211">
        <f ca="1"/>
        <v>43.98</v>
      </c>
      <c r="CP12" s="1">
        <f t="shared" ca="1" si="52"/>
        <v>-1.0796221322537202E-2</v>
      </c>
      <c r="CQ12" s="1">
        <f t="shared" ca="1" si="53"/>
        <v>-1.1241007194244606E-2</v>
      </c>
      <c r="CR12" s="1">
        <f t="shared" ca="1" si="54"/>
        <v>-8.5662759242561438E-3</v>
      </c>
      <c r="CS12" s="1">
        <f t="shared" ca="1" si="55"/>
        <v>5.3918044572250183E-2</v>
      </c>
      <c r="CU12" vm="197">
        <f ca="1"/>
        <v>45215</v>
      </c>
      <c r="CV12" vm="212">
        <f ca="1"/>
        <v>16.75</v>
      </c>
      <c r="CW12" s="1">
        <f t="shared" ca="1" si="56"/>
        <v>-3.0110017371163846E-2</v>
      </c>
      <c r="CX12" s="1">
        <f t="shared" ca="1" si="57"/>
        <v>-4.2309891366495052E-2</v>
      </c>
      <c r="CY12" s="1">
        <f t="shared" ca="1" si="58"/>
        <v>-0.12987012987012986</v>
      </c>
      <c r="CZ12" s="1">
        <f t="shared" ca="1" si="59"/>
        <v>-5.2065647990945194E-2</v>
      </c>
      <c r="DB12" vm="197">
        <f ca="1"/>
        <v>45215</v>
      </c>
      <c r="DC12" vm="213">
        <f ca="1"/>
        <v>32.479999999999997</v>
      </c>
      <c r="DD12" s="1">
        <f t="shared" ca="1" si="60"/>
        <v>-2.1097046413502196E-2</v>
      </c>
      <c r="DE12" s="1">
        <f t="shared" ca="1" si="61"/>
        <v>-4.3298969072165121E-2</v>
      </c>
      <c r="DF12" s="1">
        <f t="shared" ca="1" si="62"/>
        <v>-9.2737430167597779E-2</v>
      </c>
      <c r="DG12" s="1">
        <f t="shared" ca="1" si="63"/>
        <v>1.6270337922402879E-2</v>
      </c>
      <c r="DI12" vm="197">
        <f ca="1"/>
        <v>45215</v>
      </c>
      <c r="DJ12" vm="214">
        <f ca="1"/>
        <v>30.81</v>
      </c>
      <c r="DK12" s="1">
        <f t="shared" ca="1" si="64"/>
        <v>-2.7155036311967255E-2</v>
      </c>
      <c r="DL12" s="1">
        <f t="shared" ca="1" si="65"/>
        <v>-3.7488284910965307E-2</v>
      </c>
      <c r="DM12" s="1">
        <f t="shared" ca="1" si="66"/>
        <v>-7.4218750000000069E-2</v>
      </c>
      <c r="DN12" s="1">
        <f t="shared" ca="1" si="67"/>
        <v>0.13313718278778952</v>
      </c>
    </row>
    <row r="13" spans="1:118" x14ac:dyDescent="0.25">
      <c r="A13" vm="215">
        <f ca="1"/>
        <v>45208</v>
      </c>
      <c r="B13" vm="216">
        <f ca="1"/>
        <v>431.5</v>
      </c>
      <c r="C13" s="1">
        <f t="shared" ca="1" si="0"/>
        <v>4.5630209060855322E-3</v>
      </c>
      <c r="D13" s="1">
        <f t="shared" ca="1" si="1"/>
        <v>-2.6772221846313473E-2</v>
      </c>
      <c r="E13" s="1">
        <f t="shared" ca="1" si="2"/>
        <v>-3.957443019943014E-2</v>
      </c>
      <c r="F13" s="1">
        <f t="shared" ca="1" si="3"/>
        <v>0.20655425998937452</v>
      </c>
      <c r="H13" vm="215">
        <f ca="1"/>
        <v>45208</v>
      </c>
      <c r="I13" vm="217">
        <f ca="1"/>
        <v>365.28</v>
      </c>
      <c r="J13" s="1">
        <f t="shared" ca="1" si="4"/>
        <v>1.5903482314230438E-3</v>
      </c>
      <c r="K13" s="1">
        <f t="shared" ca="1" si="5"/>
        <v>-1.491329791537453E-2</v>
      </c>
      <c r="L13" s="1">
        <f t="shared" ca="1" si="6"/>
        <v>-3.6378505289260614E-2</v>
      </c>
      <c r="M13" s="1">
        <f t="shared" ca="1" si="7"/>
        <v>0.40093579811306268</v>
      </c>
      <c r="O13" vm="215">
        <f ca="1"/>
        <v>45208</v>
      </c>
      <c r="P13" vm="218">
        <f ca="1"/>
        <v>336.68</v>
      </c>
      <c r="Q13" s="1">
        <f t="shared" ca="1" si="8"/>
        <v>7.7222388506434717E-3</v>
      </c>
      <c r="R13" s="1">
        <f t="shared" ca="1" si="9"/>
        <v>-2.7329982088172357E-2</v>
      </c>
      <c r="S13" s="1">
        <f t="shared" ca="1" si="10"/>
        <v>-2.4596575600428799E-2</v>
      </c>
      <c r="T13" s="1">
        <f t="shared" ca="1" si="11"/>
        <v>0.13429014217370802</v>
      </c>
      <c r="V13" vm="215">
        <f ca="1"/>
        <v>45208</v>
      </c>
      <c r="W13" vm="219">
        <f ca="1"/>
        <v>170.27</v>
      </c>
      <c r="X13" s="1">
        <f t="shared" ca="1" si="12"/>
        <v>-1.5780346820809189E-2</v>
      </c>
      <c r="Y13" s="1">
        <f t="shared" ca="1" si="13"/>
        <v>-7.2653994880453154E-2</v>
      </c>
      <c r="Z13" s="1">
        <f t="shared" ca="1" si="14"/>
        <v>-0.11100088758941153</v>
      </c>
      <c r="AA13" s="1">
        <f t="shared" ca="1" si="15"/>
        <v>2.0742161740902872E-2</v>
      </c>
      <c r="AC13" vm="215">
        <f ca="1"/>
        <v>45208</v>
      </c>
      <c r="AD13" vm="220">
        <f ca="1"/>
        <v>30.23</v>
      </c>
      <c r="AE13" s="1">
        <f t="shared" ca="1" si="16"/>
        <v>2.9982964224872195E-2</v>
      </c>
      <c r="AF13" s="1">
        <f t="shared" ca="1" si="17"/>
        <v>-6.2926224426534338E-2</v>
      </c>
      <c r="AG13" s="1">
        <f t="shared" ca="1" si="18"/>
        <v>-6.2635658914728665E-2</v>
      </c>
      <c r="AH13" s="1">
        <f t="shared" ca="1" si="19"/>
        <v>-1.2414243711205456E-2</v>
      </c>
      <c r="AJ13" vm="215">
        <f ca="1"/>
        <v>45208</v>
      </c>
      <c r="AK13" vm="221">
        <f ca="1"/>
        <v>68.430000000000007</v>
      </c>
      <c r="AL13" s="1">
        <f t="shared" ca="1" si="20"/>
        <v>-1.3134851138352189E-3</v>
      </c>
      <c r="AM13" s="1">
        <f t="shared" ca="1" si="21"/>
        <v>-4.1328103110114721E-2</v>
      </c>
      <c r="AN13" s="1">
        <f t="shared" ca="1" si="22"/>
        <v>-7.3517465475223295E-2</v>
      </c>
      <c r="AO13" s="1">
        <f t="shared" ca="1" si="23"/>
        <v>0.22174611676486358</v>
      </c>
      <c r="AQ13" vm="215">
        <f ca="1"/>
        <v>45208</v>
      </c>
      <c r="AR13" vm="222">
        <f ca="1"/>
        <v>43.17</v>
      </c>
      <c r="AS13" s="1">
        <f t="shared" ca="1" si="24"/>
        <v>1.1595547309834013E-3</v>
      </c>
      <c r="AT13" s="1">
        <f t="shared" ca="1" si="25"/>
        <v>-2.3744911804613234E-2</v>
      </c>
      <c r="AU13" s="1">
        <f t="shared" ca="1" si="26"/>
        <v>-7.4399656946826737E-2</v>
      </c>
      <c r="AV13" s="1">
        <f t="shared" ca="1" si="27"/>
        <v>8.0330330330330352E-2</v>
      </c>
      <c r="AX13" vm="215">
        <f ca="1"/>
        <v>45208</v>
      </c>
      <c r="AY13" vm="223">
        <f ca="1"/>
        <v>59.58</v>
      </c>
      <c r="AZ13" s="1">
        <f t="shared" ca="1" si="28"/>
        <v>3.3681374200066642E-3</v>
      </c>
      <c r="BA13" s="1">
        <f t="shared" ca="1" si="29"/>
        <v>-5.413557707572636E-2</v>
      </c>
      <c r="BB13" s="1">
        <f t="shared" ca="1" si="30"/>
        <v>-4.5498237744312775E-2</v>
      </c>
      <c r="BC13" s="1">
        <f t="shared" ca="1" si="31"/>
        <v>0.22946760214609982</v>
      </c>
      <c r="BE13" vm="215">
        <f ca="1"/>
        <v>45208</v>
      </c>
      <c r="BF13" vm="224">
        <f ca="1"/>
        <v>45.51</v>
      </c>
      <c r="BG13" s="1">
        <f t="shared" ca="1" si="32"/>
        <v>-1.3166556945359287E-3</v>
      </c>
      <c r="BH13" s="1">
        <f t="shared" ca="1" si="33"/>
        <v>-1.1082138200782379E-2</v>
      </c>
      <c r="BI13" s="1">
        <f t="shared" ca="1" si="34"/>
        <v>-6.5503080082135623E-2</v>
      </c>
      <c r="BJ13" s="1">
        <f t="shared" ca="1" si="35"/>
        <v>9.267707082833132E-2</v>
      </c>
      <c r="BL13" vm="215">
        <f ca="1"/>
        <v>45208</v>
      </c>
      <c r="BM13" vm="225">
        <f ca="1"/>
        <v>21.16</v>
      </c>
      <c r="BN13" s="1">
        <f t="shared" ca="1" si="36"/>
        <v>-1.2138188608776915E-2</v>
      </c>
      <c r="BO13" s="1">
        <f t="shared" ca="1" si="37"/>
        <v>-4.8561151079136618E-2</v>
      </c>
      <c r="BP13" s="1">
        <f t="shared" ca="1" si="38"/>
        <v>-9.1845493562231775E-2</v>
      </c>
      <c r="BQ13" s="1">
        <f t="shared" ca="1" si="39"/>
        <v>8.0694586312563946E-2</v>
      </c>
      <c r="BS13" vm="215">
        <f ca="1"/>
        <v>45208</v>
      </c>
      <c r="BT13" vm="226">
        <f ca="1"/>
        <v>54.84</v>
      </c>
      <c r="BU13" s="1">
        <f t="shared" ca="1" si="40"/>
        <v>2.3761652348748409E-3</v>
      </c>
      <c r="BV13" s="1">
        <f t="shared" ca="1" si="41"/>
        <v>-8.4626940410615817E-2</v>
      </c>
      <c r="BW13" s="1">
        <f t="shared" ca="1" si="42"/>
        <v>-0.1419183226412141</v>
      </c>
      <c r="BX13" s="1">
        <f t="shared" ca="1" si="43"/>
        <v>0.21300597213005978</v>
      </c>
      <c r="BZ13" vm="215">
        <f ca="1"/>
        <v>45208</v>
      </c>
      <c r="CA13" vm="227">
        <f ca="1"/>
        <v>58.76</v>
      </c>
      <c r="CB13" s="1">
        <f t="shared" ca="1" si="44"/>
        <v>2.559290223511322E-3</v>
      </c>
      <c r="CC13" s="1">
        <f t="shared" ca="1" si="45"/>
        <v>-6.9074778200253484E-2</v>
      </c>
      <c r="CD13" s="1">
        <f t="shared" ca="1" si="46"/>
        <v>-0.12533492110747257</v>
      </c>
      <c r="CE13" s="1">
        <f t="shared" ca="1" si="47"/>
        <v>0.20880477268051839</v>
      </c>
      <c r="CG13" vm="215">
        <f ca="1"/>
        <v>45208</v>
      </c>
      <c r="CH13" vm="228">
        <f ca="1"/>
        <v>25.68</v>
      </c>
      <c r="CI13" s="1">
        <f t="shared" ca="1" si="48"/>
        <v>-1.5714833269451903E-2</v>
      </c>
      <c r="CJ13" s="1">
        <f t="shared" ca="1" si="49"/>
        <v>-6.0373216245883599E-2</v>
      </c>
      <c r="CK13" s="1">
        <f t="shared" ca="1" si="50"/>
        <v>-0.1208490243067443</v>
      </c>
      <c r="CL13" s="1">
        <f t="shared" ca="1" si="51"/>
        <v>0.27761194029850733</v>
      </c>
      <c r="CN13" vm="215">
        <f ca="1"/>
        <v>45208</v>
      </c>
      <c r="CO13" vm="229">
        <f ca="1"/>
        <v>44.46</v>
      </c>
      <c r="CP13" s="1">
        <f t="shared" ca="1" si="52"/>
        <v>-2.6917900403767934E-3</v>
      </c>
      <c r="CQ13" s="1">
        <f t="shared" ca="1" si="53"/>
        <v>-1.4627659574468011E-2</v>
      </c>
      <c r="CR13" s="1">
        <f t="shared" ca="1" si="54"/>
        <v>4.5187528242205798E-3</v>
      </c>
      <c r="CS13" s="1">
        <f t="shared" ca="1" si="55"/>
        <v>0.10267857142857144</v>
      </c>
      <c r="CU13" vm="215">
        <f ca="1"/>
        <v>45208</v>
      </c>
      <c r="CV13" vm="69">
        <f ca="1"/>
        <v>17.27</v>
      </c>
      <c r="CW13" s="1">
        <f t="shared" ca="1" si="56"/>
        <v>-4.0369088811995548E-3</v>
      </c>
      <c r="CX13" s="1">
        <f t="shared" ca="1" si="57"/>
        <v>-1.5393386545039885E-2</v>
      </c>
      <c r="CY13" s="1">
        <f t="shared" ca="1" si="58"/>
        <v>-0.11116829644879053</v>
      </c>
      <c r="CZ13" s="1">
        <f t="shared" ca="1" si="59"/>
        <v>-2.6493799323562509E-2</v>
      </c>
      <c r="DB13" vm="215">
        <f ca="1"/>
        <v>45208</v>
      </c>
      <c r="DC13" vm="230">
        <f ca="1"/>
        <v>33.18</v>
      </c>
      <c r="DD13" s="1">
        <f t="shared" ca="1" si="60"/>
        <v>1.2511443393347468E-2</v>
      </c>
      <c r="DE13" s="1">
        <f t="shared" ca="1" si="61"/>
        <v>-5.9257159058690195E-2</v>
      </c>
      <c r="DF13" s="1">
        <f t="shared" ca="1" si="62"/>
        <v>-5.8456299659477927E-2</v>
      </c>
      <c r="DG13" s="1">
        <f t="shared" ca="1" si="63"/>
        <v>8.8939940925500519E-2</v>
      </c>
      <c r="DI13" vm="215">
        <f ca="1"/>
        <v>45208</v>
      </c>
      <c r="DJ13" vm="231">
        <f ca="1"/>
        <v>31.67</v>
      </c>
      <c r="DK13" s="1">
        <f t="shared" ca="1" si="64"/>
        <v>6.035578144853916E-3</v>
      </c>
      <c r="DL13" s="1">
        <f t="shared" ca="1" si="65"/>
        <v>-2.5238534933825801E-2</v>
      </c>
      <c r="DM13" s="1">
        <f t="shared" ca="1" si="66"/>
        <v>-3.2386190039718765E-2</v>
      </c>
      <c r="DN13" s="1">
        <f t="shared" ca="1" si="67"/>
        <v>0.20555767034640282</v>
      </c>
    </row>
    <row r="14" spans="1:118" x14ac:dyDescent="0.25">
      <c r="A14" vm="232">
        <f ca="1"/>
        <v>45201</v>
      </c>
      <c r="B14" vm="233">
        <f ca="1"/>
        <v>429.54</v>
      </c>
      <c r="C14" s="1">
        <f t="shared" ca="1" si="0"/>
        <v>4.8189388977262146E-3</v>
      </c>
      <c r="D14" s="1">
        <f t="shared" ca="1" si="1"/>
        <v>-3.5868198958520295E-2</v>
      </c>
      <c r="E14" s="1">
        <f t="shared" ca="1" si="2"/>
        <v>-2.0544977767643351E-2</v>
      </c>
      <c r="F14" s="1">
        <f t="shared" ca="1" si="3"/>
        <v>0.18399073844372776</v>
      </c>
      <c r="H14" vm="232">
        <f ca="1"/>
        <v>45201</v>
      </c>
      <c r="I14" vm="234">
        <f ca="1"/>
        <v>364.7</v>
      </c>
      <c r="J14" s="1">
        <f t="shared" ca="1" si="4"/>
        <v>1.7947358137717383E-2</v>
      </c>
      <c r="K14" s="1">
        <f t="shared" ca="1" si="5"/>
        <v>-2.1149820172848773E-2</v>
      </c>
      <c r="L14" s="1">
        <f t="shared" ca="1" si="6"/>
        <v>-4.2048929663609123E-3</v>
      </c>
      <c r="M14" s="1">
        <f t="shared" ca="1" si="7"/>
        <v>0.35525826830174639</v>
      </c>
      <c r="O14" vm="232">
        <f ca="1"/>
        <v>45201</v>
      </c>
      <c r="P14" vm="235">
        <f ca="1"/>
        <v>334.1</v>
      </c>
      <c r="Q14" s="1">
        <f t="shared" ca="1" si="8"/>
        <v>-2.537692192864505E-3</v>
      </c>
      <c r="R14" s="1">
        <f t="shared" ca="1" si="9"/>
        <v>-3.5814262214654606E-2</v>
      </c>
      <c r="S14" s="1">
        <f t="shared" ca="1" si="10"/>
        <v>-9.8687135109503717E-3</v>
      </c>
      <c r="T14" s="1">
        <f t="shared" ca="1" si="11"/>
        <v>0.1403898010035157</v>
      </c>
      <c r="V14" vm="232">
        <f ca="1"/>
        <v>45201</v>
      </c>
      <c r="W14" vm="236">
        <f ca="1"/>
        <v>173</v>
      </c>
      <c r="X14" s="1">
        <f t="shared" ca="1" si="12"/>
        <v>-2.1161027498019739E-2</v>
      </c>
      <c r="Y14" s="1">
        <f t="shared" ca="1" si="13"/>
        <v>-5.9373640713353569E-2</v>
      </c>
      <c r="Z14" s="1">
        <f t="shared" ca="1" si="14"/>
        <v>-6.3396675870283192E-2</v>
      </c>
      <c r="AA14" s="1">
        <f t="shared" ca="1" si="15"/>
        <v>2.6036415396476994E-2</v>
      </c>
      <c r="AC14" vm="232">
        <f ca="1"/>
        <v>45201</v>
      </c>
      <c r="AD14" vm="237">
        <f ca="1"/>
        <v>29.35</v>
      </c>
      <c r="AE14" s="1">
        <f t="shared" ca="1" si="16"/>
        <v>-4.3038800130420614E-2</v>
      </c>
      <c r="AF14" s="1">
        <f t="shared" ca="1" si="17"/>
        <v>-4.0222367560496956E-2</v>
      </c>
      <c r="AG14" s="1">
        <f t="shared" ca="1" si="18"/>
        <v>-8.3385384134915724E-2</v>
      </c>
      <c r="AH14" s="1">
        <f t="shared" ca="1" si="19"/>
        <v>-9.5810227972889697E-2</v>
      </c>
      <c r="AJ14" vm="232">
        <f ca="1"/>
        <v>45201</v>
      </c>
      <c r="AK14" vm="238">
        <f ca="1"/>
        <v>68.52</v>
      </c>
      <c r="AL14" s="1">
        <f t="shared" ca="1" si="20"/>
        <v>-5.8038305281486605E-3</v>
      </c>
      <c r="AM14" s="1">
        <f t="shared" ca="1" si="21"/>
        <v>-2.6566273618411771E-2</v>
      </c>
      <c r="AN14" s="1">
        <f t="shared" ca="1" si="22"/>
        <v>-3.3568406205923967E-2</v>
      </c>
      <c r="AO14" s="1">
        <f t="shared" ca="1" si="23"/>
        <v>0.20570121414745729</v>
      </c>
      <c r="AQ14" vm="232">
        <f ca="1"/>
        <v>45201</v>
      </c>
      <c r="AR14" vm="239">
        <f ca="1"/>
        <v>43.12</v>
      </c>
      <c r="AS14" s="1">
        <f t="shared" ca="1" si="24"/>
        <v>-3.9270039270039667E-3</v>
      </c>
      <c r="AT14" s="1">
        <f t="shared" ca="1" si="25"/>
        <v>-1.7543859649122879E-2</v>
      </c>
      <c r="AU14" s="1">
        <f t="shared" ca="1" si="26"/>
        <v>-4.0071237756010777E-2</v>
      </c>
      <c r="AV14" s="1">
        <f t="shared" ca="1" si="27"/>
        <v>4.6403712296974527E-4</v>
      </c>
      <c r="AX14" vm="232">
        <f ca="1"/>
        <v>45201</v>
      </c>
      <c r="AY14" vm="240">
        <f ca="1"/>
        <v>59.38</v>
      </c>
      <c r="AZ14" s="1">
        <f t="shared" ca="1" si="28"/>
        <v>-1.5093713717034277E-2</v>
      </c>
      <c r="BA14" s="1">
        <f t="shared" ca="1" si="29"/>
        <v>-3.6195422820970574E-2</v>
      </c>
      <c r="BB14" s="1">
        <f t="shared" ca="1" si="30"/>
        <v>-3.6664503569110933E-2</v>
      </c>
      <c r="BC14" s="1">
        <f t="shared" ca="1" si="31"/>
        <v>0.19213009435856254</v>
      </c>
      <c r="BE14" vm="232">
        <f ca="1"/>
        <v>45201</v>
      </c>
      <c r="BF14" vm="241">
        <f ca="1"/>
        <v>45.57</v>
      </c>
      <c r="BG14" s="1">
        <f t="shared" ca="1" si="32"/>
        <v>2.2895622895622966E-2</v>
      </c>
      <c r="BH14" s="1">
        <f t="shared" ca="1" si="33"/>
        <v>9.3023255813953869E-3</v>
      </c>
      <c r="BI14" s="1">
        <f t="shared" ca="1" si="34"/>
        <v>-1.4489619377162666E-2</v>
      </c>
      <c r="BJ14" s="1">
        <f t="shared" ca="1" si="35"/>
        <v>4.6383467278989739E-2</v>
      </c>
      <c r="BL14" vm="232">
        <f ca="1"/>
        <v>45201</v>
      </c>
      <c r="BM14" vm="242">
        <f ca="1"/>
        <v>21.42</v>
      </c>
      <c r="BN14" s="1">
        <f t="shared" ca="1" si="36"/>
        <v>-4.1841004184100345E-3</v>
      </c>
      <c r="BO14" s="1">
        <f t="shared" ca="1" si="37"/>
        <v>-1.2903225806451502E-2</v>
      </c>
      <c r="BP14" s="1">
        <f t="shared" ca="1" si="38"/>
        <v>-3.0769230769230754E-2</v>
      </c>
      <c r="BQ14" s="1">
        <f t="shared" ca="1" si="39"/>
        <v>6.3555114200595883E-2</v>
      </c>
      <c r="BS14" vm="232">
        <f ca="1"/>
        <v>45201</v>
      </c>
      <c r="BT14" vm="243">
        <f ca="1"/>
        <v>54.71</v>
      </c>
      <c r="BU14" s="1">
        <f t="shared" ca="1" si="40"/>
        <v>-6.0449939893525609E-2</v>
      </c>
      <c r="BV14" s="1">
        <f t="shared" ca="1" si="41"/>
        <v>-7.8646008757157312E-2</v>
      </c>
      <c r="BW14" s="1">
        <f t="shared" ca="1" si="42"/>
        <v>-0.12617792684874618</v>
      </c>
      <c r="BX14" s="1">
        <f t="shared" ca="1" si="43"/>
        <v>0.20427030596522125</v>
      </c>
      <c r="BZ14" vm="232">
        <f ca="1"/>
        <v>45201</v>
      </c>
      <c r="CA14" vm="244">
        <f ca="1"/>
        <v>58.61</v>
      </c>
      <c r="CB14" s="1">
        <f t="shared" ca="1" si="44"/>
        <v>-5.5989141499830052E-3</v>
      </c>
      <c r="CC14" s="1">
        <f t="shared" ca="1" si="45"/>
        <v>-5.146463829098559E-2</v>
      </c>
      <c r="CD14" s="1">
        <f t="shared" ca="1" si="46"/>
        <v>-7.174532784288884E-2</v>
      </c>
      <c r="CE14" s="1">
        <f t="shared" ca="1" si="47"/>
        <v>0.18739870340356565</v>
      </c>
      <c r="CG14" vm="232">
        <f ca="1"/>
        <v>45201</v>
      </c>
      <c r="CH14" vm="245">
        <f ca="1"/>
        <v>26.09</v>
      </c>
      <c r="CI14" s="1">
        <f t="shared" ca="1" si="48"/>
        <v>-4.1984732824427266E-3</v>
      </c>
      <c r="CJ14" s="1">
        <f t="shared" ca="1" si="49"/>
        <v>-3.7624492807082244E-2</v>
      </c>
      <c r="CK14" s="1">
        <f t="shared" ca="1" si="50"/>
        <v>-5.7442196531791903E-2</v>
      </c>
      <c r="CL14" s="1">
        <f t="shared" ca="1" si="51"/>
        <v>0.30515257628814418</v>
      </c>
      <c r="CN14" vm="232">
        <f ca="1"/>
        <v>45201</v>
      </c>
      <c r="CO14" vm="246">
        <f ca="1"/>
        <v>44.58</v>
      </c>
      <c r="CP14" s="1">
        <f t="shared" ca="1" si="52"/>
        <v>8.1411126187245463E-3</v>
      </c>
      <c r="CQ14" s="1">
        <f t="shared" ca="1" si="53"/>
        <v>-9.7734340293204082E-3</v>
      </c>
      <c r="CR14" s="1">
        <f t="shared" ca="1" si="54"/>
        <v>2.2477064220183415E-2</v>
      </c>
      <c r="CS14" s="1">
        <f t="shared" ca="1" si="55"/>
        <v>0.10360193093204592</v>
      </c>
      <c r="CU14" vm="232">
        <f ca="1"/>
        <v>45201</v>
      </c>
      <c r="CV14" vm="247">
        <f ca="1"/>
        <v>17.34</v>
      </c>
      <c r="CW14" s="1">
        <f t="shared" ca="1" si="56"/>
        <v>1.1078717201166256E-2</v>
      </c>
      <c r="CX14" s="1">
        <f t="shared" ca="1" si="57"/>
        <v>-2.3098591549295784E-2</v>
      </c>
      <c r="CY14" s="1">
        <f t="shared" ca="1" si="58"/>
        <v>-7.9129049389272357E-2</v>
      </c>
      <c r="CZ14" s="1">
        <f t="shared" ca="1" si="59"/>
        <v>-7.8149920255183358E-2</v>
      </c>
      <c r="DB14" vm="232">
        <f ca="1"/>
        <v>45201</v>
      </c>
      <c r="DC14" vm="248">
        <f ca="1"/>
        <v>32.770000000000003</v>
      </c>
      <c r="DD14" s="1">
        <f t="shared" ca="1" si="60"/>
        <v>-2.0621637776449424E-2</v>
      </c>
      <c r="DE14" s="1">
        <f t="shared" ca="1" si="61"/>
        <v>-3.6459864745662894E-2</v>
      </c>
      <c r="DF14" s="1">
        <f t="shared" ca="1" si="62"/>
        <v>-4.5441304981065987E-2</v>
      </c>
      <c r="DG14" s="1">
        <f t="shared" ca="1" si="63"/>
        <v>5.133140840551817E-2</v>
      </c>
      <c r="DI14" vm="232">
        <f ca="1"/>
        <v>45201</v>
      </c>
      <c r="DJ14" vm="195">
        <f ca="1"/>
        <v>31.48</v>
      </c>
      <c r="DK14" s="1">
        <f t="shared" ca="1" si="64"/>
        <v>-5.0568900126422298E-3</v>
      </c>
      <c r="DL14" s="1">
        <f t="shared" ca="1" si="65"/>
        <v>-8.5039370078740031E-3</v>
      </c>
      <c r="DM14" s="1">
        <f t="shared" ca="1" si="66"/>
        <v>1.2722646310432298E-3</v>
      </c>
      <c r="DN14" s="1">
        <f t="shared" ca="1" si="67"/>
        <v>0.18168168168168167</v>
      </c>
    </row>
    <row r="15" spans="1:118" x14ac:dyDescent="0.25">
      <c r="A15" vm="249">
        <f ca="1"/>
        <v>45194</v>
      </c>
      <c r="B15" vm="250">
        <f ca="1"/>
        <v>427.48</v>
      </c>
      <c r="C15" s="1">
        <f t="shared" ca="1" si="0"/>
        <v>-6.8305376144231159E-3</v>
      </c>
      <c r="D15" s="1">
        <f t="shared" ca="1" si="1"/>
        <v>-5.2549923535539306E-2</v>
      </c>
      <c r="E15" s="1">
        <f t="shared" ca="1" si="2"/>
        <v>-3.5643385670456496E-2</v>
      </c>
      <c r="F15" s="1">
        <f t="shared" ca="1" si="3"/>
        <v>0.19681953076880007</v>
      </c>
      <c r="H15" vm="249">
        <f ca="1"/>
        <v>45194</v>
      </c>
      <c r="I15" vm="251">
        <f ca="1"/>
        <v>358.27</v>
      </c>
      <c r="J15" s="1">
        <f t="shared" ca="1" si="4"/>
        <v>1.0058394568465726E-3</v>
      </c>
      <c r="K15" s="1">
        <f t="shared" ca="1" si="5"/>
        <v>-5.1166609285203515E-2</v>
      </c>
      <c r="L15" s="1">
        <f t="shared" ca="1" si="6"/>
        <v>-3.018244816198374E-2</v>
      </c>
      <c r="M15" s="1">
        <f t="shared" ca="1" si="7"/>
        <v>0.34052982114794578</v>
      </c>
      <c r="O15" vm="249">
        <f ca="1"/>
        <v>45194</v>
      </c>
      <c r="P15" vm="252">
        <f ca="1"/>
        <v>334.95</v>
      </c>
      <c r="Q15" s="1">
        <f t="shared" ca="1" si="8"/>
        <v>-1.3634489663702207E-2</v>
      </c>
      <c r="R15" s="1">
        <f t="shared" ca="1" si="9"/>
        <v>-4.0202876955699553E-2</v>
      </c>
      <c r="S15" s="1">
        <f t="shared" ca="1" si="10"/>
        <v>-2.5883379380543938E-2</v>
      </c>
      <c r="T15" s="1">
        <f t="shared" ca="1" si="11"/>
        <v>0.16585450748346667</v>
      </c>
      <c r="V15" vm="249">
        <f ca="1"/>
        <v>45194</v>
      </c>
      <c r="W15" vm="253">
        <f ca="1"/>
        <v>176.74</v>
      </c>
      <c r="X15" s="1">
        <f t="shared" ca="1" si="12"/>
        <v>3.9621893926541918E-4</v>
      </c>
      <c r="Y15" s="1">
        <f t="shared" ca="1" si="13"/>
        <v>-7.393240764998682E-2</v>
      </c>
      <c r="Z15" s="1">
        <f t="shared" ca="1" si="14"/>
        <v>-5.6228974208362259E-2</v>
      </c>
      <c r="AA15" s="1">
        <f t="shared" ca="1" si="15"/>
        <v>7.1671113267038705E-2</v>
      </c>
      <c r="AC15" vm="249">
        <f ca="1"/>
        <v>45194</v>
      </c>
      <c r="AD15" vm="254">
        <f ca="1"/>
        <v>30.67</v>
      </c>
      <c r="AE15" s="1">
        <f t="shared" ca="1" si="16"/>
        <v>-1.6041065126724412E-2</v>
      </c>
      <c r="AF15" s="1">
        <f t="shared" ca="1" si="17"/>
        <v>-2.4491094147582684E-2</v>
      </c>
      <c r="AG15" s="1">
        <f t="shared" ca="1" si="18"/>
        <v>-5.4270736971939501E-2</v>
      </c>
      <c r="AH15" s="1">
        <f t="shared" ca="1" si="19"/>
        <v>3.5099561255484399E-2</v>
      </c>
      <c r="AJ15" vm="249">
        <f ca="1"/>
        <v>45194</v>
      </c>
      <c r="AK15" vm="255">
        <f ca="1"/>
        <v>68.92</v>
      </c>
      <c r="AL15" s="1">
        <f t="shared" ca="1" si="20"/>
        <v>-1.4020028612303346E-2</v>
      </c>
      <c r="AM15" s="1">
        <f t="shared" ca="1" si="21"/>
        <v>-3.5949083787942274E-2</v>
      </c>
      <c r="AN15" s="1">
        <f t="shared" ca="1" si="22"/>
        <v>-4.9379310344827565E-2</v>
      </c>
      <c r="AO15" s="1">
        <f t="shared" ca="1" si="23"/>
        <v>0.23049455454383153</v>
      </c>
      <c r="AQ15" vm="249">
        <f ca="1"/>
        <v>45194</v>
      </c>
      <c r="AR15" vm="256">
        <f ca="1"/>
        <v>43.29</v>
      </c>
      <c r="AS15" s="1">
        <f t="shared" ca="1" si="24"/>
        <v>-1.6806722689075675E-2</v>
      </c>
      <c r="AT15" s="1">
        <f t="shared" ca="1" si="25"/>
        <v>-5.6657223796034023E-2</v>
      </c>
      <c r="AU15" s="1">
        <f t="shared" ca="1" si="26"/>
        <v>-3.2409476978095729E-2</v>
      </c>
      <c r="AV15" s="1">
        <f t="shared" ca="1" si="27"/>
        <v>1.7152255639097669E-2</v>
      </c>
      <c r="AX15" vm="249">
        <f ca="1"/>
        <v>45194</v>
      </c>
      <c r="AY15" vm="257">
        <f ca="1"/>
        <v>60.29</v>
      </c>
      <c r="AZ15" s="1">
        <f t="shared" ca="1" si="28"/>
        <v>-2.4433656957928773E-2</v>
      </c>
      <c r="BA15" s="1">
        <f t="shared" ca="1" si="29"/>
        <v>-2.8207607994842038E-2</v>
      </c>
      <c r="BB15" s="1">
        <f t="shared" ca="1" si="30"/>
        <v>-2.6009693053311786E-2</v>
      </c>
      <c r="BC15" s="1">
        <f t="shared" ca="1" si="31"/>
        <v>0.234186284544524</v>
      </c>
      <c r="BE15" vm="249">
        <f ca="1"/>
        <v>45194</v>
      </c>
      <c r="BF15" vm="258">
        <f ca="1"/>
        <v>44.55</v>
      </c>
      <c r="BG15" s="1">
        <f t="shared" ca="1" si="32"/>
        <v>-3.3557046979867042E-3</v>
      </c>
      <c r="BH15" s="1">
        <f t="shared" ca="1" si="33"/>
        <v>-2.6442307692307713E-2</v>
      </c>
      <c r="BI15" s="1">
        <f t="shared" ca="1" si="34"/>
        <v>-5.25308379413017E-2</v>
      </c>
      <c r="BJ15" s="1">
        <f t="shared" ca="1" si="35"/>
        <v>3.3642691415313127E-2</v>
      </c>
      <c r="BL15" vm="249">
        <f ca="1"/>
        <v>45194</v>
      </c>
      <c r="BM15" vm="259">
        <f ca="1"/>
        <v>21.51</v>
      </c>
      <c r="BN15" s="1">
        <f t="shared" ca="1" si="36"/>
        <v>-6.0073937153419131E-3</v>
      </c>
      <c r="BO15" s="1">
        <f t="shared" ca="1" si="37"/>
        <v>-3.3258426966292068E-2</v>
      </c>
      <c r="BP15" s="1">
        <f t="shared" ca="1" si="38"/>
        <v>-4.6119733924611932E-2</v>
      </c>
      <c r="BQ15" s="1">
        <f t="shared" ca="1" si="39"/>
        <v>9.6330275229357817E-2</v>
      </c>
      <c r="BS15" vm="249">
        <f ca="1"/>
        <v>45194</v>
      </c>
      <c r="BT15" vm="260">
        <f ca="1"/>
        <v>58.23</v>
      </c>
      <c r="BU15" s="1">
        <f t="shared" ca="1" si="40"/>
        <v>-2.9176392130710237E-2</v>
      </c>
      <c r="BV15" s="1">
        <f t="shared" ca="1" si="41"/>
        <v>-5.2554506996420502E-2</v>
      </c>
      <c r="BW15" s="1">
        <f t="shared" ca="1" si="42"/>
        <v>-6.3525249276294674E-2</v>
      </c>
      <c r="BX15" s="1">
        <f t="shared" ca="1" si="43"/>
        <v>0.31652724395206877</v>
      </c>
      <c r="BZ15" vm="249">
        <f ca="1"/>
        <v>45194</v>
      </c>
      <c r="CA15" vm="261">
        <f ca="1"/>
        <v>58.94</v>
      </c>
      <c r="CB15" s="1">
        <f t="shared" ca="1" si="44"/>
        <v>-3.0592105263157886E-2</v>
      </c>
      <c r="CC15" s="1">
        <f t="shared" ca="1" si="45"/>
        <v>-6.7552602436323411E-2</v>
      </c>
      <c r="CD15" s="1">
        <f t="shared" ca="1" si="46"/>
        <v>-7.0053644682865332E-2</v>
      </c>
      <c r="CE15" s="1">
        <f t="shared" ca="1" si="47"/>
        <v>0.24451013513513511</v>
      </c>
      <c r="CG15" vm="249">
        <f ca="1"/>
        <v>45194</v>
      </c>
      <c r="CH15" vm="262">
        <f ca="1"/>
        <v>26.2</v>
      </c>
      <c r="CI15" s="1">
        <f t="shared" ca="1" si="48"/>
        <v>-1.9093972295020651E-2</v>
      </c>
      <c r="CJ15" s="1">
        <f t="shared" ca="1" si="49"/>
        <v>-5.1068453458891709E-2</v>
      </c>
      <c r="CK15" s="1">
        <f t="shared" ca="1" si="50"/>
        <v>-8.2954147707385406E-2</v>
      </c>
      <c r="CL15" s="1">
        <f t="shared" ca="1" si="51"/>
        <v>0.32725430597771032</v>
      </c>
      <c r="CN15" vm="249">
        <f ca="1"/>
        <v>45194</v>
      </c>
      <c r="CO15" vm="263">
        <f ca="1"/>
        <v>44.22</v>
      </c>
      <c r="CP15" s="1">
        <f t="shared" ca="1" si="52"/>
        <v>-5.8453237410071501E-3</v>
      </c>
      <c r="CQ15" s="1">
        <f t="shared" ca="1" si="53"/>
        <v>-4.5207956600368731E-4</v>
      </c>
      <c r="CR15" s="1">
        <f t="shared" ca="1" si="54"/>
        <v>1.1899313501144072E-2</v>
      </c>
      <c r="CS15" s="1">
        <f t="shared" ca="1" si="55"/>
        <v>8.4355076017655656E-2</v>
      </c>
      <c r="CU15" vm="249">
        <f ca="1"/>
        <v>45194</v>
      </c>
      <c r="CV15" vm="264">
        <f ca="1"/>
        <v>17.149999999999999</v>
      </c>
      <c r="CW15" s="1">
        <f t="shared" ca="1" si="56"/>
        <v>-1.94396798170383E-2</v>
      </c>
      <c r="CX15" s="1">
        <f t="shared" ca="1" si="57"/>
        <v>-6.945198046663055E-2</v>
      </c>
      <c r="CY15" s="1">
        <f t="shared" ca="1" si="58"/>
        <v>-0.11277806518365235</v>
      </c>
      <c r="CZ15" s="1">
        <f t="shared" ca="1" si="59"/>
        <v>-5.975877192982456E-2</v>
      </c>
      <c r="DB15" vm="249">
        <f ca="1"/>
        <v>45194</v>
      </c>
      <c r="DC15" vm="265">
        <f ca="1"/>
        <v>33.46</v>
      </c>
      <c r="DD15" s="1">
        <f t="shared" ca="1" si="60"/>
        <v>-1.4432989690721707E-2</v>
      </c>
      <c r="DE15" s="1">
        <f t="shared" ca="1" si="61"/>
        <v>-4.2084168336673312E-2</v>
      </c>
      <c r="DF15" s="1">
        <f t="shared" ca="1" si="62"/>
        <v>-4.3726779079737099E-2</v>
      </c>
      <c r="DG15" s="1">
        <f t="shared" ca="1" si="63"/>
        <v>8.7776332899869927E-2</v>
      </c>
      <c r="DI15" vm="249">
        <f ca="1"/>
        <v>45194</v>
      </c>
      <c r="DJ15" vm="266">
        <f ca="1"/>
        <v>31.64</v>
      </c>
      <c r="DK15" s="1">
        <f t="shared" ca="1" si="64"/>
        <v>-1.1558887847547562E-2</v>
      </c>
      <c r="DL15" s="1">
        <f t="shared" ca="1" si="65"/>
        <v>-1.3100436681222761E-2</v>
      </c>
      <c r="DM15" s="1">
        <f t="shared" ca="1" si="66"/>
        <v>-2.1947449768160768E-2</v>
      </c>
      <c r="DN15" s="1">
        <f t="shared" ca="1" si="67"/>
        <v>0.20717283479587942</v>
      </c>
    </row>
    <row r="16" spans="1:118" x14ac:dyDescent="0.25">
      <c r="A16" vm="267">
        <f ca="1"/>
        <v>45187</v>
      </c>
      <c r="B16" vm="268">
        <f ca="1"/>
        <v>430.42</v>
      </c>
      <c r="C16" s="1">
        <f t="shared" ca="1" si="0"/>
        <v>-2.9208110607393346E-2</v>
      </c>
      <c r="D16" s="1">
        <f t="shared" ca="1" si="1"/>
        <v>-2.170602541082349E-2</v>
      </c>
      <c r="E16" s="1">
        <f t="shared" ca="1" si="2"/>
        <v>-6.4402945453705222E-3</v>
      </c>
      <c r="F16" s="1">
        <f t="shared" ca="1" si="3"/>
        <v>0.16977850251392859</v>
      </c>
      <c r="H16" vm="267">
        <f ca="1"/>
        <v>45187</v>
      </c>
      <c r="I16" vm="269">
        <f ca="1"/>
        <v>357.91</v>
      </c>
      <c r="J16" s="1">
        <f t="shared" ca="1" si="4"/>
        <v>-3.4788705806207972E-2</v>
      </c>
      <c r="K16" s="1">
        <f t="shared" ca="1" si="5"/>
        <v>-1.6784792044393048E-2</v>
      </c>
      <c r="L16" s="1">
        <f t="shared" ca="1" si="6"/>
        <v>-1.2771004578805084E-2</v>
      </c>
      <c r="M16" s="1">
        <f t="shared" ca="1" si="7"/>
        <v>0.29908170302348386</v>
      </c>
      <c r="O16" vm="267">
        <f ca="1"/>
        <v>45187</v>
      </c>
      <c r="P16" vm="270">
        <f ca="1"/>
        <v>339.58</v>
      </c>
      <c r="Q16" s="1">
        <f t="shared" ca="1" si="8"/>
        <v>-1.8951869185878555E-2</v>
      </c>
      <c r="R16" s="1">
        <f t="shared" ca="1" si="9"/>
        <v>-1.1411935953420715E-2</v>
      </c>
      <c r="S16" s="1">
        <f t="shared" ca="1" si="10"/>
        <v>7.1776011389250178E-3</v>
      </c>
      <c r="T16" s="1">
        <f t="shared" ca="1" si="11"/>
        <v>0.14777259514635291</v>
      </c>
      <c r="V16" vm="267">
        <f ca="1"/>
        <v>45187</v>
      </c>
      <c r="W16" vm="271">
        <f ca="1"/>
        <v>176.67</v>
      </c>
      <c r="X16" s="1">
        <f t="shared" ca="1" si="12"/>
        <v>-3.7797505582484757E-2</v>
      </c>
      <c r="Y16" s="1">
        <f t="shared" ca="1" si="13"/>
        <v>-3.98369565217392E-2</v>
      </c>
      <c r="Z16" s="1">
        <f t="shared" ca="1" si="14"/>
        <v>-2.1598272138228975E-2</v>
      </c>
      <c r="AA16" s="1">
        <f t="shared" ca="1" si="15"/>
        <v>5.5944055944055854E-2</v>
      </c>
      <c r="AC16" vm="267">
        <f ca="1"/>
        <v>45187</v>
      </c>
      <c r="AD16" vm="272">
        <f ca="1"/>
        <v>31.17</v>
      </c>
      <c r="AE16" s="1">
        <f t="shared" ca="1" si="16"/>
        <v>-3.378797272163659E-2</v>
      </c>
      <c r="AF16" s="1">
        <f t="shared" ca="1" si="17"/>
        <v>-4.4714148834237308E-3</v>
      </c>
      <c r="AG16" s="1">
        <f t="shared" ca="1" si="18"/>
        <v>-4.6497399816457514E-2</v>
      </c>
      <c r="AH16" s="1">
        <f t="shared" ca="1" si="19"/>
        <v>1.3988288874430816E-2</v>
      </c>
      <c r="AJ16" vm="267">
        <f ca="1"/>
        <v>45187</v>
      </c>
      <c r="AK16" vm="273">
        <f ca="1"/>
        <v>69.900000000000006</v>
      </c>
      <c r="AL16" s="1">
        <f t="shared" ca="1" si="20"/>
        <v>-2.0734099187447324E-2</v>
      </c>
      <c r="AM16" s="1">
        <f t="shared" ca="1" si="21"/>
        <v>-4.6988466467321414E-3</v>
      </c>
      <c r="AN16" s="1">
        <f t="shared" ca="1" si="22"/>
        <v>-1.4937993235625538E-2</v>
      </c>
      <c r="AO16" s="1">
        <f t="shared" ca="1" si="23"/>
        <v>0.23150105708245258</v>
      </c>
      <c r="AQ16" vm="267">
        <f ca="1"/>
        <v>45187</v>
      </c>
      <c r="AR16" vm="274">
        <f ca="1"/>
        <v>44.03</v>
      </c>
      <c r="AS16" s="1">
        <f t="shared" ca="1" si="24"/>
        <v>-4.2966983265490212E-3</v>
      </c>
      <c r="AT16" s="1">
        <f t="shared" ca="1" si="25"/>
        <v>6.1700182815357203E-3</v>
      </c>
      <c r="AU16" s="1">
        <f t="shared" ca="1" si="26"/>
        <v>-3.3952014486192525E-3</v>
      </c>
      <c r="AV16" s="1">
        <f t="shared" ca="1" si="27"/>
        <v>1.0325837540156101E-2</v>
      </c>
      <c r="AX16" vm="267">
        <f ca="1"/>
        <v>45187</v>
      </c>
      <c r="AY16" vm="275">
        <f ca="1"/>
        <v>61.8</v>
      </c>
      <c r="AZ16" s="1">
        <f t="shared" ca="1" si="28"/>
        <v>-1.8891887601206615E-2</v>
      </c>
      <c r="BA16" s="1">
        <f t="shared" ca="1" si="29"/>
        <v>3.051525762881438E-2</v>
      </c>
      <c r="BB16" s="1">
        <f t="shared" ca="1" si="30"/>
        <v>1.4611722213101306E-2</v>
      </c>
      <c r="BC16" s="1">
        <f t="shared" ca="1" si="31"/>
        <v>0.23501199040767382</v>
      </c>
      <c r="BE16" vm="267">
        <f ca="1"/>
        <v>45187</v>
      </c>
      <c r="BF16" vm="276">
        <f ca="1"/>
        <v>44.7</v>
      </c>
      <c r="BG16" s="1">
        <f t="shared" ca="1" si="32"/>
        <v>-2.8683181225554112E-2</v>
      </c>
      <c r="BH16" s="1">
        <f t="shared" ca="1" si="33"/>
        <v>-1.758241758241752E-2</v>
      </c>
      <c r="BI16" s="1">
        <f t="shared" ca="1" si="34"/>
        <v>-5.1760712770470889E-2</v>
      </c>
      <c r="BJ16" s="1">
        <f t="shared" ca="1" si="35"/>
        <v>-8.2094519636121029E-3</v>
      </c>
      <c r="BL16" vm="267">
        <f ca="1"/>
        <v>45187</v>
      </c>
      <c r="BM16" vm="277">
        <f ca="1"/>
        <v>21.64</v>
      </c>
      <c r="BN16" s="1">
        <f t="shared" ca="1" si="36"/>
        <v>-2.6978417266186955E-2</v>
      </c>
      <c r="BO16" s="1">
        <f t="shared" ca="1" si="37"/>
        <v>5.5762081784387083E-3</v>
      </c>
      <c r="BP16" s="1">
        <f t="shared" ca="1" si="38"/>
        <v>-2.3465703971119113E-2</v>
      </c>
      <c r="BQ16" s="1">
        <f t="shared" ca="1" si="39"/>
        <v>8.4711779448621627E-2</v>
      </c>
      <c r="BS16" vm="267">
        <f ca="1"/>
        <v>45187</v>
      </c>
      <c r="BT16" vm="278">
        <f ca="1"/>
        <v>59.98</v>
      </c>
      <c r="BU16" s="1">
        <f t="shared" ca="1" si="40"/>
        <v>1.1684192956100865E-3</v>
      </c>
      <c r="BV16" s="1">
        <f t="shared" ca="1" si="41"/>
        <v>-4.5664280031821866E-2</v>
      </c>
      <c r="BW16" s="1">
        <f t="shared" ca="1" si="42"/>
        <v>-2.7246188777165097E-2</v>
      </c>
      <c r="BX16" s="1">
        <f t="shared" ca="1" si="43"/>
        <v>0.33526268922528929</v>
      </c>
      <c r="BZ16" vm="267">
        <f ca="1"/>
        <v>45187</v>
      </c>
      <c r="CA16" vm="279">
        <f ca="1"/>
        <v>60.8</v>
      </c>
      <c r="CB16" s="1">
        <f t="shared" ca="1" si="44"/>
        <v>-3.6755386565272503E-2</v>
      </c>
      <c r="CC16" s="1">
        <f t="shared" ca="1" si="45"/>
        <v>-1.9512981777132735E-2</v>
      </c>
      <c r="CD16" s="1">
        <f t="shared" ca="1" si="46"/>
        <v>-3.9646185436739929E-2</v>
      </c>
      <c r="CE16" s="1">
        <f t="shared" ca="1" si="47"/>
        <v>0.20229385010876008</v>
      </c>
      <c r="CG16" vm="267">
        <f ca="1"/>
        <v>45187</v>
      </c>
      <c r="CH16" vm="280">
        <f ca="1"/>
        <v>26.71</v>
      </c>
      <c r="CI16" s="1">
        <f t="shared" ca="1" si="48"/>
        <v>-2.2685693377241033E-2</v>
      </c>
      <c r="CJ16" s="1">
        <f t="shared" ca="1" si="49"/>
        <v>-2.4470416362308189E-2</v>
      </c>
      <c r="CK16" s="1">
        <f t="shared" ca="1" si="50"/>
        <v>-4.3680630146795518E-2</v>
      </c>
      <c r="CL16" s="1">
        <f t="shared" ca="1" si="51"/>
        <v>0.33150548354935205</v>
      </c>
      <c r="CN16" vm="267">
        <f ca="1"/>
        <v>45187</v>
      </c>
      <c r="CO16" vm="281">
        <f ca="1"/>
        <v>44.48</v>
      </c>
      <c r="CP16" s="1">
        <f t="shared" ca="1" si="52"/>
        <v>-1.4184397163120581E-2</v>
      </c>
      <c r="CQ16" s="1">
        <f t="shared" ca="1" si="53"/>
        <v>1.6453382084095039E-2</v>
      </c>
      <c r="CR16" s="1">
        <f t="shared" ca="1" si="54"/>
        <v>4.4621888210427396E-2</v>
      </c>
      <c r="CS16" s="1">
        <f t="shared" ca="1" si="55"/>
        <v>6.9745069745069707E-2</v>
      </c>
      <c r="CU16" vm="267">
        <f ca="1"/>
        <v>45187</v>
      </c>
      <c r="CV16" vm="282">
        <f ca="1"/>
        <v>17.489999999999998</v>
      </c>
      <c r="CW16" s="1">
        <f t="shared" ca="1" si="56"/>
        <v>-2.8506271379703943E-3</v>
      </c>
      <c r="CX16" s="1">
        <f t="shared" ca="1" si="57"/>
        <v>-6.8143100511073819E-3</v>
      </c>
      <c r="CY16" s="1">
        <f t="shared" ca="1" si="58"/>
        <v>-8.5251046025104735E-2</v>
      </c>
      <c r="CZ16" s="1">
        <f t="shared" ca="1" si="59"/>
        <v>-9.4251683065769046E-2</v>
      </c>
      <c r="DB16" vm="267">
        <f ca="1"/>
        <v>45187</v>
      </c>
      <c r="DC16" vm="283">
        <f ca="1"/>
        <v>33.950000000000003</v>
      </c>
      <c r="DD16" s="1">
        <f t="shared" ca="1" si="60"/>
        <v>-3.7425574142330595E-2</v>
      </c>
      <c r="DE16" s="1">
        <f t="shared" ca="1" si="61"/>
        <v>1.0116036893781714E-2</v>
      </c>
      <c r="DF16" s="1">
        <f t="shared" ca="1" si="62"/>
        <v>4.1407867494824184E-3</v>
      </c>
      <c r="DG16" s="1">
        <f t="shared" ca="1" si="63"/>
        <v>8.466453674121413E-2</v>
      </c>
      <c r="DI16" vm="267">
        <f ca="1"/>
        <v>45187</v>
      </c>
      <c r="DJ16" vm="284">
        <f ca="1"/>
        <v>32.01</v>
      </c>
      <c r="DK16" s="1">
        <f t="shared" ca="1" si="64"/>
        <v>-1.4773776546629853E-2</v>
      </c>
      <c r="DL16" s="1">
        <f t="shared" ca="1" si="65"/>
        <v>1.6836086404065996E-2</v>
      </c>
      <c r="DM16" s="1">
        <f t="shared" ca="1" si="66"/>
        <v>6.2519537355422243E-4</v>
      </c>
      <c r="DN16" s="1">
        <f t="shared" ca="1" si="67"/>
        <v>0.21942857142857136</v>
      </c>
    </row>
    <row r="17" spans="1:118" x14ac:dyDescent="0.25">
      <c r="A17" vm="285">
        <f ca="1"/>
        <v>45180</v>
      </c>
      <c r="B17" vm="286">
        <f ca="1"/>
        <v>443.37</v>
      </c>
      <c r="C17" s="1">
        <f t="shared" ca="1" si="0"/>
        <v>-4.8258215119410513E-3</v>
      </c>
      <c r="D17" s="1">
        <f t="shared" ca="1" si="1"/>
        <v>1.5738831615120286E-2</v>
      </c>
      <c r="E17" s="1">
        <f t="shared" ca="1" si="2"/>
        <v>8.8972830291722226E-3</v>
      </c>
      <c r="F17" s="1">
        <f t="shared" ca="1" si="3"/>
        <v>0.14993775287892935</v>
      </c>
      <c r="H17" vm="285">
        <f ca="1"/>
        <v>45180</v>
      </c>
      <c r="I17" vm="287">
        <f ca="1"/>
        <v>370.81</v>
      </c>
      <c r="J17" s="1">
        <f t="shared" ca="1" si="4"/>
        <v>-4.7506575768961881E-3</v>
      </c>
      <c r="K17" s="1">
        <f t="shared" ca="1" si="5"/>
        <v>3.5406137436126563E-2</v>
      </c>
      <c r="L17" s="1">
        <f t="shared" ca="1" si="6"/>
        <v>7.8275758975892024E-3</v>
      </c>
      <c r="M17" s="1">
        <f t="shared" ca="1" si="7"/>
        <v>0.28166044518180566</v>
      </c>
      <c r="O17" vm="285">
        <f ca="1"/>
        <v>45180</v>
      </c>
      <c r="P17" vm="288">
        <f ca="1"/>
        <v>346.14</v>
      </c>
      <c r="Q17" s="1">
        <f t="shared" ca="1" si="8"/>
        <v>-1.0677902513636101E-3</v>
      </c>
      <c r="R17" s="1">
        <f t="shared" ca="1" si="9"/>
        <v>2.9554937413073185E-3</v>
      </c>
      <c r="S17" s="1">
        <f t="shared" ca="1" si="10"/>
        <v>9.3016474704767389E-3</v>
      </c>
      <c r="T17" s="1">
        <f t="shared" ca="1" si="11"/>
        <v>0.1236487583184547</v>
      </c>
      <c r="V17" vm="285">
        <f ca="1"/>
        <v>45180</v>
      </c>
      <c r="W17" vm="289">
        <f ca="1"/>
        <v>183.61</v>
      </c>
      <c r="X17" s="1">
        <f t="shared" ca="1" si="12"/>
        <v>-1.6855154414961607E-3</v>
      </c>
      <c r="Y17" s="1">
        <f t="shared" ca="1" si="13"/>
        <v>-5.632277281343038E-3</v>
      </c>
      <c r="Z17" s="1">
        <f t="shared" ca="1" si="14"/>
        <v>-1.2530923953963559E-2</v>
      </c>
      <c r="AA17" s="1">
        <f t="shared" ca="1" si="15"/>
        <v>2.5811497849041871E-2</v>
      </c>
      <c r="AC17" vm="285">
        <f ca="1"/>
        <v>45180</v>
      </c>
      <c r="AD17" vm="290">
        <f ca="1"/>
        <v>32.26</v>
      </c>
      <c r="AE17" s="1">
        <f t="shared" ca="1" si="16"/>
        <v>5.4937867887508172E-2</v>
      </c>
      <c r="AF17" s="1">
        <f t="shared" ca="1" si="17"/>
        <v>5.631958087753762E-2</v>
      </c>
      <c r="AG17" s="1">
        <f t="shared" ca="1" si="18"/>
        <v>-1.8564356435644268E-3</v>
      </c>
      <c r="AH17" s="1">
        <f t="shared" ca="1" si="19"/>
        <v>7.5333333333333266E-2</v>
      </c>
      <c r="AJ17" vm="285">
        <f ca="1"/>
        <v>45180</v>
      </c>
      <c r="AK17" vm="291">
        <f ca="1"/>
        <v>71.38</v>
      </c>
      <c r="AL17" s="1">
        <f t="shared" ca="1" si="20"/>
        <v>1.4064497797982595E-2</v>
      </c>
      <c r="AM17" s="1">
        <f t="shared" ca="1" si="21"/>
        <v>2.2050400916380181E-2</v>
      </c>
      <c r="AN17" s="1">
        <f t="shared" ca="1" si="22"/>
        <v>-2.738792751056009E-2</v>
      </c>
      <c r="AO17" s="1">
        <f t="shared" ca="1" si="23"/>
        <v>0.18178807947019862</v>
      </c>
      <c r="AQ17" vm="285">
        <f ca="1"/>
        <v>45180</v>
      </c>
      <c r="AR17" vm="263">
        <f ca="1"/>
        <v>44.22</v>
      </c>
      <c r="AS17" s="1">
        <f t="shared" ca="1" si="24"/>
        <v>7.5187969924811644E-3</v>
      </c>
      <c r="AT17" s="1">
        <f t="shared" ca="1" si="25"/>
        <v>2.0775623268698029E-2</v>
      </c>
      <c r="AU17" s="1">
        <f t="shared" ca="1" si="26"/>
        <v>-7.1788413098236817E-2</v>
      </c>
      <c r="AV17" s="1">
        <f t="shared" ca="1" si="27"/>
        <v>-4.2649924226022928E-2</v>
      </c>
      <c r="AX17" vm="285">
        <f ca="1"/>
        <v>45180</v>
      </c>
      <c r="AY17" vm="292">
        <f ca="1"/>
        <v>62.99</v>
      </c>
      <c r="AZ17" s="1">
        <f t="shared" ca="1" si="28"/>
        <v>2.239896120759621E-2</v>
      </c>
      <c r="BA17" s="1">
        <f t="shared" ca="1" si="29"/>
        <v>6.1867835468644668E-2</v>
      </c>
      <c r="BB17" s="1">
        <f t="shared" ca="1" si="30"/>
        <v>-1.7432646592709894E-3</v>
      </c>
      <c r="BC17" s="1">
        <f t="shared" ca="1" si="31"/>
        <v>0.22002711601781907</v>
      </c>
      <c r="BE17" vm="285">
        <f ca="1"/>
        <v>45180</v>
      </c>
      <c r="BF17" vm="293">
        <f ca="1"/>
        <v>46.02</v>
      </c>
      <c r="BG17" s="1">
        <f t="shared" ca="1" si="32"/>
        <v>1.9269102990033322E-2</v>
      </c>
      <c r="BH17" s="1">
        <f t="shared" ca="1" si="33"/>
        <v>1.9946808510638424E-2</v>
      </c>
      <c r="BI17" s="1">
        <f t="shared" ca="1" si="34"/>
        <v>-5.0154798761609901E-2</v>
      </c>
      <c r="BJ17" s="1">
        <f t="shared" ca="1" si="35"/>
        <v>-3.7238493723849249E-2</v>
      </c>
      <c r="BL17" vm="285">
        <f ca="1"/>
        <v>45180</v>
      </c>
      <c r="BM17" vm="294">
        <f ca="1"/>
        <v>22.24</v>
      </c>
      <c r="BN17" s="1">
        <f t="shared" ca="1" si="36"/>
        <v>2.4884792626728072E-2</v>
      </c>
      <c r="BO17" s="1">
        <f t="shared" ca="1" si="37"/>
        <v>3.6346691519105197E-2</v>
      </c>
      <c r="BP17" s="1">
        <f t="shared" ca="1" si="38"/>
        <v>-4.6720960137162447E-2</v>
      </c>
      <c r="BQ17" s="1">
        <f t="shared" ca="1" si="39"/>
        <v>4.708097928436912E-2</v>
      </c>
      <c r="BS17" vm="285">
        <f ca="1"/>
        <v>45180</v>
      </c>
      <c r="BT17" vm="295">
        <f ca="1"/>
        <v>59.91</v>
      </c>
      <c r="BU17" s="1">
        <f t="shared" ca="1" si="40"/>
        <v>8.9255641630177508E-3</v>
      </c>
      <c r="BV17" s="1">
        <f t="shared" ca="1" si="41"/>
        <v>-3.1366208569118911E-2</v>
      </c>
      <c r="BW17" s="1">
        <f t="shared" ca="1" si="42"/>
        <v>-6.5366614664586556E-2</v>
      </c>
      <c r="BX17" s="1">
        <f t="shared" ca="1" si="43"/>
        <v>0.30352480417754557</v>
      </c>
      <c r="BZ17" vm="285">
        <f ca="1"/>
        <v>45180</v>
      </c>
      <c r="CA17" vm="296">
        <f ca="1"/>
        <v>63.12</v>
      </c>
      <c r="CB17" s="1">
        <f t="shared" ca="1" si="44"/>
        <v>2.1524518530506527E-2</v>
      </c>
      <c r="CC17" s="1">
        <f t="shared" ca="1" si="45"/>
        <v>4.0382396571616873E-2</v>
      </c>
      <c r="CD17" s="1">
        <f t="shared" ca="1" si="46"/>
        <v>-5.0541516245487458E-2</v>
      </c>
      <c r="CE17" s="1">
        <f t="shared" ca="1" si="47"/>
        <v>0.16029411764705881</v>
      </c>
      <c r="CG17" vm="285">
        <f ca="1"/>
        <v>45180</v>
      </c>
      <c r="CH17" vm="297">
        <f ca="1"/>
        <v>27.33</v>
      </c>
      <c r="CI17" s="1">
        <f t="shared" ca="1" si="48"/>
        <v>8.1150866838804459E-3</v>
      </c>
      <c r="CJ17" s="1">
        <f t="shared" ca="1" si="49"/>
        <v>-4.0087463556852396E-3</v>
      </c>
      <c r="CK17" s="1">
        <f t="shared" ca="1" si="50"/>
        <v>-5.4652369422345276E-2</v>
      </c>
      <c r="CL17" s="1">
        <f t="shared" ca="1" si="51"/>
        <v>0.26469227209625168</v>
      </c>
      <c r="CN17" vm="285">
        <f ca="1"/>
        <v>45180</v>
      </c>
      <c r="CO17" vm="298">
        <f ca="1"/>
        <v>45.12</v>
      </c>
      <c r="CP17" s="1">
        <f t="shared" ca="1" si="52"/>
        <v>2.2212350066635788E-3</v>
      </c>
      <c r="CQ17" s="1">
        <f t="shared" ca="1" si="53"/>
        <v>4.1310870066928206E-2</v>
      </c>
      <c r="CR17" s="1">
        <f t="shared" ca="1" si="54"/>
        <v>4.6139578019939599E-2</v>
      </c>
      <c r="CS17" s="1">
        <f t="shared" ca="1" si="55"/>
        <v>4.6139578019939599E-2</v>
      </c>
      <c r="CU17" vm="285">
        <f ca="1"/>
        <v>45180</v>
      </c>
      <c r="CV17" vm="176">
        <f ca="1"/>
        <v>17.54</v>
      </c>
      <c r="CW17" s="1">
        <f t="shared" ca="1" si="56"/>
        <v>-1.1830985915493007E-2</v>
      </c>
      <c r="CX17" s="1">
        <f t="shared" ca="1" si="57"/>
        <v>-8.4793668739401983E-3</v>
      </c>
      <c r="CY17" s="1">
        <f t="shared" ca="1" si="58"/>
        <v>-0.12124248496993996</v>
      </c>
      <c r="CZ17" s="1">
        <f t="shared" ca="1" si="59"/>
        <v>-0.11947791164658646</v>
      </c>
      <c r="DB17" vm="285">
        <f ca="1"/>
        <v>45180</v>
      </c>
      <c r="DC17" vm="23">
        <f ca="1"/>
        <v>35.270000000000003</v>
      </c>
      <c r="DD17" s="1">
        <f t="shared" ca="1" si="60"/>
        <v>3.704792708027066E-2</v>
      </c>
      <c r="DE17" s="1">
        <f t="shared" ca="1" si="61"/>
        <v>4.5656685443225806E-2</v>
      </c>
      <c r="DF17" s="1">
        <f t="shared" ca="1" si="62"/>
        <v>1.5548517132162577E-2</v>
      </c>
      <c r="DG17" s="1">
        <f t="shared" ca="1" si="63"/>
        <v>5.0953516090584051E-2</v>
      </c>
      <c r="DI17" vm="285">
        <f ca="1"/>
        <v>45180</v>
      </c>
      <c r="DJ17" vm="125">
        <f ca="1"/>
        <v>32.49</v>
      </c>
      <c r="DK17" s="1">
        <f t="shared" ca="1" si="64"/>
        <v>2.330708661417329E-2</v>
      </c>
      <c r="DL17" s="1">
        <f t="shared" ca="1" si="65"/>
        <v>3.2411820781696958E-2</v>
      </c>
      <c r="DM17" s="1">
        <f t="shared" ca="1" si="66"/>
        <v>-1.4558689717925292E-2</v>
      </c>
      <c r="DN17" s="1">
        <f t="shared" ca="1" si="67"/>
        <v>0.14522382798731057</v>
      </c>
    </row>
    <row r="18" spans="1:118" x14ac:dyDescent="0.25">
      <c r="A18" vm="299">
        <f ca="1"/>
        <v>45174</v>
      </c>
      <c r="B18" vm="300">
        <f ca="1"/>
        <v>445.52</v>
      </c>
      <c r="C18" s="1">
        <f t="shared" ca="1" si="0"/>
        <v>-1.2566767880493841E-2</v>
      </c>
      <c r="D18" s="1">
        <f t="shared" ca="1" si="1"/>
        <v>-2.9170874004262414E-4</v>
      </c>
      <c r="E18" s="1">
        <f t="shared" ca="1" si="2"/>
        <v>3.6334031170039555E-2</v>
      </c>
      <c r="F18" s="1">
        <f t="shared" ca="1" si="3"/>
        <v>9.5720609936054982E-2</v>
      </c>
      <c r="H18" vm="299">
        <f ca="1"/>
        <v>45174</v>
      </c>
      <c r="I18" vm="301">
        <f ca="1"/>
        <v>372.58</v>
      </c>
      <c r="J18" s="1">
        <f t="shared" ca="1" si="4"/>
        <v>-1.3268359861225116E-2</v>
      </c>
      <c r="K18" s="1">
        <f t="shared" ca="1" si="5"/>
        <v>1.7311052861511508E-2</v>
      </c>
      <c r="L18" s="1">
        <f t="shared" ca="1" si="6"/>
        <v>5.1001410437235495E-2</v>
      </c>
      <c r="M18" s="1">
        <f t="shared" ca="1" si="7"/>
        <v>0.21325995636458372</v>
      </c>
      <c r="O18" vm="299">
        <f ca="1"/>
        <v>45174</v>
      </c>
      <c r="P18" vm="302">
        <f ca="1"/>
        <v>346.51</v>
      </c>
      <c r="Q18" s="1">
        <f t="shared" ca="1" si="8"/>
        <v>-7.0777694996848736E-3</v>
      </c>
      <c r="R18" s="1">
        <f t="shared" ca="1" si="9"/>
        <v>-1.8385269121813055E-2</v>
      </c>
      <c r="S18" s="1">
        <f t="shared" ca="1" si="10"/>
        <v>2.1339935744392399E-2</v>
      </c>
      <c r="T18" s="1">
        <f t="shared" ca="1" si="11"/>
        <v>7.51830706218196E-2</v>
      </c>
      <c r="V18" vm="299">
        <f ca="1"/>
        <v>45174</v>
      </c>
      <c r="W18" vm="303">
        <f ca="1"/>
        <v>183.92</v>
      </c>
      <c r="X18" s="1">
        <f t="shared" ca="1" si="12"/>
        <v>-3.6311239193083614E-2</v>
      </c>
      <c r="Y18" s="1">
        <f t="shared" ca="1" si="13"/>
        <v>-3.7017644902874611E-2</v>
      </c>
      <c r="Z18" s="1">
        <f t="shared" ca="1" si="14"/>
        <v>-5.9990271847809203E-3</v>
      </c>
      <c r="AA18" s="1">
        <f t="shared" ca="1" si="15"/>
        <v>-1.8569903948772774E-2</v>
      </c>
      <c r="AC18" vm="299">
        <f ca="1"/>
        <v>45174</v>
      </c>
      <c r="AD18" vm="304">
        <f ca="1"/>
        <v>30.58</v>
      </c>
      <c r="AE18" s="1">
        <f t="shared" ca="1" si="16"/>
        <v>-2.7353689567430121E-2</v>
      </c>
      <c r="AF18" s="1">
        <f t="shared" ca="1" si="17"/>
        <v>-3.1358885017421664E-2</v>
      </c>
      <c r="AG18" s="1">
        <f t="shared" ca="1" si="18"/>
        <v>-3.2278481012658324E-2</v>
      </c>
      <c r="AH18" s="1">
        <f t="shared" ca="1" si="19"/>
        <v>-2.889806287710385E-2</v>
      </c>
      <c r="AJ18" vm="299">
        <f ca="1"/>
        <v>45174</v>
      </c>
      <c r="AK18" vm="305">
        <f ca="1"/>
        <v>70.39</v>
      </c>
      <c r="AL18" s="1">
        <f t="shared" ca="1" si="20"/>
        <v>-1.5386767380053077E-2</v>
      </c>
      <c r="AM18" s="1">
        <f t="shared" ca="1" si="21"/>
        <v>-2.4123111049493901E-2</v>
      </c>
      <c r="AN18" s="1">
        <f t="shared" ca="1" si="22"/>
        <v>-1.5799776286353404E-2</v>
      </c>
      <c r="AO18" s="1">
        <f t="shared" ca="1" si="23"/>
        <v>0.1273222293401666</v>
      </c>
      <c r="AQ18" vm="299">
        <f ca="1"/>
        <v>45174</v>
      </c>
      <c r="AR18" vm="306">
        <f ca="1"/>
        <v>43.89</v>
      </c>
      <c r="AS18" s="1">
        <f t="shared" ca="1" si="24"/>
        <v>-4.3582479843103074E-2</v>
      </c>
      <c r="AT18" s="1">
        <f t="shared" ca="1" si="25"/>
        <v>-4.2539267015706865E-2</v>
      </c>
      <c r="AU18" s="1">
        <f t="shared" ca="1" si="26"/>
        <v>-3.5172565398988817E-2</v>
      </c>
      <c r="AV18" s="1">
        <f t="shared" ca="1" si="27"/>
        <v>-9.243176178660048E-2</v>
      </c>
      <c r="AX18" vm="299">
        <f ca="1"/>
        <v>45174</v>
      </c>
      <c r="AY18" vm="307">
        <f ca="1"/>
        <v>61.61</v>
      </c>
      <c r="AZ18" s="1">
        <f t="shared" ca="1" si="28"/>
        <v>-6.931012250161182E-3</v>
      </c>
      <c r="BA18" s="1">
        <f t="shared" ca="1" si="29"/>
        <v>3.910705556460844E-3</v>
      </c>
      <c r="BB18" s="1">
        <f t="shared" ca="1" si="30"/>
        <v>-9.8039215686274422E-3</v>
      </c>
      <c r="BC18" s="1">
        <f t="shared" ca="1" si="31"/>
        <v>0.16091954022988503</v>
      </c>
      <c r="BE18" vm="299">
        <f ca="1"/>
        <v>45174</v>
      </c>
      <c r="BF18" vm="308">
        <f ca="1"/>
        <v>45.15</v>
      </c>
      <c r="BG18" s="1">
        <f t="shared" ca="1" si="32"/>
        <v>-1.3330419580419568E-2</v>
      </c>
      <c r="BH18" s="1">
        <f t="shared" ca="1" si="33"/>
        <v>-1.3976850840794947E-2</v>
      </c>
      <c r="BI18" s="1">
        <f t="shared" ca="1" si="34"/>
        <v>-5.1470588235294178E-2</v>
      </c>
      <c r="BJ18" s="1">
        <f t="shared" ca="1" si="35"/>
        <v>-8.7878787878787903E-2</v>
      </c>
      <c r="BL18" vm="299">
        <f ca="1"/>
        <v>45174</v>
      </c>
      <c r="BM18" vm="309">
        <f ca="1"/>
        <v>21.7</v>
      </c>
      <c r="BN18" s="1">
        <f t="shared" ca="1" si="36"/>
        <v>-2.4719101123595537E-2</v>
      </c>
      <c r="BO18" s="1">
        <f t="shared" ca="1" si="37"/>
        <v>-2.4719101123595537E-2</v>
      </c>
      <c r="BP18" s="1">
        <f t="shared" ca="1" si="38"/>
        <v>-2.9516994633273709E-2</v>
      </c>
      <c r="BQ18" s="1">
        <f t="shared" ca="1" si="39"/>
        <v>-2.9082774049217094E-2</v>
      </c>
      <c r="BS18" vm="299">
        <f ca="1"/>
        <v>45174</v>
      </c>
      <c r="BT18" vm="240">
        <f ca="1"/>
        <v>59.38</v>
      </c>
      <c r="BU18" s="1">
        <f t="shared" ca="1" si="40"/>
        <v>-3.3843150016270716E-2</v>
      </c>
      <c r="BV18" s="1">
        <f t="shared" ca="1" si="41"/>
        <v>-4.3029814665592178E-2</v>
      </c>
      <c r="BW18" s="1">
        <f t="shared" ca="1" si="42"/>
        <v>-5.6261919898283518E-2</v>
      </c>
      <c r="BX18" s="1">
        <f t="shared" ca="1" si="43"/>
        <v>0.2726103729104159</v>
      </c>
      <c r="BZ18" vm="299">
        <f ca="1"/>
        <v>45174</v>
      </c>
      <c r="CA18" vm="310">
        <f ca="1"/>
        <v>61.79</v>
      </c>
      <c r="CB18" s="1">
        <f t="shared" ca="1" si="44"/>
        <v>-2.2464799873437774E-2</v>
      </c>
      <c r="CC18" s="1">
        <f t="shared" ca="1" si="45"/>
        <v>-2.1070975918884637E-2</v>
      </c>
      <c r="CD18" s="1">
        <f t="shared" ca="1" si="46"/>
        <v>-7.3335332933413419E-2</v>
      </c>
      <c r="CE18" s="1">
        <f t="shared" ca="1" si="47"/>
        <v>0.10635631154879137</v>
      </c>
      <c r="CG18" vm="299">
        <f ca="1"/>
        <v>45174</v>
      </c>
      <c r="CH18" vm="311">
        <f ca="1"/>
        <v>27.11</v>
      </c>
      <c r="CI18" s="1">
        <f t="shared" ca="1" si="48"/>
        <v>-1.8109380659181457E-2</v>
      </c>
      <c r="CJ18" s="1">
        <f t="shared" ca="1" si="49"/>
        <v>-3.557452863749555E-2</v>
      </c>
      <c r="CK18" s="1">
        <f t="shared" ca="1" si="50"/>
        <v>-2.3414985590778172E-2</v>
      </c>
      <c r="CL18" s="1">
        <f t="shared" ca="1" si="51"/>
        <v>0.20918822479928623</v>
      </c>
      <c r="CN18" vm="299">
        <f ca="1"/>
        <v>45174</v>
      </c>
      <c r="CO18" vm="312">
        <f ca="1"/>
        <v>45.02</v>
      </c>
      <c r="CP18" s="1">
        <f t="shared" ca="1" si="52"/>
        <v>1.7631103074141074E-2</v>
      </c>
      <c r="CQ18" s="1">
        <f t="shared" ca="1" si="53"/>
        <v>3.2095369096744743E-2</v>
      </c>
      <c r="CR18" s="1">
        <f t="shared" ca="1" si="54"/>
        <v>6.9104725718356769E-2</v>
      </c>
      <c r="CS18" s="1">
        <f t="shared" ca="1" si="55"/>
        <v>2.8558373315055972E-2</v>
      </c>
      <c r="CU18" vm="299">
        <f ca="1"/>
        <v>45174</v>
      </c>
      <c r="CV18" vm="313">
        <f ca="1"/>
        <v>17.75</v>
      </c>
      <c r="CW18" s="1">
        <f t="shared" ca="1" si="56"/>
        <v>-3.6896364622897436E-2</v>
      </c>
      <c r="CX18" s="1">
        <f t="shared" ca="1" si="57"/>
        <v>-4.5698924731182866E-2</v>
      </c>
      <c r="CY18" s="1">
        <f t="shared" ca="1" si="58"/>
        <v>-9.4849566547679731E-2</v>
      </c>
      <c r="CZ18" s="1">
        <f t="shared" ca="1" si="59"/>
        <v>-0.12388943731490629</v>
      </c>
      <c r="DB18" vm="299">
        <f ca="1"/>
        <v>45174</v>
      </c>
      <c r="DC18" vm="314">
        <f ca="1"/>
        <v>34.01</v>
      </c>
      <c r="DD18" s="1">
        <f t="shared" ca="1" si="60"/>
        <v>-2.6338391067850034E-2</v>
      </c>
      <c r="DE18" s="1">
        <f t="shared" ca="1" si="61"/>
        <v>-2.717391304347834E-2</v>
      </c>
      <c r="DF18" s="1">
        <f t="shared" ca="1" si="62"/>
        <v>-2.6392961876833842E-3</v>
      </c>
      <c r="DG18" s="1">
        <f t="shared" ca="1" si="63"/>
        <v>-2.5222126683863644E-2</v>
      </c>
      <c r="DI18" vm="299">
        <f ca="1"/>
        <v>45174</v>
      </c>
      <c r="DJ18" vm="315">
        <f ca="1"/>
        <v>31.75</v>
      </c>
      <c r="DK18" s="1">
        <f t="shared" ca="1" si="64"/>
        <v>-9.6693699313787351E-3</v>
      </c>
      <c r="DL18" s="1">
        <f t="shared" ca="1" si="65"/>
        <v>-2.3076923076923078E-2</v>
      </c>
      <c r="DM18" s="1">
        <f t="shared" ca="1" si="66"/>
        <v>-1.2748756218905368E-2</v>
      </c>
      <c r="DN18" s="1">
        <f t="shared" ca="1" si="67"/>
        <v>8.2878581173260565E-2</v>
      </c>
    </row>
    <row r="19" spans="1:118" x14ac:dyDescent="0.25">
      <c r="A19" vm="316">
        <f ca="1"/>
        <v>45166</v>
      </c>
      <c r="B19" vm="317">
        <f ca="1"/>
        <v>451.19</v>
      </c>
      <c r="C19" s="1">
        <f t="shared" ca="1" si="0"/>
        <v>2.550173875491504E-2</v>
      </c>
      <c r="D19" s="1">
        <f t="shared" ca="1" si="1"/>
        <v>9.8028244667755764E-3</v>
      </c>
      <c r="E19" s="1">
        <f t="shared" ca="1" si="2"/>
        <v>5.4379323237988365E-2</v>
      </c>
      <c r="F19" s="1">
        <f t="shared" ca="1" si="3"/>
        <v>0.15029063838466242</v>
      </c>
      <c r="H19" vm="316">
        <f ca="1"/>
        <v>45166</v>
      </c>
      <c r="I19" vm="318">
        <f ca="1"/>
        <v>377.59</v>
      </c>
      <c r="J19" s="1">
        <f t="shared" ca="1" si="4"/>
        <v>3.7278171529036848E-2</v>
      </c>
      <c r="K19" s="1">
        <f t="shared" ca="1" si="5"/>
        <v>1.4917750779485954E-2</v>
      </c>
      <c r="L19" s="1">
        <f t="shared" ca="1" si="6"/>
        <v>6.4683490765543486E-2</v>
      </c>
      <c r="M19" s="1">
        <f t="shared" ca="1" si="7"/>
        <v>0.27922891892807522</v>
      </c>
      <c r="O19" vm="316">
        <f ca="1"/>
        <v>45166</v>
      </c>
      <c r="P19" vm="319">
        <f ca="1"/>
        <v>348.98</v>
      </c>
      <c r="Q19" s="1">
        <f t="shared" ca="1" si="8"/>
        <v>1.5953420669577927E-2</v>
      </c>
      <c r="R19" s="1">
        <f t="shared" ca="1" si="9"/>
        <v>-4.7625837729928962E-3</v>
      </c>
      <c r="S19" s="1">
        <f t="shared" ca="1" si="10"/>
        <v>3.2271423078060829E-2</v>
      </c>
      <c r="T19" s="1">
        <f t="shared" ca="1" si="11"/>
        <v>0.11225140234574206</v>
      </c>
      <c r="V19" vm="316">
        <f ca="1"/>
        <v>45166</v>
      </c>
      <c r="W19" vm="320">
        <f ca="1"/>
        <v>190.85</v>
      </c>
      <c r="X19" s="1">
        <f t="shared" ca="1" si="12"/>
        <v>3.722826086956519E-2</v>
      </c>
      <c r="Y19" s="1">
        <f t="shared" ca="1" si="13"/>
        <v>-1.7098418911263291E-2</v>
      </c>
      <c r="Z19" s="1">
        <f t="shared" ca="1" si="14"/>
        <v>4.8511152620591053E-2</v>
      </c>
      <c r="AA19" s="1">
        <f t="shared" ca="1" si="15"/>
        <v>5.9747903825864791E-2</v>
      </c>
      <c r="AC19" vm="316">
        <f ca="1"/>
        <v>45166</v>
      </c>
      <c r="AD19" vm="321">
        <f ca="1"/>
        <v>31.44</v>
      </c>
      <c r="AE19" s="1">
        <f t="shared" ca="1" si="16"/>
        <v>4.1520281060364915E-3</v>
      </c>
      <c r="AF19" s="1">
        <f t="shared" ca="1" si="17"/>
        <v>-1.9338739862757359E-2</v>
      </c>
      <c r="AG19" s="1">
        <f t="shared" ca="1" si="18"/>
        <v>2.7786858450474058E-2</v>
      </c>
      <c r="AH19" s="1">
        <f t="shared" ca="1" si="19"/>
        <v>1.846452866861031E-2</v>
      </c>
      <c r="AJ19" vm="316">
        <f ca="1"/>
        <v>45166</v>
      </c>
      <c r="AK19" vm="322">
        <f ca="1"/>
        <v>71.489999999999995</v>
      </c>
      <c r="AL19" s="1">
        <f t="shared" ca="1" si="20"/>
        <v>1.7941050832977229E-2</v>
      </c>
      <c r="AM19" s="1">
        <f t="shared" ca="1" si="21"/>
        <v>-9.2849223946785166E-3</v>
      </c>
      <c r="AN19" s="1">
        <f t="shared" ca="1" si="22"/>
        <v>-1.5966964900206618E-2</v>
      </c>
      <c r="AO19" s="1">
        <f t="shared" ca="1" si="23"/>
        <v>0.18223912683975518</v>
      </c>
      <c r="AQ19" vm="316">
        <f ca="1"/>
        <v>45166</v>
      </c>
      <c r="AR19" vm="323">
        <f ca="1"/>
        <v>45.89</v>
      </c>
      <c r="AS19" s="1">
        <f t="shared" ca="1" si="24"/>
        <v>4.8674588665447958E-2</v>
      </c>
      <c r="AT19" s="1">
        <f t="shared" ca="1" si="25"/>
        <v>-4.2961418143899942E-2</v>
      </c>
      <c r="AU19" s="1">
        <f t="shared" ca="1" si="26"/>
        <v>8.1282952548329835E-3</v>
      </c>
      <c r="AV19" s="1">
        <f t="shared" ca="1" si="27"/>
        <v>-5.0289735099337741E-2</v>
      </c>
      <c r="AX19" vm="316">
        <f ca="1"/>
        <v>45166</v>
      </c>
      <c r="AY19" vm="324">
        <f ca="1"/>
        <v>62.04</v>
      </c>
      <c r="AZ19" s="1">
        <f t="shared" ca="1" si="28"/>
        <v>3.4517258629314665E-2</v>
      </c>
      <c r="BA19" s="1">
        <f t="shared" ca="1" si="29"/>
        <v>4.2084817092910001E-3</v>
      </c>
      <c r="BB19" s="1">
        <f t="shared" ca="1" si="30"/>
        <v>6.4516129032256688E-4</v>
      </c>
      <c r="BC19" s="1">
        <f t="shared" ca="1" si="31"/>
        <v>0.18464769906434986</v>
      </c>
      <c r="BE19" vm="316">
        <f ca="1"/>
        <v>45166</v>
      </c>
      <c r="BF19" vm="325">
        <f ca="1"/>
        <v>45.76</v>
      </c>
      <c r="BG19" s="1">
        <f t="shared" ca="1" si="32"/>
        <v>5.7142857142856709E-3</v>
      </c>
      <c r="BH19" s="1">
        <f t="shared" ca="1" si="33"/>
        <v>-2.0967051775780999E-2</v>
      </c>
      <c r="BI19" s="1">
        <f t="shared" ca="1" si="34"/>
        <v>-2.9686174724342634E-2</v>
      </c>
      <c r="BJ19" s="1">
        <f t="shared" ca="1" si="35"/>
        <v>-5.9790425313334776E-2</v>
      </c>
      <c r="BL19" vm="316">
        <f ca="1"/>
        <v>45166</v>
      </c>
      <c r="BM19" vm="326">
        <f ca="1"/>
        <v>22.25</v>
      </c>
      <c r="BN19" s="1">
        <f t="shared" ca="1" si="36"/>
        <v>3.3921933085501878E-2</v>
      </c>
      <c r="BO19" s="1">
        <f t="shared" ca="1" si="37"/>
        <v>-9.7908322207387131E-3</v>
      </c>
      <c r="BP19" s="1">
        <f t="shared" ca="1" si="38"/>
        <v>-2.0255394099515669E-2</v>
      </c>
      <c r="BQ19" s="1">
        <f t="shared" ca="1" si="39"/>
        <v>2.2048690858980268E-2</v>
      </c>
      <c r="BS19" vm="316">
        <f ca="1"/>
        <v>45166</v>
      </c>
      <c r="BT19" vm="327">
        <f ca="1"/>
        <v>61.46</v>
      </c>
      <c r="BU19" s="1">
        <f t="shared" ca="1" si="40"/>
        <v>-2.2116149562450286E-2</v>
      </c>
      <c r="BV19" s="1">
        <f t="shared" ca="1" si="41"/>
        <v>-2.0713830465264454E-2</v>
      </c>
      <c r="BW19" s="1">
        <f t="shared" ca="1" si="42"/>
        <v>1.3188262446422756E-2</v>
      </c>
      <c r="BX19" s="1">
        <f t="shared" ca="1" si="43"/>
        <v>0.348398420359807</v>
      </c>
      <c r="BZ19" vm="316">
        <f ca="1"/>
        <v>45166</v>
      </c>
      <c r="CA19" vm="98">
        <f ca="1"/>
        <v>63.21</v>
      </c>
      <c r="CB19" s="1">
        <f t="shared" ca="1" si="44"/>
        <v>1.9351717464925058E-2</v>
      </c>
      <c r="CC19" s="1">
        <f t="shared" ca="1" si="45"/>
        <v>-2.4988431281813935E-2</v>
      </c>
      <c r="CD19" s="1">
        <f t="shared" ca="1" si="46"/>
        <v>-2.9926335174953897E-2</v>
      </c>
      <c r="CE19" s="1">
        <f t="shared" ca="1" si="47"/>
        <v>0.13016270337922406</v>
      </c>
      <c r="CG19" vm="316">
        <f ca="1"/>
        <v>45166</v>
      </c>
      <c r="CH19" vm="328">
        <f ca="1"/>
        <v>27.61</v>
      </c>
      <c r="CI19" s="1">
        <f t="shared" ca="1" si="48"/>
        <v>8.4002921840759838E-3</v>
      </c>
      <c r="CJ19" s="1">
        <f t="shared" ca="1" si="49"/>
        <v>-2.1962451292950796E-2</v>
      </c>
      <c r="CK19" s="1">
        <f t="shared" ca="1" si="50"/>
        <v>-3.4952813701502973E-2</v>
      </c>
      <c r="CL19" s="1">
        <f t="shared" ca="1" si="51"/>
        <v>0.29320843091334886</v>
      </c>
      <c r="CN19" vm="316">
        <f ca="1"/>
        <v>45166</v>
      </c>
      <c r="CO19" vm="329">
        <f ca="1"/>
        <v>44.24</v>
      </c>
      <c r="CP19" s="1">
        <f t="shared" ca="1" si="52"/>
        <v>1.0968921389396801E-2</v>
      </c>
      <c r="CQ19" s="1">
        <f t="shared" ca="1" si="53"/>
        <v>4.7694753577106714E-3</v>
      </c>
      <c r="CR19" s="1">
        <f t="shared" ca="1" si="54"/>
        <v>4.6357615894039757E-2</v>
      </c>
      <c r="CS19" s="1">
        <f t="shared" ca="1" si="55"/>
        <v>3.1957079542803933E-2</v>
      </c>
      <c r="CU19" vm="316">
        <f ca="1"/>
        <v>45166</v>
      </c>
      <c r="CV19" vm="330">
        <f ca="1"/>
        <v>18.43</v>
      </c>
      <c r="CW19" s="1">
        <f t="shared" ca="1" si="56"/>
        <v>4.6564452015900072E-2</v>
      </c>
      <c r="CX19" s="1">
        <f t="shared" ca="1" si="57"/>
        <v>-3.5583464154892712E-2</v>
      </c>
      <c r="CY19" s="1">
        <f t="shared" ca="1" si="58"/>
        <v>-6.3040162684290899E-2</v>
      </c>
      <c r="CZ19" s="1">
        <f t="shared" ca="1" si="59"/>
        <v>-8.3996023856858906E-2</v>
      </c>
      <c r="DB19" vm="316">
        <f ca="1"/>
        <v>45166</v>
      </c>
      <c r="DC19" vm="331">
        <f ca="1"/>
        <v>34.93</v>
      </c>
      <c r="DD19" s="1">
        <f t="shared" ca="1" si="60"/>
        <v>3.9274025587622739E-2</v>
      </c>
      <c r="DE19" s="1">
        <f t="shared" ca="1" si="61"/>
        <v>3.1591039632395011E-3</v>
      </c>
      <c r="DF19" s="1">
        <f t="shared" ca="1" si="62"/>
        <v>1.4227642276422823E-2</v>
      </c>
      <c r="DG19" s="1">
        <f t="shared" ca="1" si="63"/>
        <v>3.7730243612596651E-2</v>
      </c>
      <c r="DI19" vm="316">
        <f ca="1"/>
        <v>45166</v>
      </c>
      <c r="DJ19" vm="332">
        <f ca="1"/>
        <v>32.06</v>
      </c>
      <c r="DK19" s="1">
        <f t="shared" ca="1" si="64"/>
        <v>1.8424396442185572E-2</v>
      </c>
      <c r="DL19" s="1">
        <f t="shared" ca="1" si="65"/>
        <v>-8.9644513137557696E-3</v>
      </c>
      <c r="DM19" s="1">
        <f t="shared" ca="1" si="66"/>
        <v>-1.7468587189702733E-2</v>
      </c>
      <c r="DN19" s="1">
        <f t="shared" ca="1" si="67"/>
        <v>0.12847588877155938</v>
      </c>
    </row>
    <row r="20" spans="1:118" x14ac:dyDescent="0.25">
      <c r="A20" vm="333">
        <f ca="1"/>
        <v>45159</v>
      </c>
      <c r="B20" vm="334">
        <f ca="1"/>
        <v>439.97</v>
      </c>
      <c r="C20" s="1">
        <f t="shared" ca="1" si="0"/>
        <v>7.9495990836197655E-3</v>
      </c>
      <c r="D20" s="1">
        <f t="shared" ca="1" si="1"/>
        <v>-3.709620940208349E-2</v>
      </c>
      <c r="E20" s="1">
        <f t="shared" ca="1" si="2"/>
        <v>4.7497738202942827E-2</v>
      </c>
      <c r="F20" s="1">
        <f t="shared" ca="1" si="3"/>
        <v>8.5514791147516783E-2</v>
      </c>
      <c r="H20" vm="333">
        <f ca="1"/>
        <v>45159</v>
      </c>
      <c r="I20" vm="335">
        <f ca="1"/>
        <v>364.02</v>
      </c>
      <c r="J20" s="1">
        <f t="shared" ca="1" si="4"/>
        <v>1.644654175857925E-2</v>
      </c>
      <c r="K20" s="1">
        <f t="shared" ca="1" si="5"/>
        <v>-5.0745801606342011E-2</v>
      </c>
      <c r="L20" s="1">
        <f t="shared" ca="1" si="6"/>
        <v>4.4833524684270966E-2</v>
      </c>
      <c r="M20" s="1">
        <f t="shared" ca="1" si="7"/>
        <v>0.18403590944574547</v>
      </c>
      <c r="O20" vm="333">
        <f ca="1"/>
        <v>45159</v>
      </c>
      <c r="P20" vm="336">
        <f ca="1"/>
        <v>343.5</v>
      </c>
      <c r="Q20" s="1">
        <f t="shared" ca="1" si="8"/>
        <v>-4.6940194714881912E-3</v>
      </c>
      <c r="R20" s="1">
        <f t="shared" ca="1" si="9"/>
        <v>-3.0974949221394769E-2</v>
      </c>
      <c r="S20" s="1">
        <f t="shared" ca="1" si="10"/>
        <v>3.8266231410954012E-2</v>
      </c>
      <c r="T20" s="1">
        <f t="shared" ca="1" si="11"/>
        <v>6.3698015049701157E-2</v>
      </c>
      <c r="V20" vm="333">
        <f ca="1"/>
        <v>45159</v>
      </c>
      <c r="W20" vm="337">
        <f ca="1"/>
        <v>184</v>
      </c>
      <c r="X20" s="1">
        <f t="shared" ca="1" si="12"/>
        <v>-3.5201733008394568E-3</v>
      </c>
      <c r="Y20" s="1">
        <f t="shared" ca="1" si="13"/>
        <v>-6.3279539785165234E-2</v>
      </c>
      <c r="Z20" s="1">
        <f t="shared" ca="1" si="14"/>
        <v>4.4564291796764091E-2</v>
      </c>
      <c r="AA20" s="1">
        <f t="shared" ca="1" si="15"/>
        <v>-2.6351994920097311E-2</v>
      </c>
      <c r="AC20" vm="333">
        <f ca="1"/>
        <v>45159</v>
      </c>
      <c r="AD20" vm="338">
        <f ca="1"/>
        <v>31.31</v>
      </c>
      <c r="AE20" s="1">
        <f t="shared" ca="1" si="16"/>
        <v>2.5212835625409286E-2</v>
      </c>
      <c r="AF20" s="1">
        <f t="shared" ca="1" si="17"/>
        <v>-6.2294100029949138E-2</v>
      </c>
      <c r="AG20" s="1">
        <f t="shared" ca="1" si="18"/>
        <v>4.575818303273204E-2</v>
      </c>
      <c r="AH20" s="1">
        <f t="shared" ca="1" si="19"/>
        <v>-2.1868166198063085E-2</v>
      </c>
      <c r="AJ20" vm="333">
        <f ca="1"/>
        <v>45159</v>
      </c>
      <c r="AK20" vm="339">
        <f ca="1"/>
        <v>70.23</v>
      </c>
      <c r="AL20" s="1">
        <f t="shared" ca="1" si="20"/>
        <v>5.5841924398625509E-3</v>
      </c>
      <c r="AM20" s="1">
        <f t="shared" ca="1" si="21"/>
        <v>-5.6555615260612493E-2</v>
      </c>
      <c r="AN20" s="1">
        <f t="shared" ca="1" si="22"/>
        <v>-2.6476296090934246E-2</v>
      </c>
      <c r="AO20" s="1">
        <f t="shared" ca="1" si="23"/>
        <v>0.11991707861585078</v>
      </c>
      <c r="AQ20" vm="333">
        <f ca="1"/>
        <v>45159</v>
      </c>
      <c r="AR20" vm="340">
        <f ca="1"/>
        <v>43.76</v>
      </c>
      <c r="AS20" s="1">
        <f t="shared" ca="1" si="24"/>
        <v>1.0156971375807889E-2</v>
      </c>
      <c r="AT20" s="1">
        <f t="shared" ca="1" si="25"/>
        <v>-0.11560226354082456</v>
      </c>
      <c r="AU20" s="1">
        <f t="shared" ca="1" si="26"/>
        <v>-2.0590868397493325E-2</v>
      </c>
      <c r="AV20" s="1">
        <f t="shared" ca="1" si="27"/>
        <v>-0.13140134974196119</v>
      </c>
      <c r="AX20" vm="333">
        <f ca="1"/>
        <v>45159</v>
      </c>
      <c r="AY20" vm="341">
        <f ca="1"/>
        <v>59.97</v>
      </c>
      <c r="AZ20" s="1">
        <f t="shared" ca="1" si="28"/>
        <v>1.0957518543492896E-2</v>
      </c>
      <c r="BA20" s="1">
        <f t="shared" ca="1" si="29"/>
        <v>-5.8555729984301474E-2</v>
      </c>
      <c r="BB20" s="1">
        <f t="shared" ca="1" si="30"/>
        <v>-4.6473029045643339E-3</v>
      </c>
      <c r="BC20" s="1">
        <f t="shared" ca="1" si="31"/>
        <v>0.1015797207935342</v>
      </c>
      <c r="BE20" vm="333">
        <f ca="1"/>
        <v>45159</v>
      </c>
      <c r="BF20" vm="342">
        <f ca="1"/>
        <v>45.5</v>
      </c>
      <c r="BG20" s="1">
        <f t="shared" ca="1" si="32"/>
        <v>8.4219858156028941E-3</v>
      </c>
      <c r="BH20" s="1">
        <f t="shared" ca="1" si="33"/>
        <v>-6.7240672406724086E-2</v>
      </c>
      <c r="BI20" s="1">
        <f t="shared" ca="1" si="34"/>
        <v>-2.7777777777777717E-2</v>
      </c>
      <c r="BJ20" s="1">
        <f t="shared" ca="1" si="35"/>
        <v>-0.10503540519276167</v>
      </c>
      <c r="BL20" vm="333">
        <f ca="1"/>
        <v>45159</v>
      </c>
      <c r="BM20" vm="343">
        <f ca="1"/>
        <v>21.52</v>
      </c>
      <c r="BN20" s="1">
        <f t="shared" ca="1" si="36"/>
        <v>2.7958993476234258E-3</v>
      </c>
      <c r="BO20" s="1">
        <f t="shared" ca="1" si="37"/>
        <v>-6.9606571552096819E-2</v>
      </c>
      <c r="BP20" s="1">
        <f t="shared" ca="1" si="38"/>
        <v>-4.0142729705620071E-2</v>
      </c>
      <c r="BQ20" s="1">
        <f t="shared" ca="1" si="39"/>
        <v>-4.0998217468805775E-2</v>
      </c>
      <c r="BS20" vm="333">
        <f ca="1"/>
        <v>45159</v>
      </c>
      <c r="BT20" vm="344">
        <f ca="1"/>
        <v>62.85</v>
      </c>
      <c r="BU20" s="1">
        <f t="shared" ca="1" si="40"/>
        <v>1.6168148746968473E-2</v>
      </c>
      <c r="BV20" s="1">
        <f t="shared" ca="1" si="41"/>
        <v>-3.8402692778457745E-2</v>
      </c>
      <c r="BW20" s="1">
        <f t="shared" ca="1" si="42"/>
        <v>2.6625285854296025E-2</v>
      </c>
      <c r="BX20" s="1">
        <f t="shared" ca="1" si="43"/>
        <v>0.3504512247529008</v>
      </c>
      <c r="BZ20" vm="333">
        <f ca="1"/>
        <v>45159</v>
      </c>
      <c r="CA20" vm="345">
        <f ca="1"/>
        <v>62.01</v>
      </c>
      <c r="CB20" s="1">
        <f t="shared" ca="1" si="44"/>
        <v>2.2086698533047573E-2</v>
      </c>
      <c r="CC20" s="1">
        <f t="shared" ca="1" si="45"/>
        <v>-8.1197214402133608E-2</v>
      </c>
      <c r="CD20" s="1">
        <f t="shared" ca="1" si="46"/>
        <v>-1.7274167987321766E-2</v>
      </c>
      <c r="CE20" s="1">
        <f t="shared" ca="1" si="47"/>
        <v>7.1169459319398817E-2</v>
      </c>
      <c r="CG20" vm="333">
        <f ca="1"/>
        <v>45159</v>
      </c>
      <c r="CH20" vm="346">
        <f ca="1"/>
        <v>27.38</v>
      </c>
      <c r="CI20" s="1">
        <f t="shared" ca="1" si="48"/>
        <v>-2.1865889212828817E-3</v>
      </c>
      <c r="CJ20" s="1">
        <f t="shared" ca="1" si="49"/>
        <v>-6.9340584636301925E-2</v>
      </c>
      <c r="CK20" s="1">
        <f t="shared" ca="1" si="50"/>
        <v>-4.1987403778866318E-2</v>
      </c>
      <c r="CL20" s="1">
        <f t="shared" ca="1" si="51"/>
        <v>0.26583448913546004</v>
      </c>
      <c r="CN20" vm="333">
        <f ca="1"/>
        <v>45159</v>
      </c>
      <c r="CO20" vm="340">
        <f ca="1"/>
        <v>43.76</v>
      </c>
      <c r="CP20" s="1">
        <f t="shared" ca="1" si="52"/>
        <v>9.923840295407332E-3</v>
      </c>
      <c r="CQ20" s="1">
        <f t="shared" ca="1" si="53"/>
        <v>-1.6629213483146114E-2</v>
      </c>
      <c r="CR20" s="1">
        <f t="shared" ca="1" si="54"/>
        <v>4.1408852927177407E-2</v>
      </c>
      <c r="CS20" s="1">
        <f t="shared" ca="1" si="55"/>
        <v>2.6988969725416537E-2</v>
      </c>
      <c r="CU20" vm="333">
        <f ca="1"/>
        <v>45159</v>
      </c>
      <c r="CV20" vm="347">
        <f ca="1"/>
        <v>17.61</v>
      </c>
      <c r="CW20" s="1">
        <f t="shared" ca="1" si="56"/>
        <v>-4.5223289994348126E-3</v>
      </c>
      <c r="CX20" s="1">
        <f t="shared" ca="1" si="57"/>
        <v>-0.1190595297648824</v>
      </c>
      <c r="CY20" s="1">
        <f t="shared" ca="1" si="58"/>
        <v>-9.5531587057010758E-2</v>
      </c>
      <c r="CZ20" s="1">
        <f t="shared" ca="1" si="59"/>
        <v>-0.1513253012048193</v>
      </c>
      <c r="DB20" vm="333">
        <f ca="1"/>
        <v>45159</v>
      </c>
      <c r="DC20" vm="348">
        <f ca="1"/>
        <v>33.61</v>
      </c>
      <c r="DD20" s="1">
        <f t="shared" ca="1" si="60"/>
        <v>-3.5576638007707518E-3</v>
      </c>
      <c r="DE20" s="1">
        <f t="shared" ca="1" si="61"/>
        <v>-6.0648406931246554E-2</v>
      </c>
      <c r="DF20" s="1">
        <f t="shared" ca="1" si="62"/>
        <v>-5.032563647128529E-3</v>
      </c>
      <c r="DG20" s="1">
        <f t="shared" ca="1" si="63"/>
        <v>-3.8615560640732308E-2</v>
      </c>
      <c r="DI20" vm="333">
        <f ca="1"/>
        <v>45159</v>
      </c>
      <c r="DJ20" vm="195">
        <f ca="1"/>
        <v>31.48</v>
      </c>
      <c r="DK20" s="1">
        <f t="shared" ca="1" si="64"/>
        <v>3.1776294884021492E-4</v>
      </c>
      <c r="DL20" s="1">
        <f t="shared" ca="1" si="65"/>
        <v>-5.4086538461538484E-2</v>
      </c>
      <c r="DM20" s="1">
        <f t="shared" ca="1" si="66"/>
        <v>-2.9593094944512864E-2</v>
      </c>
      <c r="DN20" s="1">
        <f t="shared" ca="1" si="67"/>
        <v>5.7795698924731138E-2</v>
      </c>
    </row>
    <row r="21" spans="1:118" x14ac:dyDescent="0.25">
      <c r="A21" vm="349">
        <f ca="1"/>
        <v>45152</v>
      </c>
      <c r="B21" vm="350">
        <f ca="1"/>
        <v>436.5</v>
      </c>
      <c r="C21" s="1">
        <f t="shared" ca="1" si="0"/>
        <v>-2.053180747223152E-2</v>
      </c>
      <c r="D21" s="1">
        <f t="shared" ca="1" si="1"/>
        <v>-3.467645627847319E-2</v>
      </c>
      <c r="E21" s="1">
        <f t="shared" ca="1" si="2"/>
        <v>4.2711767235201363E-2</v>
      </c>
      <c r="F21" s="1">
        <f t="shared" ca="1" si="3"/>
        <v>3.4017150708295862E-2</v>
      </c>
      <c r="H21" vm="349">
        <f ca="1"/>
        <v>45152</v>
      </c>
      <c r="I21" vm="351">
        <f ca="1"/>
        <v>358.13</v>
      </c>
      <c r="J21" s="1">
        <f t="shared" ca="1" si="4"/>
        <v>-2.2143949322848442E-2</v>
      </c>
      <c r="K21" s="1">
        <f t="shared" ca="1" si="5"/>
        <v>-4.6588398157761626E-2</v>
      </c>
      <c r="L21" s="1">
        <f t="shared" ca="1" si="6"/>
        <v>6.4247719235683953E-2</v>
      </c>
      <c r="M21" s="1">
        <f t="shared" ca="1" si="7"/>
        <v>0.10924239608499034</v>
      </c>
      <c r="O21" vm="349">
        <f ca="1"/>
        <v>45152</v>
      </c>
      <c r="P21" vm="352">
        <f ca="1"/>
        <v>345.12</v>
      </c>
      <c r="Q21" s="1">
        <f t="shared" ca="1" si="8"/>
        <v>-2.2322946175637379E-2</v>
      </c>
      <c r="R21" s="1">
        <f t="shared" ca="1" si="9"/>
        <v>-1.993525302436526E-2</v>
      </c>
      <c r="S21" s="1">
        <f t="shared" ca="1" si="10"/>
        <v>3.2705945719500903E-2</v>
      </c>
      <c r="T21" s="1">
        <f t="shared" ca="1" si="11"/>
        <v>2.3973415618324185E-2</v>
      </c>
      <c r="V21" vm="349">
        <f ca="1"/>
        <v>45152</v>
      </c>
      <c r="W21" vm="353">
        <f ca="1"/>
        <v>184.65</v>
      </c>
      <c r="X21" s="1">
        <f t="shared" ca="1" si="12"/>
        <v>-3.3195455259437685E-2</v>
      </c>
      <c r="Y21" s="1">
        <f t="shared" ca="1" si="13"/>
        <v>-5.0447392780006178E-2</v>
      </c>
      <c r="Z21" s="1">
        <f t="shared" ca="1" si="14"/>
        <v>4.8492419510533138E-2</v>
      </c>
      <c r="AA21" s="1">
        <f t="shared" ca="1" si="15"/>
        <v>-5.1374261494991011E-2</v>
      </c>
      <c r="AC21" vm="349">
        <f ca="1"/>
        <v>45152</v>
      </c>
      <c r="AD21" vm="354">
        <f ca="1"/>
        <v>30.54</v>
      </c>
      <c r="AE21" s="1">
        <f t="shared" ca="1" si="16"/>
        <v>-3.26259106746912E-2</v>
      </c>
      <c r="AF21" s="1">
        <f t="shared" ca="1" si="17"/>
        <v>-7.5105996365838992E-2</v>
      </c>
      <c r="AG21" s="1">
        <f t="shared" ca="1" si="18"/>
        <v>2.1746403479424508E-2</v>
      </c>
      <c r="AH21" s="1">
        <f t="shared" ca="1" si="19"/>
        <v>-2.0211742059672844E-2</v>
      </c>
      <c r="AJ21" vm="349">
        <f ca="1"/>
        <v>45152</v>
      </c>
      <c r="AK21" vm="355">
        <f ca="1"/>
        <v>69.84</v>
      </c>
      <c r="AL21" s="1">
        <f t="shared" ca="1" si="20"/>
        <v>-3.1748232358241951E-2</v>
      </c>
      <c r="AM21" s="1">
        <f t="shared" ca="1" si="21"/>
        <v>-5.5961070559610714E-2</v>
      </c>
      <c r="AN21" s="1">
        <f t="shared" ca="1" si="22"/>
        <v>-5.1859896823241831E-2</v>
      </c>
      <c r="AO21" s="1">
        <f t="shared" ca="1" si="23"/>
        <v>7.9610449837687516E-2</v>
      </c>
      <c r="AQ21" vm="349">
        <f ca="1"/>
        <v>45152</v>
      </c>
      <c r="AR21" vm="356">
        <f ca="1"/>
        <v>43.32</v>
      </c>
      <c r="AS21" s="1">
        <f t="shared" ca="1" si="24"/>
        <v>-5.4973821989528861E-2</v>
      </c>
      <c r="AT21" s="1">
        <f t="shared" ca="1" si="25"/>
        <v>-4.5394446892904408E-2</v>
      </c>
      <c r="AU21" s="1">
        <f t="shared" ca="1" si="26"/>
        <v>-6.3553826199740551E-2</v>
      </c>
      <c r="AV21" s="1">
        <f t="shared" ca="1" si="27"/>
        <v>-0.1062512894573963</v>
      </c>
      <c r="AX21" vm="349">
        <f ca="1"/>
        <v>45152</v>
      </c>
      <c r="AY21" vm="357">
        <f ca="1"/>
        <v>59.32</v>
      </c>
      <c r="AZ21" s="1">
        <f t="shared" ca="1" si="28"/>
        <v>-3.3403943294769388E-2</v>
      </c>
      <c r="BA21" s="1">
        <f t="shared" ca="1" si="29"/>
        <v>-4.9511296266623879E-2</v>
      </c>
      <c r="BB21" s="1">
        <f t="shared" ca="1" si="30"/>
        <v>-2.6902887139107622E-2</v>
      </c>
      <c r="BC21" s="1">
        <f t="shared" ca="1" si="31"/>
        <v>6.6331116304152393E-2</v>
      </c>
      <c r="BE21" vm="349">
        <f ca="1"/>
        <v>45152</v>
      </c>
      <c r="BF21" vm="298">
        <f ca="1"/>
        <v>45.12</v>
      </c>
      <c r="BG21" s="1">
        <f t="shared" ca="1" si="32"/>
        <v>-1.4632015723957233E-2</v>
      </c>
      <c r="BH21" s="1">
        <f t="shared" ca="1" si="33"/>
        <v>-4.9504950495049535E-2</v>
      </c>
      <c r="BI21" s="1">
        <f t="shared" ca="1" si="34"/>
        <v>-1.0526315789473771E-2</v>
      </c>
      <c r="BJ21" s="1">
        <f t="shared" ca="1" si="35"/>
        <v>-0.13563218390804607</v>
      </c>
      <c r="BL21" vm="349">
        <f ca="1"/>
        <v>45152</v>
      </c>
      <c r="BM21" vm="358">
        <f ca="1"/>
        <v>21.46</v>
      </c>
      <c r="BN21" s="1">
        <f t="shared" ca="1" si="36"/>
        <v>-3.5505617977528055E-2</v>
      </c>
      <c r="BO21" s="1">
        <f t="shared" ca="1" si="37"/>
        <v>-7.2601555747623156E-2</v>
      </c>
      <c r="BP21" s="1">
        <f t="shared" ca="1" si="38"/>
        <v>-6.6956521739130401E-2</v>
      </c>
      <c r="BQ21" s="1">
        <f t="shared" ca="1" si="39"/>
        <v>-5.0442477876106215E-2</v>
      </c>
      <c r="BS21" vm="349">
        <f ca="1"/>
        <v>45152</v>
      </c>
      <c r="BT21" vm="359">
        <f ca="1"/>
        <v>61.85</v>
      </c>
      <c r="BU21" s="1">
        <f t="shared" ca="1" si="40"/>
        <v>-3.2232070910555317E-3</v>
      </c>
      <c r="BV21" s="1">
        <f t="shared" ca="1" si="41"/>
        <v>-1.6693163751987237E-2</v>
      </c>
      <c r="BW21" s="1">
        <f t="shared" ca="1" si="42"/>
        <v>1.4932720708894055E-2</v>
      </c>
      <c r="BX21" s="1">
        <f t="shared" ca="1" si="43"/>
        <v>0.30210526315789477</v>
      </c>
      <c r="BZ21" vm="349">
        <f ca="1"/>
        <v>45152</v>
      </c>
      <c r="CA21" vm="360">
        <f ca="1"/>
        <v>60.67</v>
      </c>
      <c r="CB21" s="1">
        <f t="shared" ca="1" si="44"/>
        <v>-3.8814955640050629E-2</v>
      </c>
      <c r="CC21" s="1">
        <f t="shared" ca="1" si="45"/>
        <v>-8.117522338331061E-2</v>
      </c>
      <c r="CD21" s="1">
        <f t="shared" ca="1" si="46"/>
        <v>-2.2240128928283569E-2</v>
      </c>
      <c r="CE21" s="1">
        <f t="shared" ca="1" si="47"/>
        <v>2.9701289884589272E-2</v>
      </c>
      <c r="CG21" vm="349">
        <f ca="1"/>
        <v>45152</v>
      </c>
      <c r="CH21" vm="361">
        <f ca="1"/>
        <v>27.44</v>
      </c>
      <c r="CI21" s="1">
        <f t="shared" ca="1" si="48"/>
        <v>-2.3834934187121955E-2</v>
      </c>
      <c r="CJ21" s="1">
        <f t="shared" ca="1" si="49"/>
        <v>-5.7044673539518906E-2</v>
      </c>
      <c r="CK21" s="1">
        <f t="shared" ca="1" si="50"/>
        <v>-6.4120054570259169E-2</v>
      </c>
      <c r="CL21" s="1">
        <f t="shared" ca="1" si="51"/>
        <v>0.19356241844280136</v>
      </c>
      <c r="CN21" vm="349">
        <f ca="1"/>
        <v>45152</v>
      </c>
      <c r="CO21" vm="362">
        <f ca="1"/>
        <v>43.33</v>
      </c>
      <c r="CP21" s="1">
        <f t="shared" ca="1" si="52"/>
        <v>-6.6483264557542221E-3</v>
      </c>
      <c r="CQ21" s="1">
        <f t="shared" ca="1" si="53"/>
        <v>-2.3219116321009946E-2</v>
      </c>
      <c r="CR21" s="1">
        <f t="shared" ca="1" si="54"/>
        <v>5.9931506849314961E-2</v>
      </c>
      <c r="CS21" s="1">
        <f t="shared" ca="1" si="55"/>
        <v>6.9284064665129654E-4</v>
      </c>
      <c r="CU21" vm="349">
        <f ca="1"/>
        <v>45152</v>
      </c>
      <c r="CV21" vm="363">
        <f ca="1"/>
        <v>17.690000000000001</v>
      </c>
      <c r="CW21" s="1">
        <f t="shared" ca="1" si="56"/>
        <v>-4.8924731182795701E-2</v>
      </c>
      <c r="CX21" s="1">
        <f t="shared" ca="1" si="57"/>
        <v>-8.1038961038960966E-2</v>
      </c>
      <c r="CY21" s="1">
        <f t="shared" ca="1" si="58"/>
        <v>-0.11060834590246352</v>
      </c>
      <c r="CZ21" s="1">
        <f t="shared" ca="1" si="59"/>
        <v>-0.14992791926958182</v>
      </c>
      <c r="DB21" vm="349">
        <f ca="1"/>
        <v>45152</v>
      </c>
      <c r="DC21" vm="364">
        <f ca="1"/>
        <v>33.729999999999997</v>
      </c>
      <c r="DD21" s="1">
        <f t="shared" ca="1" si="60"/>
        <v>-3.518306636155618E-2</v>
      </c>
      <c r="DE21" s="1">
        <f t="shared" ca="1" si="61"/>
        <v>-5.7821229050279345E-2</v>
      </c>
      <c r="DF21" s="1">
        <f t="shared" ca="1" si="62"/>
        <v>-3.0189764232317545E-2</v>
      </c>
      <c r="DG21" s="1">
        <f t="shared" ca="1" si="63"/>
        <v>-5.0661412890515178E-2</v>
      </c>
      <c r="DI21" vm="349">
        <f ca="1"/>
        <v>45152</v>
      </c>
      <c r="DJ21" vm="365">
        <f ca="1"/>
        <v>31.47</v>
      </c>
      <c r="DK21" s="1">
        <f t="shared" ca="1" si="64"/>
        <v>-3.1692307692307728E-2</v>
      </c>
      <c r="DL21" s="1">
        <f t="shared" ca="1" si="65"/>
        <v>-5.4387019230769294E-2</v>
      </c>
      <c r="DM21" s="1">
        <f t="shared" ca="1" si="66"/>
        <v>-5.5522208883553463E-2</v>
      </c>
      <c r="DN21" s="1">
        <f t="shared" ca="1" si="67"/>
        <v>3.0114566284778991E-2</v>
      </c>
    </row>
    <row r="22" spans="1:118" x14ac:dyDescent="0.25">
      <c r="A22" vm="366">
        <f ca="1"/>
        <v>45145</v>
      </c>
      <c r="B22" vm="367">
        <f ca="1"/>
        <v>445.65</v>
      </c>
      <c r="C22" s="1">
        <f t="shared" ca="1" si="0"/>
        <v>-2.5961818222511247E-3</v>
      </c>
      <c r="D22" s="1">
        <f t="shared" ca="1" si="1"/>
        <v>-8.0795940170940075E-3</v>
      </c>
      <c r="E22" s="1">
        <f t="shared" ca="1" si="2"/>
        <v>8.2752253456109245E-2</v>
      </c>
      <c r="F22" s="1">
        <f t="shared" ca="1" si="3"/>
        <v>4.3432451416529981E-2</v>
      </c>
      <c r="H22" vm="366">
        <f ca="1"/>
        <v>45145</v>
      </c>
      <c r="I22" vm="368">
        <f ca="1"/>
        <v>366.24</v>
      </c>
      <c r="J22" s="1">
        <f t="shared" ca="1" si="4"/>
        <v>-1.5589721535318813E-2</v>
      </c>
      <c r="K22" s="1">
        <f t="shared" ca="1" si="5"/>
        <v>-3.384599150552664E-2</v>
      </c>
      <c r="L22" s="1">
        <f t="shared" ca="1" si="6"/>
        <v>0.12678829646494183</v>
      </c>
      <c r="M22" s="1">
        <f t="shared" ca="1" si="7"/>
        <v>0.10850812675928456</v>
      </c>
      <c r="O22" vm="366">
        <f ca="1"/>
        <v>45145</v>
      </c>
      <c r="P22" vm="369">
        <f ca="1"/>
        <v>353</v>
      </c>
      <c r="Q22" s="1">
        <f t="shared" ca="1" si="8"/>
        <v>6.7018394410381377E-3</v>
      </c>
      <c r="R22" s="1">
        <f t="shared" ca="1" si="9"/>
        <v>2.268447431700317E-2</v>
      </c>
      <c r="S22" s="1">
        <f t="shared" ca="1" si="10"/>
        <v>5.9423769507803155E-2</v>
      </c>
      <c r="T22" s="1">
        <f t="shared" ca="1" si="11"/>
        <v>4.4904241778409307E-2</v>
      </c>
      <c r="V22" vm="366">
        <f ca="1"/>
        <v>45145</v>
      </c>
      <c r="W22" vm="370">
        <f ca="1"/>
        <v>190.99</v>
      </c>
      <c r="X22" s="1">
        <f t="shared" ca="1" si="12"/>
        <v>-1.6377401246330425E-2</v>
      </c>
      <c r="Y22" s="1">
        <f t="shared" ca="1" si="13"/>
        <v>-2.8194016603142694E-3</v>
      </c>
      <c r="Z22" s="1">
        <f t="shared" ca="1" si="14"/>
        <v>0.10577813802686435</v>
      </c>
      <c r="AA22" s="1">
        <f t="shared" ca="1" si="15"/>
        <v>-4.6765821521261748E-2</v>
      </c>
      <c r="AC22" vm="366">
        <f ca="1"/>
        <v>45145</v>
      </c>
      <c r="AD22" vm="371">
        <f ca="1"/>
        <v>31.57</v>
      </c>
      <c r="AE22" s="1">
        <f t="shared" ca="1" si="16"/>
        <v>-1.5283842794759887E-2</v>
      </c>
      <c r="AF22" s="1">
        <f t="shared" ca="1" si="17"/>
        <v>-2.1085271317829449E-2</v>
      </c>
      <c r="AG22" s="1">
        <f t="shared" ca="1" si="18"/>
        <v>5.9395973154362403E-2</v>
      </c>
      <c r="AH22" s="1">
        <f t="shared" ca="1" si="19"/>
        <v>-1.3129102844638892E-2</v>
      </c>
      <c r="AJ22" vm="366">
        <f ca="1"/>
        <v>45145</v>
      </c>
      <c r="AK22" vm="372">
        <f ca="1"/>
        <v>72.13</v>
      </c>
      <c r="AL22" s="1">
        <f t="shared" ca="1" si="20"/>
        <v>-4.1574279379159005E-4</v>
      </c>
      <c r="AM22" s="1">
        <f t="shared" ca="1" si="21"/>
        <v>-2.3422691578662388E-2</v>
      </c>
      <c r="AN22" s="1">
        <f t="shared" ca="1" si="22"/>
        <v>-1.3809133169264494E-2</v>
      </c>
      <c r="AO22" s="1">
        <f t="shared" ca="1" si="23"/>
        <v>8.043738765727966E-2</v>
      </c>
      <c r="AQ22" vm="366">
        <f ca="1"/>
        <v>45145</v>
      </c>
      <c r="AR22" vm="373">
        <f ca="1"/>
        <v>45.84</v>
      </c>
      <c r="AS22" s="1">
        <f t="shared" ca="1" si="24"/>
        <v>-4.4004171011470264E-2</v>
      </c>
      <c r="AT22" s="1">
        <f t="shared" ca="1" si="25"/>
        <v>-1.7152658662092563E-2</v>
      </c>
      <c r="AU22" s="1">
        <f t="shared" ca="1" si="26"/>
        <v>-8.2215491129380234E-3</v>
      </c>
      <c r="AV22" s="1">
        <f t="shared" ca="1" si="27"/>
        <v>-8.2833133253301189E-2</v>
      </c>
      <c r="AX22" vm="366">
        <f ca="1"/>
        <v>45145</v>
      </c>
      <c r="AY22" vm="374">
        <f ca="1"/>
        <v>61.37</v>
      </c>
      <c r="AZ22" s="1">
        <f t="shared" ca="1" si="28"/>
        <v>-6.6364519261897653E-3</v>
      </c>
      <c r="BA22" s="1">
        <f t="shared" ca="1" si="29"/>
        <v>-1.6821531560397375E-2</v>
      </c>
      <c r="BB22" s="1">
        <f t="shared" ca="1" si="30"/>
        <v>1.9435215946843762E-2</v>
      </c>
      <c r="BC22" s="1">
        <f t="shared" ca="1" si="31"/>
        <v>7.6100298088725163E-2</v>
      </c>
      <c r="BE22" vm="366">
        <f ca="1"/>
        <v>45145</v>
      </c>
      <c r="BF22" vm="375">
        <f ca="1"/>
        <v>45.79</v>
      </c>
      <c r="BG22" s="1">
        <f t="shared" ca="1" si="32"/>
        <v>-2.0325203252032579E-2</v>
      </c>
      <c r="BH22" s="1">
        <f t="shared" ca="1" si="33"/>
        <v>-5.9753593429158182E-2</v>
      </c>
      <c r="BI22" s="1">
        <f t="shared" ca="1" si="34"/>
        <v>5.7261602401292931E-2</v>
      </c>
      <c r="BJ22" s="1">
        <f t="shared" ca="1" si="35"/>
        <v>-0.13620071684587812</v>
      </c>
      <c r="BL22" vm="366">
        <f ca="1"/>
        <v>45145</v>
      </c>
      <c r="BM22" vm="326">
        <f ca="1"/>
        <v>22.25</v>
      </c>
      <c r="BN22" s="1">
        <f t="shared" ca="1" si="36"/>
        <v>-9.7908322207387131E-3</v>
      </c>
      <c r="BO22" s="1">
        <f t="shared" ca="1" si="37"/>
        <v>-4.5064377682403463E-2</v>
      </c>
      <c r="BP22" s="1">
        <f t="shared" ca="1" si="38"/>
        <v>-2.7959807776321562E-2</v>
      </c>
      <c r="BQ22" s="1">
        <f t="shared" ca="1" si="39"/>
        <v>-4.3010752688172046E-2</v>
      </c>
      <c r="BS22" vm="366">
        <f ca="1"/>
        <v>45145</v>
      </c>
      <c r="BT22" vm="376">
        <f ca="1"/>
        <v>62.05</v>
      </c>
      <c r="BU22" s="1">
        <f t="shared" ca="1" si="40"/>
        <v>-1.1312938177182933E-2</v>
      </c>
      <c r="BV22" s="1">
        <f t="shared" ca="1" si="41"/>
        <v>-2.9103426693788133E-2</v>
      </c>
      <c r="BW22" s="1">
        <f t="shared" ca="1" si="42"/>
        <v>-1.1268512556342608E-3</v>
      </c>
      <c r="BX22" s="1">
        <f t="shared" ca="1" si="43"/>
        <v>0.27517468146321417</v>
      </c>
      <c r="BZ22" vm="366">
        <f ca="1"/>
        <v>45145</v>
      </c>
      <c r="CA22" vm="296">
        <f ca="1"/>
        <v>63.12</v>
      </c>
      <c r="CB22" s="1">
        <f t="shared" ca="1" si="44"/>
        <v>-2.6376677464136987E-2</v>
      </c>
      <c r="CC22" s="1">
        <f t="shared" ca="1" si="45"/>
        <v>-6.0434653170586619E-2</v>
      </c>
      <c r="CD22" s="1">
        <f t="shared" ca="1" si="46"/>
        <v>6.4956976548000575E-2</v>
      </c>
      <c r="CE22" s="1">
        <f t="shared" ca="1" si="47"/>
        <v>1.4954172696575008E-2</v>
      </c>
      <c r="CG22" vm="366">
        <f ca="1"/>
        <v>45145</v>
      </c>
      <c r="CH22" vm="377">
        <f ca="1"/>
        <v>28.11</v>
      </c>
      <c r="CI22" s="1">
        <f t="shared" ca="1" si="48"/>
        <v>-4.2507970244421182E-3</v>
      </c>
      <c r="CJ22" s="1">
        <f t="shared" ca="1" si="49"/>
        <v>-3.7658336186237637E-2</v>
      </c>
      <c r="CK22" s="1">
        <f t="shared" ca="1" si="50"/>
        <v>-2.5649913344887417E-2</v>
      </c>
      <c r="CL22" s="1">
        <f t="shared" ca="1" si="51"/>
        <v>0.1615702479338843</v>
      </c>
      <c r="CN22" vm="366">
        <f ca="1"/>
        <v>45145</v>
      </c>
      <c r="CO22" vm="378">
        <f ca="1"/>
        <v>43.62</v>
      </c>
      <c r="CP22" s="1">
        <f t="shared" ca="1" si="52"/>
        <v>-9.3118328412446893E-3</v>
      </c>
      <c r="CQ22" s="1">
        <f t="shared" ca="1" si="53"/>
        <v>-1.4460009037505661E-2</v>
      </c>
      <c r="CR22" s="1">
        <f t="shared" ca="1" si="54"/>
        <v>5.5663117134559466E-2</v>
      </c>
      <c r="CS22" s="1">
        <f t="shared" ca="1" si="55"/>
        <v>-2.0590253946466117E-3</v>
      </c>
      <c r="CU22" vm="366">
        <f ca="1"/>
        <v>45145</v>
      </c>
      <c r="CV22" vm="379">
        <f ca="1"/>
        <v>18.600000000000001</v>
      </c>
      <c r="CW22" s="1">
        <f t="shared" ca="1" si="56"/>
        <v>-2.6687598116169442E-2</v>
      </c>
      <c r="CX22" s="1">
        <f t="shared" ca="1" si="57"/>
        <v>-4.2717447246525903E-2</v>
      </c>
      <c r="CY22" s="1">
        <f t="shared" ca="1" si="58"/>
        <v>-6.4856711915535395E-2</v>
      </c>
      <c r="CZ22" s="1">
        <f t="shared" ca="1" si="59"/>
        <v>-0.12593984962406013</v>
      </c>
      <c r="DB22" vm="366">
        <f ca="1"/>
        <v>45145</v>
      </c>
      <c r="DC22" vm="380">
        <f ca="1"/>
        <v>34.96</v>
      </c>
      <c r="DD22" s="1">
        <f t="shared" ca="1" si="60"/>
        <v>4.0206777713957661E-3</v>
      </c>
      <c r="DE22" s="1">
        <f t="shared" ca="1" si="61"/>
        <v>-7.945516458569838E-3</v>
      </c>
      <c r="DF22" s="1">
        <f t="shared" ca="1" si="62"/>
        <v>4.597701149425394E-3</v>
      </c>
      <c r="DG22" s="1">
        <f t="shared" ca="1" si="63"/>
        <v>-3.5320088300220778E-2</v>
      </c>
      <c r="DI22" vm="366">
        <f ca="1"/>
        <v>45145</v>
      </c>
      <c r="DJ22" vm="381">
        <f ca="1"/>
        <v>32.5</v>
      </c>
      <c r="DK22" s="1">
        <f t="shared" ca="1" si="64"/>
        <v>4.6367851622874361E-3</v>
      </c>
      <c r="DL22" s="1">
        <f t="shared" ca="1" si="65"/>
        <v>-7.0271921784294802E-3</v>
      </c>
      <c r="DM22" s="1">
        <f t="shared" ca="1" si="66"/>
        <v>-2.1673690547862699E-2</v>
      </c>
      <c r="DN22" s="1">
        <f t="shared" ca="1" si="67"/>
        <v>3.9334825711544626E-2</v>
      </c>
    </row>
    <row r="23" spans="1:118" x14ac:dyDescent="0.25">
      <c r="A23" vm="382">
        <f ca="1"/>
        <v>45138</v>
      </c>
      <c r="B23" vm="383">
        <f ca="1"/>
        <v>446.81</v>
      </c>
      <c r="C23" s="1">
        <f t="shared" ca="1" si="0"/>
        <v>-2.2126411625667541E-2</v>
      </c>
      <c r="D23" s="1">
        <f t="shared" ca="1" si="1"/>
        <v>1.8834796488427751E-2</v>
      </c>
      <c r="E23" s="1">
        <f t="shared" ca="1" si="2"/>
        <v>8.2834500642221864E-2</v>
      </c>
      <c r="F23" s="1">
        <f t="shared" ca="1" si="3"/>
        <v>8.0634628872711375E-2</v>
      </c>
      <c r="H23" vm="382">
        <f ca="1"/>
        <v>45138</v>
      </c>
      <c r="I23" vm="384">
        <f ca="1"/>
        <v>372.04</v>
      </c>
      <c r="J23" s="1">
        <f t="shared" ca="1" si="4"/>
        <v>-2.9832064253676845E-2</v>
      </c>
      <c r="K23" s="1">
        <f t="shared" ca="1" si="5"/>
        <v>1.583660987330715E-2</v>
      </c>
      <c r="L23" s="1">
        <f t="shared" ca="1" si="6"/>
        <v>0.15221902195794246</v>
      </c>
      <c r="M23" s="1">
        <f t="shared" ca="1" si="7"/>
        <v>0.15630147630147637</v>
      </c>
      <c r="O23" vm="382">
        <f ca="1"/>
        <v>45138</v>
      </c>
      <c r="P23" vm="385">
        <f ca="1"/>
        <v>350.65</v>
      </c>
      <c r="Q23" s="1">
        <f t="shared" ca="1" si="8"/>
        <v>-1.0804558790340896E-2</v>
      </c>
      <c r="R23" s="1">
        <f t="shared" ca="1" si="9"/>
        <v>3.9178496280709983E-2</v>
      </c>
      <c r="S23" s="1">
        <f t="shared" ca="1" si="10"/>
        <v>4.1338758055415196E-2</v>
      </c>
      <c r="T23" s="1">
        <f t="shared" ca="1" si="11"/>
        <v>6.91526664024147E-2</v>
      </c>
      <c r="V23" vm="382">
        <f ca="1"/>
        <v>45138</v>
      </c>
      <c r="W23" vm="386">
        <f ca="1"/>
        <v>194.17</v>
      </c>
      <c r="X23" s="1">
        <f t="shared" ca="1" si="12"/>
        <v>-1.1505370870030134E-2</v>
      </c>
      <c r="Y23" s="1">
        <f t="shared" ca="1" si="13"/>
        <v>5.1215418764549721E-2</v>
      </c>
      <c r="Z23" s="1">
        <f t="shared" ca="1" si="14"/>
        <v>0.11304098595586128</v>
      </c>
      <c r="AA23" s="1">
        <f t="shared" ca="1" si="15"/>
        <v>1.766247379454914E-2</v>
      </c>
      <c r="AC23" vm="382">
        <f ca="1"/>
        <v>45138</v>
      </c>
      <c r="AD23" vm="332">
        <f ca="1"/>
        <v>32.06</v>
      </c>
      <c r="AE23" s="1">
        <f t="shared" ca="1" si="16"/>
        <v>-3.9832285115303928E-2</v>
      </c>
      <c r="AF23" s="1">
        <f t="shared" ca="1" si="17"/>
        <v>1.2492192379762381E-3</v>
      </c>
      <c r="AG23" s="1">
        <f t="shared" ca="1" si="18"/>
        <v>0.11474269819193327</v>
      </c>
      <c r="AH23" s="1">
        <f t="shared" ca="1" si="19"/>
        <v>7.7647058823529486E-2</v>
      </c>
      <c r="AJ23" vm="382">
        <f ca="1"/>
        <v>45138</v>
      </c>
      <c r="AK23" vm="387">
        <f ca="1"/>
        <v>72.16</v>
      </c>
      <c r="AL23" s="1">
        <f t="shared" ca="1" si="20"/>
        <v>-3.0628694250403026E-2</v>
      </c>
      <c r="AM23" s="1">
        <f t="shared" ca="1" si="21"/>
        <v>1.7771509167841901E-2</v>
      </c>
      <c r="AN23" s="1">
        <f t="shared" ca="1" si="22"/>
        <v>-2.3280996210070369E-2</v>
      </c>
      <c r="AO23" s="1">
        <f t="shared" ca="1" si="23"/>
        <v>0.1099830795262266</v>
      </c>
      <c r="AQ23" vm="382">
        <f ca="1"/>
        <v>45138</v>
      </c>
      <c r="AR23" vm="388">
        <f ca="1"/>
        <v>47.95</v>
      </c>
      <c r="AS23" s="1">
        <f t="shared" ca="1" si="24"/>
        <v>-3.0921584478577083E-2</v>
      </c>
      <c r="AT23" s="1">
        <f t="shared" ca="1" si="25"/>
        <v>6.7453250222618014E-2</v>
      </c>
      <c r="AU23" s="1">
        <f t="shared" ca="1" si="26"/>
        <v>1.461988304093573E-3</v>
      </c>
      <c r="AV23" s="1">
        <f t="shared" ca="1" si="27"/>
        <v>-3.3460995766982395E-2</v>
      </c>
      <c r="AX23" vm="382">
        <f ca="1"/>
        <v>45138</v>
      </c>
      <c r="AY23" vm="389">
        <f ca="1"/>
        <v>61.78</v>
      </c>
      <c r="AZ23" s="1">
        <f t="shared" ca="1" si="28"/>
        <v>-3.0141287284144454E-2</v>
      </c>
      <c r="BA23" s="1">
        <f t="shared" ca="1" si="29"/>
        <v>2.2712524334847595E-3</v>
      </c>
      <c r="BB23" s="1">
        <f t="shared" ca="1" si="30"/>
        <v>3.7796069208802283E-2</v>
      </c>
      <c r="BC23" s="1">
        <f t="shared" ca="1" si="31"/>
        <v>0.11697703851021513</v>
      </c>
      <c r="BE23" vm="382">
        <f ca="1"/>
        <v>45138</v>
      </c>
      <c r="BF23" vm="390">
        <f ca="1"/>
        <v>46.74</v>
      </c>
      <c r="BG23" s="1">
        <f t="shared" ca="1" si="32"/>
        <v>-4.1820418204182024E-2</v>
      </c>
      <c r="BH23" s="1">
        <f t="shared" ca="1" si="33"/>
        <v>1.0813148788927335E-2</v>
      </c>
      <c r="BI23" s="1">
        <f t="shared" ca="1" si="34"/>
        <v>5.2702702702702782E-2</v>
      </c>
      <c r="BJ23" s="1">
        <f t="shared" ca="1" si="35"/>
        <v>-9.1545189504373195E-2</v>
      </c>
      <c r="BL23" vm="382">
        <f ca="1"/>
        <v>45138</v>
      </c>
      <c r="BM23" vm="391">
        <f ca="1"/>
        <v>22.47</v>
      </c>
      <c r="BN23" s="1">
        <f t="shared" ca="1" si="36"/>
        <v>-2.8534370946822315E-2</v>
      </c>
      <c r="BO23" s="1">
        <f t="shared" ca="1" si="37"/>
        <v>1.6742081447963682E-2</v>
      </c>
      <c r="BP23" s="1">
        <f t="shared" ca="1" si="38"/>
        <v>-3.5622317596566602E-2</v>
      </c>
      <c r="BQ23" s="1">
        <f t="shared" ca="1" si="39"/>
        <v>4.0214477211796187E-3</v>
      </c>
      <c r="BS23" vm="382">
        <f ca="1"/>
        <v>45138</v>
      </c>
      <c r="BT23" vm="392">
        <f ca="1"/>
        <v>62.76</v>
      </c>
      <c r="BU23" s="1">
        <f t="shared" ca="1" si="40"/>
        <v>-3.977968176254592E-2</v>
      </c>
      <c r="BV23" s="1">
        <f t="shared" ca="1" si="41"/>
        <v>2.3957834211787029E-3</v>
      </c>
      <c r="BW23" s="1">
        <f t="shared" ca="1" si="42"/>
        <v>2.4653061224489764E-2</v>
      </c>
      <c r="BX23" s="1">
        <f t="shared" ca="1" si="43"/>
        <v>0.38420820467578282</v>
      </c>
      <c r="BZ23" vm="382">
        <f ca="1"/>
        <v>45138</v>
      </c>
      <c r="CA23" vm="393">
        <f ca="1"/>
        <v>64.83</v>
      </c>
      <c r="CB23" s="1">
        <f t="shared" ca="1" si="44"/>
        <v>-3.9413246406875047E-2</v>
      </c>
      <c r="CC23" s="1">
        <f t="shared" ca="1" si="45"/>
        <v>2.6765917009819413E-2</v>
      </c>
      <c r="CD23" s="1">
        <f t="shared" ca="1" si="46"/>
        <v>5.2605942523136787E-2</v>
      </c>
      <c r="CE23" s="1">
        <f t="shared" ca="1" si="47"/>
        <v>6.7511938086612905E-2</v>
      </c>
      <c r="CG23" vm="382">
        <f ca="1"/>
        <v>45138</v>
      </c>
      <c r="CH23" vm="394">
        <f ca="1"/>
        <v>28.23</v>
      </c>
      <c r="CI23" s="1">
        <f t="shared" ca="1" si="48"/>
        <v>-4.0448674371176115E-2</v>
      </c>
      <c r="CJ23" s="1">
        <f t="shared" ca="1" si="49"/>
        <v>1.9869942196531817E-2</v>
      </c>
      <c r="CK23" s="1">
        <f t="shared" ca="1" si="50"/>
        <v>-4.3050847457627106E-2</v>
      </c>
      <c r="CL23" s="1">
        <f t="shared" ca="1" si="51"/>
        <v>0.19567979669631516</v>
      </c>
      <c r="CN23" vm="382">
        <f ca="1"/>
        <v>45138</v>
      </c>
      <c r="CO23" vm="274">
        <f ca="1"/>
        <v>44.03</v>
      </c>
      <c r="CP23" s="1">
        <f t="shared" ca="1" si="52"/>
        <v>-1.0561797752808964E-2</v>
      </c>
      <c r="CQ23" s="1">
        <f t="shared" ca="1" si="53"/>
        <v>9.862385321100911E-3</v>
      </c>
      <c r="CR23" s="1">
        <f t="shared" ca="1" si="54"/>
        <v>6.3526570048309236E-2</v>
      </c>
      <c r="CS23" s="1">
        <f t="shared" ca="1" si="55"/>
        <v>2.8498014482597495E-2</v>
      </c>
      <c r="CU23" vm="382">
        <f ca="1"/>
        <v>45138</v>
      </c>
      <c r="CV23" vm="395">
        <f ca="1"/>
        <v>19.11</v>
      </c>
      <c r="CW23" s="1">
        <f t="shared" ca="1" si="56"/>
        <v>-4.4022011005502702E-2</v>
      </c>
      <c r="CX23" s="1">
        <f t="shared" ca="1" si="57"/>
        <v>1.4869888475836493E-2</v>
      </c>
      <c r="CY23" s="1">
        <f t="shared" ca="1" si="58"/>
        <v>-7.3229873908826459E-2</v>
      </c>
      <c r="CZ23" s="1">
        <f t="shared" ca="1" si="59"/>
        <v>-9.3023255813953529E-2</v>
      </c>
      <c r="DB23" vm="382">
        <f ca="1"/>
        <v>45138</v>
      </c>
      <c r="DC23" vm="396">
        <f ca="1"/>
        <v>34.82</v>
      </c>
      <c r="DD23" s="1">
        <f t="shared" ca="1" si="60"/>
        <v>-2.6830631637786494E-2</v>
      </c>
      <c r="DE23" s="1">
        <f t="shared" ca="1" si="61"/>
        <v>1.4273230410719547E-2</v>
      </c>
      <c r="DF23" s="1">
        <f t="shared" ca="1" si="62"/>
        <v>-1.7771509167842103E-2</v>
      </c>
      <c r="DG23" s="1">
        <f t="shared" ca="1" si="63"/>
        <v>1.7261219792866018E-3</v>
      </c>
      <c r="DI23" vm="382">
        <f ca="1"/>
        <v>45138</v>
      </c>
      <c r="DJ23" vm="397">
        <f ca="1"/>
        <v>32.35</v>
      </c>
      <c r="DK23" s="1">
        <f t="shared" ca="1" si="64"/>
        <v>-2.7944711538461529E-2</v>
      </c>
      <c r="DL23" s="1">
        <f t="shared" ca="1" si="65"/>
        <v>2.8944020356234099E-2</v>
      </c>
      <c r="DM23" s="1">
        <f t="shared" ca="1" si="66"/>
        <v>-4.5159386068477005E-2</v>
      </c>
      <c r="DN23" s="1">
        <f t="shared" ca="1" si="67"/>
        <v>5.5809399477806818E-2</v>
      </c>
    </row>
    <row r="24" spans="1:118" x14ac:dyDescent="0.25">
      <c r="A24" vm="398">
        <f ca="1"/>
        <v>45131</v>
      </c>
      <c r="B24" vm="399">
        <f ca="1"/>
        <v>456.92</v>
      </c>
      <c r="C24" s="1">
        <f t="shared" ca="1" si="0"/>
        <v>1.0482551196426222E-2</v>
      </c>
      <c r="D24" s="1">
        <f t="shared" ca="1" si="1"/>
        <v>3.0770619021837312E-2</v>
      </c>
      <c r="E24" s="1">
        <f t="shared" ca="1" si="2"/>
        <v>9.8550236818695472E-2</v>
      </c>
      <c r="F24" s="1">
        <f t="shared" ca="1" si="3"/>
        <v>0.10905604504963715</v>
      </c>
      <c r="H24" vm="398">
        <f ca="1"/>
        <v>45131</v>
      </c>
      <c r="I24" vm="400">
        <f ca="1"/>
        <v>383.48</v>
      </c>
      <c r="J24" s="1">
        <f t="shared" ca="1" si="4"/>
        <v>2.0898224316481705E-2</v>
      </c>
      <c r="K24" s="1">
        <f t="shared" ca="1" si="5"/>
        <v>3.8059661090357862E-2</v>
      </c>
      <c r="L24" s="1">
        <f t="shared" ca="1" si="6"/>
        <v>0.18886408730158735</v>
      </c>
      <c r="M24" s="1">
        <f t="shared" ca="1" si="7"/>
        <v>0.21562163190261854</v>
      </c>
      <c r="O24" vm="398">
        <f ca="1"/>
        <v>45131</v>
      </c>
      <c r="P24" vm="401">
        <f ca="1"/>
        <v>354.48</v>
      </c>
      <c r="Q24" s="1">
        <f t="shared" ca="1" si="8"/>
        <v>6.6450843414551939E-3</v>
      </c>
      <c r="R24" s="1">
        <f t="shared" ca="1" si="9"/>
        <v>3.0914643012941674E-2</v>
      </c>
      <c r="S24" s="1">
        <f t="shared" ca="1" si="10"/>
        <v>3.9439345512125169E-2</v>
      </c>
      <c r="T24" s="1">
        <f t="shared" ca="1" si="11"/>
        <v>7.8561431266354259E-2</v>
      </c>
      <c r="V24" vm="398">
        <f ca="1"/>
        <v>45131</v>
      </c>
      <c r="W24" vm="402">
        <f ca="1"/>
        <v>196.43</v>
      </c>
      <c r="X24" s="1">
        <f t="shared" ca="1" si="12"/>
        <v>1.0130618121978806E-2</v>
      </c>
      <c r="Y24" s="1">
        <f t="shared" ca="1" si="13"/>
        <v>4.8913333689325551E-2</v>
      </c>
      <c r="Z24" s="1">
        <f t="shared" ca="1" si="14"/>
        <v>0.1211757990867581</v>
      </c>
      <c r="AA24" s="1">
        <f t="shared" ca="1" si="15"/>
        <v>4.9025367156208317E-2</v>
      </c>
      <c r="AC24" vm="398">
        <f ca="1"/>
        <v>45131</v>
      </c>
      <c r="AD24" vm="403">
        <f ca="1"/>
        <v>33.39</v>
      </c>
      <c r="AE24" s="1">
        <f t="shared" ca="1" si="16"/>
        <v>1.1205330102967819E-2</v>
      </c>
      <c r="AF24" s="1">
        <f t="shared" ca="1" si="17"/>
        <v>2.9602220166512514E-2</v>
      </c>
      <c r="AG24" s="1">
        <f t="shared" ca="1" si="18"/>
        <v>0.18111071807569865</v>
      </c>
      <c r="AH24" s="1">
        <f t="shared" ca="1" si="19"/>
        <v>0.1505858028945555</v>
      </c>
      <c r="AJ24" vm="398">
        <f ca="1"/>
        <v>45131</v>
      </c>
      <c r="AK24" vm="404">
        <f ca="1"/>
        <v>74.44</v>
      </c>
      <c r="AL24" s="1">
        <f t="shared" ca="1" si="20"/>
        <v>6.2178967288455487E-3</v>
      </c>
      <c r="AM24" s="1">
        <f t="shared" ca="1" si="21"/>
        <v>2.6758620689655142E-2</v>
      </c>
      <c r="AN24" s="1">
        <f t="shared" ca="1" si="22"/>
        <v>1.113827764194503E-2</v>
      </c>
      <c r="AO24" s="1">
        <f t="shared" ca="1" si="23"/>
        <v>0.13268411442483261</v>
      </c>
      <c r="AQ24" vm="398">
        <f ca="1"/>
        <v>45131</v>
      </c>
      <c r="AR24" vm="405">
        <f ca="1"/>
        <v>49.48</v>
      </c>
      <c r="AS24" s="1">
        <f t="shared" ca="1" si="24"/>
        <v>9.0348171000440597E-2</v>
      </c>
      <c r="AT24" s="1">
        <f t="shared" ca="1" si="25"/>
        <v>0.10594546267322295</v>
      </c>
      <c r="AU24" s="1">
        <f t="shared" ca="1" si="26"/>
        <v>3.688181056160935E-2</v>
      </c>
      <c r="AV24" s="1">
        <f t="shared" ca="1" si="27"/>
        <v>-4.2262024552223963E-3</v>
      </c>
      <c r="AX24" vm="398">
        <f ca="1"/>
        <v>45131</v>
      </c>
      <c r="AY24" vm="406">
        <f ca="1"/>
        <v>63.7</v>
      </c>
      <c r="AZ24" s="1">
        <f t="shared" ca="1" si="28"/>
        <v>2.0669764460823688E-2</v>
      </c>
      <c r="BA24" s="1">
        <f t="shared" ca="1" si="29"/>
        <v>2.9079159935379715E-2</v>
      </c>
      <c r="BB24" s="1">
        <f t="shared" ca="1" si="30"/>
        <v>8.2596872875594821E-2</v>
      </c>
      <c r="BC24" s="1">
        <f t="shared" ca="1" si="31"/>
        <v>0.13446126447016926</v>
      </c>
      <c r="BE24" vm="398">
        <f ca="1"/>
        <v>45131</v>
      </c>
      <c r="BF24" vm="407">
        <f ca="1"/>
        <v>48.78</v>
      </c>
      <c r="BG24" s="1">
        <f t="shared" ca="1" si="32"/>
        <v>2.7596376658942538E-2</v>
      </c>
      <c r="BH24" s="1">
        <f t="shared" ca="1" si="33"/>
        <v>3.743088047639298E-2</v>
      </c>
      <c r="BI24" s="1">
        <f t="shared" ca="1" si="34"/>
        <v>0.11065573770491802</v>
      </c>
      <c r="BJ24" s="1">
        <f t="shared" ca="1" si="35"/>
        <v>-4.8937414700721348E-2</v>
      </c>
      <c r="BL24" vm="398">
        <f ca="1"/>
        <v>45131</v>
      </c>
      <c r="BM24" vm="408">
        <f ca="1"/>
        <v>23.13</v>
      </c>
      <c r="BN24" s="1">
        <f t="shared" ca="1" si="36"/>
        <v>-4.3215211754544353E-4</v>
      </c>
      <c r="BO24" s="1">
        <f t="shared" ca="1" si="37"/>
        <v>2.5720620842571984E-2</v>
      </c>
      <c r="BP24" s="1">
        <f t="shared" ca="1" si="38"/>
        <v>-4.3215211754544353E-4</v>
      </c>
      <c r="BQ24" s="1">
        <f t="shared" ca="1" si="39"/>
        <v>1.7150395778364143E-2</v>
      </c>
      <c r="BS24" vm="398">
        <f ca="1"/>
        <v>45131</v>
      </c>
      <c r="BT24" vm="409">
        <f ca="1"/>
        <v>65.36</v>
      </c>
      <c r="BU24" s="1">
        <f t="shared" ca="1" si="40"/>
        <v>3.9109697933227362E-2</v>
      </c>
      <c r="BV24" s="1">
        <f t="shared" ca="1" si="41"/>
        <v>5.1141846252814406E-2</v>
      </c>
      <c r="BW24" s="1">
        <f t="shared" ca="1" si="42"/>
        <v>7.3587385019710849E-2</v>
      </c>
      <c r="BX24" s="1">
        <f t="shared" ca="1" si="43"/>
        <v>0.39658119658119667</v>
      </c>
      <c r="BZ24" vm="398">
        <f ca="1"/>
        <v>45131</v>
      </c>
      <c r="CA24" vm="410">
        <f ca="1"/>
        <v>67.489999999999995</v>
      </c>
      <c r="CB24" s="1">
        <f t="shared" ca="1" si="44"/>
        <v>2.211116159321511E-2</v>
      </c>
      <c r="CC24" s="1">
        <f t="shared" ca="1" si="45"/>
        <v>6.4846954875354884E-2</v>
      </c>
      <c r="CD24" s="1">
        <f t="shared" ca="1" si="46"/>
        <v>0.11241140596670501</v>
      </c>
      <c r="CE24" s="1">
        <f t="shared" ca="1" si="47"/>
        <v>0.11461601981833193</v>
      </c>
      <c r="CG24" vm="398">
        <f ca="1"/>
        <v>45131</v>
      </c>
      <c r="CH24" vm="411">
        <f ca="1"/>
        <v>29.42</v>
      </c>
      <c r="CI24" s="1">
        <f t="shared" ca="1" si="48"/>
        <v>1.0996563573883171E-2</v>
      </c>
      <c r="CJ24" s="1">
        <f t="shared" ca="1" si="49"/>
        <v>2.9751487574378767E-2</v>
      </c>
      <c r="CK24" s="1">
        <f t="shared" ca="1" si="50"/>
        <v>3.4002040122412658E-4</v>
      </c>
      <c r="CL24" s="1">
        <f t="shared" ca="1" si="51"/>
        <v>0.24766751484308752</v>
      </c>
      <c r="CN24" vm="398">
        <f ca="1"/>
        <v>45131</v>
      </c>
      <c r="CO24" vm="412">
        <f ca="1"/>
        <v>44.5</v>
      </c>
      <c r="CP24" s="1">
        <f t="shared" ca="1" si="52"/>
        <v>3.1559963931469923E-3</v>
      </c>
      <c r="CQ24" s="1">
        <f t="shared" ca="1" si="53"/>
        <v>1.8306636155606341E-2</v>
      </c>
      <c r="CR24" s="1">
        <f t="shared" ca="1" si="54"/>
        <v>8.2198443579766606E-2</v>
      </c>
      <c r="CS24" s="1">
        <f t="shared" ca="1" si="55"/>
        <v>4.2765084944346873E-2</v>
      </c>
      <c r="CU24" vm="398">
        <f ca="1"/>
        <v>45131</v>
      </c>
      <c r="CV24" vm="413">
        <f ca="1"/>
        <v>19.989999999999998</v>
      </c>
      <c r="CW24" s="1">
        <f t="shared" ca="1" si="56"/>
        <v>3.844155844155836E-2</v>
      </c>
      <c r="CX24" s="1">
        <f t="shared" ca="1" si="57"/>
        <v>3.4143817899637878E-2</v>
      </c>
      <c r="CY24" s="1">
        <f t="shared" ca="1" si="58"/>
        <v>-4.0326452232357174E-2</v>
      </c>
      <c r="CZ24" s="1">
        <f t="shared" ca="1" si="59"/>
        <v>-5.92941176470589E-2</v>
      </c>
      <c r="DB24" vm="398">
        <f ca="1"/>
        <v>45131</v>
      </c>
      <c r="DC24" vm="414">
        <f ca="1"/>
        <v>35.78</v>
      </c>
      <c r="DD24" s="1">
        <f t="shared" ca="1" si="60"/>
        <v>-5.586592178769839E-4</v>
      </c>
      <c r="DE24" s="1">
        <f t="shared" ca="1" si="61"/>
        <v>2.2577879394112578E-2</v>
      </c>
      <c r="DF24" s="1">
        <f t="shared" ca="1" si="62"/>
        <v>1.6477272727272677E-2</v>
      </c>
      <c r="DG24" s="1">
        <f t="shared" ca="1" si="63"/>
        <v>1.3310676862078699E-2</v>
      </c>
      <c r="DI24" vm="398">
        <f ca="1"/>
        <v>45131</v>
      </c>
      <c r="DJ24" vm="415">
        <f ca="1"/>
        <v>33.28</v>
      </c>
      <c r="DK24" s="1">
        <f t="shared" ca="1" si="64"/>
        <v>0</v>
      </c>
      <c r="DL24" s="1">
        <f t="shared" ca="1" si="65"/>
        <v>2.8748068006182369E-2</v>
      </c>
      <c r="DM24" s="1">
        <f t="shared" ca="1" si="66"/>
        <v>-1.9157088122605321E-2</v>
      </c>
      <c r="DN24" s="1">
        <f t="shared" ca="1" si="67"/>
        <v>7.6674215464251086E-2</v>
      </c>
    </row>
    <row r="25" spans="1:118" x14ac:dyDescent="0.25">
      <c r="A25" vm="416">
        <f ca="1"/>
        <v>45124</v>
      </c>
      <c r="B25" vm="417">
        <f ca="1"/>
        <v>452.18</v>
      </c>
      <c r="C25" s="1">
        <f t="shared" ca="1" si="0"/>
        <v>6.454772079772156E-3</v>
      </c>
      <c r="D25" s="1">
        <f t="shared" ca="1" si="1"/>
        <v>4.3789386209921351E-2</v>
      </c>
      <c r="E25" s="1">
        <f t="shared" ca="1" si="2"/>
        <v>9.6991751576904456E-2</v>
      </c>
      <c r="F25" s="1">
        <f t="shared" ca="1" si="3"/>
        <v>0.14449872181022055</v>
      </c>
      <c r="H25" vm="416">
        <f ca="1"/>
        <v>45124</v>
      </c>
      <c r="I25" vm="418">
        <f ca="1"/>
        <v>375.63</v>
      </c>
      <c r="J25" s="1">
        <f t="shared" ca="1" si="4"/>
        <v>-9.0748410583797127E-3</v>
      </c>
      <c r="K25" s="1">
        <f t="shared" ca="1" si="5"/>
        <v>3.6106360677442419E-2</v>
      </c>
      <c r="L25" s="1">
        <f t="shared" ca="1" si="6"/>
        <v>0.18641230535990644</v>
      </c>
      <c r="M25" s="1">
        <f t="shared" ca="1" si="7"/>
        <v>0.24384913407728728</v>
      </c>
      <c r="O25" vm="416">
        <f ca="1"/>
        <v>45124</v>
      </c>
      <c r="P25" vm="419">
        <f ca="1"/>
        <v>352.14</v>
      </c>
      <c r="Q25" s="1">
        <f t="shared" ca="1" si="8"/>
        <v>2.0192948402236493E-2</v>
      </c>
      <c r="R25" s="1">
        <f t="shared" ca="1" si="9"/>
        <v>4.4429944240123267E-2</v>
      </c>
      <c r="S25" s="1">
        <f t="shared" ca="1" si="10"/>
        <v>4.1495371328857389E-2</v>
      </c>
      <c r="T25" s="1">
        <f t="shared" ca="1" si="11"/>
        <v>0.10367955870369204</v>
      </c>
      <c r="V25" vm="416">
        <f ca="1"/>
        <v>45124</v>
      </c>
      <c r="W25" vm="420">
        <f ca="1"/>
        <v>194.46</v>
      </c>
      <c r="X25" s="1">
        <f t="shared" ca="1" si="12"/>
        <v>1.5297864564298057E-2</v>
      </c>
      <c r="Y25" s="1">
        <f t="shared" ca="1" si="13"/>
        <v>7.6923076923077011E-2</v>
      </c>
      <c r="Z25" s="1">
        <f t="shared" ca="1" si="14"/>
        <v>9.5179094390628549E-2</v>
      </c>
      <c r="AA25" s="1">
        <f t="shared" ca="1" si="15"/>
        <v>8.3282268397303877E-2</v>
      </c>
      <c r="AC25" vm="416">
        <f ca="1"/>
        <v>45124</v>
      </c>
      <c r="AD25" vm="421">
        <f ca="1"/>
        <v>33.020000000000003</v>
      </c>
      <c r="AE25" s="1">
        <f t="shared" ca="1" si="16"/>
        <v>2.387596899224816E-2</v>
      </c>
      <c r="AF25" s="1">
        <f t="shared" ca="1" si="17"/>
        <v>1.0094830223310047E-2</v>
      </c>
      <c r="AG25" s="1">
        <f t="shared" ca="1" si="18"/>
        <v>0.19205776173285213</v>
      </c>
      <c r="AH25" s="1">
        <f t="shared" ca="1" si="19"/>
        <v>0.26756238003838778</v>
      </c>
      <c r="AJ25" vm="416">
        <f ca="1"/>
        <v>45124</v>
      </c>
      <c r="AK25" vm="422">
        <f ca="1"/>
        <v>73.98</v>
      </c>
      <c r="AL25" s="1">
        <f t="shared" ca="1" si="20"/>
        <v>1.6246953696182581E-3</v>
      </c>
      <c r="AM25" s="1">
        <f t="shared" ca="1" si="21"/>
        <v>4.2559188275084703E-2</v>
      </c>
      <c r="AN25" s="1">
        <f t="shared" ca="1" si="22"/>
        <v>4.7534972158088896E-3</v>
      </c>
      <c r="AO25" s="1">
        <f t="shared" ca="1" si="23"/>
        <v>0.16687697160883289</v>
      </c>
      <c r="AQ25" vm="416">
        <f ca="1"/>
        <v>45124</v>
      </c>
      <c r="AR25" vm="423">
        <f ca="1"/>
        <v>45.38</v>
      </c>
      <c r="AS25" s="1">
        <f t="shared" ca="1" si="24"/>
        <v>-2.7015437392795841E-2</v>
      </c>
      <c r="AT25" s="1">
        <f t="shared" ca="1" si="25"/>
        <v>2.7161611588954342E-2</v>
      </c>
      <c r="AU25" s="1">
        <f t="shared" ca="1" si="26"/>
        <v>-5.4386330485517803E-2</v>
      </c>
      <c r="AV25" s="1">
        <f t="shared" ca="1" si="27"/>
        <v>-0.11643302180685353</v>
      </c>
      <c r="AX25" vm="416">
        <f ca="1"/>
        <v>45124</v>
      </c>
      <c r="AY25" vm="424">
        <f ca="1"/>
        <v>62.41</v>
      </c>
      <c r="AZ25" s="1">
        <f t="shared" ca="1" si="28"/>
        <v>-1.6020506248005633E-4</v>
      </c>
      <c r="BA25" s="1">
        <f t="shared" ca="1" si="29"/>
        <v>2.462649811196848E-2</v>
      </c>
      <c r="BB25" s="1">
        <f t="shared" ca="1" si="30"/>
        <v>5.7617352991018451E-2</v>
      </c>
      <c r="BC25" s="1">
        <f t="shared" ca="1" si="31"/>
        <v>0.14095063985374759</v>
      </c>
      <c r="BE25" vm="416">
        <f ca="1"/>
        <v>45124</v>
      </c>
      <c r="BF25" vm="425">
        <f ca="1"/>
        <v>47.47</v>
      </c>
      <c r="BG25" s="1">
        <f t="shared" ca="1" si="32"/>
        <v>-2.5256673511293716E-2</v>
      </c>
      <c r="BH25" s="1">
        <f t="shared" ca="1" si="33"/>
        <v>7.0004242681374262E-3</v>
      </c>
      <c r="BI25" s="1">
        <f t="shared" ca="1" si="34"/>
        <v>8.0091012514220614E-2</v>
      </c>
      <c r="BJ25" s="1">
        <f t="shared" ca="1" si="35"/>
        <v>-6.6286388670338398E-2</v>
      </c>
      <c r="BL25" vm="416">
        <f ca="1"/>
        <v>45124</v>
      </c>
      <c r="BM25" vm="426">
        <f ca="1"/>
        <v>23.14</v>
      </c>
      <c r="BN25" s="1">
        <f t="shared" ca="1" si="36"/>
        <v>-6.8669527896995765E-3</v>
      </c>
      <c r="BO25" s="1">
        <f t="shared" ca="1" si="37"/>
        <v>4.4223826714801462E-2</v>
      </c>
      <c r="BP25" s="1">
        <f t="shared" ca="1" si="38"/>
        <v>-4.7311827956989004E-3</v>
      </c>
      <c r="BQ25" s="1">
        <f t="shared" ca="1" si="39"/>
        <v>6.3908045977011524E-2</v>
      </c>
      <c r="BS25" vm="416">
        <f ca="1"/>
        <v>45124</v>
      </c>
      <c r="BT25" vm="427">
        <f ca="1"/>
        <v>62.9</v>
      </c>
      <c r="BU25" s="1">
        <f t="shared" ca="1" si="40"/>
        <v>-1.5803473634798906E-2</v>
      </c>
      <c r="BV25" s="1">
        <f t="shared" ca="1" si="41"/>
        <v>2.0110282192669512E-2</v>
      </c>
      <c r="BW25" s="1">
        <f t="shared" ca="1" si="42"/>
        <v>4.9207673060884E-2</v>
      </c>
      <c r="BX25" s="1">
        <f t="shared" ca="1" si="43"/>
        <v>0.38090010976948413</v>
      </c>
      <c r="BZ25" vm="416">
        <f ca="1"/>
        <v>45124</v>
      </c>
      <c r="CA25" vm="428">
        <f ca="1"/>
        <v>66.03</v>
      </c>
      <c r="CB25" s="1">
        <f t="shared" ca="1" si="44"/>
        <v>-1.7118189937481477E-2</v>
      </c>
      <c r="CC25" s="1">
        <f t="shared" ca="1" si="45"/>
        <v>4.2963196967303725E-2</v>
      </c>
      <c r="CD25" s="1">
        <f t="shared" ca="1" si="46"/>
        <v>7.2612085769980489E-2</v>
      </c>
      <c r="CE25" s="1">
        <f t="shared" ca="1" si="47"/>
        <v>0.12929707542329405</v>
      </c>
      <c r="CG25" vm="416">
        <f ca="1"/>
        <v>45124</v>
      </c>
      <c r="CH25" vm="429">
        <f ca="1"/>
        <v>29.1</v>
      </c>
      <c r="CI25" s="1">
        <f t="shared" ca="1" si="48"/>
        <v>-3.7658336186237396E-3</v>
      </c>
      <c r="CJ25" s="1">
        <f t="shared" ca="1" si="49"/>
        <v>4.1890440386681049E-2</v>
      </c>
      <c r="CK25" s="1">
        <f t="shared" ca="1" si="50"/>
        <v>-5.4682159945317887E-3</v>
      </c>
      <c r="CL25" s="1">
        <f t="shared" ca="1" si="51"/>
        <v>0.26963350785340312</v>
      </c>
      <c r="CN25" vm="416">
        <f ca="1"/>
        <v>45124</v>
      </c>
      <c r="CO25" vm="430">
        <f ca="1"/>
        <v>44.36</v>
      </c>
      <c r="CP25" s="1">
        <f t="shared" ca="1" si="52"/>
        <v>2.2593764121102899E-3</v>
      </c>
      <c r="CQ25" s="1">
        <f t="shared" ca="1" si="53"/>
        <v>4.1803663691874146E-2</v>
      </c>
      <c r="CR25" s="1">
        <f t="shared" ca="1" si="54"/>
        <v>0.11233701103309922</v>
      </c>
      <c r="CS25" s="1">
        <f t="shared" ca="1" si="55"/>
        <v>7.8793774319066201E-2</v>
      </c>
      <c r="CU25" vm="416">
        <f ca="1"/>
        <v>45124</v>
      </c>
      <c r="CV25" vm="431">
        <f ca="1"/>
        <v>19.25</v>
      </c>
      <c r="CW25" s="1">
        <f t="shared" ca="1" si="56"/>
        <v>-9.2640247040658638E-3</v>
      </c>
      <c r="CX25" s="1">
        <f t="shared" ca="1" si="57"/>
        <v>6.7991631799162655E-3</v>
      </c>
      <c r="CY25" s="1">
        <f t="shared" ca="1" si="58"/>
        <v>-6.5987384764677318E-2</v>
      </c>
      <c r="CZ25" s="1">
        <f t="shared" ca="1" si="59"/>
        <v>-8.637873754152825E-2</v>
      </c>
      <c r="DB25" vm="416">
        <f ca="1"/>
        <v>45124</v>
      </c>
      <c r="DC25" vm="432">
        <f ca="1"/>
        <v>35.799999999999997</v>
      </c>
      <c r="DD25" s="1">
        <f t="shared" ca="1" si="60"/>
        <v>1.5891032917139475E-2</v>
      </c>
      <c r="DE25" s="1">
        <f t="shared" ca="1" si="61"/>
        <v>5.8858325939071122E-2</v>
      </c>
      <c r="DF25" s="1">
        <f t="shared" ca="1" si="62"/>
        <v>1.6467915956842657E-2</v>
      </c>
      <c r="DG25" s="1">
        <f t="shared" ca="1" si="63"/>
        <v>6.1369700563296783E-2</v>
      </c>
      <c r="DI25" vm="416">
        <f ca="1"/>
        <v>45124</v>
      </c>
      <c r="DJ25" vm="415">
        <f ca="1"/>
        <v>33.28</v>
      </c>
      <c r="DK25" s="1">
        <f t="shared" ca="1" si="64"/>
        <v>1.6804155209288248E-2</v>
      </c>
      <c r="DL25" s="1">
        <f t="shared" ca="1" si="65"/>
        <v>4.0325101594248292E-2</v>
      </c>
      <c r="DM25" s="1">
        <f t="shared" ca="1" si="66"/>
        <v>-1.5093222846996095E-2</v>
      </c>
      <c r="DN25" s="1">
        <f t="shared" ca="1" si="67"/>
        <v>0.12280701754385967</v>
      </c>
    </row>
    <row r="26" spans="1:118" x14ac:dyDescent="0.25">
      <c r="A26" vm="433">
        <f ca="1"/>
        <v>45117</v>
      </c>
      <c r="B26" vm="434">
        <f ca="1"/>
        <v>449.28</v>
      </c>
      <c r="C26" s="1">
        <f t="shared" ca="1" si="0"/>
        <v>2.4466993501311051E-2</v>
      </c>
      <c r="D26" s="1">
        <f t="shared" ca="1" si="1"/>
        <v>2.2345605970964352E-2</v>
      </c>
      <c r="E26" s="1">
        <f t="shared" ca="1" si="2"/>
        <v>8.926926247393685E-2</v>
      </c>
      <c r="F26" s="1">
        <f t="shared" ca="1" si="3"/>
        <v>0.16656713317581071</v>
      </c>
      <c r="H26" vm="433">
        <f ca="1"/>
        <v>45117</v>
      </c>
      <c r="I26" vm="435">
        <f ca="1"/>
        <v>379.07</v>
      </c>
      <c r="J26" s="1">
        <f t="shared" ca="1" si="4"/>
        <v>3.5031673219746567E-2</v>
      </c>
      <c r="K26" s="1">
        <f t="shared" ca="1" si="5"/>
        <v>3.0277498437202691E-2</v>
      </c>
      <c r="L26" s="1">
        <f t="shared" ca="1" si="6"/>
        <v>0.18991116552092163</v>
      </c>
      <c r="M26" s="1">
        <f t="shared" ca="1" si="7"/>
        <v>0.29876314797683895</v>
      </c>
      <c r="O26" vm="433">
        <f ca="1"/>
        <v>45117</v>
      </c>
      <c r="P26" vm="436">
        <f ca="1"/>
        <v>345.17</v>
      </c>
      <c r="Q26" s="1">
        <f t="shared" ca="1" si="8"/>
        <v>2.2938090863290191E-2</v>
      </c>
      <c r="R26" s="1">
        <f t="shared" ca="1" si="9"/>
        <v>6.4732468289838965E-3</v>
      </c>
      <c r="S26" s="1">
        <f t="shared" ca="1" si="10"/>
        <v>1.868138354385563E-2</v>
      </c>
      <c r="T26" s="1">
        <f t="shared" ca="1" si="11"/>
        <v>0.10397876287340878</v>
      </c>
      <c r="V26" vm="433">
        <f ca="1"/>
        <v>45117</v>
      </c>
      <c r="W26" vm="437">
        <f ca="1"/>
        <v>191.53</v>
      </c>
      <c r="X26" s="1">
        <f t="shared" ca="1" si="12"/>
        <v>3.6922743760489381E-2</v>
      </c>
      <c r="Y26" s="1">
        <f t="shared" ca="1" si="13"/>
        <v>3.0063461331612366E-2</v>
      </c>
      <c r="Z26" s="1">
        <f t="shared" ca="1" si="14"/>
        <v>8.5094328933204982E-2</v>
      </c>
      <c r="AA26" s="1">
        <f t="shared" ca="1" si="15"/>
        <v>0.10653417297359753</v>
      </c>
      <c r="AC26" vm="433">
        <f ca="1"/>
        <v>45117</v>
      </c>
      <c r="AD26" vm="438">
        <f ca="1"/>
        <v>32.25</v>
      </c>
      <c r="AE26" s="1">
        <f t="shared" ca="1" si="16"/>
        <v>7.1830106183634248E-3</v>
      </c>
      <c r="AF26" s="1">
        <f t="shared" ca="1" si="17"/>
        <v>-2.1658415841584247E-3</v>
      </c>
      <c r="AG26" s="1">
        <f t="shared" ca="1" si="18"/>
        <v>9.8433242506812013E-2</v>
      </c>
      <c r="AH26" s="1">
        <f t="shared" ca="1" si="19"/>
        <v>0.24373312765136909</v>
      </c>
      <c r="AJ26" vm="433">
        <f ca="1"/>
        <v>45117</v>
      </c>
      <c r="AK26" vm="439">
        <f ca="1"/>
        <v>73.86</v>
      </c>
      <c r="AL26" s="1">
        <f t="shared" ca="1" si="20"/>
        <v>4.1748942172073249E-2</v>
      </c>
      <c r="AM26" s="1">
        <f t="shared" ca="1" si="21"/>
        <v>6.4041422537130244E-3</v>
      </c>
      <c r="AN26" s="1">
        <f t="shared" ca="1" si="22"/>
        <v>8.7407812073204121E-3</v>
      </c>
      <c r="AO26" s="1">
        <f t="shared" ca="1" si="23"/>
        <v>0.20293159609120523</v>
      </c>
      <c r="AQ26" vm="433">
        <f ca="1"/>
        <v>45117</v>
      </c>
      <c r="AR26" vm="440">
        <f ca="1"/>
        <v>46.64</v>
      </c>
      <c r="AS26" s="1">
        <f t="shared" ca="1" si="24"/>
        <v>3.8290293855743521E-2</v>
      </c>
      <c r="AT26" s="1">
        <f t="shared" ca="1" si="25"/>
        <v>-2.0990764063811923E-2</v>
      </c>
      <c r="AU26" s="1">
        <f t="shared" ca="1" si="26"/>
        <v>-4.5045045045045098E-2</v>
      </c>
      <c r="AV26" s="1">
        <f t="shared" ca="1" si="27"/>
        <v>-9.1015396608848206E-2</v>
      </c>
      <c r="AX26" vm="433">
        <f ca="1"/>
        <v>45117</v>
      </c>
      <c r="AY26" vm="441">
        <f ca="1"/>
        <v>62.42</v>
      </c>
      <c r="AZ26" s="1">
        <f t="shared" ca="1" si="28"/>
        <v>1.2654120700843626E-2</v>
      </c>
      <c r="BA26" s="1">
        <f t="shared" ca="1" si="29"/>
        <v>-1.0776545166402531E-2</v>
      </c>
      <c r="BB26" s="1">
        <f t="shared" ca="1" si="30"/>
        <v>6.810403832991109E-2</v>
      </c>
      <c r="BC26" s="1">
        <f t="shared" ca="1" si="31"/>
        <v>0.18309325246398794</v>
      </c>
      <c r="BE26" vm="433">
        <f ca="1"/>
        <v>45117</v>
      </c>
      <c r="BF26" vm="442">
        <f ca="1"/>
        <v>48.7</v>
      </c>
      <c r="BG26" s="1">
        <f t="shared" ca="1" si="32"/>
        <v>5.3200692041522508E-2</v>
      </c>
      <c r="BH26" s="1">
        <f t="shared" ca="1" si="33"/>
        <v>5.1599587203302374E-3</v>
      </c>
      <c r="BI26" s="1">
        <f t="shared" ca="1" si="34"/>
        <v>7.9343971631205795E-2</v>
      </c>
      <c r="BJ26" s="1">
        <f t="shared" ca="1" si="35"/>
        <v>-1.8145161290322551E-2</v>
      </c>
      <c r="BL26" vm="433">
        <f ca="1"/>
        <v>45117</v>
      </c>
      <c r="BM26" vm="443">
        <f ca="1"/>
        <v>23.3</v>
      </c>
      <c r="BN26" s="1">
        <f t="shared" ca="1" si="36"/>
        <v>5.4298642533936618E-2</v>
      </c>
      <c r="BO26" s="1">
        <f t="shared" ca="1" si="37"/>
        <v>-1.2858979854263861E-3</v>
      </c>
      <c r="BP26" s="1">
        <f t="shared" ca="1" si="38"/>
        <v>-6.8201193520886676E-3</v>
      </c>
      <c r="BQ26" s="1">
        <f t="shared" ca="1" si="39"/>
        <v>0.10583768391077363</v>
      </c>
      <c r="BS26" vm="433">
        <f ca="1"/>
        <v>45117</v>
      </c>
      <c r="BT26" vm="444">
        <f ca="1"/>
        <v>63.91</v>
      </c>
      <c r="BU26" s="1">
        <f t="shared" ca="1" si="40"/>
        <v>2.0763456316882242E-2</v>
      </c>
      <c r="BV26" s="1">
        <f t="shared" ca="1" si="41"/>
        <v>-2.9641185647425543E-3</v>
      </c>
      <c r="BW26" s="1">
        <f t="shared" ca="1" si="42"/>
        <v>6.7836257309941445E-2</v>
      </c>
      <c r="BX26" s="1">
        <f t="shared" ca="1" si="43"/>
        <v>0.40616061606160597</v>
      </c>
      <c r="BZ26" vm="433">
        <f ca="1"/>
        <v>45117</v>
      </c>
      <c r="CA26" vm="445">
        <f ca="1"/>
        <v>67.180000000000007</v>
      </c>
      <c r="CB26" s="1">
        <f t="shared" ca="1" si="44"/>
        <v>6.3984795692112864E-2</v>
      </c>
      <c r="CC26" s="1">
        <f t="shared" ca="1" si="45"/>
        <v>1.0529482551143244E-2</v>
      </c>
      <c r="CD26" s="1">
        <f t="shared" ca="1" si="46"/>
        <v>6.045777426992905E-2</v>
      </c>
      <c r="CE26" s="1">
        <f t="shared" ca="1" si="47"/>
        <v>0.18170624450307837</v>
      </c>
      <c r="CG26" vm="433">
        <f ca="1"/>
        <v>45117</v>
      </c>
      <c r="CH26" vm="446">
        <f ca="1"/>
        <v>29.21</v>
      </c>
      <c r="CI26" s="1">
        <f t="shared" ca="1" si="48"/>
        <v>5.5274566473988478E-2</v>
      </c>
      <c r="CJ26" s="1">
        <f t="shared" ca="1" si="49"/>
        <v>1.0377032168799748E-2</v>
      </c>
      <c r="CK26" s="1">
        <f t="shared" ca="1" si="50"/>
        <v>2.4021962937542992E-3</v>
      </c>
      <c r="CL26" s="1">
        <f t="shared" ca="1" si="51"/>
        <v>0.32591920108942346</v>
      </c>
      <c r="CN26" vm="433">
        <f ca="1"/>
        <v>45117</v>
      </c>
      <c r="CO26" vm="447">
        <f ca="1"/>
        <v>44.26</v>
      </c>
      <c r="CP26" s="1">
        <f t="shared" ca="1" si="52"/>
        <v>1.5137614678899004E-2</v>
      </c>
      <c r="CQ26" s="1">
        <f t="shared" ca="1" si="53"/>
        <v>2.6199860885694305E-2</v>
      </c>
      <c r="CR26" s="1">
        <f t="shared" ca="1" si="54"/>
        <v>0.10209163346613551</v>
      </c>
      <c r="CS26" s="1">
        <f t="shared" ca="1" si="55"/>
        <v>0.10072121362845056</v>
      </c>
      <c r="CU26" vm="433">
        <f ca="1"/>
        <v>45117</v>
      </c>
      <c r="CV26" vm="448">
        <f ca="1"/>
        <v>19.43</v>
      </c>
      <c r="CW26" s="1">
        <f t="shared" ca="1" si="56"/>
        <v>3.1864046733935288E-2</v>
      </c>
      <c r="CX26" s="1">
        <f t="shared" ca="1" si="57"/>
        <v>-2.6553106212424904E-2</v>
      </c>
      <c r="CY26" s="1">
        <f t="shared" ca="1" si="58"/>
        <v>-6.3614457831325313E-2</v>
      </c>
      <c r="CZ26" s="1">
        <f t="shared" ca="1" si="59"/>
        <v>-8.4354382657869903E-2</v>
      </c>
      <c r="DB26" vm="433">
        <f ca="1"/>
        <v>45117</v>
      </c>
      <c r="DC26" vm="449">
        <f ca="1"/>
        <v>35.24</v>
      </c>
      <c r="DD26" s="1">
        <f t="shared" ca="1" si="60"/>
        <v>2.6507427905622015E-2</v>
      </c>
      <c r="DE26" s="1">
        <f t="shared" ca="1" si="61"/>
        <v>1.4684710624820189E-2</v>
      </c>
      <c r="DF26" s="1">
        <f t="shared" ca="1" si="62"/>
        <v>-5.9238363892807006E-3</v>
      </c>
      <c r="DG26" s="1">
        <f t="shared" ca="1" si="63"/>
        <v>8.7990120407533234E-2</v>
      </c>
      <c r="DI26" vm="433">
        <f ca="1"/>
        <v>45117</v>
      </c>
      <c r="DJ26" vm="450">
        <f ca="1"/>
        <v>32.729999999999997</v>
      </c>
      <c r="DK26" s="1">
        <f t="shared" ca="1" si="64"/>
        <v>4.1030534351144898E-2</v>
      </c>
      <c r="DL26" s="1">
        <f t="shared" ca="1" si="65"/>
        <v>-7.2793448589627543E-3</v>
      </c>
      <c r="DM26" s="1">
        <f t="shared" ca="1" si="66"/>
        <v>-2.5022341376228878E-2</v>
      </c>
      <c r="DN26" s="1">
        <f t="shared" ca="1" si="67"/>
        <v>0.12706611570247928</v>
      </c>
    </row>
    <row r="27" spans="1:118" x14ac:dyDescent="0.25">
      <c r="A27" vm="451">
        <f ca="1"/>
        <v>45110</v>
      </c>
      <c r="B27" vm="452">
        <f ca="1"/>
        <v>438.55</v>
      </c>
      <c r="C27" s="1">
        <f t="shared" ca="1" si="0"/>
        <v>-1.0670456596282173E-2</v>
      </c>
      <c r="D27" s="1">
        <f t="shared" ca="1" si="1"/>
        <v>2.0120958362409944E-2</v>
      </c>
      <c r="E27" s="1">
        <f t="shared" ca="1" si="2"/>
        <v>7.1751509078912035E-2</v>
      </c>
      <c r="F27" s="1">
        <f t="shared" ca="1" si="3"/>
        <v>0.12833509146576785</v>
      </c>
      <c r="H27" vm="451">
        <f ca="1"/>
        <v>45110</v>
      </c>
      <c r="I27" vm="368">
        <f ca="1"/>
        <v>366.24</v>
      </c>
      <c r="J27" s="1">
        <f t="shared" ca="1" si="4"/>
        <v>-8.6080883547182251E-3</v>
      </c>
      <c r="K27" s="1">
        <f t="shared" ca="1" si="5"/>
        <v>3.3117066290550098E-2</v>
      </c>
      <c r="L27" s="1">
        <f t="shared" ca="1" si="6"/>
        <v>0.15151705706649896</v>
      </c>
      <c r="M27" s="1">
        <f t="shared" ca="1" si="7"/>
        <v>0.24002031488065001</v>
      </c>
      <c r="O27" vm="451">
        <f ca="1"/>
        <v>45110</v>
      </c>
      <c r="P27" vm="453">
        <f ca="1"/>
        <v>337.43</v>
      </c>
      <c r="Q27" s="1">
        <f t="shared" ca="1" si="8"/>
        <v>-1.8670932092482231E-2</v>
      </c>
      <c r="R27" s="1">
        <f t="shared" ca="1" si="9"/>
        <v>-5.4234090842101429E-3</v>
      </c>
      <c r="S27" s="1">
        <f t="shared" ca="1" si="10"/>
        <v>7.5544938787698709E-3</v>
      </c>
      <c r="T27" s="1">
        <f t="shared" ca="1" si="11"/>
        <v>7.6469086964844085E-2</v>
      </c>
      <c r="V27" vm="451">
        <f ca="1"/>
        <v>45110</v>
      </c>
      <c r="W27" vm="454">
        <f ca="1"/>
        <v>184.71</v>
      </c>
      <c r="X27" s="1">
        <f t="shared" ca="1" si="12"/>
        <v>-1.367010199177659E-2</v>
      </c>
      <c r="Y27" s="1">
        <f t="shared" ca="1" si="13"/>
        <v>-1.7294492784953423E-3</v>
      </c>
      <c r="Z27" s="1">
        <f t="shared" ca="1" si="14"/>
        <v>6.2223244579906967E-2</v>
      </c>
      <c r="AA27" s="1">
        <f t="shared" ca="1" si="15"/>
        <v>5.1939176490688563E-2</v>
      </c>
      <c r="AC27" vm="451">
        <f ca="1"/>
        <v>45110</v>
      </c>
      <c r="AD27" vm="455">
        <f ca="1"/>
        <v>32.020000000000003</v>
      </c>
      <c r="AE27" s="1">
        <f t="shared" ca="1" si="16"/>
        <v>-1.264261486278127E-2</v>
      </c>
      <c r="AF27" s="1">
        <f t="shared" ca="1" si="17"/>
        <v>1.3291139240506383E-2</v>
      </c>
      <c r="AG27" s="1">
        <f t="shared" ca="1" si="18"/>
        <v>0.18198597268364722</v>
      </c>
      <c r="AH27" s="1">
        <f t="shared" ca="1" si="19"/>
        <v>0.16267247639796675</v>
      </c>
      <c r="AJ27" vm="451">
        <f ca="1"/>
        <v>45110</v>
      </c>
      <c r="AK27" vm="456">
        <f ca="1"/>
        <v>70.900000000000006</v>
      </c>
      <c r="AL27" s="1">
        <f t="shared" ca="1" si="20"/>
        <v>-2.2068965517241301E-2</v>
      </c>
      <c r="AM27" s="1">
        <f t="shared" ca="1" si="21"/>
        <v>-8.6689038031318565E-3</v>
      </c>
      <c r="AN27" s="1">
        <f t="shared" ca="1" si="22"/>
        <v>-1.4456491520711594E-2</v>
      </c>
      <c r="AO27" s="1">
        <f t="shared" ca="1" si="23"/>
        <v>0.13712910986367288</v>
      </c>
      <c r="AQ27" vm="451">
        <f ca="1"/>
        <v>45110</v>
      </c>
      <c r="AR27" vm="457">
        <f ca="1"/>
        <v>44.92</v>
      </c>
      <c r="AS27" s="1">
        <f t="shared" ca="1" si="24"/>
        <v>4.0232454179704898E-3</v>
      </c>
      <c r="AT27" s="1">
        <f t="shared" ca="1" si="25"/>
        <v>-1.2530226423389761E-2</v>
      </c>
      <c r="AU27" s="1">
        <f t="shared" ca="1" si="26"/>
        <v>-9.6722300422280222E-2</v>
      </c>
      <c r="AV27" s="1">
        <f t="shared" ca="1" si="27"/>
        <v>-0.19092219020172913</v>
      </c>
      <c r="AX27" vm="451">
        <f ca="1"/>
        <v>45110</v>
      </c>
      <c r="AY27" vm="458">
        <f ca="1"/>
        <v>61.64</v>
      </c>
      <c r="AZ27" s="1">
        <f t="shared" ca="1" si="28"/>
        <v>-4.2003231017770275E-3</v>
      </c>
      <c r="BA27" s="1">
        <f t="shared" ca="1" si="29"/>
        <v>-9.3217614914818114E-3</v>
      </c>
      <c r="BB27" s="1">
        <f t="shared" ca="1" si="30"/>
        <v>6.625151357896554E-2</v>
      </c>
      <c r="BC27" s="1">
        <f t="shared" ca="1" si="31"/>
        <v>0.14743112434847361</v>
      </c>
      <c r="BE27" vm="451">
        <f ca="1"/>
        <v>45110</v>
      </c>
      <c r="BF27" vm="152">
        <f ca="1"/>
        <v>46.24</v>
      </c>
      <c r="BG27" s="1">
        <f t="shared" ca="1" si="32"/>
        <v>-1.6588685665674206E-2</v>
      </c>
      <c r="BH27" s="1">
        <f t="shared" ca="1" si="33"/>
        <v>-2.857142857142856E-2</v>
      </c>
      <c r="BI27" s="1">
        <f t="shared" ca="1" si="34"/>
        <v>3.0073513031855677E-2</v>
      </c>
      <c r="BJ27" s="1">
        <f t="shared" ca="1" si="35"/>
        <v>-6.792985285224748E-2</v>
      </c>
      <c r="BL27" vm="451">
        <f ca="1"/>
        <v>45110</v>
      </c>
      <c r="BM27" vm="459">
        <f ca="1"/>
        <v>22.1</v>
      </c>
      <c r="BN27" s="1">
        <f t="shared" ca="1" si="36"/>
        <v>-1.9955654101995533E-2</v>
      </c>
      <c r="BO27" s="1">
        <f t="shared" ca="1" si="37"/>
        <v>-1.1627906976744097E-2</v>
      </c>
      <c r="BP27" s="1">
        <f t="shared" ca="1" si="38"/>
        <v>-4.2875703767864808E-2</v>
      </c>
      <c r="BQ27" s="1">
        <f t="shared" ca="1" si="39"/>
        <v>3.658536585365859E-2</v>
      </c>
      <c r="BS27" vm="451">
        <f ca="1"/>
        <v>45110</v>
      </c>
      <c r="BT27" vm="116">
        <f ca="1"/>
        <v>62.61</v>
      </c>
      <c r="BU27" s="1">
        <f t="shared" ca="1" si="40"/>
        <v>6.9154068832421953E-3</v>
      </c>
      <c r="BV27" s="1">
        <f t="shared" ca="1" si="41"/>
        <v>-4.9268912905276905E-3</v>
      </c>
      <c r="BW27" s="1">
        <f t="shared" ca="1" si="42"/>
        <v>6.7883336176019049E-2</v>
      </c>
      <c r="BX27" s="1">
        <f t="shared" ca="1" si="43"/>
        <v>0.36227154046997384</v>
      </c>
      <c r="BZ27" vm="451">
        <f ca="1"/>
        <v>45110</v>
      </c>
      <c r="CA27" vm="460">
        <f ca="1"/>
        <v>63.14</v>
      </c>
      <c r="CB27" s="1">
        <f t="shared" ca="1" si="44"/>
        <v>-3.7866834963711264E-3</v>
      </c>
      <c r="CC27" s="1">
        <f t="shared" ca="1" si="45"/>
        <v>-5.3089382123575377E-2</v>
      </c>
      <c r="CD27" s="1">
        <f t="shared" ca="1" si="46"/>
        <v>5.3035356904603065E-2</v>
      </c>
      <c r="CE27" s="1">
        <f t="shared" ca="1" si="47"/>
        <v>8.3018867924528367E-2</v>
      </c>
      <c r="CG27" vm="451">
        <f ca="1"/>
        <v>45110</v>
      </c>
      <c r="CH27" vm="461">
        <f ca="1"/>
        <v>27.68</v>
      </c>
      <c r="CI27" s="1">
        <f t="shared" ca="1" si="48"/>
        <v>-3.1151557577878915E-2</v>
      </c>
      <c r="CJ27" s="1">
        <f t="shared" ca="1" si="49"/>
        <v>-2.8818443804035248E-3</v>
      </c>
      <c r="CK27" s="1">
        <f t="shared" ca="1" si="50"/>
        <v>-3.1490552834149706E-2</v>
      </c>
      <c r="CL27" s="1">
        <f t="shared" ca="1" si="51"/>
        <v>0.22207505518763804</v>
      </c>
      <c r="CN27" vm="451">
        <f ca="1"/>
        <v>45110</v>
      </c>
      <c r="CO27" vm="462">
        <f ca="1"/>
        <v>43.6</v>
      </c>
      <c r="CP27" s="1">
        <f t="shared" ca="1" si="52"/>
        <v>-2.2883295194508334E-3</v>
      </c>
      <c r="CQ27" s="1">
        <f t="shared" ca="1" si="53"/>
        <v>3.5383519354072718E-2</v>
      </c>
      <c r="CR27" s="1">
        <f t="shared" ca="1" si="54"/>
        <v>9.1364205256570671E-2</v>
      </c>
      <c r="CS27" s="1">
        <f t="shared" ca="1" si="55"/>
        <v>8.4577114427860658E-2</v>
      </c>
      <c r="CU27" vm="451">
        <f ca="1"/>
        <v>45110</v>
      </c>
      <c r="CV27" vm="463">
        <f ca="1"/>
        <v>18.829999999999998</v>
      </c>
      <c r="CW27" s="1">
        <f t="shared" ca="1" si="56"/>
        <v>-2.5866528711846873E-2</v>
      </c>
      <c r="CX27" s="1">
        <f t="shared" ca="1" si="57"/>
        <v>-3.9775624681285121E-2</v>
      </c>
      <c r="CY27" s="1">
        <f t="shared" ca="1" si="58"/>
        <v>-9.8180076628352528E-2</v>
      </c>
      <c r="CZ27" s="1">
        <f t="shared" ca="1" si="59"/>
        <v>-0.14486830154405092</v>
      </c>
      <c r="DB27" vm="451">
        <f ca="1"/>
        <v>45110</v>
      </c>
      <c r="DC27" vm="464">
        <f ca="1"/>
        <v>34.33</v>
      </c>
      <c r="DD27" s="1">
        <f t="shared" ca="1" si="60"/>
        <v>-1.8862532152043546E-2</v>
      </c>
      <c r="DE27" s="1">
        <f t="shared" ca="1" si="61"/>
        <v>6.7448680351905235E-3</v>
      </c>
      <c r="DF27" s="1">
        <f t="shared" ca="1" si="62"/>
        <v>-4.9275362318841071E-3</v>
      </c>
      <c r="DG27" s="1">
        <f t="shared" ca="1" si="63"/>
        <v>1.7185185185185133E-2</v>
      </c>
      <c r="DI27" vm="451">
        <f ca="1"/>
        <v>45110</v>
      </c>
      <c r="DJ27" vm="321">
        <f ca="1"/>
        <v>31.44</v>
      </c>
      <c r="DK27" s="1">
        <f t="shared" ca="1" si="64"/>
        <v>-2.8129829984544052E-2</v>
      </c>
      <c r="DL27" s="1">
        <f t="shared" ca="1" si="65"/>
        <v>-2.2388059701492394E-2</v>
      </c>
      <c r="DM27" s="1">
        <f t="shared" ca="1" si="66"/>
        <v>-4.9001814882032695E-2</v>
      </c>
      <c r="DN27" s="1">
        <f t="shared" ca="1" si="67"/>
        <v>6.6124109867751885E-2</v>
      </c>
    </row>
    <row r="28" spans="1:118" x14ac:dyDescent="0.25">
      <c r="A28" vm="465">
        <f ca="1"/>
        <v>45103</v>
      </c>
      <c r="B28" vm="466">
        <f ca="1"/>
        <v>443.28</v>
      </c>
      <c r="C28" s="1">
        <f t="shared" ca="1" si="0"/>
        <v>2.3245077445118979E-2</v>
      </c>
      <c r="D28" s="1">
        <f t="shared" ca="1" si="1"/>
        <v>3.5894559730790698E-2</v>
      </c>
      <c r="E28" s="1">
        <f t="shared" ca="1" si="2"/>
        <v>8.2781699601846614E-2</v>
      </c>
      <c r="F28" s="1">
        <f t="shared" ca="1" si="3"/>
        <v>0.16273213723638644</v>
      </c>
      <c r="H28" vm="465">
        <f ca="1"/>
        <v>45103</v>
      </c>
      <c r="I28" vm="467">
        <f ca="1"/>
        <v>369.42</v>
      </c>
      <c r="J28" s="1">
        <f t="shared" ca="1" si="4"/>
        <v>1.8977216307166093E-2</v>
      </c>
      <c r="K28" s="1">
        <f t="shared" ca="1" si="5"/>
        <v>4.1646693923586747E-2</v>
      </c>
      <c r="L28" s="1">
        <f t="shared" ca="1" si="6"/>
        <v>0.15109213847256414</v>
      </c>
      <c r="M28" s="1">
        <f t="shared" ca="1" si="7"/>
        <v>0.30939637755644567</v>
      </c>
      <c r="O28" vm="465">
        <f ca="1"/>
        <v>45103</v>
      </c>
      <c r="P28" vm="468">
        <f ca="1"/>
        <v>343.85</v>
      </c>
      <c r="Q28" s="1">
        <f t="shared" ca="1" si="8"/>
        <v>1.9842211412978993E-2</v>
      </c>
      <c r="R28" s="1">
        <f t="shared" ca="1" si="9"/>
        <v>1.7097050906617062E-2</v>
      </c>
      <c r="S28" s="1">
        <f t="shared" ca="1" si="10"/>
        <v>3.3762251217605732E-2</v>
      </c>
      <c r="T28" s="1">
        <f t="shared" ca="1" si="11"/>
        <v>0.10616052758565224</v>
      </c>
      <c r="V28" vm="465">
        <f ca="1"/>
        <v>45103</v>
      </c>
      <c r="W28" vm="469">
        <f ca="1"/>
        <v>187.27</v>
      </c>
      <c r="X28" s="1">
        <f t="shared" ca="1" si="12"/>
        <v>3.7104723929778025E-2</v>
      </c>
      <c r="Y28" s="1">
        <f t="shared" ca="1" si="13"/>
        <v>2.8842984287440938E-2</v>
      </c>
      <c r="Z28" s="1">
        <f t="shared" ca="1" si="14"/>
        <v>4.9719730941704059E-2</v>
      </c>
      <c r="AA28" s="1">
        <f t="shared" ca="1" si="15"/>
        <v>9.2526690391459152E-2</v>
      </c>
      <c r="AC28" vm="465">
        <f ca="1"/>
        <v>45103</v>
      </c>
      <c r="AD28" vm="470">
        <f ca="1"/>
        <v>32.43</v>
      </c>
      <c r="AE28" s="1">
        <f t="shared" ca="1" si="16"/>
        <v>-7.9535026001834822E-3</v>
      </c>
      <c r="AF28" s="1">
        <f t="shared" ca="1" si="17"/>
        <v>6.0150375939849621E-2</v>
      </c>
      <c r="AG28" s="1">
        <f t="shared" ca="1" si="18"/>
        <v>0.18444119795471151</v>
      </c>
      <c r="AH28" s="1">
        <f t="shared" ca="1" si="19"/>
        <v>0.19800517177687474</v>
      </c>
      <c r="AJ28" vm="465">
        <f ca="1"/>
        <v>45103</v>
      </c>
      <c r="AK28" vm="471">
        <f ca="1"/>
        <v>72.5</v>
      </c>
      <c r="AL28" s="1">
        <f t="shared" ca="1" si="20"/>
        <v>2.1702367531003471E-2</v>
      </c>
      <c r="AM28" s="1">
        <f t="shared" ca="1" si="21"/>
        <v>-2.0646937370957423E-3</v>
      </c>
      <c r="AN28" s="1">
        <f t="shared" ca="1" si="22"/>
        <v>1.3702460850111913E-2</v>
      </c>
      <c r="AO28" s="1">
        <f t="shared" ca="1" si="23"/>
        <v>0.15740740740740738</v>
      </c>
      <c r="AQ28" vm="465">
        <f ca="1"/>
        <v>45103</v>
      </c>
      <c r="AR28" vm="472">
        <f ca="1"/>
        <v>44.74</v>
      </c>
      <c r="AS28" s="1">
        <f t="shared" ca="1" si="24"/>
        <v>1.2675418741512049E-2</v>
      </c>
      <c r="AT28" s="1">
        <f t="shared" ca="1" si="25"/>
        <v>-1.7135325131810219E-2</v>
      </c>
      <c r="AU28" s="1">
        <f t="shared" ca="1" si="26"/>
        <v>-0.10322709961916213</v>
      </c>
      <c r="AV28" s="1">
        <f t="shared" ca="1" si="27"/>
        <v>-0.19863872469998203</v>
      </c>
      <c r="AX28" vm="465">
        <f ca="1"/>
        <v>45103</v>
      </c>
      <c r="AY28" vm="473">
        <f ca="1"/>
        <v>61.9</v>
      </c>
      <c r="AZ28" s="1">
        <f t="shared" ca="1" si="28"/>
        <v>1.6253488753899228E-2</v>
      </c>
      <c r="BA28" s="1">
        <f t="shared" ca="1" si="29"/>
        <v>-1.6129032258064746E-3</v>
      </c>
      <c r="BB28" s="1">
        <f t="shared" ca="1" si="30"/>
        <v>5.4694155733515097E-2</v>
      </c>
      <c r="BC28" s="1">
        <f t="shared" ca="1" si="31"/>
        <v>0.16682375117813386</v>
      </c>
      <c r="BE28" vm="465">
        <f ca="1"/>
        <v>45103</v>
      </c>
      <c r="BF28" vm="474">
        <f ca="1"/>
        <v>47.02</v>
      </c>
      <c r="BG28" s="1">
        <f t="shared" ca="1" si="32"/>
        <v>-2.5456088247772049E-3</v>
      </c>
      <c r="BH28" s="1">
        <f t="shared" ca="1" si="33"/>
        <v>-2.9686174724341281E-3</v>
      </c>
      <c r="BI28" s="1">
        <f t="shared" ca="1" si="34"/>
        <v>3.7282153099492718E-2</v>
      </c>
      <c r="BJ28" s="1">
        <f t="shared" ca="1" si="35"/>
        <v>-4.1972290138549209E-2</v>
      </c>
      <c r="BL28" vm="465">
        <f ca="1"/>
        <v>45103</v>
      </c>
      <c r="BM28" vm="475">
        <f ca="1"/>
        <v>22.55</v>
      </c>
      <c r="BN28" s="1">
        <f t="shared" ca="1" si="36"/>
        <v>1.7599277978339375E-2</v>
      </c>
      <c r="BO28" s="1">
        <f t="shared" ca="1" si="37"/>
        <v>-7.0453544693967474E-3</v>
      </c>
      <c r="BP28" s="1">
        <f t="shared" ca="1" si="38"/>
        <v>-1.700087183958154E-2</v>
      </c>
      <c r="BQ28" s="1">
        <f t="shared" ca="1" si="39"/>
        <v>6.9227121858700849E-2</v>
      </c>
      <c r="BS28" vm="465">
        <f ca="1"/>
        <v>45103</v>
      </c>
      <c r="BT28" vm="476">
        <f ca="1"/>
        <v>62.18</v>
      </c>
      <c r="BU28" s="1">
        <f t="shared" ca="1" si="40"/>
        <v>8.4333441453130573E-3</v>
      </c>
      <c r="BV28" s="1">
        <f t="shared" ca="1" si="41"/>
        <v>2.5057698648203151E-2</v>
      </c>
      <c r="BW28" s="1">
        <f t="shared" ca="1" si="42"/>
        <v>4.4515370401478224E-2</v>
      </c>
      <c r="BX28" s="1">
        <f t="shared" ca="1" si="43"/>
        <v>0.33835557468790356</v>
      </c>
      <c r="BZ28" vm="465">
        <f ca="1"/>
        <v>45103</v>
      </c>
      <c r="CA28" vm="477">
        <f ca="1"/>
        <v>63.38</v>
      </c>
      <c r="CB28" s="1">
        <f t="shared" ca="1" si="44"/>
        <v>1.1056705101879685E-3</v>
      </c>
      <c r="CC28" s="1">
        <f t="shared" ca="1" si="45"/>
        <v>-2.7317372621239934E-2</v>
      </c>
      <c r="CD28" s="1">
        <f t="shared" ca="1" si="46"/>
        <v>3.5282587389741972E-2</v>
      </c>
      <c r="CE28" s="1">
        <f t="shared" ca="1" si="47"/>
        <v>0.10418118466898962</v>
      </c>
      <c r="CG28" vm="465">
        <f ca="1"/>
        <v>45103</v>
      </c>
      <c r="CH28" vm="478">
        <f ca="1"/>
        <v>28.57</v>
      </c>
      <c r="CI28" s="1">
        <f t="shared" ca="1" si="48"/>
        <v>2.2914428929466543E-2</v>
      </c>
      <c r="CJ28" s="1">
        <f t="shared" ca="1" si="49"/>
        <v>-1.398112548060089E-3</v>
      </c>
      <c r="CK28" s="1">
        <f t="shared" ca="1" si="50"/>
        <v>3.865073787772292E-3</v>
      </c>
      <c r="CL28" s="1">
        <f t="shared" ca="1" si="51"/>
        <v>0.24055579678679978</v>
      </c>
      <c r="CN28" vm="465">
        <f ca="1"/>
        <v>45103</v>
      </c>
      <c r="CO28" vm="479">
        <f ca="1"/>
        <v>43.7</v>
      </c>
      <c r="CP28" s="1">
        <f t="shared" ca="1" si="52"/>
        <v>2.6303428839831014E-2</v>
      </c>
      <c r="CQ28" s="1">
        <f t="shared" ca="1" si="53"/>
        <v>3.3585619678334948E-2</v>
      </c>
      <c r="CR28" s="1">
        <f t="shared" ca="1" si="54"/>
        <v>0.11026422764227652</v>
      </c>
      <c r="CS28" s="1">
        <f t="shared" ca="1" si="55"/>
        <v>0.10688956433637301</v>
      </c>
      <c r="CU28" vm="465">
        <f ca="1"/>
        <v>45103</v>
      </c>
      <c r="CV28" vm="480">
        <f ca="1"/>
        <v>19.329999999999998</v>
      </c>
      <c r="CW28" s="1">
        <f t="shared" ca="1" si="56"/>
        <v>1.0983263598326218E-2</v>
      </c>
      <c r="CX28" s="1">
        <f t="shared" ca="1" si="57"/>
        <v>-1.7285205897305714E-2</v>
      </c>
      <c r="CY28" s="1">
        <f t="shared" ca="1" si="58"/>
        <v>-5.9367396593674078E-2</v>
      </c>
      <c r="CZ28" s="1">
        <f t="shared" ca="1" si="59"/>
        <v>-0.12770758122743692</v>
      </c>
      <c r="DB28" vm="465">
        <f ca="1"/>
        <v>45103</v>
      </c>
      <c r="DC28" vm="481">
        <f ca="1"/>
        <v>34.99</v>
      </c>
      <c r="DD28" s="1">
        <f t="shared" ca="1" si="60"/>
        <v>3.4900916888494518E-2</v>
      </c>
      <c r="DE28" s="1">
        <f t="shared" ca="1" si="61"/>
        <v>1.5969802555168534E-2</v>
      </c>
      <c r="DF28" s="1">
        <f t="shared" ca="1" si="62"/>
        <v>2.3698069046225931E-2</v>
      </c>
      <c r="DG28" s="1">
        <f t="shared" ca="1" si="63"/>
        <v>2.7908343125734515E-2</v>
      </c>
      <c r="DI28" vm="465">
        <f ca="1"/>
        <v>45103</v>
      </c>
      <c r="DJ28" vm="397">
        <f ca="1"/>
        <v>32.35</v>
      </c>
      <c r="DK28" s="1">
        <f t="shared" ca="1" si="64"/>
        <v>1.1253516723976337E-2</v>
      </c>
      <c r="DL28" s="1">
        <f t="shared" ca="1" si="65"/>
        <v>-8.581060373889093E-3</v>
      </c>
      <c r="DM28" s="1">
        <f t="shared" ca="1" si="66"/>
        <v>2.7898326100435035E-3</v>
      </c>
      <c r="DN28" s="1">
        <f t="shared" ca="1" si="67"/>
        <v>8.2301773168283729E-2</v>
      </c>
    </row>
    <row r="29" spans="1:118" x14ac:dyDescent="0.25">
      <c r="A29" vm="482">
        <f ca="1"/>
        <v>45097</v>
      </c>
      <c r="B29" vm="483">
        <f ca="1"/>
        <v>433.21</v>
      </c>
      <c r="C29" s="1">
        <f t="shared" ca="1" si="0"/>
        <v>-1.4221999726937606E-2</v>
      </c>
      <c r="D29" s="1">
        <f t="shared" ca="1" si="1"/>
        <v>3.1403266511118515E-2</v>
      </c>
      <c r="E29" s="1">
        <f t="shared" ca="1" si="2"/>
        <v>9.4655716993051114E-2</v>
      </c>
      <c r="F29" s="1">
        <f t="shared" ca="1" si="3"/>
        <v>0.11056706316652994</v>
      </c>
      <c r="H29" vm="482">
        <f ca="1"/>
        <v>45097</v>
      </c>
      <c r="I29" vm="484">
        <f ca="1"/>
        <v>362.54</v>
      </c>
      <c r="J29" s="1">
        <f t="shared" ca="1" si="4"/>
        <v>-1.4649525725002001E-2</v>
      </c>
      <c r="K29" s="1">
        <f t="shared" ca="1" si="5"/>
        <v>4.0585533869116085E-2</v>
      </c>
      <c r="L29" s="1">
        <f t="shared" ca="1" si="6"/>
        <v>0.1661359323233299</v>
      </c>
      <c r="M29" s="1">
        <f t="shared" ca="1" si="7"/>
        <v>0.23057601574963513</v>
      </c>
      <c r="O29" vm="482">
        <f ca="1"/>
        <v>45097</v>
      </c>
      <c r="P29" vm="485">
        <f ca="1"/>
        <v>337.16</v>
      </c>
      <c r="Q29" s="1">
        <f t="shared" ca="1" si="8"/>
        <v>-1.6882927540457688E-2</v>
      </c>
      <c r="R29" s="1">
        <f t="shared" ca="1" si="9"/>
        <v>1.9102889614315229E-2</v>
      </c>
      <c r="S29" s="1">
        <f t="shared" ca="1" si="10"/>
        <v>4.6041201290642937E-2</v>
      </c>
      <c r="T29" s="1">
        <f t="shared" ca="1" si="11"/>
        <v>7.0281251984001161E-2</v>
      </c>
      <c r="V29" vm="482">
        <f ca="1"/>
        <v>45097</v>
      </c>
      <c r="W29" vm="486">
        <f ca="1"/>
        <v>180.57</v>
      </c>
      <c r="X29" s="1">
        <f t="shared" ca="1" si="12"/>
        <v>-2.8880283962568594E-2</v>
      </c>
      <c r="Y29" s="1">
        <f t="shared" ca="1" si="13"/>
        <v>2.5092250922509152E-2</v>
      </c>
      <c r="Z29" s="1">
        <f t="shared" ca="1" si="14"/>
        <v>5.1108912043774386E-2</v>
      </c>
      <c r="AA29" s="1">
        <f t="shared" ca="1" si="15"/>
        <v>3.1298189502541492E-2</v>
      </c>
      <c r="AC29" vm="482">
        <f ca="1"/>
        <v>45097</v>
      </c>
      <c r="AD29" vm="487">
        <f ca="1"/>
        <v>32.69</v>
      </c>
      <c r="AE29" s="1">
        <f t="shared" ca="1" si="16"/>
        <v>1.1448019801980118E-2</v>
      </c>
      <c r="AF29" s="1">
        <f t="shared" ca="1" si="17"/>
        <v>9.1850367401469485E-2</v>
      </c>
      <c r="AG29" s="1">
        <f t="shared" ca="1" si="18"/>
        <v>0.27347097779509139</v>
      </c>
      <c r="AH29" s="1">
        <f t="shared" ca="1" si="19"/>
        <v>0.2018382352941176</v>
      </c>
      <c r="AJ29" vm="482">
        <f ca="1"/>
        <v>45097</v>
      </c>
      <c r="AK29" vm="488">
        <f ca="1"/>
        <v>70.959999999999994</v>
      </c>
      <c r="AL29" s="1">
        <f t="shared" ca="1" si="20"/>
        <v>-3.3110778035154748E-2</v>
      </c>
      <c r="AM29" s="1">
        <f t="shared" ca="1" si="21"/>
        <v>-1.6357083448849553E-2</v>
      </c>
      <c r="AN29" s="1">
        <f t="shared" ca="1" si="22"/>
        <v>3.1095611740773042E-2</v>
      </c>
      <c r="AO29" s="1">
        <f t="shared" ca="1" si="23"/>
        <v>0.11274894150854618</v>
      </c>
      <c r="AQ29" vm="482">
        <f ca="1"/>
        <v>45097</v>
      </c>
      <c r="AR29" vm="489">
        <f ca="1"/>
        <v>44.18</v>
      </c>
      <c r="AS29" s="1">
        <f t="shared" ca="1" si="24"/>
        <v>-7.2628043660789274E-2</v>
      </c>
      <c r="AT29" s="1">
        <f t="shared" ca="1" si="25"/>
        <v>-1.1190689346463742E-2</v>
      </c>
      <c r="AU29" s="1">
        <f t="shared" ca="1" si="26"/>
        <v>-9.4486575117852009E-2</v>
      </c>
      <c r="AV29" s="1">
        <f t="shared" ca="1" si="27"/>
        <v>-0.2083855939795736</v>
      </c>
      <c r="AX29" vm="482">
        <f ca="1"/>
        <v>45097</v>
      </c>
      <c r="AY29" vm="490">
        <f ca="1"/>
        <v>60.91</v>
      </c>
      <c r="AZ29" s="1">
        <f t="shared" ca="1" si="28"/>
        <v>-3.4706814580031768E-2</v>
      </c>
      <c r="BA29" s="1">
        <f t="shared" ca="1" si="29"/>
        <v>1.0954356846472972E-2</v>
      </c>
      <c r="BB29" s="1">
        <f t="shared" ca="1" si="30"/>
        <v>6.6164887099597308E-2</v>
      </c>
      <c r="BC29" s="1">
        <f t="shared" ca="1" si="31"/>
        <v>0.13426443202979504</v>
      </c>
      <c r="BE29" vm="482">
        <f ca="1"/>
        <v>45097</v>
      </c>
      <c r="BF29" vm="491">
        <f ca="1"/>
        <v>47.14</v>
      </c>
      <c r="BG29" s="1">
        <f t="shared" ca="1" si="32"/>
        <v>-2.7038183694530489E-2</v>
      </c>
      <c r="BH29" s="1">
        <f t="shared" ca="1" si="33"/>
        <v>7.264957264957338E-3</v>
      </c>
      <c r="BI29" s="1">
        <f t="shared" ca="1" si="34"/>
        <v>3.6043956043956056E-2</v>
      </c>
      <c r="BJ29" s="1">
        <f t="shared" ca="1" si="35"/>
        <v>-0.10702784618298918</v>
      </c>
      <c r="BL29" vm="482">
        <f ca="1"/>
        <v>45097</v>
      </c>
      <c r="BM29" vm="492">
        <f ca="1"/>
        <v>22.16</v>
      </c>
      <c r="BN29" s="1">
        <f t="shared" ca="1" si="36"/>
        <v>-5.0150021431633017E-2</v>
      </c>
      <c r="BO29" s="1">
        <f t="shared" ca="1" si="37"/>
        <v>-1.1596788581623619E-2</v>
      </c>
      <c r="BP29" s="1">
        <f t="shared" ca="1" si="38"/>
        <v>6.3578564940963023E-3</v>
      </c>
      <c r="BQ29" s="1">
        <f t="shared" ca="1" si="39"/>
        <v>2.5451180009255007E-2</v>
      </c>
      <c r="BS29" vm="482">
        <f ca="1"/>
        <v>45097</v>
      </c>
      <c r="BT29" vm="493">
        <f ca="1"/>
        <v>61.66</v>
      </c>
      <c r="BU29" s="1">
        <f t="shared" ca="1" si="40"/>
        <v>-3.8065522620904804E-2</v>
      </c>
      <c r="BV29" s="1">
        <f t="shared" ca="1" si="41"/>
        <v>7.1871937275399828E-3</v>
      </c>
      <c r="BW29" s="1">
        <f t="shared" ca="1" si="42"/>
        <v>8.0995792426367424E-2</v>
      </c>
      <c r="BX29" s="1">
        <f t="shared" ca="1" si="43"/>
        <v>0.30276780054933444</v>
      </c>
      <c r="BZ29" vm="482">
        <f ca="1"/>
        <v>45097</v>
      </c>
      <c r="CA29" vm="494">
        <f ca="1"/>
        <v>63.31</v>
      </c>
      <c r="CB29" s="1">
        <f t="shared" ca="1" si="44"/>
        <v>-4.7683513838748519E-2</v>
      </c>
      <c r="CC29" s="1">
        <f t="shared" ca="1" si="45"/>
        <v>3.3280507131537378E-3</v>
      </c>
      <c r="CD29" s="1">
        <f t="shared" ca="1" si="46"/>
        <v>6.064667448483841E-2</v>
      </c>
      <c r="CE29" s="1">
        <f t="shared" ca="1" si="47"/>
        <v>6.4033613445378196E-2</v>
      </c>
      <c r="CG29" vm="482">
        <f ca="1"/>
        <v>45097</v>
      </c>
      <c r="CH29" vm="495">
        <f ca="1"/>
        <v>27.93</v>
      </c>
      <c r="CI29" s="1">
        <f t="shared" ca="1" si="48"/>
        <v>-3.3898305084745776E-2</v>
      </c>
      <c r="CJ29" s="1">
        <f t="shared" ca="1" si="49"/>
        <v>-2.2743177046885887E-2</v>
      </c>
      <c r="CK29" s="1">
        <f t="shared" ca="1" si="50"/>
        <v>3.0247141276281826E-2</v>
      </c>
      <c r="CL29" s="1">
        <f t="shared" ca="1" si="51"/>
        <v>0.16715419974926871</v>
      </c>
      <c r="CN29" vm="482">
        <f ca="1"/>
        <v>45097</v>
      </c>
      <c r="CO29" vm="496">
        <f ca="1"/>
        <v>42.58</v>
      </c>
      <c r="CP29" s="1">
        <f t="shared" ca="1" si="52"/>
        <v>-1.2752144678877909E-2</v>
      </c>
      <c r="CQ29" s="1">
        <f t="shared" ca="1" si="53"/>
        <v>1.3326987148976562E-2</v>
      </c>
      <c r="CR29" s="1">
        <f t="shared" ca="1" si="54"/>
        <v>0.10453955901426722</v>
      </c>
      <c r="CS29" s="1">
        <f t="shared" ca="1" si="55"/>
        <v>6.6099148723084644E-2</v>
      </c>
      <c r="CU29" vm="482">
        <f ca="1"/>
        <v>45097</v>
      </c>
      <c r="CV29" vm="497">
        <f ca="1"/>
        <v>19.12</v>
      </c>
      <c r="CW29" s="1">
        <f t="shared" ca="1" si="56"/>
        <v>-4.208416833667334E-2</v>
      </c>
      <c r="CX29" s="1">
        <f t="shared" ca="1" si="57"/>
        <v>-1.797637390857719E-2</v>
      </c>
      <c r="CY29" s="1">
        <f t="shared" ca="1" si="58"/>
        <v>-6.2745098039215574E-2</v>
      </c>
      <c r="CZ29" s="1">
        <f t="shared" ca="1" si="59"/>
        <v>-0.10986964618249531</v>
      </c>
      <c r="DB29" vm="482">
        <f ca="1"/>
        <v>45097</v>
      </c>
      <c r="DC29" vm="498">
        <f ca="1"/>
        <v>33.81</v>
      </c>
      <c r="DD29" s="1">
        <f t="shared" ca="1" si="60"/>
        <v>-2.649006622516541E-2</v>
      </c>
      <c r="DE29" s="1">
        <f t="shared" ca="1" si="61"/>
        <v>8.8809946714035336E-4</v>
      </c>
      <c r="DF29" s="1">
        <f t="shared" ca="1" si="62"/>
        <v>3.6480686695279124E-2</v>
      </c>
      <c r="DG29" s="1">
        <f t="shared" ca="1" si="63"/>
        <v>-3.5366931918655304E-3</v>
      </c>
      <c r="DI29" vm="482">
        <f ca="1"/>
        <v>45097</v>
      </c>
      <c r="DJ29" vm="499">
        <f ca="1"/>
        <v>31.99</v>
      </c>
      <c r="DK29" s="1">
        <f t="shared" ca="1" si="64"/>
        <v>-2.9723991507431012E-2</v>
      </c>
      <c r="DL29" s="1">
        <f t="shared" ca="1" si="65"/>
        <v>-1.3871763255240423E-2</v>
      </c>
      <c r="DM29" s="1">
        <f t="shared" ca="1" si="66"/>
        <v>2.8286724525875894E-2</v>
      </c>
      <c r="DN29" s="1">
        <f t="shared" ca="1" si="67"/>
        <v>5.299539170506911E-2</v>
      </c>
    </row>
    <row r="30" spans="1:118" x14ac:dyDescent="0.25">
      <c r="A30" vm="500">
        <f ca="1"/>
        <v>45089</v>
      </c>
      <c r="B30" vm="501">
        <f ca="1"/>
        <v>439.46</v>
      </c>
      <c r="C30" s="1">
        <f t="shared" ca="1" si="0"/>
        <v>2.2237729704582467E-2</v>
      </c>
      <c r="D30" s="1">
        <f t="shared" ca="1" si="1"/>
        <v>4.9782619081744722E-2</v>
      </c>
      <c r="E30" s="1">
        <f t="shared" ca="1" si="2"/>
        <v>0.1268494063950357</v>
      </c>
      <c r="F30" s="1">
        <f t="shared" ca="1" si="3"/>
        <v>0.20116984638932914</v>
      </c>
      <c r="H30" vm="500">
        <f ca="1"/>
        <v>45089</v>
      </c>
      <c r="I30" vm="502">
        <f ca="1"/>
        <v>367.93</v>
      </c>
      <c r="J30" s="1">
        <f t="shared" ca="1" si="4"/>
        <v>3.788434414668549E-2</v>
      </c>
      <c r="K30" s="1">
        <f t="shared" ca="1" si="5"/>
        <v>9.3370182163977342E-2</v>
      </c>
      <c r="L30" s="1">
        <f t="shared" ca="1" si="6"/>
        <v>0.20490568509300494</v>
      </c>
      <c r="M30" s="1">
        <f t="shared" ca="1" si="7"/>
        <v>0.33943718373439152</v>
      </c>
      <c r="O30" vm="500">
        <f ca="1"/>
        <v>45089</v>
      </c>
      <c r="P30" vm="503">
        <f ca="1"/>
        <v>342.95</v>
      </c>
      <c r="Q30" s="1">
        <f t="shared" ca="1" si="8"/>
        <v>1.0846818168420452E-2</v>
      </c>
      <c r="R30" s="1">
        <f t="shared" ca="1" si="9"/>
        <v>2.6212633531823189E-2</v>
      </c>
      <c r="S30" s="1">
        <f t="shared" ca="1" si="10"/>
        <v>7.6766091051805305E-2</v>
      </c>
      <c r="T30" s="1">
        <f t="shared" ca="1" si="11"/>
        <v>0.14806507766470259</v>
      </c>
      <c r="V30" vm="500">
        <f ca="1"/>
        <v>45089</v>
      </c>
      <c r="W30" vm="504">
        <f ca="1"/>
        <v>185.94</v>
      </c>
      <c r="X30" s="1">
        <f t="shared" ca="1" si="12"/>
        <v>4.9181213857212155E-3</v>
      </c>
      <c r="Y30" s="1">
        <f t="shared" ca="1" si="13"/>
        <v>5.5817386860484833E-2</v>
      </c>
      <c r="Z30" s="1">
        <f t="shared" ca="1" si="14"/>
        <v>8.5907843251766675E-2</v>
      </c>
      <c r="AA30" s="1">
        <f t="shared" ca="1" si="15"/>
        <v>0.12568107519070099</v>
      </c>
      <c r="AC30" vm="500">
        <f ca="1"/>
        <v>45089</v>
      </c>
      <c r="AD30" vm="505">
        <f ca="1"/>
        <v>32.32</v>
      </c>
      <c r="AE30" s="1">
        <f t="shared" ca="1" si="16"/>
        <v>2.278481012658224E-2</v>
      </c>
      <c r="AF30" s="1">
        <f t="shared" ca="1" si="17"/>
        <v>8.1298093007694874E-2</v>
      </c>
      <c r="AG30" s="1">
        <f t="shared" ca="1" si="18"/>
        <v>0.22517058377558763</v>
      </c>
      <c r="AH30" s="1">
        <f t="shared" ca="1" si="19"/>
        <v>0.15759312320916899</v>
      </c>
      <c r="AJ30" vm="500">
        <f ca="1"/>
        <v>45089</v>
      </c>
      <c r="AK30" vm="506">
        <f ca="1"/>
        <v>73.39</v>
      </c>
      <c r="AL30" s="1">
        <f t="shared" ca="1" si="20"/>
        <v>2.6146532438478812E-2</v>
      </c>
      <c r="AM30" s="1">
        <f t="shared" ca="1" si="21"/>
        <v>-3.665490089600815E-3</v>
      </c>
      <c r="AN30" s="1">
        <f t="shared" ca="1" si="22"/>
        <v>9.2438225662399426E-2</v>
      </c>
      <c r="AO30" s="1">
        <f t="shared" ca="1" si="23"/>
        <v>0.19372153545868581</v>
      </c>
      <c r="AQ30" vm="500">
        <f ca="1"/>
        <v>45089</v>
      </c>
      <c r="AR30" vm="507">
        <f ca="1"/>
        <v>47.64</v>
      </c>
      <c r="AS30" s="1">
        <f t="shared" ca="1" si="24"/>
        <v>4.7263134754891155E-2</v>
      </c>
      <c r="AT30" s="1">
        <f t="shared" ca="1" si="25"/>
        <v>2.9831387808041562E-2</v>
      </c>
      <c r="AU30" s="1">
        <f t="shared" ca="1" si="26"/>
        <v>1.2755102040816356E-2</v>
      </c>
      <c r="AV30" s="1">
        <f t="shared" ca="1" si="27"/>
        <v>-9.7385373247442217E-2</v>
      </c>
      <c r="AX30" vm="500">
        <f ca="1"/>
        <v>45089</v>
      </c>
      <c r="AY30" vm="508">
        <f ca="1"/>
        <v>63.1</v>
      </c>
      <c r="AZ30" s="1">
        <f t="shared" ca="1" si="28"/>
        <v>1.4143362262938004E-2</v>
      </c>
      <c r="BA30" s="1">
        <f t="shared" ca="1" si="29"/>
        <v>3.5104986876640432E-2</v>
      </c>
      <c r="BB30" s="1">
        <f t="shared" ca="1" si="30"/>
        <v>0.1326512295817627</v>
      </c>
      <c r="BC30" s="1">
        <f t="shared" ca="1" si="31"/>
        <v>0.21206300422589316</v>
      </c>
      <c r="BE30" vm="500">
        <f ca="1"/>
        <v>45089</v>
      </c>
      <c r="BF30" vm="509">
        <f ca="1"/>
        <v>48.45</v>
      </c>
      <c r="BG30" s="1">
        <f t="shared" ca="1" si="32"/>
        <v>1.7857142857142887E-2</v>
      </c>
      <c r="BH30" s="1">
        <f t="shared" ca="1" si="33"/>
        <v>6.2500000000000028E-2</v>
      </c>
      <c r="BI30" s="1">
        <f t="shared" ca="1" si="34"/>
        <v>0.11200367225154929</v>
      </c>
      <c r="BJ30" s="1">
        <f t="shared" ca="1" si="35"/>
        <v>-7.4321742453190676E-2</v>
      </c>
      <c r="BL30" vm="500">
        <f ca="1"/>
        <v>45089</v>
      </c>
      <c r="BM30" vm="510">
        <f ca="1"/>
        <v>23.33</v>
      </c>
      <c r="BN30" s="1">
        <f t="shared" ca="1" si="36"/>
        <v>4.338103756708403E-2</v>
      </c>
      <c r="BO30" s="1">
        <f t="shared" ca="1" si="37"/>
        <v>1.4347826086956448E-2</v>
      </c>
      <c r="BP30" s="1">
        <f t="shared" ca="1" si="38"/>
        <v>6.1902594446973123E-2</v>
      </c>
      <c r="BQ30" s="1">
        <f t="shared" ca="1" si="39"/>
        <v>0.12109562710235462</v>
      </c>
      <c r="BS30" vm="500">
        <f ca="1"/>
        <v>45089</v>
      </c>
      <c r="BT30" vm="511">
        <f ca="1"/>
        <v>64.099999999999994</v>
      </c>
      <c r="BU30" s="1">
        <f t="shared" ca="1" si="40"/>
        <v>1.8753973299427726E-2</v>
      </c>
      <c r="BV30" s="1">
        <f t="shared" ca="1" si="41"/>
        <v>5.1854282901214258E-2</v>
      </c>
      <c r="BW30" s="1">
        <f t="shared" ca="1" si="42"/>
        <v>0.17420773035354442</v>
      </c>
      <c r="BX30" s="1">
        <f t="shared" ca="1" si="43"/>
        <v>0.39925780397293148</v>
      </c>
      <c r="BZ30" vm="500">
        <f ca="1"/>
        <v>45089</v>
      </c>
      <c r="CA30" vm="512">
        <f ca="1"/>
        <v>66.48</v>
      </c>
      <c r="CB30" s="1">
        <f t="shared" ca="1" si="44"/>
        <v>-2.999400119976047E-3</v>
      </c>
      <c r="CC30" s="1">
        <f t="shared" ca="1" si="45"/>
        <v>7.139403706688166E-2</v>
      </c>
      <c r="CD30" s="1">
        <f t="shared" ca="1" si="46"/>
        <v>0.13972226984399119</v>
      </c>
      <c r="CE30" s="1">
        <f t="shared" ca="1" si="47"/>
        <v>0.11356783919597992</v>
      </c>
      <c r="CG30" vm="500">
        <f ca="1"/>
        <v>45089</v>
      </c>
      <c r="CH30" vm="513">
        <f ca="1"/>
        <v>28.91</v>
      </c>
      <c r="CI30" s="1">
        <f t="shared" ca="1" si="48"/>
        <v>4.1426512968299661E-2</v>
      </c>
      <c r="CJ30" s="1">
        <f t="shared" ca="1" si="49"/>
        <v>-1.3983628922237385E-2</v>
      </c>
      <c r="CK30" s="1">
        <f t="shared" ca="1" si="50"/>
        <v>9.3419062027231423E-2</v>
      </c>
      <c r="CL30" s="1">
        <f t="shared" ca="1" si="51"/>
        <v>0.22137727080692851</v>
      </c>
      <c r="CN30" vm="500">
        <f ca="1"/>
        <v>45089</v>
      </c>
      <c r="CO30" vm="514">
        <f ca="1"/>
        <v>43.13</v>
      </c>
      <c r="CP30" s="1">
        <f t="shared" ca="1" si="52"/>
        <v>2.4222274994063243E-2</v>
      </c>
      <c r="CQ30" s="1">
        <f t="shared" ca="1" si="53"/>
        <v>5.5039138943248529E-2</v>
      </c>
      <c r="CR30" s="1">
        <f t="shared" ca="1" si="54"/>
        <v>0.12376237623762375</v>
      </c>
      <c r="CS30" s="1">
        <f t="shared" ca="1" si="55"/>
        <v>0.11231463571889115</v>
      </c>
      <c r="CU30" vm="500">
        <f ca="1"/>
        <v>45089</v>
      </c>
      <c r="CV30" vm="515">
        <f ca="1"/>
        <v>19.96</v>
      </c>
      <c r="CW30" s="1">
        <f t="shared" ca="1" si="56"/>
        <v>1.7848036715961316E-2</v>
      </c>
      <c r="CX30" s="1">
        <f t="shared" ca="1" si="57"/>
        <v>3.5193564605329455E-3</v>
      </c>
      <c r="CY30" s="1">
        <f t="shared" ca="1" si="58"/>
        <v>-1.500750375187473E-3</v>
      </c>
      <c r="CZ30" s="1">
        <f t="shared" ca="1" si="59"/>
        <v>-4.7709923664122134E-2</v>
      </c>
      <c r="DB30" vm="500">
        <f ca="1"/>
        <v>45089</v>
      </c>
      <c r="DC30" vm="516">
        <f ca="1"/>
        <v>34.729999999999997</v>
      </c>
      <c r="DD30" s="1">
        <f t="shared" ca="1" si="60"/>
        <v>1.8475073313782855E-2</v>
      </c>
      <c r="DE30" s="1">
        <f t="shared" ca="1" si="61"/>
        <v>-1.4376078205866666E-3</v>
      </c>
      <c r="DF30" s="1">
        <f t="shared" ca="1" si="62"/>
        <v>7.3238566131025876E-2</v>
      </c>
      <c r="DG30" s="1">
        <f t="shared" ca="1" si="63"/>
        <v>4.2629840888621873E-2</v>
      </c>
      <c r="DI30" vm="500">
        <f ca="1"/>
        <v>45089</v>
      </c>
      <c r="DJ30" vm="517">
        <f ca="1"/>
        <v>32.97</v>
      </c>
      <c r="DK30" s="1">
        <f t="shared" ca="1" si="64"/>
        <v>2.5186567164179177E-2</v>
      </c>
      <c r="DL30" s="1">
        <f t="shared" ca="1" si="65"/>
        <v>-1.0504201680672311E-2</v>
      </c>
      <c r="DM30" s="1">
        <f t="shared" ca="1" si="66"/>
        <v>8.3470259612224748E-2</v>
      </c>
      <c r="DN30" s="1">
        <f t="shared" ca="1" si="67"/>
        <v>0.12988348183687454</v>
      </c>
    </row>
    <row r="31" spans="1:118" x14ac:dyDescent="0.25">
      <c r="A31" vm="518">
        <f ca="1"/>
        <v>45082</v>
      </c>
      <c r="B31" vm="519">
        <f ca="1"/>
        <v>429.9</v>
      </c>
      <c r="C31" s="1">
        <f t="shared" ca="1" si="0"/>
        <v>4.6270330902971613E-3</v>
      </c>
      <c r="D31" s="1">
        <f t="shared" ca="1" si="1"/>
        <v>4.4486017638912516E-2</v>
      </c>
      <c r="E31" s="1">
        <f t="shared" ca="1" si="2"/>
        <v>0.11399030862118098</v>
      </c>
      <c r="F31" s="1">
        <f t="shared" ca="1" si="3"/>
        <v>0.10287326834273977</v>
      </c>
      <c r="H31" vm="518">
        <f ca="1"/>
        <v>45082</v>
      </c>
      <c r="I31" vm="520">
        <f ca="1"/>
        <v>354.5</v>
      </c>
      <c r="J31" s="1">
        <f t="shared" ca="1" si="4"/>
        <v>-4.2295220640061262E-4</v>
      </c>
      <c r="K31" s="1">
        <f t="shared" ca="1" si="5"/>
        <v>9.0668553671968827E-2</v>
      </c>
      <c r="L31" s="1">
        <f t="shared" ca="1" si="6"/>
        <v>0.22855657598336504</v>
      </c>
      <c r="M31" s="1">
        <f t="shared" ca="1" si="7"/>
        <v>0.22732308544522931</v>
      </c>
      <c r="O31" vm="518">
        <f ca="1"/>
        <v>45082</v>
      </c>
      <c r="P31" vm="521">
        <f ca="1"/>
        <v>339.27</v>
      </c>
      <c r="Q31" s="1">
        <f t="shared" ca="1" si="8"/>
        <v>3.5495607418581615E-3</v>
      </c>
      <c r="R31" s="1">
        <f t="shared" ca="1" si="9"/>
        <v>1.8217286914765887E-2</v>
      </c>
      <c r="S31" s="1">
        <f t="shared" ca="1" si="10"/>
        <v>6.1114064992337166E-2</v>
      </c>
      <c r="T31" s="1">
        <f t="shared" ca="1" si="11"/>
        <v>7.9206031109838648E-2</v>
      </c>
      <c r="V31" vm="518">
        <f ca="1"/>
        <v>45082</v>
      </c>
      <c r="W31" vm="522">
        <f ca="1"/>
        <v>185.03</v>
      </c>
      <c r="X31" s="1">
        <f t="shared" ca="1" si="12"/>
        <v>1.6536644324799423E-2</v>
      </c>
      <c r="Y31" s="1">
        <f t="shared" ca="1" si="13"/>
        <v>7.127142195460863E-2</v>
      </c>
      <c r="Z31" s="1">
        <f t="shared" ca="1" si="14"/>
        <v>5.0232716539902342E-2</v>
      </c>
      <c r="AA31" s="1">
        <f t="shared" ca="1" si="15"/>
        <v>3.6060249734027647E-2</v>
      </c>
      <c r="AC31" vm="518">
        <f ca="1"/>
        <v>45082</v>
      </c>
      <c r="AD31" vm="523">
        <f ca="1"/>
        <v>31.6</v>
      </c>
      <c r="AE31" s="1">
        <f t="shared" ca="1" si="16"/>
        <v>3.3017325923504467E-2</v>
      </c>
      <c r="AF31" s="1">
        <f t="shared" ca="1" si="17"/>
        <v>6.0402684563758413E-2</v>
      </c>
      <c r="AG31" s="1">
        <f t="shared" ca="1" si="18"/>
        <v>0.16950407105847529</v>
      </c>
      <c r="AH31" s="1">
        <f t="shared" ca="1" si="19"/>
        <v>3.5047494267933188E-2</v>
      </c>
      <c r="AJ31" vm="518">
        <f ca="1"/>
        <v>45082</v>
      </c>
      <c r="AK31" vm="524">
        <f ca="1"/>
        <v>71.52</v>
      </c>
      <c r="AL31" s="1">
        <f t="shared" ca="1" si="20"/>
        <v>-1.5554026152787469E-2</v>
      </c>
      <c r="AM31" s="1">
        <f t="shared" ca="1" si="21"/>
        <v>-2.214930270713706E-2</v>
      </c>
      <c r="AN31" s="1">
        <f t="shared" ca="1" si="22"/>
        <v>4.1806263656227097E-2</v>
      </c>
      <c r="AO31" s="1">
        <f t="shared" ca="1" si="23"/>
        <v>0.10558046065852525</v>
      </c>
      <c r="AQ31" vm="518">
        <f ca="1"/>
        <v>45082</v>
      </c>
      <c r="AR31" vm="525">
        <f ca="1"/>
        <v>45.49</v>
      </c>
      <c r="AS31" s="1">
        <f t="shared" ca="1" si="24"/>
        <v>-6.5905096660810931E-4</v>
      </c>
      <c r="AT31" s="1">
        <f t="shared" ca="1" si="25"/>
        <v>-1.5794028559065271E-2</v>
      </c>
      <c r="AU31" s="1">
        <f t="shared" ca="1" si="26"/>
        <v>-2.6535416220843034E-2</v>
      </c>
      <c r="AV31" s="1">
        <f t="shared" ca="1" si="27"/>
        <v>-0.14892422825070159</v>
      </c>
      <c r="AX31" vm="518">
        <f ca="1"/>
        <v>45082</v>
      </c>
      <c r="AY31" vm="526">
        <f ca="1"/>
        <v>62.22</v>
      </c>
      <c r="AZ31" s="1">
        <f t="shared" ca="1" si="28"/>
        <v>3.5483870967741751E-3</v>
      </c>
      <c r="BA31" s="1">
        <f t="shared" ca="1" si="29"/>
        <v>3.3554817275747439E-2</v>
      </c>
      <c r="BB31" s="1">
        <f t="shared" ca="1" si="30"/>
        <v>9.5808383233532898E-2</v>
      </c>
      <c r="BC31" s="1">
        <f t="shared" ca="1" si="31"/>
        <v>0.13560868771673662</v>
      </c>
      <c r="BE31" vm="518">
        <f ca="1"/>
        <v>45082</v>
      </c>
      <c r="BF31" vm="527">
        <f ca="1"/>
        <v>47.6</v>
      </c>
      <c r="BG31" s="1">
        <f t="shared" ca="1" si="32"/>
        <v>9.3299406276506538E-3</v>
      </c>
      <c r="BH31" s="1">
        <f t="shared" ca="1" si="33"/>
        <v>9.9053336411914078E-2</v>
      </c>
      <c r="BI31" s="1">
        <f t="shared" ca="1" si="34"/>
        <v>9.4504483789376856E-2</v>
      </c>
      <c r="BJ31" s="1">
        <f t="shared" ca="1" si="35"/>
        <v>-0.13249498815381805</v>
      </c>
      <c r="BL31" vm="518">
        <f ca="1"/>
        <v>45082</v>
      </c>
      <c r="BM31" vm="528">
        <f ca="1"/>
        <v>22.36</v>
      </c>
      <c r="BN31" s="1">
        <f t="shared" ca="1" si="36"/>
        <v>-1.5411712901805433E-2</v>
      </c>
      <c r="BO31" s="1">
        <f t="shared" ca="1" si="37"/>
        <v>-2.3154215814766323E-2</v>
      </c>
      <c r="BP31" s="1">
        <f t="shared" ca="1" si="38"/>
        <v>4.9438202247190756E-3</v>
      </c>
      <c r="BQ31" s="1">
        <f t="shared" ca="1" si="39"/>
        <v>-8.9365504915100871E-4</v>
      </c>
      <c r="BS31" vm="518">
        <f ca="1"/>
        <v>45082</v>
      </c>
      <c r="BT31" vm="529">
        <f ca="1"/>
        <v>62.92</v>
      </c>
      <c r="BU31" s="1">
        <f t="shared" ca="1" si="40"/>
        <v>3.7256841411144166E-2</v>
      </c>
      <c r="BV31" s="1">
        <f t="shared" ca="1" si="41"/>
        <v>1.2878300064391569E-2</v>
      </c>
      <c r="BW31" s="1">
        <f t="shared" ca="1" si="42"/>
        <v>0.10424710424710434</v>
      </c>
      <c r="BX31" s="1">
        <f t="shared" ca="1" si="43"/>
        <v>0.32714617169373561</v>
      </c>
      <c r="BZ31" vm="518">
        <f ca="1"/>
        <v>45082</v>
      </c>
      <c r="CA31" vm="530">
        <f ca="1"/>
        <v>66.680000000000007</v>
      </c>
      <c r="CB31" s="1">
        <f t="shared" ca="1" si="44"/>
        <v>2.3327194597912989E-2</v>
      </c>
      <c r="CC31" s="1">
        <f t="shared" ca="1" si="45"/>
        <v>0.1250210899274507</v>
      </c>
      <c r="CD31" s="1">
        <f t="shared" ca="1" si="46"/>
        <v>0.15423230050199072</v>
      </c>
      <c r="CE31" s="1">
        <f t="shared" ca="1" si="47"/>
        <v>5.6233169649928784E-2</v>
      </c>
      <c r="CG31" vm="518">
        <f ca="1"/>
        <v>45082</v>
      </c>
      <c r="CH31" vm="531">
        <f ca="1"/>
        <v>27.76</v>
      </c>
      <c r="CI31" s="1">
        <f t="shared" ca="1" si="48"/>
        <v>-2.970989164627745E-2</v>
      </c>
      <c r="CJ31" s="1">
        <f t="shared" ca="1" si="49"/>
        <v>-3.7781629116117842E-2</v>
      </c>
      <c r="CK31" s="1">
        <f t="shared" ca="1" si="50"/>
        <v>1.684981684981688E-2</v>
      </c>
      <c r="CL31" s="1">
        <f t="shared" ca="1" si="51"/>
        <v>0.11800241643173594</v>
      </c>
      <c r="CN31" vm="518">
        <f ca="1"/>
        <v>45082</v>
      </c>
      <c r="CO31" vm="532">
        <f ca="1"/>
        <v>42.11</v>
      </c>
      <c r="CP31" s="1">
        <f t="shared" ca="1" si="52"/>
        <v>-4.0208136234626702E-3</v>
      </c>
      <c r="CQ31" s="1">
        <f t="shared" ca="1" si="53"/>
        <v>1.9119070667957386E-2</v>
      </c>
      <c r="CR31" s="1">
        <f t="shared" ca="1" si="54"/>
        <v>7.0411794611082754E-2</v>
      </c>
      <c r="CS31" s="1">
        <f t="shared" ca="1" si="55"/>
        <v>4.6211180124223587E-2</v>
      </c>
      <c r="CU31" vm="518">
        <f ca="1"/>
        <v>45082</v>
      </c>
      <c r="CV31" vm="533">
        <f ca="1"/>
        <v>19.61</v>
      </c>
      <c r="CW31" s="1">
        <f t="shared" ca="1" si="56"/>
        <v>-3.0503304524657992E-3</v>
      </c>
      <c r="CX31" s="1">
        <f t="shared" ca="1" si="57"/>
        <v>-1.4077425842131782E-2</v>
      </c>
      <c r="CY31" s="1">
        <f t="shared" ca="1" si="58"/>
        <v>-2.1945137157107296E-2</v>
      </c>
      <c r="CZ31" s="1">
        <f t="shared" ca="1" si="59"/>
        <v>-9.0445269016697555E-2</v>
      </c>
      <c r="DB31" vm="518">
        <f ca="1"/>
        <v>45082</v>
      </c>
      <c r="DC31" vm="534">
        <f ca="1"/>
        <v>34.1</v>
      </c>
      <c r="DD31" s="1">
        <f t="shared" ca="1" si="60"/>
        <v>-9.8722415795585456E-3</v>
      </c>
      <c r="DE31" s="1">
        <f t="shared" ca="1" si="61"/>
        <v>-2.011494252873551E-2</v>
      </c>
      <c r="DF31" s="1">
        <f t="shared" ca="1" si="62"/>
        <v>3.7420139945238941E-2</v>
      </c>
      <c r="DG31" s="1">
        <f t="shared" ca="1" si="63"/>
        <v>-5.8791057134970896E-2</v>
      </c>
      <c r="DI31" vm="518">
        <f ca="1"/>
        <v>45082</v>
      </c>
      <c r="DJ31" vm="535">
        <f ca="1"/>
        <v>32.159999999999997</v>
      </c>
      <c r="DK31" s="1">
        <f t="shared" ca="1" si="64"/>
        <v>-1.4403922770456816E-2</v>
      </c>
      <c r="DL31" s="1">
        <f t="shared" ca="1" si="65"/>
        <v>-3.1908488862131316E-2</v>
      </c>
      <c r="DM31" s="1">
        <f t="shared" ca="1" si="66"/>
        <v>1.8688628444725887E-2</v>
      </c>
      <c r="DN31" s="1">
        <f t="shared" ca="1" si="67"/>
        <v>4.1450777202072464E-2</v>
      </c>
    </row>
    <row r="32" spans="1:118" x14ac:dyDescent="0.25">
      <c r="A32" vm="536">
        <f ca="1"/>
        <v>45076</v>
      </c>
      <c r="B32" vm="537">
        <f ca="1"/>
        <v>427.92</v>
      </c>
      <c r="C32" s="1">
        <f t="shared" ca="1" si="0"/>
        <v>1.8808628160563865E-2</v>
      </c>
      <c r="D32" s="1">
        <f t="shared" ca="1" si="1"/>
        <v>3.7054988730824273E-2</v>
      </c>
      <c r="E32" s="1">
        <f t="shared" ca="1" si="2"/>
        <v>5.8710012617828294E-2</v>
      </c>
      <c r="F32" s="1">
        <f t="shared" ca="1" si="3"/>
        <v>4.2334486286354542E-2</v>
      </c>
      <c r="H32" vm="536">
        <f ca="1"/>
        <v>45076</v>
      </c>
      <c r="I32" vm="538">
        <f ca="1"/>
        <v>354.65</v>
      </c>
      <c r="J32" s="1">
        <f t="shared" ca="1" si="4"/>
        <v>1.7939150401836971E-2</v>
      </c>
      <c r="K32" s="1">
        <f t="shared" ca="1" si="5"/>
        <v>9.8361671157360067E-2</v>
      </c>
      <c r="L32" s="1">
        <f t="shared" ca="1" si="6"/>
        <v>0.18342899092365178</v>
      </c>
      <c r="M32" s="1">
        <f t="shared" ca="1" si="7"/>
        <v>0.15822991508817763</v>
      </c>
      <c r="O32" vm="536">
        <f ca="1"/>
        <v>45076</v>
      </c>
      <c r="P32" vm="539">
        <f ca="1"/>
        <v>338.07</v>
      </c>
      <c r="Q32" s="1">
        <f t="shared" ca="1" si="8"/>
        <v>2.1853463910047208E-2</v>
      </c>
      <c r="R32" s="1">
        <f t="shared" ca="1" si="9"/>
        <v>3.9794494105068598E-3</v>
      </c>
      <c r="S32" s="1">
        <f t="shared" ca="1" si="10"/>
        <v>1.154962448759766E-2</v>
      </c>
      <c r="T32" s="1">
        <f t="shared" ca="1" si="11"/>
        <v>2.6476392895096311E-2</v>
      </c>
      <c r="V32" vm="536">
        <f ca="1"/>
        <v>45076</v>
      </c>
      <c r="W32" vm="540">
        <f ca="1"/>
        <v>182.02</v>
      </c>
      <c r="X32" s="1">
        <f t="shared" ca="1" si="12"/>
        <v>3.332387170025549E-2</v>
      </c>
      <c r="Y32" s="1">
        <f t="shared" ca="1" si="13"/>
        <v>4.3393522499283591E-2</v>
      </c>
      <c r="Z32" s="1">
        <f t="shared" ca="1" si="14"/>
        <v>-4.9503916449086111E-2</v>
      </c>
      <c r="AA32" s="1">
        <f t="shared" ca="1" si="15"/>
        <v>-2.6943226772158622E-2</v>
      </c>
      <c r="AC32" vm="536">
        <f ca="1"/>
        <v>45076</v>
      </c>
      <c r="AD32" vm="541">
        <f ca="1"/>
        <v>30.59</v>
      </c>
      <c r="AE32" s="1">
        <f t="shared" ca="1" si="16"/>
        <v>2.1710086840347313E-2</v>
      </c>
      <c r="AF32" s="1">
        <f t="shared" ca="1" si="17"/>
        <v>6.3630041724617462E-2</v>
      </c>
      <c r="AG32" s="1">
        <f t="shared" ca="1" si="18"/>
        <v>0.12256880733944954</v>
      </c>
      <c r="AH32" s="1">
        <f t="shared" ca="1" si="19"/>
        <v>-0.13195232690124864</v>
      </c>
      <c r="AJ32" vm="536">
        <f ca="1"/>
        <v>45076</v>
      </c>
      <c r="AK32" vm="542">
        <f ca="1"/>
        <v>72.650000000000006</v>
      </c>
      <c r="AL32" s="1">
        <f t="shared" ca="1" si="20"/>
        <v>7.0695869143333114E-3</v>
      </c>
      <c r="AM32" s="1">
        <f t="shared" ca="1" si="21"/>
        <v>-1.6648619382782753E-2</v>
      </c>
      <c r="AN32" s="1">
        <f t="shared" ca="1" si="22"/>
        <v>2.4971783295711206E-2</v>
      </c>
      <c r="AO32" s="1">
        <f t="shared" ca="1" si="23"/>
        <v>4.2324246771879522E-2</v>
      </c>
      <c r="AQ32" vm="536">
        <f ca="1"/>
        <v>45076</v>
      </c>
      <c r="AR32" vm="543">
        <f ca="1"/>
        <v>45.52</v>
      </c>
      <c r="AS32" s="1">
        <f t="shared" ca="1" si="24"/>
        <v>1.8800358102059163E-2</v>
      </c>
      <c r="AT32" s="1">
        <f t="shared" ca="1" si="25"/>
        <v>-4.9289891395154536E-2</v>
      </c>
      <c r="AU32" s="1">
        <f t="shared" ca="1" si="26"/>
        <v>-9.8792318352801334E-2</v>
      </c>
      <c r="AV32" s="1">
        <f t="shared" ca="1" si="27"/>
        <v>-0.12309766904257356</v>
      </c>
      <c r="AX32" vm="536">
        <f ca="1"/>
        <v>45076</v>
      </c>
      <c r="AY32" vm="169">
        <f ca="1"/>
        <v>62</v>
      </c>
      <c r="AZ32" s="1">
        <f t="shared" ca="1" si="28"/>
        <v>2.9045643153526972E-2</v>
      </c>
      <c r="BA32" s="1">
        <f t="shared" ca="1" si="29"/>
        <v>4.1491684864774045E-2</v>
      </c>
      <c r="BB32" s="1">
        <f t="shared" ca="1" si="30"/>
        <v>8.0515859184384753E-2</v>
      </c>
      <c r="BC32" s="1">
        <f t="shared" ca="1" si="31"/>
        <v>8.7528503771268237E-2</v>
      </c>
      <c r="BE32" vm="536">
        <f ca="1"/>
        <v>45076</v>
      </c>
      <c r="BF32" vm="544">
        <f ca="1"/>
        <v>47.16</v>
      </c>
      <c r="BG32" s="1">
        <f t="shared" ca="1" si="32"/>
        <v>7.6923076923076806E-3</v>
      </c>
      <c r="BH32" s="1">
        <f t="shared" ca="1" si="33"/>
        <v>6.2162162162162117E-2</v>
      </c>
      <c r="BI32" s="1">
        <f t="shared" ca="1" si="34"/>
        <v>5.1505016722407919E-2</v>
      </c>
      <c r="BJ32" s="1">
        <f t="shared" ca="1" si="35"/>
        <v>-0.1613017961942024</v>
      </c>
      <c r="BL32" vm="536">
        <f ca="1"/>
        <v>45076</v>
      </c>
      <c r="BM32" vm="545">
        <f ca="1"/>
        <v>22.71</v>
      </c>
      <c r="BN32" s="1">
        <f t="shared" ca="1" si="36"/>
        <v>1.2934879571810843E-2</v>
      </c>
      <c r="BO32" s="1">
        <f t="shared" ca="1" si="37"/>
        <v>-2.5321888412017161E-2</v>
      </c>
      <c r="BP32" s="1">
        <f t="shared" ca="1" si="38"/>
        <v>-3.2793867120953987E-2</v>
      </c>
      <c r="BQ32" s="1">
        <f t="shared" ca="1" si="39"/>
        <v>-9.0872698158526805E-2</v>
      </c>
      <c r="BS32" vm="536">
        <f ca="1"/>
        <v>45076</v>
      </c>
      <c r="BT32" vm="546">
        <f ca="1"/>
        <v>60.66</v>
      </c>
      <c r="BU32" s="1">
        <f t="shared" ca="1" si="40"/>
        <v>-9.1473374714146072E-3</v>
      </c>
      <c r="BV32" s="1">
        <f t="shared" ca="1" si="41"/>
        <v>-9.632653061224546E-3</v>
      </c>
      <c r="BW32" s="1">
        <f t="shared" ca="1" si="42"/>
        <v>5.8033493616314758E-3</v>
      </c>
      <c r="BX32" s="1">
        <f t="shared" ca="1" si="43"/>
        <v>0.18407183291040408</v>
      </c>
      <c r="BZ32" vm="536">
        <f ca="1"/>
        <v>45076</v>
      </c>
      <c r="CA32" vm="547">
        <f ca="1"/>
        <v>65.16</v>
      </c>
      <c r="CB32" s="1">
        <f t="shared" ca="1" si="44"/>
        <v>3.2646592709984074E-2</v>
      </c>
      <c r="CC32" s="1">
        <f t="shared" ca="1" si="45"/>
        <v>5.7963955187530329E-2</v>
      </c>
      <c r="CD32" s="1">
        <f t="shared" ca="1" si="46"/>
        <v>7.5247524752475162E-2</v>
      </c>
      <c r="CE32" s="1">
        <f t="shared" ca="1" si="47"/>
        <v>-2.7752909579230073E-2</v>
      </c>
      <c r="CG32" vm="536">
        <f ca="1"/>
        <v>45076</v>
      </c>
      <c r="CH32" vm="548">
        <f ca="1"/>
        <v>28.61</v>
      </c>
      <c r="CI32" s="1">
        <f t="shared" ca="1" si="48"/>
        <v>1.0496850944716983E-3</v>
      </c>
      <c r="CJ32" s="1">
        <f t="shared" ca="1" si="49"/>
        <v>-3.0169491525423749E-2</v>
      </c>
      <c r="CK32" s="1">
        <f t="shared" ca="1" si="50"/>
        <v>2.3979957050823127E-2</v>
      </c>
      <c r="CL32" s="1">
        <f t="shared" ca="1" si="51"/>
        <v>4.5305078553160336E-2</v>
      </c>
      <c r="CN32" vm="536">
        <f ca="1"/>
        <v>45076</v>
      </c>
      <c r="CO32" vm="549">
        <f ca="1"/>
        <v>42.28</v>
      </c>
      <c r="CP32" s="1">
        <f t="shared" ca="1" si="52"/>
        <v>6.1875297477391239E-3</v>
      </c>
      <c r="CQ32" s="1">
        <f t="shared" ca="1" si="53"/>
        <v>2.1256038647343059E-2</v>
      </c>
      <c r="CR32" s="1">
        <f t="shared" ca="1" si="54"/>
        <v>5.4627089049638256E-2</v>
      </c>
      <c r="CS32" s="1">
        <f t="shared" ca="1" si="55"/>
        <v>2.1996615905245438E-2</v>
      </c>
      <c r="CU32" vm="536">
        <f ca="1"/>
        <v>45076</v>
      </c>
      <c r="CV32" vm="550">
        <f ca="1"/>
        <v>19.670000000000002</v>
      </c>
      <c r="CW32" s="1">
        <f t="shared" ca="1" si="56"/>
        <v>1.0272213662044317E-2</v>
      </c>
      <c r="CX32" s="1">
        <f t="shared" ca="1" si="57"/>
        <v>-4.6071774975751663E-2</v>
      </c>
      <c r="CY32" s="1">
        <f t="shared" ca="1" si="58"/>
        <v>-6.777251184834121E-2</v>
      </c>
      <c r="CZ32" s="1">
        <f t="shared" ca="1" si="59"/>
        <v>-0.11196388261851002</v>
      </c>
      <c r="DB32" vm="536">
        <f ca="1"/>
        <v>45076</v>
      </c>
      <c r="DC32" vm="551">
        <f ca="1"/>
        <v>34.44</v>
      </c>
      <c r="DD32" s="1">
        <f t="shared" ca="1" si="60"/>
        <v>1.9538188277086931E-2</v>
      </c>
      <c r="DE32" s="1">
        <f t="shared" ca="1" si="61"/>
        <v>-2.8490832157969114E-2</v>
      </c>
      <c r="DF32" s="1">
        <f t="shared" ca="1" si="62"/>
        <v>-1.1481056257175822E-2</v>
      </c>
      <c r="DG32" s="1">
        <f t="shared" ca="1" si="63"/>
        <v>-9.4160967911625593E-2</v>
      </c>
      <c r="DI32" vm="536">
        <f ca="1"/>
        <v>45076</v>
      </c>
      <c r="DJ32" vm="552">
        <f ca="1"/>
        <v>32.630000000000003</v>
      </c>
      <c r="DK32" s="1">
        <f t="shared" ca="1" si="64"/>
        <v>5.8569667077683369E-3</v>
      </c>
      <c r="DL32" s="1">
        <f t="shared" ca="1" si="65"/>
        <v>-3.6894923258559621E-2</v>
      </c>
      <c r="DM32" s="1">
        <f t="shared" ca="1" si="66"/>
        <v>-2.7506112469436526E-3</v>
      </c>
      <c r="DN32" s="1">
        <f t="shared" ca="1" si="67"/>
        <v>-7.6034063260340626E-3</v>
      </c>
    </row>
    <row r="33" spans="1:118" x14ac:dyDescent="0.25">
      <c r="A33" vm="553">
        <f ca="1"/>
        <v>45068</v>
      </c>
      <c r="B33" vm="554">
        <f ca="1"/>
        <v>420.02</v>
      </c>
      <c r="C33" s="1">
        <f t="shared" ca="1" si="0"/>
        <v>3.3443218193110152E-3</v>
      </c>
      <c r="D33" s="1">
        <f t="shared" ca="1" si="1"/>
        <v>9.8333854254321045E-3</v>
      </c>
      <c r="E33" s="1">
        <f t="shared" ca="1" si="2"/>
        <v>5.9639739643776141E-2</v>
      </c>
      <c r="F33" s="1">
        <f t="shared" ca="1" si="3"/>
        <v>1.1462698068679842E-2</v>
      </c>
      <c r="H33" vm="553">
        <f ca="1"/>
        <v>45068</v>
      </c>
      <c r="I33" vm="555">
        <f ca="1"/>
        <v>348.4</v>
      </c>
      <c r="J33" s="1">
        <f t="shared" ca="1" si="4"/>
        <v>3.5333273899735479E-2</v>
      </c>
      <c r="K33" s="1">
        <f t="shared" ca="1" si="5"/>
        <v>8.0109126984126908E-2</v>
      </c>
      <c r="L33" s="1">
        <f t="shared" ca="1" si="6"/>
        <v>0.19376391982182611</v>
      </c>
      <c r="M33" s="1">
        <f t="shared" ca="1" si="7"/>
        <v>0.12714331931413766</v>
      </c>
      <c r="O33" vm="553">
        <f ca="1"/>
        <v>45068</v>
      </c>
      <c r="P33" vm="556">
        <f ca="1"/>
        <v>330.84</v>
      </c>
      <c r="Q33" s="1">
        <f t="shared" ca="1" si="8"/>
        <v>-1.0024237709087712E-2</v>
      </c>
      <c r="R33" s="1">
        <f t="shared" ca="1" si="9"/>
        <v>-2.9880069202122977E-2</v>
      </c>
      <c r="S33" s="1">
        <f t="shared" ca="1" si="10"/>
        <v>8.2896501280018599E-3</v>
      </c>
      <c r="T33" s="1">
        <f t="shared" ca="1" si="11"/>
        <v>-3.7040383051766741E-3</v>
      </c>
      <c r="V33" vm="553">
        <f ca="1"/>
        <v>45068</v>
      </c>
      <c r="W33" vm="557">
        <f ca="1"/>
        <v>176.15</v>
      </c>
      <c r="X33" s="1">
        <f t="shared" ca="1" si="12"/>
        <v>2.2713077054109385E-4</v>
      </c>
      <c r="Y33" s="1">
        <f t="shared" ca="1" si="13"/>
        <v>5.422374429223842E-3</v>
      </c>
      <c r="Z33" s="1">
        <f t="shared" ca="1" si="14"/>
        <v>-6.0583435550103919E-2</v>
      </c>
      <c r="AA33" s="1">
        <f t="shared" ca="1" si="15"/>
        <v>-6.1234278405457157E-2</v>
      </c>
      <c r="AC33" vm="553">
        <f ca="1"/>
        <v>45068</v>
      </c>
      <c r="AD33" vm="202">
        <f ca="1"/>
        <v>29.94</v>
      </c>
      <c r="AE33" s="1">
        <f t="shared" ca="1" si="16"/>
        <v>1.6728002676480666E-3</v>
      </c>
      <c r="AF33" s="1">
        <f t="shared" ca="1" si="17"/>
        <v>5.9073222497347075E-2</v>
      </c>
      <c r="AG33" s="1">
        <f t="shared" ca="1" si="18"/>
        <v>8.1256771397616459E-2</v>
      </c>
      <c r="AH33" s="1">
        <f t="shared" ca="1" si="19"/>
        <v>-0.16181410974244115</v>
      </c>
      <c r="AJ33" vm="553">
        <f ca="1"/>
        <v>45068</v>
      </c>
      <c r="AK33" vm="558">
        <f ca="1"/>
        <v>72.14</v>
      </c>
      <c r="AL33" s="1">
        <f t="shared" ca="1" si="20"/>
        <v>-2.0635351615530765E-2</v>
      </c>
      <c r="AM33" s="1">
        <f t="shared" ca="1" si="21"/>
        <v>-2.01032328171693E-2</v>
      </c>
      <c r="AN33" s="1">
        <f t="shared" ca="1" si="22"/>
        <v>4.4901506373116948E-2</v>
      </c>
      <c r="AO33" s="1">
        <f t="shared" ca="1" si="23"/>
        <v>2.4279426380803545E-2</v>
      </c>
      <c r="AQ33" vm="553">
        <f ca="1"/>
        <v>45068</v>
      </c>
      <c r="AR33" vm="559">
        <f ca="1"/>
        <v>44.68</v>
      </c>
      <c r="AS33" s="1">
        <f t="shared" ca="1" si="24"/>
        <v>-3.4154777345438786E-2</v>
      </c>
      <c r="AT33" s="1">
        <f t="shared" ca="1" si="25"/>
        <v>-6.3704945515507108E-2</v>
      </c>
      <c r="AU33" s="1">
        <f t="shared" ca="1" si="26"/>
        <v>-6.4489112227805664E-2</v>
      </c>
      <c r="AV33" s="1">
        <f t="shared" ca="1" si="27"/>
        <v>-0.11013742282413864</v>
      </c>
      <c r="AX33" vm="553">
        <f ca="1"/>
        <v>45068</v>
      </c>
      <c r="AY33" vm="560">
        <f ca="1"/>
        <v>60.25</v>
      </c>
      <c r="AZ33" s="1">
        <f t="shared" ca="1" si="28"/>
        <v>-1.1646981627296603E-2</v>
      </c>
      <c r="BA33" s="1">
        <f t="shared" ca="1" si="29"/>
        <v>2.3963290278721898E-2</v>
      </c>
      <c r="BB33" s="1">
        <f t="shared" ca="1" si="30"/>
        <v>8.32434376123697E-2</v>
      </c>
      <c r="BC33" s="1">
        <f t="shared" ca="1" si="31"/>
        <v>3.2739115529653695E-2</v>
      </c>
      <c r="BE33" vm="553">
        <f ca="1"/>
        <v>45068</v>
      </c>
      <c r="BF33" vm="561">
        <f ca="1"/>
        <v>46.8</v>
      </c>
      <c r="BG33" s="1">
        <f t="shared" ca="1" si="32"/>
        <v>2.6315789473684115E-2</v>
      </c>
      <c r="BH33" s="1">
        <f t="shared" ca="1" si="33"/>
        <v>6.5573770491803171E-2</v>
      </c>
      <c r="BI33" s="1">
        <f t="shared" ca="1" si="34"/>
        <v>6.9469835466179145E-2</v>
      </c>
      <c r="BJ33" s="1">
        <f t="shared" ca="1" si="35"/>
        <v>-0.1648822269807281</v>
      </c>
      <c r="BL33" vm="553">
        <f ca="1"/>
        <v>45068</v>
      </c>
      <c r="BM33" vm="562">
        <f ca="1"/>
        <v>22.42</v>
      </c>
      <c r="BN33" s="1">
        <f t="shared" ca="1" si="36"/>
        <v>-2.5217391304347751E-2</v>
      </c>
      <c r="BO33" s="1">
        <f t="shared" ca="1" si="37"/>
        <v>-3.111495246326702E-2</v>
      </c>
      <c r="BP33" s="1">
        <f t="shared" ca="1" si="38"/>
        <v>-2.181500872600349E-2</v>
      </c>
      <c r="BQ33" s="1">
        <f t="shared" ca="1" si="39"/>
        <v>-0.10140280561122235</v>
      </c>
      <c r="BS33" vm="553">
        <f ca="1"/>
        <v>45068</v>
      </c>
      <c r="BT33" vm="563">
        <f ca="1"/>
        <v>61.22</v>
      </c>
      <c r="BU33" s="1">
        <f t="shared" ca="1" si="40"/>
        <v>4.5946832950443245E-3</v>
      </c>
      <c r="BV33" s="1">
        <f t="shared" ca="1" si="41"/>
        <v>5.5847568988172851E-3</v>
      </c>
      <c r="BW33" s="1">
        <f t="shared" ca="1" si="42"/>
        <v>7.0092641146652646E-2</v>
      </c>
      <c r="BX33" s="1">
        <f t="shared" ca="1" si="43"/>
        <v>0.15161775771256589</v>
      </c>
      <c r="BZ33" vm="553">
        <f ca="1"/>
        <v>45068</v>
      </c>
      <c r="CA33" vm="508">
        <f ca="1"/>
        <v>63.1</v>
      </c>
      <c r="CB33" s="1">
        <f t="shared" ca="1" si="44"/>
        <v>1.6921837228041973E-2</v>
      </c>
      <c r="CC33" s="1">
        <f t="shared" ca="1" si="45"/>
        <v>4.005274435470578E-2</v>
      </c>
      <c r="CD33" s="1">
        <f t="shared" ca="1" si="46"/>
        <v>7.6608087357106336E-2</v>
      </c>
      <c r="CE33" s="1">
        <f t="shared" ca="1" si="47"/>
        <v>-6.6568047337278002E-2</v>
      </c>
      <c r="CG33" vm="553">
        <f ca="1"/>
        <v>45068</v>
      </c>
      <c r="CH33" vm="564">
        <f ca="1"/>
        <v>28.58</v>
      </c>
      <c r="CI33" s="1">
        <f t="shared" ca="1" si="48"/>
        <v>-2.5238744884038267E-2</v>
      </c>
      <c r="CJ33" s="1">
        <f t="shared" ca="1" si="49"/>
        <v>-2.8221693301598159E-2</v>
      </c>
      <c r="CK33" s="1">
        <f t="shared" ca="1" si="50"/>
        <v>5.6952662721893463E-2</v>
      </c>
      <c r="CL33" s="1">
        <f t="shared" ca="1" si="51"/>
        <v>4.4590643274853764E-2</v>
      </c>
      <c r="CN33" vm="553">
        <f ca="1"/>
        <v>45068</v>
      </c>
      <c r="CO33" vm="565">
        <f ca="1"/>
        <v>42.02</v>
      </c>
      <c r="CP33" s="1">
        <f t="shared" ca="1" si="52"/>
        <v>2.7886497064579269E-2</v>
      </c>
      <c r="CQ33" s="1">
        <f t="shared" ca="1" si="53"/>
        <v>2.1887159533074071E-2</v>
      </c>
      <c r="CR33" s="1">
        <f t="shared" ca="1" si="54"/>
        <v>7.7712233906129802E-2</v>
      </c>
      <c r="CS33" s="1">
        <f t="shared" ca="1" si="55"/>
        <v>1.5957446808510727E-2</v>
      </c>
      <c r="CU33" vm="553">
        <f ca="1"/>
        <v>45068</v>
      </c>
      <c r="CV33" vm="566">
        <f ca="1"/>
        <v>19.47</v>
      </c>
      <c r="CW33" s="1">
        <f t="shared" ca="1" si="56"/>
        <v>-2.1116138763197671E-2</v>
      </c>
      <c r="CX33" s="1">
        <f t="shared" ca="1" si="57"/>
        <v>-6.5290446471435407E-2</v>
      </c>
      <c r="CY33" s="1">
        <f t="shared" ca="1" si="58"/>
        <v>-3.7091988130563802E-2</v>
      </c>
      <c r="CZ33" s="1">
        <f t="shared" ca="1" si="59"/>
        <v>-0.12019882512426572</v>
      </c>
      <c r="DB33" vm="553">
        <f ca="1"/>
        <v>45068</v>
      </c>
      <c r="DC33" vm="567">
        <f ca="1"/>
        <v>33.78</v>
      </c>
      <c r="DD33" s="1">
        <f t="shared" ca="1" si="60"/>
        <v>-2.8752156411730879E-2</v>
      </c>
      <c r="DE33" s="1">
        <f t="shared" ca="1" si="61"/>
        <v>-4.0340909090909136E-2</v>
      </c>
      <c r="DF33" s="1">
        <f t="shared" ca="1" si="62"/>
        <v>-9.384164222873909E-3</v>
      </c>
      <c r="DG33" s="1">
        <f t="shared" ca="1" si="63"/>
        <v>-0.10207336523125987</v>
      </c>
      <c r="DI33" vm="553">
        <f ca="1"/>
        <v>45068</v>
      </c>
      <c r="DJ33" vm="568">
        <f ca="1"/>
        <v>32.44</v>
      </c>
      <c r="DK33" s="1">
        <f t="shared" ca="1" si="64"/>
        <v>-2.6410564225690353E-2</v>
      </c>
      <c r="DL33" s="1">
        <f t="shared" ca="1" si="65"/>
        <v>-4.3913940465664665E-2</v>
      </c>
      <c r="DM33" s="1">
        <f t="shared" ca="1" si="66"/>
        <v>5.8914728682169836E-3</v>
      </c>
      <c r="DN33" s="1">
        <f t="shared" ca="1" si="67"/>
        <v>-2.3185787413429783E-2</v>
      </c>
    </row>
    <row r="34" spans="1:118" x14ac:dyDescent="0.25">
      <c r="A34" vm="569">
        <f ca="1"/>
        <v>45061</v>
      </c>
      <c r="B34" vm="570">
        <f ca="1"/>
        <v>418.62</v>
      </c>
      <c r="C34" s="1">
        <f t="shared" ca="1" si="0"/>
        <v>1.7080103986977405E-2</v>
      </c>
      <c r="D34" s="1">
        <f t="shared" ca="1" si="1"/>
        <v>1.5574963609898147E-2</v>
      </c>
      <c r="E34" s="1">
        <f t="shared" ca="1" si="2"/>
        <v>2.789372882188286E-2</v>
      </c>
      <c r="F34" s="1">
        <f t="shared" ca="1" si="3"/>
        <v>7.4403921669276007E-2</v>
      </c>
      <c r="H34" vm="569">
        <f ca="1"/>
        <v>45061</v>
      </c>
      <c r="I34" vm="571">
        <f ca="1"/>
        <v>336.51</v>
      </c>
      <c r="J34" s="1">
        <f t="shared" ca="1" si="4"/>
        <v>3.5319816632310923E-2</v>
      </c>
      <c r="K34" s="1">
        <f t="shared" ca="1" si="5"/>
        <v>6.2853352705220855E-2</v>
      </c>
      <c r="L34" s="1">
        <f t="shared" ca="1" si="6"/>
        <v>0.11737946606455028</v>
      </c>
      <c r="M34" s="1">
        <f t="shared" ca="1" si="7"/>
        <v>0.16568518775114308</v>
      </c>
      <c r="O34" vm="569">
        <f ca="1"/>
        <v>45061</v>
      </c>
      <c r="P34" vm="572">
        <f ca="1"/>
        <v>334.19</v>
      </c>
      <c r="Q34" s="1">
        <f t="shared" ca="1" si="8"/>
        <v>2.9711884753901834E-3</v>
      </c>
      <c r="R34" s="1">
        <f t="shared" ca="1" si="9"/>
        <v>-1.1593859986395007E-2</v>
      </c>
      <c r="S34" s="1">
        <f t="shared" ca="1" si="10"/>
        <v>-1.2119778887936453E-2</v>
      </c>
      <c r="T34" s="1">
        <f t="shared" ca="1" si="11"/>
        <v>6.9681838550668909E-2</v>
      </c>
      <c r="V34" vm="569">
        <f ca="1"/>
        <v>45061</v>
      </c>
      <c r="W34" vm="573">
        <f ca="1"/>
        <v>176.11</v>
      </c>
      <c r="X34" s="1">
        <f t="shared" ca="1" si="12"/>
        <v>1.9627142195460946E-2</v>
      </c>
      <c r="Y34" s="1">
        <f t="shared" ca="1" si="13"/>
        <v>-8.1662536607343354E-3</v>
      </c>
      <c r="Z34" s="1">
        <f t="shared" ca="1" si="14"/>
        <v>-8.8127168228654185E-2</v>
      </c>
      <c r="AA34" s="1">
        <f t="shared" ca="1" si="15"/>
        <v>1.7037710131758937E-4</v>
      </c>
      <c r="AC34" vm="569">
        <f ca="1"/>
        <v>45061</v>
      </c>
      <c r="AD34" vm="574">
        <f ca="1"/>
        <v>29.89</v>
      </c>
      <c r="AE34" s="1">
        <f t="shared" ca="1" si="16"/>
        <v>3.0201342281879146E-3</v>
      </c>
      <c r="AF34" s="1">
        <f t="shared" ca="1" si="17"/>
        <v>7.906137184115529E-2</v>
      </c>
      <c r="AG34" s="1">
        <f t="shared" ca="1" si="18"/>
        <v>4.1826420355524543E-2</v>
      </c>
      <c r="AH34" s="1">
        <f t="shared" ca="1" si="19"/>
        <v>-0.11094586555621645</v>
      </c>
      <c r="AJ34" vm="569">
        <f ca="1"/>
        <v>45061</v>
      </c>
      <c r="AK34" vm="575">
        <f ca="1"/>
        <v>73.66</v>
      </c>
      <c r="AL34" s="1">
        <f t="shared" ca="1" si="20"/>
        <v>7.1096527208093525E-3</v>
      </c>
      <c r="AM34" s="1">
        <f t="shared" ca="1" si="21"/>
        <v>4.0744261849791032E-4</v>
      </c>
      <c r="AN34" s="1">
        <f t="shared" ca="1" si="22"/>
        <v>3.7172627428893282E-2</v>
      </c>
      <c r="AO34" s="1">
        <f t="shared" ca="1" si="23"/>
        <v>8.6911612808027158E-2</v>
      </c>
      <c r="AQ34" vm="569">
        <f ca="1"/>
        <v>45061</v>
      </c>
      <c r="AR34" vm="576">
        <f ca="1"/>
        <v>46.26</v>
      </c>
      <c r="AS34" s="1">
        <f t="shared" ca="1" si="24"/>
        <v>8.654262224145207E-4</v>
      </c>
      <c r="AT34" s="1">
        <f t="shared" ca="1" si="25"/>
        <v>-3.6049176911856717E-2</v>
      </c>
      <c r="AU34" s="1">
        <f t="shared" ca="1" si="26"/>
        <v>-7.9219745222930016E-2</v>
      </c>
      <c r="AV34" s="1">
        <f t="shared" ca="1" si="27"/>
        <v>-6.9963811821471725E-2</v>
      </c>
      <c r="AX34" vm="569">
        <f ca="1"/>
        <v>45061</v>
      </c>
      <c r="AY34" vm="577">
        <f ca="1"/>
        <v>60.96</v>
      </c>
      <c r="AZ34" s="1">
        <f t="shared" ca="1" si="28"/>
        <v>1.262458471760794E-2</v>
      </c>
      <c r="BA34" s="1">
        <f t="shared" ca="1" si="29"/>
        <v>3.3045246568378289E-2</v>
      </c>
      <c r="BB34" s="1">
        <f t="shared" ca="1" si="30"/>
        <v>6.9098561908102374E-2</v>
      </c>
      <c r="BC34" s="1">
        <f t="shared" ca="1" si="31"/>
        <v>6.778770362585386E-2</v>
      </c>
      <c r="BE34" vm="569">
        <f ca="1"/>
        <v>45061</v>
      </c>
      <c r="BF34" vm="578">
        <f ca="1"/>
        <v>45.6</v>
      </c>
      <c r="BG34" s="1">
        <f t="shared" ca="1" si="32"/>
        <v>5.2874624797968117E-2</v>
      </c>
      <c r="BH34" s="1">
        <f t="shared" ca="1" si="33"/>
        <v>3.7542662116040917E-2</v>
      </c>
      <c r="BI34" s="1">
        <f t="shared" ca="1" si="34"/>
        <v>2.7258391529623806E-2</v>
      </c>
      <c r="BJ34" s="1">
        <f t="shared" ca="1" si="35"/>
        <v>-0.16083916083916086</v>
      </c>
      <c r="BL34" vm="569">
        <f ca="1"/>
        <v>45061</v>
      </c>
      <c r="BM34" vm="579">
        <f ca="1"/>
        <v>23</v>
      </c>
      <c r="BN34" s="1">
        <f t="shared" ca="1" si="36"/>
        <v>4.8055919615552396E-3</v>
      </c>
      <c r="BO34" s="1">
        <f t="shared" ca="1" si="37"/>
        <v>-1.0752688172043012E-2</v>
      </c>
      <c r="BP34" s="1">
        <f t="shared" ca="1" si="38"/>
        <v>-2.9126213592233063E-2</v>
      </c>
      <c r="BQ34" s="1">
        <f t="shared" ca="1" si="39"/>
        <v>-4.3261231281197972E-2</v>
      </c>
      <c r="BS34" vm="569">
        <f ca="1"/>
        <v>45061</v>
      </c>
      <c r="BT34" vm="580">
        <f ca="1"/>
        <v>60.94</v>
      </c>
      <c r="BU34" s="1">
        <f t="shared" ca="1" si="40"/>
        <v>-1.8995492594977459E-2</v>
      </c>
      <c r="BV34" s="1">
        <f t="shared" ca="1" si="41"/>
        <v>1.6513761467889822E-2</v>
      </c>
      <c r="BW34" s="1">
        <f t="shared" ca="1" si="42"/>
        <v>4.0997608472839057E-2</v>
      </c>
      <c r="BX34" s="1">
        <f t="shared" ca="1" si="43"/>
        <v>0.19233026804930539</v>
      </c>
      <c r="BZ34" vm="569">
        <f ca="1"/>
        <v>45061</v>
      </c>
      <c r="CA34" vm="376">
        <f ca="1"/>
        <v>62.05</v>
      </c>
      <c r="CB34" s="1">
        <f t="shared" ca="1" si="44"/>
        <v>4.6903998650244541E-2</v>
      </c>
      <c r="CC34" s="1">
        <f t="shared" ca="1" si="45"/>
        <v>7.9597141000648935E-3</v>
      </c>
      <c r="CD34" s="1">
        <f t="shared" ca="1" si="46"/>
        <v>1.9050747249137735E-2</v>
      </c>
      <c r="CE34" s="1">
        <f t="shared" ca="1" si="47"/>
        <v>-6.1554748941318925E-2</v>
      </c>
      <c r="CG34" vm="569">
        <f ca="1"/>
        <v>45061</v>
      </c>
      <c r="CH34" vm="581">
        <f ca="1"/>
        <v>29.32</v>
      </c>
      <c r="CI34" s="1">
        <f t="shared" ca="1" si="48"/>
        <v>1.629116117850949E-2</v>
      </c>
      <c r="CJ34" s="1">
        <f t="shared" ca="1" si="49"/>
        <v>2.0505809979493752E-3</v>
      </c>
      <c r="CK34" s="1">
        <f t="shared" ca="1" si="50"/>
        <v>4.1563055062167023E-2</v>
      </c>
      <c r="CL34" s="1">
        <f t="shared" ca="1" si="51"/>
        <v>0.12380222307397472</v>
      </c>
      <c r="CN34" vm="569">
        <f ca="1"/>
        <v>45061</v>
      </c>
      <c r="CO34" vm="582">
        <f ca="1"/>
        <v>40.880000000000003</v>
      </c>
      <c r="CP34" s="1">
        <f t="shared" ca="1" si="52"/>
        <v>-1.0648596321393942E-2</v>
      </c>
      <c r="CQ34" s="1">
        <f t="shared" ca="1" si="53"/>
        <v>2.5075225677031091E-2</v>
      </c>
      <c r="CR34" s="1">
        <f t="shared" ca="1" si="54"/>
        <v>1.3888888888888945E-2</v>
      </c>
      <c r="CS34" s="1">
        <f t="shared" ca="1" si="55"/>
        <v>-1.9531249999999584E-3</v>
      </c>
      <c r="CU34" vm="569">
        <f ca="1"/>
        <v>45061</v>
      </c>
      <c r="CV34" vm="583">
        <f ca="1"/>
        <v>19.89</v>
      </c>
      <c r="CW34" s="1">
        <f t="shared" ca="1" si="56"/>
        <v>0</v>
      </c>
      <c r="CX34" s="1">
        <f t="shared" ca="1" si="57"/>
        <v>-3.4934497816593829E-2</v>
      </c>
      <c r="CY34" s="1">
        <f t="shared" ca="1" si="58"/>
        <v>-4.9689440993788782E-2</v>
      </c>
      <c r="CZ34" s="1">
        <f t="shared" ca="1" si="59"/>
        <v>-8.6776859504132248E-2</v>
      </c>
      <c r="DB34" vm="569">
        <f ca="1"/>
        <v>45061</v>
      </c>
      <c r="DC34" vm="584">
        <f ca="1"/>
        <v>34.78</v>
      </c>
      <c r="DD34" s="1">
        <f t="shared" ca="1" si="60"/>
        <v>-5.7471264367804664E-4</v>
      </c>
      <c r="DE34" s="1">
        <f t="shared" ca="1" si="61"/>
        <v>-1.2492901760363365E-2</v>
      </c>
      <c r="DF34" s="1">
        <f t="shared" ca="1" si="62"/>
        <v>-6.0017147756502099E-3</v>
      </c>
      <c r="DG34" s="1">
        <f t="shared" ca="1" si="63"/>
        <v>-3.9491853079259863E-2</v>
      </c>
      <c r="DI34" vm="569">
        <f ca="1"/>
        <v>45061</v>
      </c>
      <c r="DJ34" vm="585">
        <f ca="1"/>
        <v>33.32</v>
      </c>
      <c r="DK34" s="1">
        <f t="shared" ca="1" si="64"/>
        <v>3.0102347983143114E-3</v>
      </c>
      <c r="DL34" s="1">
        <f t="shared" ca="1" si="65"/>
        <v>-1.390944066291799E-2</v>
      </c>
      <c r="DM34" s="1">
        <f t="shared" ca="1" si="66"/>
        <v>1.5544041450777141E-2</v>
      </c>
      <c r="DN34" s="1">
        <f t="shared" ca="1" si="67"/>
        <v>3.865336658354121E-2</v>
      </c>
    </row>
    <row r="35" spans="1:118" x14ac:dyDescent="0.25">
      <c r="A35" vm="586">
        <f ca="1"/>
        <v>45054</v>
      </c>
      <c r="B35" vm="587">
        <f ca="1"/>
        <v>411.59</v>
      </c>
      <c r="C35" s="1">
        <f t="shared" ca="1" si="0"/>
        <v>-2.5204178077212528E-3</v>
      </c>
      <c r="D35" s="1">
        <f t="shared" ca="1" si="1"/>
        <v>-2.1092954468312189E-3</v>
      </c>
      <c r="E35" s="1">
        <f t="shared" ca="1" si="2"/>
        <v>8.7001274384863117E-3</v>
      </c>
      <c r="F35" s="1">
        <f t="shared" ca="1" si="3"/>
        <v>2.4569351787314415E-2</v>
      </c>
      <c r="H35" vm="586">
        <f ca="1"/>
        <v>45054</v>
      </c>
      <c r="I35" vm="588">
        <f ca="1"/>
        <v>325.02999999999997</v>
      </c>
      <c r="J35" s="1">
        <f t="shared" ca="1" si="4"/>
        <v>6.6276440893183021E-3</v>
      </c>
      <c r="K35" s="1">
        <f t="shared" ca="1" si="5"/>
        <v>2.0278117839093383E-2</v>
      </c>
      <c r="L35" s="1">
        <f t="shared" ca="1" si="6"/>
        <v>8.4517851184517795E-2</v>
      </c>
      <c r="M35" s="1">
        <f t="shared" ca="1" si="7"/>
        <v>7.6472146784129211E-2</v>
      </c>
      <c r="O35" vm="586">
        <f ca="1"/>
        <v>45054</v>
      </c>
      <c r="P35" vm="589">
        <f ca="1"/>
        <v>333.2</v>
      </c>
      <c r="Q35" s="1">
        <f t="shared" ca="1" si="8"/>
        <v>-1.0483176432156413E-2</v>
      </c>
      <c r="R35" s="1">
        <f t="shared" ca="1" si="9"/>
        <v>-1.6645024200212452E-2</v>
      </c>
      <c r="S35" s="1">
        <f t="shared" ca="1" si="10"/>
        <v>-1.6325687125439227E-2</v>
      </c>
      <c r="T35" s="1">
        <f t="shared" ca="1" si="11"/>
        <v>3.4044005834341834E-2</v>
      </c>
      <c r="V35" vm="586">
        <f ca="1"/>
        <v>45054</v>
      </c>
      <c r="W35" vm="590">
        <f ca="1"/>
        <v>172.72</v>
      </c>
      <c r="X35" s="1">
        <f t="shared" ca="1" si="12"/>
        <v>-9.9168816279735731E-3</v>
      </c>
      <c r="Y35" s="1">
        <f t="shared" ca="1" si="13"/>
        <v>-2.147187128208029E-2</v>
      </c>
      <c r="Z35" s="1">
        <f t="shared" ca="1" si="14"/>
        <v>-9.2428143555251974E-2</v>
      </c>
      <c r="AA35" s="1">
        <f t="shared" ca="1" si="15"/>
        <v>-3.0044364575728615E-2</v>
      </c>
      <c r="AC35" vm="586">
        <f ca="1"/>
        <v>45054</v>
      </c>
      <c r="AD35" vm="591">
        <f ca="1"/>
        <v>29.8</v>
      </c>
      <c r="AE35" s="1">
        <f t="shared" ca="1" si="16"/>
        <v>3.6161335187760747E-2</v>
      </c>
      <c r="AF35" s="1">
        <f t="shared" ca="1" si="17"/>
        <v>1.4986376021798409E-2</v>
      </c>
      <c r="AG35" s="1">
        <f t="shared" ca="1" si="18"/>
        <v>6.0498220640569367E-2</v>
      </c>
      <c r="AH35" s="1">
        <f t="shared" ca="1" si="19"/>
        <v>-6.5537786139855753E-2</v>
      </c>
      <c r="AJ35" vm="586">
        <f ca="1"/>
        <v>45054</v>
      </c>
      <c r="AK35" vm="78">
        <f ca="1"/>
        <v>73.14</v>
      </c>
      <c r="AL35" s="1">
        <f t="shared" ca="1" si="20"/>
        <v>-1.001624255549533E-2</v>
      </c>
      <c r="AM35" s="1">
        <f t="shared" ca="1" si="21"/>
        <v>-1.0925976509150272E-3</v>
      </c>
      <c r="AN35" s="1">
        <f t="shared" ca="1" si="22"/>
        <v>3.4951181548040167E-2</v>
      </c>
      <c r="AO35" s="1">
        <f t="shared" ca="1" si="23"/>
        <v>9.1804746977160859E-2</v>
      </c>
      <c r="AQ35" vm="586">
        <f ca="1"/>
        <v>45054</v>
      </c>
      <c r="AR35" vm="592">
        <f ca="1"/>
        <v>46.22</v>
      </c>
      <c r="AS35" s="1">
        <f t="shared" ca="1" si="24"/>
        <v>-3.4670008354218955E-2</v>
      </c>
      <c r="AT35" s="1">
        <f t="shared" ca="1" si="25"/>
        <v>-5.3644553644553734E-2</v>
      </c>
      <c r="AU35" s="1">
        <f t="shared" ca="1" si="26"/>
        <v>-9.9025341130604266E-2</v>
      </c>
      <c r="AV35" s="1">
        <f t="shared" ca="1" si="27"/>
        <v>-4.3460264900662279E-2</v>
      </c>
      <c r="AX35" vm="586">
        <f ca="1"/>
        <v>45054</v>
      </c>
      <c r="AY35" vm="593">
        <f ca="1"/>
        <v>60.2</v>
      </c>
      <c r="AZ35" s="1">
        <f t="shared" ca="1" si="28"/>
        <v>1.1254829497732264E-2</v>
      </c>
      <c r="BA35" s="1">
        <f t="shared" ca="1" si="29"/>
        <v>3.0116358658453204E-2</v>
      </c>
      <c r="BB35" s="1">
        <f t="shared" ca="1" si="30"/>
        <v>3.5788024776324937E-2</v>
      </c>
      <c r="BC35" s="1">
        <f t="shared" ca="1" si="31"/>
        <v>6.8892045454545497E-2</v>
      </c>
      <c r="BE35" vm="586">
        <f ca="1"/>
        <v>45054</v>
      </c>
      <c r="BF35" vm="594">
        <f ca="1"/>
        <v>43.31</v>
      </c>
      <c r="BG35" s="1">
        <f t="shared" ca="1" si="32"/>
        <v>-2.4549549549549469E-2</v>
      </c>
      <c r="BH35" s="1">
        <f t="shared" ca="1" si="33"/>
        <v>-4.0115248226950249E-2</v>
      </c>
      <c r="BI35" s="1">
        <f t="shared" ca="1" si="34"/>
        <v>-3.5412026726057824E-2</v>
      </c>
      <c r="BJ35" s="1">
        <f t="shared" ca="1" si="35"/>
        <v>-0.1964749536178107</v>
      </c>
      <c r="BL35" vm="586">
        <f ca="1"/>
        <v>45054</v>
      </c>
      <c r="BM35" vm="595">
        <f ca="1"/>
        <v>22.89</v>
      </c>
      <c r="BN35" s="1">
        <f t="shared" ca="1" si="36"/>
        <v>-1.7596566523605157E-2</v>
      </c>
      <c r="BO35" s="1">
        <f t="shared" ca="1" si="37"/>
        <v>-2.4296675191815869E-2</v>
      </c>
      <c r="BP35" s="1">
        <f t="shared" ca="1" si="38"/>
        <v>-5.2958212660322759E-2</v>
      </c>
      <c r="BQ35" s="1">
        <f t="shared" ca="1" si="39"/>
        <v>-3.1316123571730789E-2</v>
      </c>
      <c r="BS35" vm="586">
        <f ca="1"/>
        <v>45054</v>
      </c>
      <c r="BT35" vm="596">
        <f ca="1"/>
        <v>62.12</v>
      </c>
      <c r="BU35" s="1">
        <f t="shared" ca="1" si="40"/>
        <v>1.4204081632653019E-2</v>
      </c>
      <c r="BV35" s="1">
        <f t="shared" ca="1" si="41"/>
        <v>3.7928153717627332E-2</v>
      </c>
      <c r="BW35" s="1">
        <f t="shared" ca="1" si="42"/>
        <v>0.10317883146865557</v>
      </c>
      <c r="BX35" s="1">
        <f t="shared" ca="1" si="43"/>
        <v>0.27034764826175867</v>
      </c>
      <c r="BZ35" vm="586">
        <f ca="1"/>
        <v>45054</v>
      </c>
      <c r="CA35" vm="597">
        <f ca="1"/>
        <v>59.27</v>
      </c>
      <c r="CB35" s="1">
        <f t="shared" ca="1" si="44"/>
        <v>-3.7668452670888135E-2</v>
      </c>
      <c r="CC35" s="1">
        <f t="shared" ca="1" si="45"/>
        <v>-6.4404104183109684E-2</v>
      </c>
      <c r="CD35" s="1">
        <f t="shared" ca="1" si="46"/>
        <v>-5.1376440460947408E-2</v>
      </c>
      <c r="CE35" s="1">
        <f t="shared" ca="1" si="47"/>
        <v>-9.4976332264467736E-2</v>
      </c>
      <c r="CG35" vm="586">
        <f ca="1"/>
        <v>45054</v>
      </c>
      <c r="CH35" vm="598">
        <f ca="1"/>
        <v>28.85</v>
      </c>
      <c r="CI35" s="1">
        <f t="shared" ca="1" si="48"/>
        <v>-2.2033898305084697E-2</v>
      </c>
      <c r="CJ35" s="1">
        <f t="shared" ca="1" si="49"/>
        <v>-9.9519560741248847E-3</v>
      </c>
      <c r="CK35" s="1">
        <f t="shared" ca="1" si="50"/>
        <v>3.8890889449045798E-2</v>
      </c>
      <c r="CL35" s="1">
        <f t="shared" ca="1" si="51"/>
        <v>0.11908456167571761</v>
      </c>
      <c r="CN35" vm="586">
        <f ca="1"/>
        <v>45054</v>
      </c>
      <c r="CO35" vm="599">
        <f ca="1"/>
        <v>41.32</v>
      </c>
      <c r="CP35" s="1">
        <f t="shared" ca="1" si="52"/>
        <v>-1.9323671497584131E-3</v>
      </c>
      <c r="CQ35" s="1">
        <f t="shared" ca="1" si="53"/>
        <v>2.8884462151394518E-2</v>
      </c>
      <c r="CR35" s="1">
        <f t="shared" ca="1" si="54"/>
        <v>2.4293505205751038E-2</v>
      </c>
      <c r="CS35" s="1">
        <f t="shared" ca="1" si="55"/>
        <v>2.1003212255992127E-2</v>
      </c>
      <c r="CU35" vm="586">
        <f ca="1"/>
        <v>45054</v>
      </c>
      <c r="CV35" vm="583">
        <f ca="1"/>
        <v>19.89</v>
      </c>
      <c r="CW35" s="1">
        <f t="shared" ca="1" si="56"/>
        <v>-3.5402521823472373E-2</v>
      </c>
      <c r="CX35" s="1">
        <f t="shared" ca="1" si="57"/>
        <v>-4.1445783132530091E-2</v>
      </c>
      <c r="CY35" s="1">
        <f t="shared" ca="1" si="58"/>
        <v>-7.445323406235449E-2</v>
      </c>
      <c r="CZ35" s="1">
        <f t="shared" ca="1" si="59"/>
        <v>-5.8238636363636381E-2</v>
      </c>
      <c r="DB35" vm="586">
        <f ca="1"/>
        <v>45054</v>
      </c>
      <c r="DC35" vm="600">
        <f ca="1"/>
        <v>34.799999999999997</v>
      </c>
      <c r="DD35" s="1">
        <f t="shared" ca="1" si="60"/>
        <v>-1.8335684062059397E-2</v>
      </c>
      <c r="DE35" s="1">
        <f t="shared" ca="1" si="61"/>
        <v>-1.8335684062059397E-2</v>
      </c>
      <c r="DF35" s="1">
        <f t="shared" ca="1" si="62"/>
        <v>-1.9442096365173422E-2</v>
      </c>
      <c r="DG35" s="1">
        <f t="shared" ca="1" si="63"/>
        <v>-3.0640668523676921E-2</v>
      </c>
      <c r="DI35" vm="586">
        <f ca="1"/>
        <v>45054</v>
      </c>
      <c r="DJ35" vm="35">
        <f ca="1"/>
        <v>33.22</v>
      </c>
      <c r="DK35" s="1">
        <f t="shared" ca="1" si="64"/>
        <v>-1.9480519480519588E-2</v>
      </c>
      <c r="DL35" s="1">
        <f t="shared" ca="1" si="65"/>
        <v>-1.0425975573428699E-2</v>
      </c>
      <c r="DM35" s="1">
        <f t="shared" ca="1" si="66"/>
        <v>2.6258881680568474E-2</v>
      </c>
      <c r="DN35" s="1">
        <f t="shared" ca="1" si="67"/>
        <v>5.3599746273390349E-2</v>
      </c>
    </row>
    <row r="36" spans="1:118" x14ac:dyDescent="0.25">
      <c r="A36" vm="601">
        <f ca="1"/>
        <v>45047</v>
      </c>
      <c r="B36" vm="602">
        <f ca="1"/>
        <v>412.63</v>
      </c>
      <c r="C36" s="1">
        <f t="shared" ca="1" si="0"/>
        <v>-7.9340273603731668E-3</v>
      </c>
      <c r="D36" s="1">
        <f t="shared" ca="1" si="1"/>
        <v>8.40685256237933E-3</v>
      </c>
      <c r="E36" s="1">
        <f t="shared" ca="1" si="2"/>
        <v>6.7903480053346115E-4</v>
      </c>
      <c r="F36" s="1">
        <f t="shared" ca="1" si="3"/>
        <v>3.1360917975397982E-3</v>
      </c>
      <c r="H36" vm="601">
        <f ca="1"/>
        <v>45047</v>
      </c>
      <c r="I36" vm="603">
        <f ca="1"/>
        <v>322.89</v>
      </c>
      <c r="J36" s="1">
        <f t="shared" ca="1" si="4"/>
        <v>1.0230654761904268E-3</v>
      </c>
      <c r="K36" s="1">
        <f t="shared" ca="1" si="5"/>
        <v>1.5217733060839412E-2</v>
      </c>
      <c r="L36" s="1">
        <f t="shared" ca="1" si="6"/>
        <v>5.4575739760924877E-2</v>
      </c>
      <c r="M36" s="1">
        <f t="shared" ca="1" si="7"/>
        <v>4.4106709781729946E-2</v>
      </c>
      <c r="O36" vm="601">
        <f ca="1"/>
        <v>45047</v>
      </c>
      <c r="P36" vm="604">
        <f ca="1"/>
        <v>336.73</v>
      </c>
      <c r="Q36" s="1">
        <f t="shared" ca="1" si="8"/>
        <v>-1.2608861390493373E-2</v>
      </c>
      <c r="R36" s="1">
        <f t="shared" ca="1" si="9"/>
        <v>5.464317706778265E-3</v>
      </c>
      <c r="S36" s="1">
        <f t="shared" ca="1" si="10"/>
        <v>-6.6375597380376418E-3</v>
      </c>
      <c r="T36" s="1">
        <f t="shared" ca="1" si="11"/>
        <v>2.3277722065214165E-2</v>
      </c>
      <c r="V36" vm="601">
        <f ca="1"/>
        <v>45047</v>
      </c>
      <c r="W36" vm="605">
        <f ca="1"/>
        <v>174.45</v>
      </c>
      <c r="X36" s="1">
        <f t="shared" ca="1" si="12"/>
        <v>-4.2808219178082198E-3</v>
      </c>
      <c r="Y36" s="1">
        <f t="shared" ca="1" si="13"/>
        <v>3.2204267065386299E-3</v>
      </c>
      <c r="Z36" s="1">
        <f t="shared" ca="1" si="14"/>
        <v>-0.11442205188080623</v>
      </c>
      <c r="AA36" s="1">
        <f t="shared" ca="1" si="15"/>
        <v>-4.4528425895497992E-2</v>
      </c>
      <c r="AC36" vm="601">
        <f ca="1"/>
        <v>45047</v>
      </c>
      <c r="AD36" vm="606">
        <f ca="1"/>
        <v>28.76</v>
      </c>
      <c r="AE36" s="1">
        <f t="shared" ca="1" si="16"/>
        <v>1.7332861690838416E-2</v>
      </c>
      <c r="AF36" s="1">
        <f t="shared" ca="1" si="17"/>
        <v>6.164636397194543E-2</v>
      </c>
      <c r="AG36" s="1">
        <f t="shared" ca="1" si="18"/>
        <v>4.8916841369671758E-3</v>
      </c>
      <c r="AH36" s="1">
        <f t="shared" ca="1" si="19"/>
        <v>-8.232291001914481E-2</v>
      </c>
      <c r="AJ36" vm="601">
        <f ca="1"/>
        <v>45047</v>
      </c>
      <c r="AK36" vm="607">
        <f ca="1"/>
        <v>73.88</v>
      </c>
      <c r="AL36" s="1">
        <f t="shared" ca="1" si="20"/>
        <v>3.5316490084215009E-3</v>
      </c>
      <c r="AM36" s="1">
        <f t="shared" ca="1" si="21"/>
        <v>2.6966916875173726E-2</v>
      </c>
      <c r="AN36" s="1">
        <f t="shared" ca="1" si="22"/>
        <v>3.4444133295995431E-2</v>
      </c>
      <c r="AO36" s="1">
        <f t="shared" ca="1" si="23"/>
        <v>9.8260740300282437E-2</v>
      </c>
      <c r="AQ36" vm="601">
        <f ca="1"/>
        <v>45047</v>
      </c>
      <c r="AR36" vm="608">
        <f ca="1"/>
        <v>47.88</v>
      </c>
      <c r="AS36" s="1">
        <f t="shared" ca="1" si="24"/>
        <v>3.3528918692372948E-3</v>
      </c>
      <c r="AT36" s="1">
        <f t="shared" ca="1" si="25"/>
        <v>-3.7200884777800008E-2</v>
      </c>
      <c r="AU36" s="1">
        <f t="shared" ca="1" si="26"/>
        <v>-8.8694328130947783E-2</v>
      </c>
      <c r="AV36" s="1">
        <f t="shared" ca="1" si="27"/>
        <v>7.575757575757563E-3</v>
      </c>
      <c r="AX36" vm="601">
        <f ca="1"/>
        <v>45047</v>
      </c>
      <c r="AY36" vm="172">
        <f ca="1"/>
        <v>59.53</v>
      </c>
      <c r="AZ36" s="1">
        <f t="shared" ca="1" si="28"/>
        <v>1.1726716519374536E-2</v>
      </c>
      <c r="BA36" s="1">
        <f t="shared" ca="1" si="29"/>
        <v>2.9752637951911413E-2</v>
      </c>
      <c r="BB36" s="1">
        <f t="shared" ca="1" si="30"/>
        <v>2.531863589390284E-2</v>
      </c>
      <c r="BC36" s="1">
        <f t="shared" ca="1" si="31"/>
        <v>5.0097018874581116E-2</v>
      </c>
      <c r="BE36" vm="601">
        <f ca="1"/>
        <v>45047</v>
      </c>
      <c r="BF36" vm="609">
        <f ca="1"/>
        <v>44.4</v>
      </c>
      <c r="BG36" s="1">
        <f t="shared" ca="1" si="32"/>
        <v>1.0928961748633809E-2</v>
      </c>
      <c r="BH36" s="1">
        <f t="shared" ca="1" si="33"/>
        <v>-1.0915571396747649E-2</v>
      </c>
      <c r="BI36" s="1">
        <f t="shared" ca="1" si="34"/>
        <v>-1.4647137150466127E-2</v>
      </c>
      <c r="BJ36" s="1">
        <f t="shared" ca="1" si="35"/>
        <v>-0.19506889050036255</v>
      </c>
      <c r="BL36" vm="601">
        <f ca="1"/>
        <v>45047</v>
      </c>
      <c r="BM36" vm="443">
        <f ca="1"/>
        <v>23.3</v>
      </c>
      <c r="BN36" s="1">
        <f t="shared" ca="1" si="36"/>
        <v>6.9144338807260218E-3</v>
      </c>
      <c r="BO36" s="1">
        <f t="shared" ca="1" si="37"/>
        <v>9.0948462537895555E-3</v>
      </c>
      <c r="BP36" s="1">
        <f t="shared" ca="1" si="38"/>
        <v>-5.0142682429677961E-2</v>
      </c>
      <c r="BQ36" s="1">
        <f t="shared" ca="1" si="39"/>
        <v>-3.2793690327936866E-2</v>
      </c>
      <c r="BS36" vm="601">
        <f ca="1"/>
        <v>45047</v>
      </c>
      <c r="BT36" vm="610">
        <f ca="1"/>
        <v>61.25</v>
      </c>
      <c r="BU36" s="1">
        <f t="shared" ca="1" si="40"/>
        <v>6.07752956636001E-3</v>
      </c>
      <c r="BV36" s="1">
        <f t="shared" ca="1" si="41"/>
        <v>4.4687020296776347E-2</v>
      </c>
      <c r="BW36" s="1">
        <f t="shared" ca="1" si="42"/>
        <v>7.5316011235955035E-2</v>
      </c>
      <c r="BX36" s="1">
        <f t="shared" ca="1" si="43"/>
        <v>0.26471195539954573</v>
      </c>
      <c r="BZ36" vm="601">
        <f ca="1"/>
        <v>45047</v>
      </c>
      <c r="CA36" vm="611">
        <f ca="1"/>
        <v>61.59</v>
      </c>
      <c r="CB36" s="1">
        <f t="shared" ca="1" si="44"/>
        <v>1.5164001977913328E-2</v>
      </c>
      <c r="CC36" s="1">
        <f t="shared" ca="1" si="45"/>
        <v>2.7184789859906647E-2</v>
      </c>
      <c r="CD36" s="1">
        <f t="shared" ca="1" si="46"/>
        <v>-2.8548895899053552E-2</v>
      </c>
      <c r="CE36" s="1">
        <f t="shared" ca="1" si="47"/>
        <v>-6.8652653863601878E-2</v>
      </c>
      <c r="CG36" vm="601">
        <f ca="1"/>
        <v>45047</v>
      </c>
      <c r="CH36" vm="612">
        <f ca="1"/>
        <v>29.5</v>
      </c>
      <c r="CI36" s="1">
        <f t="shared" ca="1" si="48"/>
        <v>3.0601836110166563E-3</v>
      </c>
      <c r="CJ36" s="1">
        <f t="shared" ca="1" si="49"/>
        <v>3.2190342897130922E-2</v>
      </c>
      <c r="CK36" s="1">
        <f t="shared" ca="1" si="50"/>
        <v>3.8001407459535473E-2</v>
      </c>
      <c r="CL36" s="1">
        <f t="shared" ca="1" si="51"/>
        <v>0.16050354051927609</v>
      </c>
      <c r="CN36" vm="601">
        <f ca="1"/>
        <v>45047</v>
      </c>
      <c r="CO36" vm="613">
        <f ca="1"/>
        <v>41.4</v>
      </c>
      <c r="CP36" s="1">
        <f t="shared" ca="1" si="52"/>
        <v>6.8093385214008061E-3</v>
      </c>
      <c r="CQ36" s="1">
        <f t="shared" ca="1" si="53"/>
        <v>3.6295369211514286E-2</v>
      </c>
      <c r="CR36" s="1">
        <f t="shared" ca="1" si="54"/>
        <v>3.3449825262106749E-2</v>
      </c>
      <c r="CS36" s="1">
        <f t="shared" ca="1" si="55"/>
        <v>-1.6627078384798166E-2</v>
      </c>
      <c r="CU36" vm="601">
        <f ca="1"/>
        <v>45047</v>
      </c>
      <c r="CV36" vm="614">
        <f ca="1"/>
        <v>20.62</v>
      </c>
      <c r="CW36" s="1">
        <f t="shared" ca="1" si="56"/>
        <v>-1.0081613058089165E-2</v>
      </c>
      <c r="CX36" s="1">
        <f t="shared" ca="1" si="57"/>
        <v>-1.2452107279693392E-2</v>
      </c>
      <c r="CY36" s="1">
        <f t="shared" ca="1" si="58"/>
        <v>-5.5860805860805808E-2</v>
      </c>
      <c r="CZ36" s="1">
        <f t="shared" ca="1" si="59"/>
        <v>-1.3868962219033915E-2</v>
      </c>
      <c r="DB36" vm="601">
        <f ca="1"/>
        <v>45047</v>
      </c>
      <c r="DC36" vm="615">
        <f ca="1"/>
        <v>35.450000000000003</v>
      </c>
      <c r="DD36" s="1">
        <f t="shared" ca="1" si="60"/>
        <v>7.102272727272727E-3</v>
      </c>
      <c r="DE36" s="1">
        <f t="shared" ca="1" si="61"/>
        <v>2.7536231884058054E-2</v>
      </c>
      <c r="DF36" s="1">
        <f t="shared" ca="1" si="62"/>
        <v>-1.9707207207207283E-3</v>
      </c>
      <c r="DG36" s="1">
        <f t="shared" ca="1" si="63"/>
        <v>-3.7208039109179726E-2</v>
      </c>
      <c r="DI36" vm="601">
        <f ca="1"/>
        <v>45047</v>
      </c>
      <c r="DJ36" vm="616">
        <f ca="1"/>
        <v>33.880000000000003</v>
      </c>
      <c r="DK36" s="1">
        <f t="shared" ca="1" si="64"/>
        <v>-1.4736221632772519E-3</v>
      </c>
      <c r="DL36" s="1">
        <f t="shared" ca="1" si="65"/>
        <v>2.4803387779794319E-2</v>
      </c>
      <c r="DM36" s="1">
        <f t="shared" ca="1" si="66"/>
        <v>5.1520794537554433E-2</v>
      </c>
      <c r="DN36" s="1">
        <f t="shared" ca="1" si="67"/>
        <v>7.2491294713517021E-2</v>
      </c>
    </row>
    <row r="37" spans="1:118" x14ac:dyDescent="0.25">
      <c r="A37" vm="617">
        <f ca="1"/>
        <v>45040</v>
      </c>
      <c r="B37" vm="618">
        <f ca="1"/>
        <v>415.93</v>
      </c>
      <c r="C37" s="1">
        <f t="shared" ca="1" si="0"/>
        <v>9.0490053372149892E-3</v>
      </c>
      <c r="D37" s="1">
        <f t="shared" ca="1" si="1"/>
        <v>1.5974987176042454E-2</v>
      </c>
      <c r="E37" s="1">
        <f t="shared" ca="1" si="2"/>
        <v>2.5266219680536384E-2</v>
      </c>
      <c r="F37" s="1">
        <f t="shared" ca="1" si="3"/>
        <v>9.5388349514563264E-3</v>
      </c>
      <c r="H37" vm="617">
        <f ca="1"/>
        <v>45040</v>
      </c>
      <c r="I37" vm="619">
        <f ca="1"/>
        <v>322.56</v>
      </c>
      <c r="J37" s="1">
        <f t="shared" ca="1" si="4"/>
        <v>1.8792836612867528E-2</v>
      </c>
      <c r="K37" s="1">
        <f t="shared" ca="1" si="5"/>
        <v>5.07898918767331E-3</v>
      </c>
      <c r="L37" s="1">
        <f t="shared" ca="1" si="6"/>
        <v>8.8773374738405492E-2</v>
      </c>
      <c r="M37" s="1">
        <f t="shared" ca="1" si="7"/>
        <v>2.9720670391061459E-2</v>
      </c>
      <c r="O37" vm="617">
        <f ca="1"/>
        <v>45040</v>
      </c>
      <c r="P37" vm="620">
        <f ca="1"/>
        <v>341.03</v>
      </c>
      <c r="Q37" s="1">
        <f t="shared" ca="1" si="8"/>
        <v>8.6362426429267367E-3</v>
      </c>
      <c r="R37" s="1">
        <f t="shared" ca="1" si="9"/>
        <v>2.5284107991100861E-2</v>
      </c>
      <c r="S37" s="1">
        <f t="shared" ca="1" si="10"/>
        <v>4.1812667471510237E-3</v>
      </c>
      <c r="T37" s="1">
        <f t="shared" ca="1" si="11"/>
        <v>3.439594770845332E-2</v>
      </c>
      <c r="V37" vm="617">
        <f ca="1"/>
        <v>45040</v>
      </c>
      <c r="W37" vm="621">
        <f ca="1"/>
        <v>175.2</v>
      </c>
      <c r="X37" s="1">
        <f t="shared" ca="1" si="12"/>
        <v>-1.3291281820229858E-2</v>
      </c>
      <c r="Y37" s="1">
        <f t="shared" ca="1" si="13"/>
        <v>-1.7937219730941797E-2</v>
      </c>
      <c r="Z37" s="1">
        <f t="shared" ca="1" si="14"/>
        <v>-7.5851883110032825E-2</v>
      </c>
      <c r="AA37" s="1">
        <f t="shared" ca="1" si="15"/>
        <v>-5.2716950527169508E-2</v>
      </c>
      <c r="AC37" vm="617">
        <f ca="1"/>
        <v>45040</v>
      </c>
      <c r="AD37" vm="622">
        <f ca="1"/>
        <v>28.27</v>
      </c>
      <c r="AE37" s="1">
        <f t="shared" ca="1" si="16"/>
        <v>2.0577617328519867E-2</v>
      </c>
      <c r="AF37" s="1">
        <f t="shared" ca="1" si="17"/>
        <v>3.2505478451424416E-2</v>
      </c>
      <c r="AG37" s="1">
        <f t="shared" ca="1" si="18"/>
        <v>-5.1978537894030875E-2</v>
      </c>
      <c r="AH37" s="1">
        <f t="shared" ca="1" si="19"/>
        <v>-0.13732072017088812</v>
      </c>
      <c r="AJ37" vm="617">
        <f ca="1"/>
        <v>45040</v>
      </c>
      <c r="AK37" vm="623">
        <f ca="1"/>
        <v>73.62</v>
      </c>
      <c r="AL37" s="1">
        <f t="shared" ca="1" si="20"/>
        <v>-1.3581420616584145E-4</v>
      </c>
      <c r="AM37" s="1">
        <f t="shared" ca="1" si="21"/>
        <v>2.9362416107382671E-2</v>
      </c>
      <c r="AN37" s="1">
        <f t="shared" ca="1" si="22"/>
        <v>2.821229050279344E-2</v>
      </c>
      <c r="AO37" s="1">
        <f t="shared" ca="1" si="23"/>
        <v>7.2552447552447608E-2</v>
      </c>
      <c r="AQ37" vm="617">
        <f ca="1"/>
        <v>45040</v>
      </c>
      <c r="AR37" vm="624">
        <f ca="1"/>
        <v>47.72</v>
      </c>
      <c r="AS37" s="1">
        <f t="shared" ca="1" si="24"/>
        <v>-5.6261721191915633E-3</v>
      </c>
      <c r="AT37" s="1">
        <f t="shared" ca="1" si="25"/>
        <v>-4.3495690519142149E-2</v>
      </c>
      <c r="AU37" s="1">
        <f t="shared" ca="1" si="26"/>
        <v>-0.14892099161762085</v>
      </c>
      <c r="AV37" s="1">
        <f t="shared" ca="1" si="27"/>
        <v>-5.4300435988902142E-2</v>
      </c>
      <c r="AX37" vm="617">
        <f ca="1"/>
        <v>45040</v>
      </c>
      <c r="AY37" vm="625">
        <f ca="1"/>
        <v>58.84</v>
      </c>
      <c r="AZ37" s="1">
        <f t="shared" ca="1" si="28"/>
        <v>-2.880867649550832E-3</v>
      </c>
      <c r="BA37" s="1">
        <f t="shared" ca="1" si="29"/>
        <v>2.5558016697905211E-3</v>
      </c>
      <c r="BB37" s="1">
        <f t="shared" ca="1" si="30"/>
        <v>3.4002040122412658E-4</v>
      </c>
      <c r="BC37" s="1">
        <f t="shared" ca="1" si="31"/>
        <v>3.9208760155422219E-2</v>
      </c>
      <c r="BE37" vm="617">
        <f ca="1"/>
        <v>45040</v>
      </c>
      <c r="BF37" vm="626">
        <f ca="1"/>
        <v>43.92</v>
      </c>
      <c r="BG37" s="1">
        <f t="shared" ca="1" si="32"/>
        <v>-6.8259385665531591E-4</v>
      </c>
      <c r="BH37" s="1">
        <f t="shared" ca="1" si="33"/>
        <v>-3.1105228325612102E-2</v>
      </c>
      <c r="BI37" s="1">
        <f t="shared" ca="1" si="34"/>
        <v>-3.2172763331864272E-2</v>
      </c>
      <c r="BJ37" s="1">
        <f t="shared" ca="1" si="35"/>
        <v>-0.21445179753174737</v>
      </c>
      <c r="BL37" vm="617">
        <f ca="1"/>
        <v>45040</v>
      </c>
      <c r="BM37" vm="426">
        <f ca="1"/>
        <v>23.14</v>
      </c>
      <c r="BN37" s="1">
        <f t="shared" ca="1" si="36"/>
        <v>-4.7311827956989004E-3</v>
      </c>
      <c r="BO37" s="1">
        <f t="shared" ca="1" si="37"/>
        <v>8.718395815169977E-3</v>
      </c>
      <c r="BP37" s="1">
        <f t="shared" ca="1" si="38"/>
        <v>-7.2173215717722561E-2</v>
      </c>
      <c r="BQ37" s="1">
        <f t="shared" ca="1" si="39"/>
        <v>-5.8584214808787546E-2</v>
      </c>
      <c r="BS37" vm="617">
        <f ca="1"/>
        <v>45040</v>
      </c>
      <c r="BT37" vm="627">
        <f ca="1"/>
        <v>60.88</v>
      </c>
      <c r="BU37" s="1">
        <f t="shared" ca="1" si="40"/>
        <v>1.5512927439532939E-2</v>
      </c>
      <c r="BV37" s="1">
        <f t="shared" ca="1" si="41"/>
        <v>2.2677641525281393E-2</v>
      </c>
      <c r="BW37" s="1">
        <f t="shared" ca="1" si="42"/>
        <v>4.8751076658053498E-2</v>
      </c>
      <c r="BX37" s="1">
        <f t="shared" ca="1" si="43"/>
        <v>0.23164070402589526</v>
      </c>
      <c r="BZ37" vm="617">
        <f ca="1"/>
        <v>45040</v>
      </c>
      <c r="CA37" vm="360">
        <f ca="1"/>
        <v>60.67</v>
      </c>
      <c r="CB37" s="1">
        <f t="shared" ca="1" si="44"/>
        <v>-1.4457439896036395E-2</v>
      </c>
      <c r="CC37" s="1">
        <f t="shared" ca="1" si="45"/>
        <v>-8.9839921594249781E-3</v>
      </c>
      <c r="CD37" s="1">
        <f t="shared" ca="1" si="46"/>
        <v>-7.2465983794526762E-2</v>
      </c>
      <c r="CE37" s="1">
        <f t="shared" ca="1" si="47"/>
        <v>-8.9585834333733474E-2</v>
      </c>
      <c r="CG37" vm="617">
        <f ca="1"/>
        <v>45040</v>
      </c>
      <c r="CH37" vm="628">
        <f ca="1"/>
        <v>29.41</v>
      </c>
      <c r="CI37" s="1">
        <f t="shared" ca="1" si="48"/>
        <v>5.126452494873499E-3</v>
      </c>
      <c r="CJ37" s="1">
        <f t="shared" ca="1" si="49"/>
        <v>3.3380182712579032E-2</v>
      </c>
      <c r="CK37" s="1">
        <f t="shared" ca="1" si="50"/>
        <v>5.0732404430153692E-2</v>
      </c>
      <c r="CL37" s="1">
        <f t="shared" ca="1" si="51"/>
        <v>0.13071895424836594</v>
      </c>
      <c r="CN37" vm="617">
        <f ca="1"/>
        <v>45040</v>
      </c>
      <c r="CO37" vm="629">
        <f ca="1"/>
        <v>41.12</v>
      </c>
      <c r="CP37" s="1">
        <f t="shared" ca="1" si="52"/>
        <v>3.1093279839518425E-2</v>
      </c>
      <c r="CQ37" s="1">
        <f t="shared" ca="1" si="53"/>
        <v>4.4715447154471497E-2</v>
      </c>
      <c r="CR37" s="1">
        <f t="shared" ca="1" si="54"/>
        <v>6.6095471236229135E-3</v>
      </c>
      <c r="CS37" s="1">
        <f t="shared" ca="1" si="55"/>
        <v>-5.774518790100832E-2</v>
      </c>
      <c r="CU37" vm="617">
        <f ca="1"/>
        <v>45040</v>
      </c>
      <c r="CV37" vm="630">
        <f ca="1"/>
        <v>20.83</v>
      </c>
      <c r="CW37" s="1">
        <f t="shared" ca="1" si="56"/>
        <v>1.0674429888403633E-2</v>
      </c>
      <c r="CX37" s="1">
        <f t="shared" ca="1" si="57"/>
        <v>1.3625304136252923E-2</v>
      </c>
      <c r="CY37" s="1">
        <f t="shared" ca="1" si="58"/>
        <v>-7.2160356347438795E-2</v>
      </c>
      <c r="CZ37" s="1">
        <f t="shared" ca="1" si="59"/>
        <v>-2.5269068788020713E-2</v>
      </c>
      <c r="DB37" vm="617">
        <f ca="1"/>
        <v>45040</v>
      </c>
      <c r="DC37" vm="631">
        <f ca="1"/>
        <v>35.200000000000003</v>
      </c>
      <c r="DD37" s="1">
        <f t="shared" ca="1" si="60"/>
        <v>-5.6785917092549748E-4</v>
      </c>
      <c r="DE37" s="1">
        <f t="shared" ca="1" si="61"/>
        <v>2.9842012873025254E-2</v>
      </c>
      <c r="DF37" s="1">
        <f t="shared" ca="1" si="62"/>
        <v>-1.3176338659938291E-2</v>
      </c>
      <c r="DG37" s="1">
        <f t="shared" ca="1" si="63"/>
        <v>-4.9932523616733997E-2</v>
      </c>
      <c r="DI37" vm="617">
        <f ca="1"/>
        <v>45040</v>
      </c>
      <c r="DJ37" vm="632">
        <f ca="1"/>
        <v>33.93</v>
      </c>
      <c r="DK37" s="1">
        <f t="shared" ca="1" si="64"/>
        <v>4.1432376442734706E-3</v>
      </c>
      <c r="DL37" s="1">
        <f t="shared" ca="1" si="65"/>
        <v>5.1766893986360876E-2</v>
      </c>
      <c r="DM37" s="1">
        <f t="shared" ca="1" si="66"/>
        <v>4.1436464088397837E-2</v>
      </c>
      <c r="DN37" s="1">
        <f t="shared" ca="1" si="67"/>
        <v>5.0464396284829807E-2</v>
      </c>
    </row>
    <row r="38" spans="1:118" x14ac:dyDescent="0.25">
      <c r="A38" vm="633">
        <f ca="1"/>
        <v>45033</v>
      </c>
      <c r="B38" vm="634">
        <f ca="1"/>
        <v>412.2</v>
      </c>
      <c r="C38" s="1">
        <f t="shared" ca="1" si="0"/>
        <v>-6.3036415652424703E-4</v>
      </c>
      <c r="D38" s="1">
        <f t="shared" ca="1" si="1"/>
        <v>4.1566645609601993E-2</v>
      </c>
      <c r="E38" s="1">
        <f t="shared" ca="1" si="2"/>
        <v>4.1224613519248242E-2</v>
      </c>
      <c r="F38" s="1">
        <f t="shared" ca="1" si="3"/>
        <v>-3.2485212656088704E-2</v>
      </c>
      <c r="H38" vm="633">
        <f ca="1"/>
        <v>45033</v>
      </c>
      <c r="I38" vm="635">
        <f ca="1"/>
        <v>316.61</v>
      </c>
      <c r="J38" s="1">
        <f t="shared" ca="1" si="4"/>
        <v>-6.1524939573719423E-3</v>
      </c>
      <c r="K38" s="1">
        <f t="shared" ca="1" si="5"/>
        <v>1.8398790569011635E-2</v>
      </c>
      <c r="L38" s="1">
        <f t="shared" ca="1" si="6"/>
        <v>0.12002971557945383</v>
      </c>
      <c r="M38" s="1">
        <f t="shared" ca="1" si="7"/>
        <v>-2.7012907191149245E-2</v>
      </c>
      <c r="O38" vm="633">
        <f ca="1"/>
        <v>45033</v>
      </c>
      <c r="P38" vm="636">
        <f ca="1"/>
        <v>338.11</v>
      </c>
      <c r="Q38" s="1">
        <f t="shared" ca="1" si="8"/>
        <v>-2.1544091606656868E-3</v>
      </c>
      <c r="R38" s="1">
        <f t="shared" ca="1" si="9"/>
        <v>4.8988582774882168E-2</v>
      </c>
      <c r="S38" s="1">
        <f t="shared" ca="1" si="10"/>
        <v>1.330656037402223E-2</v>
      </c>
      <c r="T38" s="1">
        <f t="shared" ca="1" si="11"/>
        <v>-4.7299494486643267E-4</v>
      </c>
      <c r="V38" vm="633">
        <f ca="1"/>
        <v>45033</v>
      </c>
      <c r="W38" vm="637">
        <f ca="1"/>
        <v>177.56</v>
      </c>
      <c r="X38" s="1">
        <f t="shared" ca="1" si="12"/>
        <v>5.9486714633732443E-3</v>
      </c>
      <c r="Y38" s="1">
        <f t="shared" ca="1" si="13"/>
        <v>3.3587519646079575E-2</v>
      </c>
      <c r="Z38" s="1">
        <f t="shared" ca="1" si="14"/>
        <v>-4.0423692174664884E-2</v>
      </c>
      <c r="AA38" s="1">
        <f t="shared" ca="1" si="15"/>
        <v>-7.8472078056881903E-2</v>
      </c>
      <c r="AC38" vm="633">
        <f ca="1"/>
        <v>45033</v>
      </c>
      <c r="AD38" vm="638">
        <f ca="1"/>
        <v>27.7</v>
      </c>
      <c r="AE38" s="1">
        <f t="shared" ca="1" si="16"/>
        <v>-5.653950953678475E-2</v>
      </c>
      <c r="AF38" s="1">
        <f t="shared" ca="1" si="17"/>
        <v>7.9080638878067683E-2</v>
      </c>
      <c r="AG38" s="1">
        <f t="shared" ca="1" si="18"/>
        <v>-5.0719671007539428E-2</v>
      </c>
      <c r="AH38" s="1">
        <f t="shared" ca="1" si="19"/>
        <v>-0.20287769784172663</v>
      </c>
      <c r="AJ38" vm="633">
        <f ca="1"/>
        <v>45033</v>
      </c>
      <c r="AK38" vm="639">
        <f ca="1"/>
        <v>73.63</v>
      </c>
      <c r="AL38" s="1">
        <f t="shared" ca="1" si="20"/>
        <v>5.5995629609395872E-3</v>
      </c>
      <c r="AM38" s="1">
        <f t="shared" ca="1" si="21"/>
        <v>6.9892473118279605E-2</v>
      </c>
      <c r="AN38" s="1">
        <f t="shared" ca="1" si="22"/>
        <v>3.6896211801154627E-2</v>
      </c>
      <c r="AO38" s="1">
        <f t="shared" ca="1" si="23"/>
        <v>4.484177664254288E-2</v>
      </c>
      <c r="AQ38" vm="633">
        <f ca="1"/>
        <v>45033</v>
      </c>
      <c r="AR38" vm="640">
        <f ca="1"/>
        <v>47.99</v>
      </c>
      <c r="AS38" s="1">
        <f t="shared" ca="1" si="24"/>
        <v>-1.7403767403767433E-2</v>
      </c>
      <c r="AT38" s="1">
        <f t="shared" ca="1" si="25"/>
        <v>-1.639680262348836E-2</v>
      </c>
      <c r="AU38" s="1">
        <f t="shared" ca="1" si="26"/>
        <v>-0.12234820775420625</v>
      </c>
      <c r="AV38" s="1">
        <f t="shared" ca="1" si="27"/>
        <v>-1.0311404413281088E-2</v>
      </c>
      <c r="AX38" vm="633">
        <f ca="1"/>
        <v>45033</v>
      </c>
      <c r="AY38" vm="154">
        <f ca="1"/>
        <v>59.01</v>
      </c>
      <c r="AZ38" s="1">
        <f t="shared" ca="1" si="28"/>
        <v>9.7535934291581167E-3</v>
      </c>
      <c r="BA38" s="1">
        <f t="shared" ca="1" si="29"/>
        <v>3.2907404165937258E-2</v>
      </c>
      <c r="BB38" s="1">
        <f t="shared" ca="1" si="30"/>
        <v>2.0051858254105385E-2</v>
      </c>
      <c r="BC38" s="1">
        <f t="shared" ca="1" si="31"/>
        <v>3.6900369003690064E-2</v>
      </c>
      <c r="BE38" vm="633">
        <f ca="1"/>
        <v>45033</v>
      </c>
      <c r="BF38" vm="641">
        <f ca="1"/>
        <v>43.95</v>
      </c>
      <c r="BG38" s="1">
        <f t="shared" ca="1" si="32"/>
        <v>-2.5930851063829669E-2</v>
      </c>
      <c r="BH38" s="1">
        <f t="shared" ca="1" si="33"/>
        <v>-3.4065934065934E-2</v>
      </c>
      <c r="BI38" s="1">
        <f t="shared" ca="1" si="34"/>
        <v>-5.4310930074676373E-3</v>
      </c>
      <c r="BJ38" s="1">
        <f t="shared" ca="1" si="35"/>
        <v>-0.22813487881981023</v>
      </c>
      <c r="BL38" vm="633">
        <f ca="1"/>
        <v>45033</v>
      </c>
      <c r="BM38" vm="642">
        <f ca="1"/>
        <v>23.25</v>
      </c>
      <c r="BN38" s="1">
        <f t="shared" ca="1" si="36"/>
        <v>-8.9514066496164044E-3</v>
      </c>
      <c r="BO38" s="1">
        <f t="shared" ca="1" si="37"/>
        <v>5.5858310626703017E-2</v>
      </c>
      <c r="BP38" s="1">
        <f t="shared" ca="1" si="38"/>
        <v>-4.63494667760459E-2</v>
      </c>
      <c r="BQ38" s="1">
        <f t="shared" ca="1" si="39"/>
        <v>-8.0664294187425822E-2</v>
      </c>
      <c r="BS38" vm="633">
        <f ca="1"/>
        <v>45033</v>
      </c>
      <c r="BT38" vm="643">
        <f ca="1"/>
        <v>59.95</v>
      </c>
      <c r="BU38" s="1">
        <f t="shared" ca="1" si="40"/>
        <v>1.6708437761069578E-3</v>
      </c>
      <c r="BV38" s="1">
        <f t="shared" ca="1" si="41"/>
        <v>5.1016830294530219E-2</v>
      </c>
      <c r="BW38" s="1">
        <f t="shared" ca="1" si="42"/>
        <v>5.415860735009681E-2</v>
      </c>
      <c r="BX38" s="1">
        <f t="shared" ca="1" si="43"/>
        <v>0.16452991452991467</v>
      </c>
      <c r="BZ38" vm="633">
        <f ca="1"/>
        <v>45033</v>
      </c>
      <c r="CA38" vm="644">
        <f ca="1"/>
        <v>61.56</v>
      </c>
      <c r="CB38" s="1">
        <f t="shared" ca="1" si="44"/>
        <v>-2.8255722178374097E-2</v>
      </c>
      <c r="CC38" s="1">
        <f t="shared" ca="1" si="45"/>
        <v>3.1328530742167945E-2</v>
      </c>
      <c r="CD38" s="1">
        <f t="shared" ca="1" si="46"/>
        <v>-2.6565464895635667E-2</v>
      </c>
      <c r="CE38" s="1">
        <f t="shared" ca="1" si="47"/>
        <v>-8.8135091097615206E-2</v>
      </c>
      <c r="CG38" vm="633">
        <f ca="1"/>
        <v>45033</v>
      </c>
      <c r="CH38" vm="645">
        <f ca="1"/>
        <v>29.26</v>
      </c>
      <c r="CI38" s="1">
        <f t="shared" ca="1" si="48"/>
        <v>4.1180507892931021E-3</v>
      </c>
      <c r="CJ38" s="1">
        <f t="shared" ca="1" si="49"/>
        <v>7.9306528956104835E-2</v>
      </c>
      <c r="CK38" s="1">
        <f t="shared" ca="1" si="50"/>
        <v>5.3655023406553905E-2</v>
      </c>
      <c r="CL38" s="1">
        <f t="shared" ca="1" si="51"/>
        <v>8.0103359173126679E-2</v>
      </c>
      <c r="CN38" vm="633">
        <f ca="1"/>
        <v>45033</v>
      </c>
      <c r="CO38" vm="646">
        <f ca="1"/>
        <v>39.880000000000003</v>
      </c>
      <c r="CP38" s="1">
        <f t="shared" ca="1" si="52"/>
        <v>-6.9721115537847121E-3</v>
      </c>
      <c r="CQ38" s="1">
        <f t="shared" ca="1" si="53"/>
        <v>3.4500648508430751E-2</v>
      </c>
      <c r="CR38" s="1">
        <f t="shared" ca="1" si="54"/>
        <v>-6.5604498594189251E-2</v>
      </c>
      <c r="CS38" s="1">
        <f t="shared" ca="1" si="55"/>
        <v>-9.7737556561085973E-2</v>
      </c>
      <c r="CU38" vm="633">
        <f ca="1"/>
        <v>45033</v>
      </c>
      <c r="CV38" vm="647">
        <f ca="1"/>
        <v>20.61</v>
      </c>
      <c r="CW38" s="1">
        <f t="shared" ca="1" si="56"/>
        <v>-6.7469879518072566E-3</v>
      </c>
      <c r="CX38" s="1">
        <f t="shared" ca="1" si="57"/>
        <v>1.0294117647058867E-2</v>
      </c>
      <c r="CY38" s="1">
        <f t="shared" ca="1" si="58"/>
        <v>-7.5370121130551804E-2</v>
      </c>
      <c r="CZ38" s="1">
        <f t="shared" ca="1" si="59"/>
        <v>-4.891555145362262E-2</v>
      </c>
      <c r="DB38" vm="633">
        <f ca="1"/>
        <v>45033</v>
      </c>
      <c r="DC38" vm="648">
        <f ca="1"/>
        <v>35.22</v>
      </c>
      <c r="DD38" s="1">
        <f t="shared" ca="1" si="60"/>
        <v>-6.488011283497996E-3</v>
      </c>
      <c r="DE38" s="1">
        <f t="shared" ca="1" si="61"/>
        <v>7.9705702023298644E-2</v>
      </c>
      <c r="DF38" s="1">
        <f t="shared" ca="1" si="62"/>
        <v>3.4188034188033459E-3</v>
      </c>
      <c r="DG38" s="1">
        <f t="shared" ca="1" si="63"/>
        <v>-7.7527501309586189E-2</v>
      </c>
      <c r="DI38" vm="633">
        <f ca="1"/>
        <v>45033</v>
      </c>
      <c r="DJ38" vm="649">
        <f ca="1"/>
        <v>33.79</v>
      </c>
      <c r="DK38" s="1">
        <f t="shared" ca="1" si="64"/>
        <v>6.5534703604408356E-3</v>
      </c>
      <c r="DL38" s="1">
        <f t="shared" ca="1" si="65"/>
        <v>8.6145933783349393E-2</v>
      </c>
      <c r="DM38" s="1">
        <f t="shared" ca="1" si="66"/>
        <v>3.1440781440781475E-2</v>
      </c>
      <c r="DN38" s="1">
        <f t="shared" ca="1" si="67"/>
        <v>2.4560339599757501E-2</v>
      </c>
    </row>
    <row r="39" spans="1:118" x14ac:dyDescent="0.25">
      <c r="A39" vm="650">
        <f ca="1"/>
        <v>45026</v>
      </c>
      <c r="B39" vm="651">
        <f ca="1"/>
        <v>412.46</v>
      </c>
      <c r="C39" s="1">
        <f t="shared" ca="1" si="0"/>
        <v>7.9913976392384511E-3</v>
      </c>
      <c r="D39" s="1">
        <f t="shared" ca="1" si="1"/>
        <v>5.7616861970819687E-2</v>
      </c>
      <c r="E39" s="1">
        <f t="shared" ca="1" si="2"/>
        <v>3.5031367628607223E-2</v>
      </c>
      <c r="F39" s="1">
        <f t="shared" ca="1" si="3"/>
        <v>-5.7858790744420935E-2</v>
      </c>
      <c r="H39" vm="650">
        <f ca="1"/>
        <v>45026</v>
      </c>
      <c r="I39" vm="652">
        <f ca="1"/>
        <v>318.57</v>
      </c>
      <c r="J39" s="1">
        <f t="shared" ca="1" si="4"/>
        <v>1.6349630561231939E-3</v>
      </c>
      <c r="K39" s="1">
        <f t="shared" ca="1" si="5"/>
        <v>4.3260413937647298E-2</v>
      </c>
      <c r="L39" s="1">
        <f t="shared" ca="1" si="6"/>
        <v>0.13382211624016785</v>
      </c>
      <c r="M39" s="1">
        <f t="shared" ca="1" si="7"/>
        <v>-5.8682740891764951E-2</v>
      </c>
      <c r="O39" vm="650">
        <f ca="1"/>
        <v>45026</v>
      </c>
      <c r="P39" vm="653">
        <f ca="1"/>
        <v>338.84</v>
      </c>
      <c r="Q39" s="1">
        <f t="shared" ca="1" si="8"/>
        <v>1.1764705882352936E-2</v>
      </c>
      <c r="R39" s="1">
        <f t="shared" ca="1" si="9"/>
        <v>6.3861852433280922E-2</v>
      </c>
      <c r="S39" s="1">
        <f t="shared" ca="1" si="10"/>
        <v>-1.2243470149253864E-2</v>
      </c>
      <c r="T39" s="1">
        <f t="shared" ca="1" si="11"/>
        <v>-1.5829678468732886E-2</v>
      </c>
      <c r="V39" vm="650">
        <f ca="1"/>
        <v>45026</v>
      </c>
      <c r="W39" vm="654">
        <f ca="1"/>
        <v>176.51</v>
      </c>
      <c r="X39" s="1">
        <f t="shared" ca="1" si="12"/>
        <v>1.5066996377019982E-2</v>
      </c>
      <c r="Y39" s="1">
        <f t="shared" ca="1" si="13"/>
        <v>3.0835718040063083E-2</v>
      </c>
      <c r="Z39" s="1">
        <f t="shared" ca="1" si="14"/>
        <v>-5.6348569901096067E-2</v>
      </c>
      <c r="AA39" s="1">
        <f t="shared" ca="1" si="15"/>
        <v>-0.11283675110574998</v>
      </c>
      <c r="AC39" vm="650">
        <f ca="1"/>
        <v>45026</v>
      </c>
      <c r="AD39" vm="655">
        <f ca="1"/>
        <v>29.36</v>
      </c>
      <c r="AE39" s="1">
        <f t="shared" ca="1" si="16"/>
        <v>8.3794758213362852E-2</v>
      </c>
      <c r="AF39" s="1">
        <f t="shared" ca="1" si="17"/>
        <v>0.11296436694465506</v>
      </c>
      <c r="AG39" s="1">
        <f t="shared" ca="1" si="18"/>
        <v>-5.0830227041681504E-3</v>
      </c>
      <c r="AH39" s="1">
        <f t="shared" ca="1" si="19"/>
        <v>-0.21160042964554249</v>
      </c>
      <c r="AJ39" vm="650">
        <f ca="1"/>
        <v>45026</v>
      </c>
      <c r="AK39" vm="656">
        <f ca="1"/>
        <v>73.22</v>
      </c>
      <c r="AL39" s="1">
        <f t="shared" ca="1" si="20"/>
        <v>1.7792604948568269E-2</v>
      </c>
      <c r="AM39" s="1">
        <f t="shared" ca="1" si="21"/>
        <v>8.990771062816301E-2</v>
      </c>
      <c r="AN39" s="1">
        <f t="shared" ca="1" si="22"/>
        <v>3.8139798667233771E-2</v>
      </c>
      <c r="AO39" s="1">
        <f t="shared" ca="1" si="23"/>
        <v>1.6662038322688182E-2</v>
      </c>
      <c r="AQ39" vm="650">
        <f ca="1"/>
        <v>45026</v>
      </c>
      <c r="AR39" vm="32">
        <f ca="1"/>
        <v>48.84</v>
      </c>
      <c r="AS39" s="1">
        <f t="shared" ca="1" si="24"/>
        <v>-1.7896641866076684E-2</v>
      </c>
      <c r="AT39" s="1">
        <f t="shared" ca="1" si="25"/>
        <v>3.8265306122449071E-2</v>
      </c>
      <c r="AU39" s="1">
        <f t="shared" ca="1" si="26"/>
        <v>-9.3541202672605767E-2</v>
      </c>
      <c r="AV39" s="1">
        <f t="shared" ca="1" si="27"/>
        <v>-6.4547021643363289E-2</v>
      </c>
      <c r="AX39" vm="650">
        <f ca="1"/>
        <v>45026</v>
      </c>
      <c r="AY39" vm="657">
        <f ca="1"/>
        <v>58.44</v>
      </c>
      <c r="AZ39" s="1">
        <f t="shared" ca="1" si="28"/>
        <v>1.0897768552153528E-2</v>
      </c>
      <c r="BA39" s="1">
        <f t="shared" ca="1" si="29"/>
        <v>4.9003769520732307E-2</v>
      </c>
      <c r="BB39" s="1">
        <f t="shared" ca="1" si="30"/>
        <v>2.9416945569843131E-2</v>
      </c>
      <c r="BC39" s="1">
        <f t="shared" ca="1" si="31"/>
        <v>6.8493150684930044E-4</v>
      </c>
      <c r="BE39" vm="650">
        <f ca="1"/>
        <v>45026</v>
      </c>
      <c r="BF39" vm="298">
        <f ca="1"/>
        <v>45.12</v>
      </c>
      <c r="BG39" s="1">
        <f t="shared" ca="1" si="32"/>
        <v>5.1236355535753371E-3</v>
      </c>
      <c r="BH39" s="1">
        <f t="shared" ca="1" si="33"/>
        <v>3.5574936883176429E-2</v>
      </c>
      <c r="BI39" s="1">
        <f t="shared" ca="1" si="34"/>
        <v>4.3236994219653123E-2</v>
      </c>
      <c r="BJ39" s="1">
        <f t="shared" ca="1" si="35"/>
        <v>-0.23173846415801125</v>
      </c>
      <c r="BL39" vm="650">
        <f ca="1"/>
        <v>45026</v>
      </c>
      <c r="BM39" vm="658">
        <f ca="1"/>
        <v>23.46</v>
      </c>
      <c r="BN39" s="1">
        <f t="shared" ca="1" si="36"/>
        <v>1.6024252923343481E-2</v>
      </c>
      <c r="BO39" s="1">
        <f t="shared" ca="1" si="37"/>
        <v>6.7819754210286853E-2</v>
      </c>
      <c r="BP39" s="1">
        <f t="shared" ca="1" si="38"/>
        <v>-2.2907122032486491E-2</v>
      </c>
      <c r="BQ39" s="1">
        <f t="shared" ca="1" si="39"/>
        <v>-0.11102690413035239</v>
      </c>
      <c r="BS39" vm="650">
        <f ca="1"/>
        <v>45026</v>
      </c>
      <c r="BT39" vm="659">
        <f ca="1"/>
        <v>59.85</v>
      </c>
      <c r="BU39" s="1">
        <f t="shared" ca="1" si="40"/>
        <v>2.0808459832850058E-2</v>
      </c>
      <c r="BV39" s="1">
        <f t="shared" ca="1" si="41"/>
        <v>9.6354643707638715E-2</v>
      </c>
      <c r="BW39" s="1">
        <f t="shared" ca="1" si="42"/>
        <v>5.592801693719128E-2</v>
      </c>
      <c r="BX39" s="1">
        <f t="shared" ca="1" si="43"/>
        <v>0.13653627041397656</v>
      </c>
      <c r="BZ39" vm="650">
        <f ca="1"/>
        <v>45026</v>
      </c>
      <c r="CA39" vm="660">
        <f ca="1"/>
        <v>63.35</v>
      </c>
      <c r="CB39" s="1">
        <f t="shared" ca="1" si="44"/>
        <v>5.6537691794529693E-2</v>
      </c>
      <c r="CC39" s="1">
        <f t="shared" ca="1" si="45"/>
        <v>8.606206068918229E-2</v>
      </c>
      <c r="CD39" s="1">
        <f t="shared" ca="1" si="46"/>
        <v>1.4899070810637611E-2</v>
      </c>
      <c r="CE39" s="1">
        <f t="shared" ca="1" si="47"/>
        <v>-7.8277317037683716E-2</v>
      </c>
      <c r="CG39" vm="650">
        <f ca="1"/>
        <v>45026</v>
      </c>
      <c r="CH39" vm="661">
        <f ca="1"/>
        <v>29.14</v>
      </c>
      <c r="CI39" s="1">
        <f t="shared" ca="1" si="48"/>
        <v>1.9594121763471039E-2</v>
      </c>
      <c r="CJ39" s="1">
        <f t="shared" ca="1" si="49"/>
        <v>0.10211800302571858</v>
      </c>
      <c r="CK39" s="1">
        <f t="shared" ca="1" si="50"/>
        <v>4.8578625404821933E-2</v>
      </c>
      <c r="CL39" s="1">
        <f t="shared" ca="1" si="51"/>
        <v>7.2506440927493518E-2</v>
      </c>
      <c r="CN39" vm="650">
        <f ca="1"/>
        <v>45026</v>
      </c>
      <c r="CO39" vm="662">
        <f ca="1"/>
        <v>40.159999999999997</v>
      </c>
      <c r="CP39" s="1">
        <f t="shared" ca="1" si="52"/>
        <v>5.2565707133915831E-3</v>
      </c>
      <c r="CQ39" s="1">
        <f t="shared" ca="1" si="53"/>
        <v>4.637832204273043E-2</v>
      </c>
      <c r="CR39" s="1">
        <f t="shared" ca="1" si="54"/>
        <v>-5.4168629298163073E-2</v>
      </c>
      <c r="CS39" s="1">
        <f t="shared" ca="1" si="55"/>
        <v>-0.10076130765785939</v>
      </c>
      <c r="CU39" vm="650">
        <f ca="1"/>
        <v>45026</v>
      </c>
      <c r="CV39" vm="663">
        <f ca="1"/>
        <v>20.75</v>
      </c>
      <c r="CW39" s="1">
        <f t="shared" ca="1" si="56"/>
        <v>-6.2260536398466961E-3</v>
      </c>
      <c r="CX39" s="1">
        <f t="shared" ca="1" si="57"/>
        <v>3.8019009504752455E-2</v>
      </c>
      <c r="CY39" s="1">
        <f t="shared" ca="1" si="58"/>
        <v>-6.0235507246376739E-2</v>
      </c>
      <c r="CZ39" s="1">
        <f t="shared" ca="1" si="59"/>
        <v>-6.0660932548664545E-2</v>
      </c>
      <c r="DB39" vm="650">
        <f ca="1"/>
        <v>45026</v>
      </c>
      <c r="DC39" vm="615">
        <f ca="1"/>
        <v>35.450000000000003</v>
      </c>
      <c r="DD39" s="1">
        <f t="shared" ca="1" si="60"/>
        <v>2.7536231884058054E-2</v>
      </c>
      <c r="DE39" s="1">
        <f t="shared" ca="1" si="61"/>
        <v>9.5488257107540275E-2</v>
      </c>
      <c r="DF39" s="1">
        <f t="shared" ca="1" si="62"/>
        <v>1.8385521401896022E-2</v>
      </c>
      <c r="DG39" s="1">
        <f t="shared" ca="1" si="63"/>
        <v>-0.10660282258064509</v>
      </c>
      <c r="DI39" vm="650">
        <f ca="1"/>
        <v>45026</v>
      </c>
      <c r="DJ39" vm="664">
        <f ca="1"/>
        <v>33.57</v>
      </c>
      <c r="DK39" s="1">
        <f t="shared" ca="1" si="64"/>
        <v>1.5426497277676889E-2</v>
      </c>
      <c r="DL39" s="1">
        <f t="shared" ca="1" si="65"/>
        <v>0.10318764377259286</v>
      </c>
      <c r="DM39" s="1">
        <f t="shared" ca="1" si="66"/>
        <v>2.9123237277743803E-2</v>
      </c>
      <c r="DN39" s="1">
        <f t="shared" ca="1" si="67"/>
        <v>-1.5542521994134931E-2</v>
      </c>
    </row>
    <row r="40" spans="1:118" x14ac:dyDescent="0.25">
      <c r="A40" vm="665">
        <f ca="1"/>
        <v>45019</v>
      </c>
      <c r="B40" vm="666">
        <f ca="1"/>
        <v>409.19</v>
      </c>
      <c r="C40" s="1">
        <f t="shared" ca="1" si="0"/>
        <v>-4.8853171792175834E-4</v>
      </c>
      <c r="D40" s="1">
        <f t="shared" ca="1" si="1"/>
        <v>6.0324946230986422E-2</v>
      </c>
      <c r="E40" s="1">
        <f t="shared" ca="1" si="2"/>
        <v>5.4396000824572292E-2</v>
      </c>
      <c r="F40" s="1">
        <f t="shared" ca="1" si="3"/>
        <v>-8.5751949415733844E-2</v>
      </c>
      <c r="H40" vm="665">
        <f ca="1"/>
        <v>45019</v>
      </c>
      <c r="I40" vm="667">
        <f ca="1"/>
        <v>318.05</v>
      </c>
      <c r="J40" s="1">
        <f t="shared" ca="1" si="4"/>
        <v>-8.9739195463184977E-3</v>
      </c>
      <c r="K40" s="1">
        <f t="shared" ca="1" si="5"/>
        <v>0.10223531450355224</v>
      </c>
      <c r="L40" s="1">
        <f t="shared" ca="1" si="6"/>
        <v>0.18322172619047619</v>
      </c>
      <c r="M40" s="1">
        <f t="shared" ca="1" si="7"/>
        <v>-8.907346412716588E-2</v>
      </c>
      <c r="O40" vm="665">
        <f ca="1"/>
        <v>45019</v>
      </c>
      <c r="P40" vm="668">
        <f ca="1"/>
        <v>334.9</v>
      </c>
      <c r="Q40" s="1">
        <f t="shared" ca="1" si="8"/>
        <v>6.8546689916420319E-3</v>
      </c>
      <c r="R40" s="1">
        <f t="shared" ca="1" si="9"/>
        <v>4.7446282801113307E-2</v>
      </c>
      <c r="S40" s="1">
        <f t="shared" ca="1" si="10"/>
        <v>-4.1037230879029246E-3</v>
      </c>
      <c r="T40" s="1">
        <f t="shared" ca="1" si="11"/>
        <v>-3.5898321674295498E-2</v>
      </c>
      <c r="V40" vm="665">
        <f ca="1"/>
        <v>45019</v>
      </c>
      <c r="W40" vm="669">
        <f ca="1"/>
        <v>173.89</v>
      </c>
      <c r="X40" s="1">
        <f t="shared" ca="1" si="12"/>
        <v>-2.528026905829607E-2</v>
      </c>
      <c r="Y40" s="1">
        <f t="shared" ca="1" si="13"/>
        <v>-1.2998070155522876E-2</v>
      </c>
      <c r="Z40" s="1">
        <f t="shared" ca="1" si="14"/>
        <v>-2.0779367045838642E-2</v>
      </c>
      <c r="AA40" s="1">
        <f t="shared" ca="1" si="15"/>
        <v>-0.12119068074998746</v>
      </c>
      <c r="AC40" vm="665">
        <f ca="1"/>
        <v>45019</v>
      </c>
      <c r="AD40" vm="670">
        <f ca="1"/>
        <v>27.09</v>
      </c>
      <c r="AE40" s="1">
        <f t="shared" ca="1" si="16"/>
        <v>-1.0591672753834885E-2</v>
      </c>
      <c r="AF40" s="1">
        <f t="shared" ca="1" si="17"/>
        <v>2.5906735751295442E-3</v>
      </c>
      <c r="AG40" s="1">
        <f t="shared" ca="1" si="18"/>
        <v>-4.2756183745583071E-2</v>
      </c>
      <c r="AH40" s="1">
        <f t="shared" ca="1" si="19"/>
        <v>-0.28446909667194931</v>
      </c>
      <c r="AJ40" vm="665">
        <f ca="1"/>
        <v>45019</v>
      </c>
      <c r="AK40" vm="671">
        <f ca="1"/>
        <v>71.94</v>
      </c>
      <c r="AL40" s="1">
        <f t="shared" ca="1" si="20"/>
        <v>5.8724832214765346E-3</v>
      </c>
      <c r="AM40" s="1">
        <f t="shared" ca="1" si="21"/>
        <v>4.7924253459577446E-2</v>
      </c>
      <c r="AN40" s="1">
        <f t="shared" ca="1" si="22"/>
        <v>5.5922501100836672E-2</v>
      </c>
      <c r="AO40" s="1">
        <f t="shared" ca="1" si="23"/>
        <v>-1.3033337906434392E-2</v>
      </c>
      <c r="AQ40" vm="665">
        <f ca="1"/>
        <v>45019</v>
      </c>
      <c r="AR40" vm="672">
        <f ca="1"/>
        <v>49.73</v>
      </c>
      <c r="AS40" s="1">
        <f t="shared" ca="1" si="24"/>
        <v>-3.2070555221488011E-3</v>
      </c>
      <c r="AT40" s="1">
        <f t="shared" ca="1" si="25"/>
        <v>6.4198587631072127E-2</v>
      </c>
      <c r="AU40" s="1">
        <f t="shared" ca="1" si="26"/>
        <v>-4.8411787217757393E-2</v>
      </c>
      <c r="AV40" s="1">
        <f t="shared" ca="1" si="27"/>
        <v>-6.540124036835189E-2</v>
      </c>
      <c r="AX40" vm="665">
        <f ca="1"/>
        <v>45019</v>
      </c>
      <c r="AY40" vm="673">
        <f ca="1"/>
        <v>57.81</v>
      </c>
      <c r="AZ40" s="1">
        <f t="shared" ca="1" si="28"/>
        <v>-1.4994036462770413E-2</v>
      </c>
      <c r="BA40" s="1">
        <f t="shared" ca="1" si="29"/>
        <v>1.8140190207819675E-2</v>
      </c>
      <c r="BB40" s="1">
        <f t="shared" ca="1" si="30"/>
        <v>5.5504838415190778E-2</v>
      </c>
      <c r="BC40" s="1">
        <f t="shared" ca="1" si="31"/>
        <v>-2.725896012115089E-2</v>
      </c>
      <c r="BE40" vm="665">
        <f ca="1"/>
        <v>45019</v>
      </c>
      <c r="BF40" vm="674">
        <f ca="1"/>
        <v>44.89</v>
      </c>
      <c r="BG40" s="1">
        <f t="shared" ca="1" si="32"/>
        <v>-9.7065960732406302E-3</v>
      </c>
      <c r="BH40" s="1">
        <f t="shared" ca="1" si="33"/>
        <v>3.2191308346746342E-2</v>
      </c>
      <c r="BI40" s="1">
        <f t="shared" ca="1" si="34"/>
        <v>6.9573504884441306E-2</v>
      </c>
      <c r="BJ40" s="1">
        <f t="shared" ca="1" si="35"/>
        <v>-0.24970750459635632</v>
      </c>
      <c r="BL40" vm="665">
        <f ca="1"/>
        <v>45019</v>
      </c>
      <c r="BM40" vm="675">
        <f ca="1"/>
        <v>23.09</v>
      </c>
      <c r="BN40" s="1">
        <f t="shared" ca="1" si="36"/>
        <v>6.5387968613774446E-3</v>
      </c>
      <c r="BO40" s="1">
        <f t="shared" ca="1" si="37"/>
        <v>3.7752808988764042E-2</v>
      </c>
      <c r="BP40" s="1">
        <f t="shared" ca="1" si="38"/>
        <v>3.0408340573414546E-3</v>
      </c>
      <c r="BQ40" s="1">
        <f t="shared" ca="1" si="39"/>
        <v>-0.1299924642049736</v>
      </c>
      <c r="BS40" vm="665">
        <f ca="1"/>
        <v>45019</v>
      </c>
      <c r="BT40" vm="676">
        <f ca="1"/>
        <v>58.63</v>
      </c>
      <c r="BU40" s="1">
        <f t="shared" ca="1" si="40"/>
        <v>-1.5118427683520889E-2</v>
      </c>
      <c r="BV40" s="1">
        <f t="shared" ca="1" si="41"/>
        <v>2.8957528957529059E-2</v>
      </c>
      <c r="BW40" s="1">
        <f t="shared" ca="1" si="42"/>
        <v>9.1806331471135927E-2</v>
      </c>
      <c r="BX40" s="1">
        <f t="shared" ca="1" si="43"/>
        <v>0.10289691497366453</v>
      </c>
      <c r="BZ40" vm="665">
        <f ca="1"/>
        <v>45019</v>
      </c>
      <c r="CA40" vm="677">
        <f ca="1"/>
        <v>59.96</v>
      </c>
      <c r="CB40" s="1">
        <f t="shared" ca="1" si="44"/>
        <v>-2.0581509310682752E-2</v>
      </c>
      <c r="CC40" s="1">
        <f t="shared" ca="1" si="45"/>
        <v>3.7908949281634026E-2</v>
      </c>
      <c r="CD40" s="1">
        <f t="shared" ca="1" si="46"/>
        <v>1.1688094840541039E-3</v>
      </c>
      <c r="CE40" s="1">
        <f t="shared" ca="1" si="47"/>
        <v>-0.12975326560232225</v>
      </c>
      <c r="CG40" vm="665">
        <f ca="1"/>
        <v>45019</v>
      </c>
      <c r="CH40" vm="564">
        <f ca="1"/>
        <v>28.58</v>
      </c>
      <c r="CI40" s="1">
        <f t="shared" ca="1" si="48"/>
        <v>4.2164441321151597E-3</v>
      </c>
      <c r="CJ40" s="1">
        <f t="shared" ca="1" si="49"/>
        <v>4.6886446886446796E-2</v>
      </c>
      <c r="CK40" s="1">
        <f t="shared" ca="1" si="50"/>
        <v>8.4218512898330766E-2</v>
      </c>
      <c r="CL40" s="1">
        <f t="shared" ca="1" si="51"/>
        <v>3.2141567352834848E-2</v>
      </c>
      <c r="CN40" vm="665">
        <f ca="1"/>
        <v>45019</v>
      </c>
      <c r="CO40" vm="678">
        <f ca="1"/>
        <v>39.950000000000003</v>
      </c>
      <c r="CP40" s="1">
        <f t="shared" ca="1" si="52"/>
        <v>1.498983739837407E-2</v>
      </c>
      <c r="CQ40" s="1">
        <f t="shared" ca="1" si="53"/>
        <v>1.5505846466700543E-2</v>
      </c>
      <c r="CR40" s="1">
        <f t="shared" ca="1" si="54"/>
        <v>-5.0617870722433352E-2</v>
      </c>
      <c r="CS40" s="1">
        <f t="shared" ca="1" si="55"/>
        <v>-0.1288704753597906</v>
      </c>
      <c r="CU40" vm="665">
        <f ca="1"/>
        <v>45019</v>
      </c>
      <c r="CV40" vm="679">
        <f ca="1"/>
        <v>20.88</v>
      </c>
      <c r="CW40" s="1">
        <f t="shared" ca="1" si="56"/>
        <v>1.6058394160583859E-2</v>
      </c>
      <c r="CX40" s="1">
        <f t="shared" ca="1" si="57"/>
        <v>4.1396508728179467E-2</v>
      </c>
      <c r="CY40" s="1">
        <f t="shared" ca="1" si="58"/>
        <v>-5.3919347530584562E-2</v>
      </c>
      <c r="CZ40" s="1">
        <f t="shared" ca="1" si="59"/>
        <v>-7.6923076923077011E-2</v>
      </c>
      <c r="DB40" vm="665">
        <f ca="1"/>
        <v>45019</v>
      </c>
      <c r="DC40" vm="680">
        <f ca="1"/>
        <v>34.5</v>
      </c>
      <c r="DD40" s="1">
        <f t="shared" ca="1" si="60"/>
        <v>9.3622001170275103E-3</v>
      </c>
      <c r="DE40" s="1">
        <f t="shared" ca="1" si="61"/>
        <v>4.9589291146942584E-2</v>
      </c>
      <c r="DF40" s="1">
        <f t="shared" ca="1" si="62"/>
        <v>2.2525192649673918E-2</v>
      </c>
      <c r="DG40" s="1">
        <f t="shared" ca="1" si="63"/>
        <v>-0.13512158435698171</v>
      </c>
      <c r="DI40" vm="665">
        <f ca="1"/>
        <v>45019</v>
      </c>
      <c r="DJ40" vm="681">
        <f ca="1"/>
        <v>33.06</v>
      </c>
      <c r="DK40" s="1">
        <f t="shared" ca="1" si="64"/>
        <v>2.4798512089274777E-2</v>
      </c>
      <c r="DL40" s="1">
        <f t="shared" ca="1" si="65"/>
        <v>4.7196705733291162E-2</v>
      </c>
      <c r="DM40" s="1">
        <f t="shared" ca="1" si="66"/>
        <v>4.3231303250236698E-2</v>
      </c>
      <c r="DN40" s="1">
        <f t="shared" ca="1" si="67"/>
        <v>-3.3333333333333347E-2</v>
      </c>
    </row>
    <row r="41" spans="1:118" x14ac:dyDescent="0.25">
      <c r="A41" vm="682">
        <f ca="1"/>
        <v>45012</v>
      </c>
      <c r="B41" vm="683">
        <f ca="1"/>
        <v>409.39</v>
      </c>
      <c r="C41" s="1">
        <f t="shared" ca="1" si="0"/>
        <v>3.4466203411244435E-2</v>
      </c>
      <c r="D41" s="1">
        <f t="shared" ca="1" si="1"/>
        <v>1.2865236646131742E-2</v>
      </c>
      <c r="E41" s="1">
        <f t="shared" ca="1" si="2"/>
        <v>7.0496561462228324E-2</v>
      </c>
      <c r="F41" s="1">
        <f t="shared" ca="1" si="3"/>
        <v>-9.6109688245164776E-2</v>
      </c>
      <c r="H41" vm="682">
        <f ca="1"/>
        <v>45012</v>
      </c>
      <c r="I41" vm="684">
        <f ca="1"/>
        <v>320.93</v>
      </c>
      <c r="J41" s="1">
        <f t="shared" ca="1" si="4"/>
        <v>3.2294380649104254E-2</v>
      </c>
      <c r="K41" s="1">
        <f t="shared" ca="1" si="5"/>
        <v>7.0908969567538713E-2</v>
      </c>
      <c r="L41" s="1">
        <f t="shared" ca="1" si="6"/>
        <v>0.20523509088177871</v>
      </c>
      <c r="M41" s="1">
        <f t="shared" ca="1" si="7"/>
        <v>-0.11308553267928703</v>
      </c>
      <c r="O41" vm="682">
        <f ca="1"/>
        <v>45012</v>
      </c>
      <c r="P41" vm="685">
        <f ca="1"/>
        <v>332.62</v>
      </c>
      <c r="Q41" s="1">
        <f t="shared" ca="1" si="8"/>
        <v>3.1955820302804701E-2</v>
      </c>
      <c r="R41" s="1">
        <f t="shared" ca="1" si="9"/>
        <v>-4.7574878070673378E-3</v>
      </c>
      <c r="S41" s="1">
        <f t="shared" ca="1" si="10"/>
        <v>3.8933993299732003E-3</v>
      </c>
      <c r="T41" s="1">
        <f t="shared" ca="1" si="11"/>
        <v>-4.4222867158989647E-2</v>
      </c>
      <c r="V41" vm="682">
        <f ca="1"/>
        <v>45012</v>
      </c>
      <c r="W41" vm="686">
        <f ca="1"/>
        <v>178.4</v>
      </c>
      <c r="X41" s="1">
        <f t="shared" ca="1" si="12"/>
        <v>3.8477210547761882E-2</v>
      </c>
      <c r="Y41" s="1">
        <f t="shared" ca="1" si="13"/>
        <v>-6.8407310704960811E-2</v>
      </c>
      <c r="Z41" s="1">
        <f t="shared" ca="1" si="14"/>
        <v>2.3170451938517963E-2</v>
      </c>
      <c r="AA41" s="1">
        <f t="shared" ca="1" si="15"/>
        <v>-0.14053090523678755</v>
      </c>
      <c r="AC41" vm="682">
        <f ca="1"/>
        <v>45012</v>
      </c>
      <c r="AD41" vm="346">
        <f ca="1"/>
        <v>27.38</v>
      </c>
      <c r="AE41" s="1">
        <f t="shared" ca="1" si="16"/>
        <v>6.66147253603427E-2</v>
      </c>
      <c r="AF41" s="1">
        <f t="shared" ca="1" si="17"/>
        <v>4.770642201834826E-3</v>
      </c>
      <c r="AG41" s="1">
        <f t="shared" ca="1" si="18"/>
        <v>-2.1094029317125486E-2</v>
      </c>
      <c r="AH41" s="1">
        <f t="shared" ca="1" si="19"/>
        <v>-0.30045988758303527</v>
      </c>
      <c r="AJ41" vm="682">
        <f ca="1"/>
        <v>45012</v>
      </c>
      <c r="AK41" vm="524">
        <f ca="1"/>
        <v>71.52</v>
      </c>
      <c r="AL41" s="1">
        <f t="shared" ca="1" si="20"/>
        <v>3.9232781168265084E-2</v>
      </c>
      <c r="AM41" s="1">
        <f t="shared" ca="1" si="21"/>
        <v>9.0293453724605045E-3</v>
      </c>
      <c r="AN41" s="1">
        <f t="shared" ca="1" si="22"/>
        <v>8.9579524680073061E-2</v>
      </c>
      <c r="AO41" s="1">
        <f t="shared" ca="1" si="23"/>
        <v>-3.7286310405169068E-2</v>
      </c>
      <c r="AQ41" vm="682">
        <f ca="1"/>
        <v>45012</v>
      </c>
      <c r="AR41" vm="687">
        <f ca="1"/>
        <v>49.89</v>
      </c>
      <c r="AS41" s="1">
        <f t="shared" ca="1" si="24"/>
        <v>2.2545603607296606E-2</v>
      </c>
      <c r="AT41" s="1">
        <f t="shared" ca="1" si="25"/>
        <v>-1.22747970698871E-2</v>
      </c>
      <c r="AU41" s="1">
        <f t="shared" ca="1" si="26"/>
        <v>5.0315789473684223E-2</v>
      </c>
      <c r="AV41" s="1">
        <f t="shared" ca="1" si="27"/>
        <v>-8.8767123287671224E-2</v>
      </c>
      <c r="AX41" vm="682">
        <f ca="1"/>
        <v>45012</v>
      </c>
      <c r="AY41" vm="688">
        <f ca="1"/>
        <v>58.69</v>
      </c>
      <c r="AZ41" s="1">
        <f t="shared" ca="1" si="28"/>
        <v>2.7306143882373447E-2</v>
      </c>
      <c r="BA41" s="1">
        <f t="shared" ca="1" si="29"/>
        <v>2.2830254444057077E-2</v>
      </c>
      <c r="BB41" s="1">
        <f t="shared" ca="1" si="30"/>
        <v>7.8067597354886123E-2</v>
      </c>
      <c r="BC41" s="1">
        <f t="shared" ca="1" si="31"/>
        <v>-5.2317132246084322E-2</v>
      </c>
      <c r="BE41" vm="682">
        <f ca="1"/>
        <v>45012</v>
      </c>
      <c r="BF41" vm="689">
        <f ca="1"/>
        <v>45.33</v>
      </c>
      <c r="BG41" s="1">
        <f t="shared" ca="1" si="32"/>
        <v>-3.7362637362637736E-3</v>
      </c>
      <c r="BH41" s="1">
        <f t="shared" ca="1" si="33"/>
        <v>1.0702341137123676E-2</v>
      </c>
      <c r="BI41" s="1">
        <f t="shared" ca="1" si="34"/>
        <v>0.12873505976095623</v>
      </c>
      <c r="BJ41" s="1">
        <f t="shared" ca="1" si="35"/>
        <v>-0.26280696048137914</v>
      </c>
      <c r="BL41" vm="682">
        <f ca="1"/>
        <v>45012</v>
      </c>
      <c r="BM41" vm="690">
        <f ca="1"/>
        <v>22.94</v>
      </c>
      <c r="BN41" s="1">
        <f t="shared" ca="1" si="36"/>
        <v>4.1780199818347033E-2</v>
      </c>
      <c r="BO41" s="1">
        <f t="shared" ca="1" si="37"/>
        <v>-2.2998296422487186E-2</v>
      </c>
      <c r="BP41" s="1">
        <f t="shared" ca="1" si="38"/>
        <v>3.1938821412505661E-2</v>
      </c>
      <c r="BQ41" s="1">
        <f t="shared" ca="1" si="39"/>
        <v>-0.14050206069689022</v>
      </c>
      <c r="BS41" vm="682">
        <f ca="1"/>
        <v>45012</v>
      </c>
      <c r="BT41" vm="172">
        <f ca="1"/>
        <v>59.53</v>
      </c>
      <c r="BU41" s="1">
        <f t="shared" ca="1" si="40"/>
        <v>4.3653576437587695E-2</v>
      </c>
      <c r="BV41" s="1">
        <f t="shared" ca="1" si="41"/>
        <v>-1.2933178577350374E-2</v>
      </c>
      <c r="BW41" s="1">
        <f t="shared" ca="1" si="42"/>
        <v>0.20384226491405455</v>
      </c>
      <c r="BX41" s="1">
        <f t="shared" ca="1" si="43"/>
        <v>7.5325144508670547E-2</v>
      </c>
      <c r="BZ41" vm="682">
        <f ca="1"/>
        <v>45012</v>
      </c>
      <c r="CA41" vm="563">
        <f ca="1"/>
        <v>61.22</v>
      </c>
      <c r="CB41" s="1">
        <f t="shared" ca="1" si="44"/>
        <v>2.5632434243591913E-2</v>
      </c>
      <c r="CC41" s="1">
        <f t="shared" ca="1" si="45"/>
        <v>1.0231023102310189E-2</v>
      </c>
      <c r="CD41" s="1">
        <f t="shared" ca="1" si="46"/>
        <v>8.3923512747875392E-2</v>
      </c>
      <c r="CE41" s="1">
        <f t="shared" ca="1" si="47"/>
        <v>-0.13798929878907346</v>
      </c>
      <c r="CG41" vm="682">
        <f ca="1"/>
        <v>45012</v>
      </c>
      <c r="CH41" vm="691">
        <f ca="1"/>
        <v>28.46</v>
      </c>
      <c r="CI41" s="1">
        <f t="shared" ca="1" si="48"/>
        <v>4.9797122832903044E-2</v>
      </c>
      <c r="CJ41" s="1">
        <f t="shared" ca="1" si="49"/>
        <v>1.8611309949892612E-2</v>
      </c>
      <c r="CK41" s="1">
        <f t="shared" ca="1" si="50"/>
        <v>0.15082895268904167</v>
      </c>
      <c r="CL41" s="1">
        <f t="shared" ca="1" si="51"/>
        <v>-5.242922055225396E-3</v>
      </c>
      <c r="CN41" vm="682">
        <f ca="1"/>
        <v>45012</v>
      </c>
      <c r="CO41" vm="692">
        <f ca="1"/>
        <v>39.36</v>
      </c>
      <c r="CP41" s="1">
        <f t="shared" ca="1" si="52"/>
        <v>2.1011673151751033E-2</v>
      </c>
      <c r="CQ41" s="1">
        <f t="shared" ca="1" si="53"/>
        <v>-1.820902968321287E-2</v>
      </c>
      <c r="CR41" s="1">
        <f t="shared" ca="1" si="54"/>
        <v>-5.7019645424053723E-2</v>
      </c>
      <c r="CS41" s="1">
        <f t="shared" ca="1" si="55"/>
        <v>-0.13323056595463548</v>
      </c>
      <c r="CU41" vm="682">
        <f ca="1"/>
        <v>45012</v>
      </c>
      <c r="CV41" vm="189">
        <f ca="1"/>
        <v>20.55</v>
      </c>
      <c r="CW41" s="1">
        <f t="shared" ca="1" si="56"/>
        <v>7.3529411764706931E-3</v>
      </c>
      <c r="CX41" s="1">
        <f t="shared" ca="1" si="57"/>
        <v>-2.6066350710900507E-2</v>
      </c>
      <c r="CY41" s="1">
        <f t="shared" ca="1" si="58"/>
        <v>-2.1894336030461724E-2</v>
      </c>
      <c r="CZ41" s="1">
        <f t="shared" ca="1" si="59"/>
        <v>-0.10340314136125658</v>
      </c>
      <c r="DB41" vm="682">
        <f ca="1"/>
        <v>45012</v>
      </c>
      <c r="DC41" vm="693">
        <f ca="1"/>
        <v>34.18</v>
      </c>
      <c r="DD41" s="1">
        <f t="shared" ca="1" si="60"/>
        <v>4.7823421213979228E-2</v>
      </c>
      <c r="DE41" s="1">
        <f t="shared" ca="1" si="61"/>
        <v>-1.8943742824339943E-2</v>
      </c>
      <c r="DF41" s="1">
        <f t="shared" ca="1" si="62"/>
        <v>4.4301863733577848E-2</v>
      </c>
      <c r="DG41" s="1">
        <f t="shared" ca="1" si="63"/>
        <v>-0.15017404276479362</v>
      </c>
      <c r="DI41" vm="682">
        <f ca="1"/>
        <v>45012</v>
      </c>
      <c r="DJ41" vm="290">
        <f ca="1"/>
        <v>32.26</v>
      </c>
      <c r="DK41" s="1">
        <f t="shared" ca="1" si="64"/>
        <v>3.69656059144969E-2</v>
      </c>
      <c r="DL41" s="1">
        <f t="shared" ca="1" si="65"/>
        <v>-1.4058679706601494E-2</v>
      </c>
      <c r="DM41" s="1">
        <f t="shared" ca="1" si="66"/>
        <v>5.2185257664709647E-2</v>
      </c>
      <c r="DN41" s="1">
        <f t="shared" ca="1" si="67"/>
        <v>-4.9218980253463065E-2</v>
      </c>
    </row>
    <row r="42" spans="1:118" x14ac:dyDescent="0.25">
      <c r="A42" vm="694">
        <f ca="1"/>
        <v>45005</v>
      </c>
      <c r="B42" vm="695">
        <f ca="1"/>
        <v>395.75</v>
      </c>
      <c r="C42" s="1">
        <f t="shared" ca="1" si="0"/>
        <v>1.4769609477166058E-2</v>
      </c>
      <c r="D42" s="1">
        <f t="shared" ca="1" si="1"/>
        <v>-1.5893839245168663E-3</v>
      </c>
      <c r="E42" s="1">
        <f t="shared" ca="1" si="2"/>
        <v>3.3532683920503445E-2</v>
      </c>
      <c r="F42" s="1">
        <f t="shared" ca="1" si="3"/>
        <v>-0.12578143983741633</v>
      </c>
      <c r="H42" vm="694">
        <f ca="1"/>
        <v>45005</v>
      </c>
      <c r="I42" vm="696">
        <f ca="1"/>
        <v>310.89</v>
      </c>
      <c r="J42" s="1">
        <f t="shared" ca="1" si="4"/>
        <v>1.8109772072308006E-2</v>
      </c>
      <c r="K42" s="1">
        <f t="shared" ca="1" si="5"/>
        <v>6.5238992633201862E-2</v>
      </c>
      <c r="L42" s="1">
        <f t="shared" ca="1" si="6"/>
        <v>0.1628141831238778</v>
      </c>
      <c r="M42" s="1">
        <f t="shared" ca="1" si="7"/>
        <v>-0.13485459858077092</v>
      </c>
      <c r="O42" vm="694">
        <f ca="1"/>
        <v>45005</v>
      </c>
      <c r="P42" vm="697">
        <f ca="1"/>
        <v>322.32</v>
      </c>
      <c r="Q42" s="1">
        <f t="shared" ca="1" si="8"/>
        <v>1.1993720565149114E-2</v>
      </c>
      <c r="R42" s="1">
        <f t="shared" ca="1" si="9"/>
        <v>-1.7676459831768899E-2</v>
      </c>
      <c r="S42" s="1">
        <f t="shared" ca="1" si="10"/>
        <v>-2.8951887446148326E-2</v>
      </c>
      <c r="T42" s="1">
        <f t="shared" ca="1" si="11"/>
        <v>-7.522809433637466E-2</v>
      </c>
      <c r="V42" vm="694">
        <f ca="1"/>
        <v>45005</v>
      </c>
      <c r="W42" vm="698">
        <f ca="1"/>
        <v>171.79</v>
      </c>
      <c r="X42" s="1">
        <f t="shared" ca="1" si="12"/>
        <v>3.2704549436430668E-3</v>
      </c>
      <c r="Y42" s="1">
        <f t="shared" ca="1" si="13"/>
        <v>-8.383552877179884E-2</v>
      </c>
      <c r="Z42" s="1">
        <f t="shared" ca="1" si="14"/>
        <v>-1.4909111760995438E-2</v>
      </c>
      <c r="AA42" s="1">
        <f t="shared" ca="1" si="15"/>
        <v>-0.16655346400155255</v>
      </c>
      <c r="AC42" vm="694">
        <f ca="1"/>
        <v>45005</v>
      </c>
      <c r="AD42" vm="699">
        <f ca="1"/>
        <v>25.67</v>
      </c>
      <c r="AE42" s="1">
        <f t="shared" ca="1" si="16"/>
        <v>-2.6914329037149253E-2</v>
      </c>
      <c r="AF42" s="1">
        <f t="shared" ca="1" si="17"/>
        <v>-7.2950523654748994E-2</v>
      </c>
      <c r="AG42" s="1">
        <f t="shared" ca="1" si="18"/>
        <v>-0.10837096213963172</v>
      </c>
      <c r="AH42" s="1">
        <f t="shared" ca="1" si="19"/>
        <v>-0.31891748474396381</v>
      </c>
      <c r="AJ42" vm="694">
        <f ca="1"/>
        <v>45005</v>
      </c>
      <c r="AK42" vm="700">
        <f ca="1"/>
        <v>68.819999999999993</v>
      </c>
      <c r="AL42" s="1">
        <f t="shared" ca="1" si="20"/>
        <v>2.4412027389103693E-2</v>
      </c>
      <c r="AM42" s="1">
        <f t="shared" ca="1" si="21"/>
        <v>-3.1865585168020429E-3</v>
      </c>
      <c r="AN42" s="1">
        <f t="shared" ca="1" si="22"/>
        <v>4.4468052815298115E-2</v>
      </c>
      <c r="AO42" s="1">
        <f t="shared" ca="1" si="23"/>
        <v>-6.6973969631236599E-2</v>
      </c>
      <c r="AQ42" vm="694">
        <f ca="1"/>
        <v>45005</v>
      </c>
      <c r="AR42" vm="701">
        <f ca="1"/>
        <v>48.79</v>
      </c>
      <c r="AS42" s="1">
        <f t="shared" ca="1" si="24"/>
        <v>3.7202380952380952E-2</v>
      </c>
      <c r="AT42" s="1">
        <f t="shared" ca="1" si="25"/>
        <v>2.1566164154103878E-2</v>
      </c>
      <c r="AU42" s="1">
        <f t="shared" ca="1" si="26"/>
        <v>4.3413173652694634E-2</v>
      </c>
      <c r="AV42" s="1">
        <f t="shared" ca="1" si="27"/>
        <v>-8.0994537577698325E-2</v>
      </c>
      <c r="AX42" vm="694">
        <f ca="1"/>
        <v>45005</v>
      </c>
      <c r="AY42" vm="702">
        <f ca="1"/>
        <v>57.13</v>
      </c>
      <c r="AZ42" s="1">
        <f t="shared" ca="1" si="28"/>
        <v>2.5489140190271077E-2</v>
      </c>
      <c r="BA42" s="1">
        <f t="shared" ca="1" si="29"/>
        <v>2.7148507731032095E-2</v>
      </c>
      <c r="BB42" s="1">
        <f t="shared" ca="1" si="30"/>
        <v>4.3089282453898106E-2</v>
      </c>
      <c r="BC42" s="1">
        <f t="shared" ca="1" si="31"/>
        <v>-8.9416640102008282E-2</v>
      </c>
      <c r="BE42" vm="694">
        <f ca="1"/>
        <v>45005</v>
      </c>
      <c r="BF42" vm="342">
        <f ca="1"/>
        <v>45.5</v>
      </c>
      <c r="BG42" s="1">
        <f t="shared" ca="1" si="32"/>
        <v>4.4296534312600409E-2</v>
      </c>
      <c r="BH42" s="1">
        <f t="shared" ca="1" si="33"/>
        <v>3.9762340036563121E-2</v>
      </c>
      <c r="BI42" s="1">
        <f t="shared" ca="1" si="34"/>
        <v>0.12068965517241376</v>
      </c>
      <c r="BJ42" s="1">
        <f t="shared" ca="1" si="35"/>
        <v>-0.26387315968289926</v>
      </c>
      <c r="BL42" vm="694">
        <f ca="1"/>
        <v>45005</v>
      </c>
      <c r="BM42" vm="703">
        <f ca="1"/>
        <v>22.02</v>
      </c>
      <c r="BN42" s="1">
        <f t="shared" ca="1" si="36"/>
        <v>2.2758306781975744E-3</v>
      </c>
      <c r="BO42" s="1">
        <f t="shared" ca="1" si="37"/>
        <v>-3.9267015706806373E-2</v>
      </c>
      <c r="BP42" s="1">
        <f t="shared" ca="1" si="38"/>
        <v>-1.3440860215053795E-2</v>
      </c>
      <c r="BQ42" s="1">
        <f t="shared" ca="1" si="39"/>
        <v>-0.16905660377358492</v>
      </c>
      <c r="BS42" vm="694">
        <f ca="1"/>
        <v>45005</v>
      </c>
      <c r="BT42" vm="704">
        <f ca="1"/>
        <v>57.04</v>
      </c>
      <c r="BU42" s="1">
        <f t="shared" ca="1" si="40"/>
        <v>4.4880014654698583E-2</v>
      </c>
      <c r="BV42" s="1">
        <f t="shared" ca="1" si="41"/>
        <v>-2.9715084775389215E-3</v>
      </c>
      <c r="BW42" s="1">
        <f t="shared" ca="1" si="42"/>
        <v>9.8401694588869618E-2</v>
      </c>
      <c r="BX42" s="1">
        <f t="shared" ca="1" si="43"/>
        <v>6.457633445315418E-2</v>
      </c>
      <c r="BZ42" vm="694">
        <f ca="1"/>
        <v>45005</v>
      </c>
      <c r="CA42" vm="705">
        <f ca="1"/>
        <v>59.69</v>
      </c>
      <c r="CB42" s="1">
        <f t="shared" ca="1" si="44"/>
        <v>2.3315618035316295E-2</v>
      </c>
      <c r="CC42" s="1">
        <f t="shared" ca="1" si="45"/>
        <v>1.8426889609281665E-2</v>
      </c>
      <c r="CD42" s="1">
        <f t="shared" ca="1" si="46"/>
        <v>4.6458625525946678E-2</v>
      </c>
      <c r="CE42" s="1">
        <f t="shared" ca="1" si="47"/>
        <v>-0.14935157474704294</v>
      </c>
      <c r="CG42" vm="694">
        <f ca="1"/>
        <v>45005</v>
      </c>
      <c r="CH42" vm="311">
        <f ca="1"/>
        <v>27.11</v>
      </c>
      <c r="CI42" s="1">
        <f t="shared" ca="1" si="48"/>
        <v>2.534039334341899E-2</v>
      </c>
      <c r="CJ42" s="1">
        <f t="shared" ca="1" si="49"/>
        <v>2.5887573964497148E-3</v>
      </c>
      <c r="CK42" s="1">
        <f t="shared" ca="1" si="50"/>
        <v>9.6239385361908569E-2</v>
      </c>
      <c r="CL42" s="1">
        <f t="shared" ca="1" si="51"/>
        <v>-4.2387848816672534E-2</v>
      </c>
      <c r="CN42" vm="694">
        <f ca="1"/>
        <v>45005</v>
      </c>
      <c r="CO42" vm="706">
        <f ca="1"/>
        <v>38.549999999999997</v>
      </c>
      <c r="CP42" s="1">
        <f t="shared" ca="1" si="52"/>
        <v>4.4293903074516571E-3</v>
      </c>
      <c r="CQ42" s="1">
        <f t="shared" ca="1" si="53"/>
        <v>-1.1284944857655932E-2</v>
      </c>
      <c r="CR42" s="1">
        <f t="shared" ca="1" si="54"/>
        <v>-6.4093226511289167E-2</v>
      </c>
      <c r="CS42" s="1">
        <f t="shared" ca="1" si="55"/>
        <v>-0.12881355932203395</v>
      </c>
      <c r="CU42" vm="694">
        <f ca="1"/>
        <v>45005</v>
      </c>
      <c r="CV42" vm="707">
        <f ca="1"/>
        <v>20.399999999999999</v>
      </c>
      <c r="CW42" s="1">
        <f t="shared" ca="1" si="56"/>
        <v>2.0510255127563791E-2</v>
      </c>
      <c r="CX42" s="1">
        <f t="shared" ca="1" si="57"/>
        <v>8.902077151335298E-3</v>
      </c>
      <c r="CY42" s="1">
        <f t="shared" ca="1" si="58"/>
        <v>-3.1339031339031348E-2</v>
      </c>
      <c r="CZ42" s="1">
        <f t="shared" ca="1" si="59"/>
        <v>-0.10132158590308374</v>
      </c>
      <c r="DB42" vm="694">
        <f ca="1"/>
        <v>45005</v>
      </c>
      <c r="DC42" vm="708">
        <f ca="1"/>
        <v>32.619999999999997</v>
      </c>
      <c r="DD42" s="1">
        <f t="shared" ca="1" si="60"/>
        <v>8.0346106304078502E-3</v>
      </c>
      <c r="DE42" s="1">
        <f t="shared" ca="1" si="61"/>
        <v>-4.3401759530791902E-2</v>
      </c>
      <c r="DF42" s="1">
        <f t="shared" ca="1" si="62"/>
        <v>-7.0015220700153412E-3</v>
      </c>
      <c r="DG42" s="1">
        <f t="shared" ca="1" si="63"/>
        <v>-0.1963537817196355</v>
      </c>
      <c r="DI42" vm="694">
        <f ca="1"/>
        <v>45005</v>
      </c>
      <c r="DJ42" vm="709">
        <f ca="1"/>
        <v>31.11</v>
      </c>
      <c r="DK42" s="1">
        <f t="shared" ca="1" si="64"/>
        <v>2.2346368715083789E-2</v>
      </c>
      <c r="DL42" s="1">
        <f t="shared" ca="1" si="65"/>
        <v>-3.534883720930234E-2</v>
      </c>
      <c r="DM42" s="1">
        <f t="shared" ca="1" si="66"/>
        <v>9.7370983446933047E-3</v>
      </c>
      <c r="DN42" s="1">
        <f t="shared" ca="1" si="67"/>
        <v>-8.1216774955699941E-2</v>
      </c>
    </row>
    <row r="43" spans="1:118" x14ac:dyDescent="0.25">
      <c r="A43" vm="710">
        <f ca="1"/>
        <v>44998</v>
      </c>
      <c r="B43" vm="711">
        <f ca="1"/>
        <v>389.99</v>
      </c>
      <c r="C43" s="1">
        <f t="shared" ca="1" si="0"/>
        <v>1.0572413256976974E-2</v>
      </c>
      <c r="D43" s="1">
        <f t="shared" ca="1" si="1"/>
        <v>-4.2405343024112314E-2</v>
      </c>
      <c r="E43" s="1">
        <f t="shared" ca="1" si="2"/>
        <v>1.753333159391559E-2</v>
      </c>
      <c r="F43" s="1">
        <f t="shared" ca="1" si="3"/>
        <v>-0.12267164582021051</v>
      </c>
      <c r="H43" vm="710">
        <f ca="1"/>
        <v>44998</v>
      </c>
      <c r="I43" vm="712">
        <f ca="1"/>
        <v>305.36</v>
      </c>
      <c r="J43" s="1">
        <f t="shared" ca="1" si="4"/>
        <v>5.8256801247617403E-2</v>
      </c>
      <c r="K43" s="1">
        <f t="shared" ca="1" si="5"/>
        <v>1.3946075175986148E-2</v>
      </c>
      <c r="L43" s="1">
        <f t="shared" ca="1" si="6"/>
        <v>0.11343664539653606</v>
      </c>
      <c r="M43" s="1">
        <f t="shared" ca="1" si="7"/>
        <v>-0.13124128709209365</v>
      </c>
      <c r="O43" vm="710">
        <f ca="1"/>
        <v>44998</v>
      </c>
      <c r="P43" vm="713">
        <f ca="1"/>
        <v>318.5</v>
      </c>
      <c r="Q43" s="1">
        <f t="shared" ca="1" si="8"/>
        <v>-3.8469959027930384E-3</v>
      </c>
      <c r="R43" s="1">
        <f t="shared" ca="1" si="9"/>
        <v>-5.8500103461527148E-2</v>
      </c>
      <c r="S43" s="1">
        <f t="shared" ca="1" si="10"/>
        <v>-3.1826610329209429E-2</v>
      </c>
      <c r="T43" s="1">
        <f t="shared" ca="1" si="11"/>
        <v>-8.2634868515798265E-2</v>
      </c>
      <c r="V43" vm="710">
        <f ca="1"/>
        <v>44998</v>
      </c>
      <c r="W43" vm="714">
        <f ca="1"/>
        <v>171.23</v>
      </c>
      <c r="X43" s="1">
        <f t="shared" ca="1" si="12"/>
        <v>-2.8096265183335321E-2</v>
      </c>
      <c r="Y43" s="1">
        <f t="shared" ca="1" si="13"/>
        <v>-0.11339512245637656</v>
      </c>
      <c r="Z43" s="1">
        <f t="shared" ca="1" si="14"/>
        <v>-1.8007684808166627E-2</v>
      </c>
      <c r="AA43" s="1">
        <f t="shared" ca="1" si="15"/>
        <v>-0.17387948087036242</v>
      </c>
      <c r="AC43" vm="710">
        <f ca="1"/>
        <v>44998</v>
      </c>
      <c r="AD43" vm="715">
        <f ca="1"/>
        <v>26.38</v>
      </c>
      <c r="AE43" s="1">
        <f t="shared" ca="1" si="16"/>
        <v>-2.3686158401184328E-2</v>
      </c>
      <c r="AF43" s="1">
        <f t="shared" ca="1" si="17"/>
        <v>-8.0515859184384878E-2</v>
      </c>
      <c r="AG43" s="1">
        <f t="shared" ca="1" si="18"/>
        <v>6.4860740175504824E-3</v>
      </c>
      <c r="AH43" s="1">
        <f t="shared" ca="1" si="19"/>
        <v>-0.23867243867243867</v>
      </c>
      <c r="AJ43" vm="710">
        <f ca="1"/>
        <v>44998</v>
      </c>
      <c r="AK43" vm="445">
        <f ca="1"/>
        <v>67.180000000000007</v>
      </c>
      <c r="AL43" s="1">
        <f t="shared" ca="1" si="20"/>
        <v>-2.1412964311726127E-2</v>
      </c>
      <c r="AM43" s="1">
        <f t="shared" ca="1" si="21"/>
        <v>-5.4069276260208243E-2</v>
      </c>
      <c r="AN43" s="1">
        <f t="shared" ca="1" si="22"/>
        <v>2.6903087740752143E-2</v>
      </c>
      <c r="AO43" s="1">
        <f t="shared" ca="1" si="23"/>
        <v>-8.9331706655822005E-2</v>
      </c>
      <c r="AQ43" vm="710">
        <f ca="1"/>
        <v>44998</v>
      </c>
      <c r="AR43" vm="716">
        <f ca="1"/>
        <v>47.04</v>
      </c>
      <c r="AS43" s="1">
        <f t="shared" ca="1" si="24"/>
        <v>6.6338540552108348E-3</v>
      </c>
      <c r="AT43" s="1">
        <f t="shared" ca="1" si="25"/>
        <v>-6.3694267515923622E-2</v>
      </c>
      <c r="AU43" s="1">
        <f t="shared" ca="1" si="26"/>
        <v>-6.3371356147022447E-3</v>
      </c>
      <c r="AV43" s="1">
        <f t="shared" ca="1" si="27"/>
        <v>-0.14565928078459867</v>
      </c>
      <c r="AX43" vm="710">
        <f ca="1"/>
        <v>44998</v>
      </c>
      <c r="AY43" vm="717">
        <f ca="1"/>
        <v>55.71</v>
      </c>
      <c r="AZ43" s="1">
        <f t="shared" ca="1" si="28"/>
        <v>-1.8844663613948577E-2</v>
      </c>
      <c r="BA43" s="1">
        <f t="shared" ca="1" si="29"/>
        <v>-2.2974394949140692E-2</v>
      </c>
      <c r="BB43" s="1">
        <f t="shared" ca="1" si="30"/>
        <v>2.1264894592117393E-2</v>
      </c>
      <c r="BC43" s="1">
        <f t="shared" ca="1" si="31"/>
        <v>-0.10534767946041436</v>
      </c>
      <c r="BE43" vm="710">
        <f ca="1"/>
        <v>44998</v>
      </c>
      <c r="BF43" vm="718">
        <f ca="1"/>
        <v>43.57</v>
      </c>
      <c r="BG43" s="1">
        <f t="shared" ca="1" si="32"/>
        <v>1.8395033340997539E-3</v>
      </c>
      <c r="BH43" s="1">
        <f t="shared" ca="1" si="33"/>
        <v>-1.8472628970488854E-2</v>
      </c>
      <c r="BI43" s="1">
        <f t="shared" ca="1" si="34"/>
        <v>6.5020777316059736E-2</v>
      </c>
      <c r="BJ43" s="1">
        <f t="shared" ca="1" si="35"/>
        <v>-0.30310300703774795</v>
      </c>
      <c r="BL43" vm="710">
        <f ca="1"/>
        <v>44998</v>
      </c>
      <c r="BM43" vm="719">
        <f ca="1"/>
        <v>21.97</v>
      </c>
      <c r="BN43" s="1">
        <f t="shared" ca="1" si="36"/>
        <v>-1.2584269662921399E-2</v>
      </c>
      <c r="BO43" s="1">
        <f t="shared" ca="1" si="37"/>
        <v>-7.2604474461798324E-2</v>
      </c>
      <c r="BP43" s="1">
        <f t="shared" ca="1" si="38"/>
        <v>-1.0805943268797929E-2</v>
      </c>
      <c r="BQ43" s="1">
        <f t="shared" ca="1" si="39"/>
        <v>-0.14480342545737651</v>
      </c>
      <c r="BS43" vm="710">
        <f ca="1"/>
        <v>44998</v>
      </c>
      <c r="BT43" vm="720">
        <f ca="1"/>
        <v>54.59</v>
      </c>
      <c r="BU43" s="1">
        <f t="shared" ca="1" si="40"/>
        <v>-4.1944541944541835E-2</v>
      </c>
      <c r="BV43" s="1">
        <f t="shared" ca="1" si="41"/>
        <v>-6.7475230611547588E-2</v>
      </c>
      <c r="BW43" s="1">
        <f t="shared" ca="1" si="42"/>
        <v>9.9275070479259112E-2</v>
      </c>
      <c r="BX43" s="1">
        <f t="shared" ca="1" si="43"/>
        <v>3.8030043734550295E-2</v>
      </c>
      <c r="BZ43" vm="710">
        <f ca="1"/>
        <v>44998</v>
      </c>
      <c r="CA43" vm="721">
        <f ca="1"/>
        <v>58.33</v>
      </c>
      <c r="CB43" s="1">
        <f t="shared" ca="1" si="44"/>
        <v>9.6936126016962977E-3</v>
      </c>
      <c r="CC43" s="1">
        <f t="shared" ca="1" si="45"/>
        <v>-4.2043028411890331E-2</v>
      </c>
      <c r="CD43" s="1">
        <f t="shared" ca="1" si="46"/>
        <v>3.5872846741253704E-2</v>
      </c>
      <c r="CE43" s="1">
        <f t="shared" ca="1" si="47"/>
        <v>-0.18419580419580422</v>
      </c>
      <c r="CG43" vm="710">
        <f ca="1"/>
        <v>44998</v>
      </c>
      <c r="CH43" vm="722">
        <f ca="1"/>
        <v>26.44</v>
      </c>
      <c r="CI43" s="1">
        <f t="shared" ca="1" si="48"/>
        <v>-3.150183150183148E-2</v>
      </c>
      <c r="CJ43" s="1">
        <f t="shared" ca="1" si="49"/>
        <v>-6.0746003552397773E-2</v>
      </c>
      <c r="CK43" s="1">
        <f t="shared" ca="1" si="50"/>
        <v>7.4796747967479663E-2</v>
      </c>
      <c r="CL43" s="1">
        <f t="shared" ca="1" si="51"/>
        <v>-8.5437564856451015E-2</v>
      </c>
      <c r="CN43" vm="710">
        <f ca="1"/>
        <v>44998</v>
      </c>
      <c r="CO43" vm="723">
        <f ca="1"/>
        <v>38.380000000000003</v>
      </c>
      <c r="CP43" s="1">
        <f t="shared" ca="1" si="52"/>
        <v>-2.4402643619725491E-2</v>
      </c>
      <c r="CQ43" s="1">
        <f t="shared" ca="1" si="53"/>
        <v>-4.8115079365079305E-2</v>
      </c>
      <c r="CR43" s="1">
        <f t="shared" ca="1" si="54"/>
        <v>-9.0521327014218014E-2</v>
      </c>
      <c r="CS43" s="1">
        <f t="shared" ca="1" si="55"/>
        <v>-0.14234636871508374</v>
      </c>
      <c r="CU43" vm="710">
        <f ca="1"/>
        <v>44998</v>
      </c>
      <c r="CV43" vm="413">
        <f ca="1"/>
        <v>19.989999999999998</v>
      </c>
      <c r="CW43" s="1">
        <f t="shared" ca="1" si="56"/>
        <v>-2.9925187032420085E-3</v>
      </c>
      <c r="CX43" s="1">
        <f t="shared" ca="1" si="57"/>
        <v>-4.4911610129001495E-2</v>
      </c>
      <c r="CY43" s="1">
        <f t="shared" ca="1" si="58"/>
        <v>-4.4455066921606272E-2</v>
      </c>
      <c r="CZ43" s="1">
        <f t="shared" ca="1" si="59"/>
        <v>-0.13836206896551728</v>
      </c>
      <c r="DB43" vm="710">
        <f ca="1"/>
        <v>44998</v>
      </c>
      <c r="DC43" vm="724">
        <f ca="1"/>
        <v>32.36</v>
      </c>
      <c r="DD43" s="1">
        <f t="shared" ca="1" si="60"/>
        <v>-1.5515667782172135E-2</v>
      </c>
      <c r="DE43" s="1">
        <f t="shared" ca="1" si="61"/>
        <v>-7.5164332666476208E-2</v>
      </c>
      <c r="DF43" s="1">
        <f t="shared" ca="1" si="62"/>
        <v>-1.8507094386182069E-3</v>
      </c>
      <c r="DG43" s="1">
        <f t="shared" ca="1" si="63"/>
        <v>-0.18652589240824538</v>
      </c>
      <c r="DI43" vm="710">
        <f ca="1"/>
        <v>44998</v>
      </c>
      <c r="DJ43" vm="725">
        <f ca="1"/>
        <v>30.43</v>
      </c>
      <c r="DK43" s="1">
        <f t="shared" ca="1" si="64"/>
        <v>-3.6110231232182467E-2</v>
      </c>
      <c r="DL43" s="1">
        <f t="shared" ca="1" si="65"/>
        <v>-7.253886010362702E-2</v>
      </c>
      <c r="DM43" s="1">
        <f t="shared" ca="1" si="66"/>
        <v>6.5767839526470159E-4</v>
      </c>
      <c r="DN43" s="1">
        <f t="shared" ca="1" si="67"/>
        <v>-8.7282543491301837E-2</v>
      </c>
    </row>
    <row r="44" spans="1:118" x14ac:dyDescent="0.25">
      <c r="A44" vm="726">
        <f ca="1"/>
        <v>44991</v>
      </c>
      <c r="B44" vm="727">
        <f ca="1"/>
        <v>385.91</v>
      </c>
      <c r="C44" s="1">
        <f t="shared" ca="1" si="0"/>
        <v>-4.5226254979093924E-2</v>
      </c>
      <c r="D44" s="1">
        <f t="shared" ca="1" si="1"/>
        <v>-5.4234878933437883E-2</v>
      </c>
      <c r="E44" s="1">
        <f t="shared" ca="1" si="2"/>
        <v>-1.8739829129373341E-2</v>
      </c>
      <c r="F44" s="1">
        <f t="shared" ca="1" si="3"/>
        <v>-8.1319780036660488E-2</v>
      </c>
      <c r="H44" vm="726">
        <f ca="1"/>
        <v>44991</v>
      </c>
      <c r="I44" vm="728">
        <f ca="1"/>
        <v>288.55</v>
      </c>
      <c r="J44" s="1">
        <f t="shared" ca="1" si="4"/>
        <v>-3.7139615589962607E-2</v>
      </c>
      <c r="K44" s="1">
        <f t="shared" ca="1" si="5"/>
        <v>-3.7203870537203795E-2</v>
      </c>
      <c r="L44" s="1">
        <f t="shared" ca="1" si="6"/>
        <v>2.3081832364203626E-2</v>
      </c>
      <c r="M44" s="1">
        <f t="shared" ca="1" si="7"/>
        <v>-0.11051171393341544</v>
      </c>
      <c r="O44" vm="726">
        <f ca="1"/>
        <v>44991</v>
      </c>
      <c r="P44" vm="729">
        <f ca="1"/>
        <v>319.73</v>
      </c>
      <c r="Q44" s="1">
        <f t="shared" ca="1" si="8"/>
        <v>-4.3326052481972299E-2</v>
      </c>
      <c r="R44" s="1">
        <f t="shared" ca="1" si="9"/>
        <v>-5.6091872582883118E-2</v>
      </c>
      <c r="S44" s="1">
        <f t="shared" ca="1" si="10"/>
        <v>-4.6635059784715348E-2</v>
      </c>
      <c r="T44" s="1">
        <f t="shared" ca="1" si="11"/>
        <v>-3.1179928489182364E-2</v>
      </c>
      <c r="V44" vm="726">
        <f ca="1"/>
        <v>44991</v>
      </c>
      <c r="W44" vm="730">
        <f ca="1"/>
        <v>176.18</v>
      </c>
      <c r="X44" s="1">
        <f t="shared" ca="1" si="12"/>
        <v>-7.999999999999996E-2</v>
      </c>
      <c r="Y44" s="1">
        <f t="shared" ca="1" si="13"/>
        <v>-7.4247280752456499E-2</v>
      </c>
      <c r="Z44" s="1">
        <f t="shared" ca="1" si="14"/>
        <v>-1.3660284402642468E-2</v>
      </c>
      <c r="AA44" s="1">
        <f t="shared" ca="1" si="15"/>
        <v>-0.10445788644334868</v>
      </c>
      <c r="AC44" vm="726">
        <f ca="1"/>
        <v>44991</v>
      </c>
      <c r="AD44" vm="731">
        <f ca="1"/>
        <v>27.02</v>
      </c>
      <c r="AE44" s="1">
        <f t="shared" ca="1" si="16"/>
        <v>-8.4403669724770793E-3</v>
      </c>
      <c r="AF44" s="1">
        <f t="shared" ca="1" si="17"/>
        <v>-3.8434163701067676E-2</v>
      </c>
      <c r="AG44" s="1">
        <f t="shared" ca="1" si="18"/>
        <v>-9.7528390113560501E-2</v>
      </c>
      <c r="AH44" s="1">
        <f t="shared" ca="1" si="19"/>
        <v>-0.19029068025172305</v>
      </c>
      <c r="AJ44" vm="726">
        <f ca="1"/>
        <v>44991</v>
      </c>
      <c r="AK44" vm="732">
        <f ca="1"/>
        <v>68.650000000000006</v>
      </c>
      <c r="AL44" s="1">
        <f t="shared" ca="1" si="20"/>
        <v>-3.1461625282166901E-2</v>
      </c>
      <c r="AM44" s="1">
        <f t="shared" ca="1" si="21"/>
        <v>-2.8583557379368841E-2</v>
      </c>
      <c r="AN44" s="1">
        <f t="shared" ca="1" si="22"/>
        <v>2.6005081452697792E-2</v>
      </c>
      <c r="AO44" s="1">
        <f t="shared" ca="1" si="23"/>
        <v>0</v>
      </c>
      <c r="AQ44" vm="726">
        <f ca="1"/>
        <v>44991</v>
      </c>
      <c r="AR44" vm="733">
        <f ca="1"/>
        <v>46.73</v>
      </c>
      <c r="AS44" s="1">
        <f t="shared" ca="1" si="24"/>
        <v>-7.4836666006731362E-2</v>
      </c>
      <c r="AT44" s="1">
        <f t="shared" ca="1" si="25"/>
        <v>-8.9083820662768043E-2</v>
      </c>
      <c r="AU44" s="1">
        <f t="shared" ca="1" si="26"/>
        <v>-4.123922855970466E-2</v>
      </c>
      <c r="AV44" s="1">
        <f t="shared" ca="1" si="27"/>
        <v>-4.8268839103869747E-2</v>
      </c>
      <c r="AX44" vm="726">
        <f ca="1"/>
        <v>44991</v>
      </c>
      <c r="AY44" vm="734">
        <f ca="1"/>
        <v>56.78</v>
      </c>
      <c r="AZ44" s="1">
        <f t="shared" ca="1" si="28"/>
        <v>-1.0456605088881167E-2</v>
      </c>
      <c r="BA44" s="1">
        <f t="shared" ca="1" si="29"/>
        <v>-2.3055746730901522E-2</v>
      </c>
      <c r="BB44" s="1">
        <f t="shared" ca="1" si="30"/>
        <v>2.7506333695258834E-2</v>
      </c>
      <c r="BC44" s="1">
        <f t="shared" ca="1" si="31"/>
        <v>-3.0064912880081961E-2</v>
      </c>
      <c r="BE44" vm="726">
        <f ca="1"/>
        <v>44991</v>
      </c>
      <c r="BF44" vm="735">
        <f ca="1"/>
        <v>43.49</v>
      </c>
      <c r="BG44" s="1">
        <f t="shared" ca="1" si="32"/>
        <v>-3.0323299888517265E-2</v>
      </c>
      <c r="BH44" s="1">
        <f t="shared" ca="1" si="33"/>
        <v>-3.1403118040089009E-2</v>
      </c>
      <c r="BI44" s="1">
        <f t="shared" ca="1" si="34"/>
        <v>-0.12123661345726409</v>
      </c>
      <c r="BJ44" s="1">
        <f t="shared" ca="1" si="35"/>
        <v>-0.27996688741721848</v>
      </c>
      <c r="BL44" vm="726">
        <f ca="1"/>
        <v>44991</v>
      </c>
      <c r="BM44" vm="326">
        <f ca="1"/>
        <v>22.25</v>
      </c>
      <c r="BN44" s="1">
        <f t="shared" ca="1" si="36"/>
        <v>-5.2385008517887584E-2</v>
      </c>
      <c r="BO44" s="1">
        <f t="shared" ca="1" si="37"/>
        <v>-7.9437318990484132E-2</v>
      </c>
      <c r="BP44" s="1">
        <f t="shared" ca="1" si="38"/>
        <v>-3.9706517047906849E-2</v>
      </c>
      <c r="BQ44" s="1">
        <f t="shared" ca="1" si="39"/>
        <v>-8.736669401148478E-2</v>
      </c>
      <c r="BS44" vm="726">
        <f ca="1"/>
        <v>44991</v>
      </c>
      <c r="BT44" vm="736">
        <f ca="1"/>
        <v>56.98</v>
      </c>
      <c r="BU44" s="1">
        <f t="shared" ca="1" si="40"/>
        <v>-5.5214723926380459E-2</v>
      </c>
      <c r="BV44" s="1">
        <f t="shared" ca="1" si="41"/>
        <v>1.1898419463683085E-2</v>
      </c>
      <c r="BW44" s="1">
        <f t="shared" ca="1" si="42"/>
        <v>0.10597826086956509</v>
      </c>
      <c r="BX44" s="1">
        <f t="shared" ca="1" si="43"/>
        <v>0.1593082400813835</v>
      </c>
      <c r="BZ44" vm="726">
        <f ca="1"/>
        <v>44991</v>
      </c>
      <c r="CA44" vm="737">
        <f ca="1"/>
        <v>57.77</v>
      </c>
      <c r="CB44" s="1">
        <f t="shared" ca="1" si="44"/>
        <v>-4.6699669966996669E-2</v>
      </c>
      <c r="CC44" s="1">
        <f t="shared" ca="1" si="45"/>
        <v>-7.5384122919334093E-2</v>
      </c>
      <c r="CD44" s="1">
        <f t="shared" ca="1" si="46"/>
        <v>-4.6519641626463822E-3</v>
      </c>
      <c r="CE44" s="1">
        <f t="shared" ca="1" si="47"/>
        <v>-0.13917448964386822</v>
      </c>
      <c r="CG44" vm="726">
        <f ca="1"/>
        <v>44991</v>
      </c>
      <c r="CH44" vm="738">
        <f ca="1"/>
        <v>27.3</v>
      </c>
      <c r="CI44" s="1">
        <f t="shared" ca="1" si="48"/>
        <v>-2.2906227630637099E-2</v>
      </c>
      <c r="CJ44" s="1">
        <f t="shared" ca="1" si="49"/>
        <v>-1.6924738926899493E-2</v>
      </c>
      <c r="CK44" s="1">
        <f t="shared" ca="1" si="50"/>
        <v>8.0760095011876448E-2</v>
      </c>
      <c r="CL44" s="1">
        <f t="shared" ca="1" si="51"/>
        <v>2.2089105204043422E-2</v>
      </c>
      <c r="CN44" vm="726">
        <f ca="1"/>
        <v>44991</v>
      </c>
      <c r="CO44" vm="739">
        <f ca="1"/>
        <v>39.340000000000003</v>
      </c>
      <c r="CP44" s="1">
        <f t="shared" ca="1" si="52"/>
        <v>-1.8707907208780242E-2</v>
      </c>
      <c r="CQ44" s="1">
        <f t="shared" ca="1" si="53"/>
        <v>-2.4789291026276646E-2</v>
      </c>
      <c r="CR44" s="1">
        <f t="shared" ca="1" si="54"/>
        <v>-8.0411407199625945E-2</v>
      </c>
      <c r="CS44" s="1">
        <f t="shared" ca="1" si="55"/>
        <v>-6.5336184366832972E-2</v>
      </c>
      <c r="CU44" vm="726">
        <f ca="1"/>
        <v>44991</v>
      </c>
      <c r="CV44" vm="740">
        <f ca="1"/>
        <v>20.05</v>
      </c>
      <c r="CW44" s="1">
        <f t="shared" ca="1" si="56"/>
        <v>-4.9763033175355478E-2</v>
      </c>
      <c r="CX44" s="1">
        <f t="shared" ca="1" si="57"/>
        <v>-6.7007910656119024E-2</v>
      </c>
      <c r="CY44" s="1">
        <f t="shared" ca="1" si="58"/>
        <v>-5.4245283018867857E-2</v>
      </c>
      <c r="CZ44" s="1">
        <f t="shared" ca="1" si="59"/>
        <v>-7.0468242929995345E-2</v>
      </c>
      <c r="DB44" vm="726">
        <f ca="1"/>
        <v>44991</v>
      </c>
      <c r="DC44" vm="71">
        <f ca="1"/>
        <v>32.869999999999997</v>
      </c>
      <c r="DD44" s="1">
        <f t="shared" ca="1" si="60"/>
        <v>-5.6544202066590291E-2</v>
      </c>
      <c r="DE44" s="1">
        <f t="shared" ca="1" si="61"/>
        <v>-7.3823612285150872E-2</v>
      </c>
      <c r="DF44" s="1">
        <f t="shared" ca="1" si="62"/>
        <v>-2.8951255539143395E-2</v>
      </c>
      <c r="DG44" s="1">
        <f t="shared" ca="1" si="63"/>
        <v>-0.14667705088265851</v>
      </c>
      <c r="DI44" vm="726">
        <f ca="1"/>
        <v>44991</v>
      </c>
      <c r="DJ44" vm="371">
        <f ca="1"/>
        <v>31.57</v>
      </c>
      <c r="DK44" s="1">
        <f t="shared" ca="1" si="64"/>
        <v>-3.5146699266503628E-2</v>
      </c>
      <c r="DL44" s="1">
        <f t="shared" ca="1" si="65"/>
        <v>-2.4714241581711375E-2</v>
      </c>
      <c r="DM44" s="1">
        <f t="shared" ca="1" si="66"/>
        <v>1.9041574103458813E-3</v>
      </c>
      <c r="DN44" s="1">
        <f t="shared" ca="1" si="67"/>
        <v>2.2222222222222313E-3</v>
      </c>
    </row>
    <row r="45" spans="1:118" x14ac:dyDescent="0.25">
      <c r="A45" vm="741">
        <f ca="1"/>
        <v>44984</v>
      </c>
      <c r="B45" vm="742">
        <f ca="1"/>
        <v>404.19</v>
      </c>
      <c r="C45" s="1">
        <f t="shared" ca="1" si="0"/>
        <v>1.9703315000756855E-2</v>
      </c>
      <c r="D45" s="1">
        <f t="shared" ca="1" si="1"/>
        <v>-1.9789014186977143E-2</v>
      </c>
      <c r="E45" s="1">
        <f t="shared" ca="1" si="2"/>
        <v>-6.684524833501332E-3</v>
      </c>
      <c r="F45" s="1">
        <f t="shared" ca="1" si="3"/>
        <v>-6.4743040932966234E-2</v>
      </c>
      <c r="H45" vm="741">
        <f ca="1"/>
        <v>44984</v>
      </c>
      <c r="I45" vm="743">
        <f ca="1"/>
        <v>299.68</v>
      </c>
      <c r="J45" s="1">
        <f t="shared" ca="1" si="4"/>
        <v>2.6828850436868199E-2</v>
      </c>
      <c r="K45" s="1">
        <f t="shared" ca="1" si="5"/>
        <v>-2.1229342216996537E-2</v>
      </c>
      <c r="L45" s="1">
        <f t="shared" ca="1" si="6"/>
        <v>2.4371902238933499E-2</v>
      </c>
      <c r="M45" s="1">
        <f t="shared" ca="1" si="7"/>
        <v>-0.11153276015416544</v>
      </c>
      <c r="O45" vm="741">
        <f ca="1"/>
        <v>44984</v>
      </c>
      <c r="P45" vm="744">
        <f ca="1"/>
        <v>334.21</v>
      </c>
      <c r="Q45" s="1">
        <f t="shared" ca="1" si="8"/>
        <v>1.856028282335723E-2</v>
      </c>
      <c r="R45" s="1">
        <f t="shared" ca="1" si="9"/>
        <v>-1.4071626644639915E-2</v>
      </c>
      <c r="S45" s="1">
        <f t="shared" ca="1" si="10"/>
        <v>-3.0544758368625715E-2</v>
      </c>
      <c r="T45" s="1">
        <f t="shared" ca="1" si="11"/>
        <v>-6.7167949594318889E-3</v>
      </c>
      <c r="V45" vm="741">
        <f ca="1"/>
        <v>44984</v>
      </c>
      <c r="W45" vm="745">
        <f ca="1"/>
        <v>191.5</v>
      </c>
      <c r="X45" s="1">
        <f t="shared" ca="1" si="12"/>
        <v>2.1278865127193267E-2</v>
      </c>
      <c r="Y45" s="1">
        <f t="shared" ca="1" si="13"/>
        <v>-2.7869434996700384E-2</v>
      </c>
      <c r="Z45" s="1">
        <f t="shared" ca="1" si="14"/>
        <v>1.834618452539212E-2</v>
      </c>
      <c r="AA45" s="1">
        <f t="shared" ca="1" si="15"/>
        <v>-3.6041477901943002E-2</v>
      </c>
      <c r="AC45" vm="741">
        <f ca="1"/>
        <v>44984</v>
      </c>
      <c r="AD45" vm="746">
        <f ca="1"/>
        <v>27.25</v>
      </c>
      <c r="AE45" s="1">
        <f t="shared" ca="1" si="16"/>
        <v>-1.5890213073311711E-2</v>
      </c>
      <c r="AF45" s="1">
        <f t="shared" ca="1" si="17"/>
        <v>-4.7868623340321485E-2</v>
      </c>
      <c r="AG45" s="1">
        <f t="shared" ca="1" si="18"/>
        <v>-0.12994891443167306</v>
      </c>
      <c r="AH45" s="1">
        <f t="shared" ca="1" si="19"/>
        <v>-0.205307669874599</v>
      </c>
      <c r="AJ45" vm="741">
        <f ca="1"/>
        <v>44984</v>
      </c>
      <c r="AK45" vm="747">
        <f ca="1"/>
        <v>70.88</v>
      </c>
      <c r="AL45" s="1">
        <f t="shared" ca="1" si="20"/>
        <v>2.6651216685978984E-2</v>
      </c>
      <c r="AM45" s="1">
        <f t="shared" ca="1" si="21"/>
        <v>-7.5609073088771525E-3</v>
      </c>
      <c r="AN45" s="1">
        <f t="shared" ca="1" si="22"/>
        <v>4.6662728883638462E-2</v>
      </c>
      <c r="AO45" s="1">
        <f t="shared" ca="1" si="23"/>
        <v>2.6799942054179259E-2</v>
      </c>
      <c r="AQ45" vm="741">
        <f ca="1"/>
        <v>44984</v>
      </c>
      <c r="AR45" vm="748">
        <f ca="1"/>
        <v>50.51</v>
      </c>
      <c r="AS45" s="1">
        <f t="shared" ca="1" si="24"/>
        <v>5.757956448911223E-2</v>
      </c>
      <c r="AT45" s="1">
        <f t="shared" ca="1" si="25"/>
        <v>-3.8637228778073872E-2</v>
      </c>
      <c r="AU45" s="1">
        <f t="shared" ca="1" si="26"/>
        <v>5.757956448911223E-2</v>
      </c>
      <c r="AV45" s="1">
        <f t="shared" ca="1" si="27"/>
        <v>-8.9417703263025075E-2</v>
      </c>
      <c r="AX45" vm="741">
        <f ca="1"/>
        <v>44984</v>
      </c>
      <c r="AY45" vm="749">
        <f ca="1"/>
        <v>57.38</v>
      </c>
      <c r="AZ45" s="1">
        <f t="shared" ca="1" si="28"/>
        <v>3.1643293779216201E-2</v>
      </c>
      <c r="BA45" s="1">
        <f t="shared" ca="1" si="29"/>
        <v>-1.171202204615914E-2</v>
      </c>
      <c r="BB45" s="1">
        <f t="shared" ca="1" si="30"/>
        <v>2.5925263722510333E-2</v>
      </c>
      <c r="BC45" s="1">
        <f t="shared" ca="1" si="31"/>
        <v>-6.2111801242235976E-2</v>
      </c>
      <c r="BE45" vm="741">
        <f ca="1"/>
        <v>44984</v>
      </c>
      <c r="BF45" vm="750">
        <f ca="1"/>
        <v>44.85</v>
      </c>
      <c r="BG45" s="1">
        <f t="shared" ca="1" si="32"/>
        <v>2.4908592321755105E-2</v>
      </c>
      <c r="BH45" s="1">
        <f t="shared" ca="1" si="33"/>
        <v>-4.6604527296937601E-3</v>
      </c>
      <c r="BI45" s="1">
        <f t="shared" ca="1" si="34"/>
        <v>-0.11416156428994668</v>
      </c>
      <c r="BJ45" s="1">
        <f t="shared" ca="1" si="35"/>
        <v>-0.28205538658556101</v>
      </c>
      <c r="BL45" vm="741">
        <f ca="1"/>
        <v>44984</v>
      </c>
      <c r="BM45" vm="751">
        <f ca="1"/>
        <v>23.48</v>
      </c>
      <c r="BN45" s="1">
        <f t="shared" ca="1" si="36"/>
        <v>2.4432809773123853E-2</v>
      </c>
      <c r="BO45" s="1">
        <f t="shared" ca="1" si="37"/>
        <v>-4.2804728903383639E-2</v>
      </c>
      <c r="BP45" s="1">
        <f t="shared" ca="1" si="38"/>
        <v>-6.7681895093062664E-3</v>
      </c>
      <c r="BQ45" s="1">
        <f t="shared" ca="1" si="39"/>
        <v>-5.2079127977391976E-2</v>
      </c>
      <c r="BS45" vm="741">
        <f ca="1"/>
        <v>44984</v>
      </c>
      <c r="BT45" vm="752">
        <f ca="1"/>
        <v>60.31</v>
      </c>
      <c r="BU45" s="1">
        <f t="shared" ca="1" si="40"/>
        <v>5.4186331061003346E-2</v>
      </c>
      <c r="BV45" s="1">
        <f t="shared" ca="1" si="41"/>
        <v>5.8813202247191033E-2</v>
      </c>
      <c r="BW45" s="1">
        <f t="shared" ca="1" si="42"/>
        <v>0.13385974807294612</v>
      </c>
      <c r="BX45" s="1">
        <f t="shared" ca="1" si="43"/>
        <v>0.2290605257794987</v>
      </c>
      <c r="BZ45" vm="741">
        <f ca="1"/>
        <v>44984</v>
      </c>
      <c r="CA45" vm="753">
        <f ca="1"/>
        <v>60.6</v>
      </c>
      <c r="CB45" s="1">
        <f t="shared" ca="1" si="44"/>
        <v>3.3953250298583891E-2</v>
      </c>
      <c r="CC45" s="1">
        <f t="shared" ca="1" si="45"/>
        <v>-4.4164037854889544E-2</v>
      </c>
      <c r="CD45" s="1">
        <f t="shared" ca="1" si="46"/>
        <v>1.951547779273223E-2</v>
      </c>
      <c r="CE45" s="1">
        <f t="shared" ca="1" si="47"/>
        <v>-0.13416202314616366</v>
      </c>
      <c r="CG45" vm="741">
        <f ca="1"/>
        <v>44984</v>
      </c>
      <c r="CH45" vm="754">
        <f ca="1"/>
        <v>27.94</v>
      </c>
      <c r="CI45" s="1">
        <f t="shared" ca="1" si="48"/>
        <v>3.3284023668639133E-2</v>
      </c>
      <c r="CJ45" s="1">
        <f t="shared" ca="1" si="49"/>
        <v>-1.6889514426460254E-2</v>
      </c>
      <c r="CK45" s="1">
        <f t="shared" ca="1" si="50"/>
        <v>8.5470085470085583E-2</v>
      </c>
      <c r="CL45" s="1">
        <f t="shared" ca="1" si="51"/>
        <v>7.9181151023561241E-2</v>
      </c>
      <c r="CN45" vm="741">
        <f ca="1"/>
        <v>44984</v>
      </c>
      <c r="CO45" vm="755">
        <f ca="1"/>
        <v>40.090000000000003</v>
      </c>
      <c r="CP45" s="1">
        <f t="shared" ca="1" si="52"/>
        <v>2.8212362144139559E-2</v>
      </c>
      <c r="CQ45" s="1">
        <f t="shared" ca="1" si="53"/>
        <v>7.4887668497256954E-4</v>
      </c>
      <c r="CR45" s="1">
        <f t="shared" ca="1" si="54"/>
        <v>-8.8863636363636284E-2</v>
      </c>
      <c r="CS45" s="1">
        <f t="shared" ca="1" si="55"/>
        <v>-3.397590361445775E-2</v>
      </c>
      <c r="CU45" vm="741">
        <f ca="1"/>
        <v>44984</v>
      </c>
      <c r="CV45" vm="756">
        <f ca="1"/>
        <v>21.1</v>
      </c>
      <c r="CW45" s="1">
        <f t="shared" ca="1" si="56"/>
        <v>4.3521266073194988E-2</v>
      </c>
      <c r="CX45" s="1">
        <f t="shared" ca="1" si="57"/>
        <v>-3.3882783882783811E-2</v>
      </c>
      <c r="CY45" s="1">
        <f t="shared" ca="1" si="58"/>
        <v>3.431372549019622E-2</v>
      </c>
      <c r="CZ45" s="1">
        <f t="shared" ca="1" si="59"/>
        <v>-4.4816659121774488E-2</v>
      </c>
      <c r="DB45" vm="741">
        <f ca="1"/>
        <v>44984</v>
      </c>
      <c r="DC45" vm="757">
        <f ca="1"/>
        <v>34.840000000000003</v>
      </c>
      <c r="DD45" s="1">
        <f t="shared" ca="1" si="60"/>
        <v>2.1700879765395951E-2</v>
      </c>
      <c r="DE45" s="1">
        <f t="shared" ca="1" si="61"/>
        <v>-1.9144144144144136E-2</v>
      </c>
      <c r="DF45" s="1">
        <f t="shared" ca="1" si="62"/>
        <v>-1.022727272727271E-2</v>
      </c>
      <c r="DG45" s="1">
        <f t="shared" ca="1" si="63"/>
        <v>-9.6004151530876908E-2</v>
      </c>
      <c r="DI45" vm="741">
        <f ca="1"/>
        <v>44984</v>
      </c>
      <c r="DJ45" vm="758">
        <f ca="1"/>
        <v>32.72</v>
      </c>
      <c r="DK45" s="1">
        <f t="shared" ca="1" si="64"/>
        <v>1.4573643410852677E-2</v>
      </c>
      <c r="DL45" s="1">
        <f t="shared" ca="1" si="65"/>
        <v>1.5518311607697084E-2</v>
      </c>
      <c r="DM45" s="1">
        <f t="shared" ca="1" si="66"/>
        <v>2.5705329153605027E-2</v>
      </c>
      <c r="DN45" s="1">
        <f t="shared" ca="1" si="67"/>
        <v>4.1706462909901265E-2</v>
      </c>
    </row>
    <row r="46" spans="1:118" x14ac:dyDescent="0.25">
      <c r="A46" vm="759">
        <f ca="1"/>
        <v>44978</v>
      </c>
      <c r="B46" vm="760">
        <f ca="1"/>
        <v>396.38</v>
      </c>
      <c r="C46" s="1">
        <f t="shared" ca="1" si="0"/>
        <v>-2.6715120561803259E-2</v>
      </c>
      <c r="D46" s="1">
        <f t="shared" ca="1" si="1"/>
        <v>-2.2924472490633039E-2</v>
      </c>
      <c r="E46" s="1">
        <f t="shared" ca="1" si="2"/>
        <v>-1.4788854920090445E-2</v>
      </c>
      <c r="F46" s="1">
        <f t="shared" ca="1" si="3"/>
        <v>-9.4505996573386652E-2</v>
      </c>
      <c r="H46" vm="759">
        <f ca="1"/>
        <v>44978</v>
      </c>
      <c r="I46" vm="761">
        <f ca="1"/>
        <v>291.85000000000002</v>
      </c>
      <c r="J46" s="1">
        <f t="shared" ca="1" si="4"/>
        <v>-3.0913799973436053E-2</v>
      </c>
      <c r="K46" s="1">
        <f t="shared" ca="1" si="5"/>
        <v>-1.4885573482751531E-2</v>
      </c>
      <c r="L46" s="1">
        <f t="shared" ca="1" si="6"/>
        <v>1.7182489892653027E-2</v>
      </c>
      <c r="M46" s="1">
        <f t="shared" ca="1" si="7"/>
        <v>-0.15594181103045365</v>
      </c>
      <c r="O46" vm="759">
        <f ca="1"/>
        <v>44978</v>
      </c>
      <c r="P46" vm="762">
        <f ca="1"/>
        <v>328.12</v>
      </c>
      <c r="Q46" s="1">
        <f t="shared" ca="1" si="8"/>
        <v>-3.006296372934469E-2</v>
      </c>
      <c r="R46" s="1">
        <f t="shared" ca="1" si="9"/>
        <v>-3.3832926003356814E-2</v>
      </c>
      <c r="S46" s="1">
        <f t="shared" ca="1" si="10"/>
        <v>-4.4829995342338079E-2</v>
      </c>
      <c r="T46" s="1">
        <f t="shared" ca="1" si="11"/>
        <v>-3.6471486462676971E-2</v>
      </c>
      <c r="V46" vm="759">
        <f ca="1"/>
        <v>44978</v>
      </c>
      <c r="W46" vm="763">
        <f ca="1"/>
        <v>187.51</v>
      </c>
      <c r="X46" s="1">
        <f t="shared" ca="1" si="12"/>
        <v>-2.9099570237663776E-2</v>
      </c>
      <c r="Y46" s="1">
        <f t="shared" ca="1" si="13"/>
        <v>-1.0918873298871302E-2</v>
      </c>
      <c r="Z46" s="1">
        <f t="shared" ca="1" si="14"/>
        <v>1.0399827567625705E-2</v>
      </c>
      <c r="AA46" s="1">
        <f t="shared" ca="1" si="15"/>
        <v>-7.4024691358024738E-2</v>
      </c>
      <c r="AC46" vm="759">
        <f ca="1"/>
        <v>44978</v>
      </c>
      <c r="AD46" vm="764">
        <f ca="1"/>
        <v>27.69</v>
      </c>
      <c r="AE46" s="1">
        <f t="shared" ca="1" si="16"/>
        <v>-3.4855350296270474E-2</v>
      </c>
      <c r="AF46" s="1">
        <f t="shared" ca="1" si="17"/>
        <v>-7.1428571428571397E-2</v>
      </c>
      <c r="AG46" s="1">
        <f t="shared" ca="1" si="18"/>
        <v>-6.3894523326571917E-2</v>
      </c>
      <c r="AH46" s="1">
        <f t="shared" ca="1" si="19"/>
        <v>-0.16243194192377497</v>
      </c>
      <c r="AJ46" vm="759">
        <f ca="1"/>
        <v>44978</v>
      </c>
      <c r="AK46" vm="765">
        <f ca="1"/>
        <v>69.040000000000006</v>
      </c>
      <c r="AL46" s="1">
        <f t="shared" ca="1" si="20"/>
        <v>-2.7879470571669809E-2</v>
      </c>
      <c r="AM46" s="1">
        <f t="shared" ca="1" si="21"/>
        <v>-3.5754189944133916E-2</v>
      </c>
      <c r="AN46" s="1">
        <f t="shared" ca="1" si="22"/>
        <v>3.6325427799459645E-2</v>
      </c>
      <c r="AO46" s="1">
        <f t="shared" ca="1" si="23"/>
        <v>-7.5026795284029932E-2</v>
      </c>
      <c r="AQ46" vm="759">
        <f ca="1"/>
        <v>44978</v>
      </c>
      <c r="AR46" vm="766">
        <f ca="1"/>
        <v>47.76</v>
      </c>
      <c r="AS46" s="1">
        <f t="shared" ca="1" si="24"/>
        <v>-4.9363057324840844E-2</v>
      </c>
      <c r="AT46" s="1">
        <f t="shared" ca="1" si="25"/>
        <v>-0.14820759764579994</v>
      </c>
      <c r="AU46" s="1">
        <f t="shared" ca="1" si="26"/>
        <v>0.12191684284707535</v>
      </c>
      <c r="AV46" s="1">
        <f t="shared" ca="1" si="27"/>
        <v>-0.19419605196558132</v>
      </c>
      <c r="AX46" vm="759">
        <f ca="1"/>
        <v>44978</v>
      </c>
      <c r="AY46" vm="767">
        <f ca="1"/>
        <v>55.62</v>
      </c>
      <c r="AZ46" s="1">
        <f t="shared" ca="1" si="28"/>
        <v>-2.4552788495264918E-2</v>
      </c>
      <c r="BA46" s="1">
        <f t="shared" ca="1" si="29"/>
        <v>-5.44032641958518E-2</v>
      </c>
      <c r="BB46" s="1">
        <f t="shared" ca="1" si="30"/>
        <v>-6.0757684060043496E-3</v>
      </c>
      <c r="BC46" s="1">
        <f t="shared" ca="1" si="31"/>
        <v>-0.12478363493312353</v>
      </c>
      <c r="BE46" vm="759">
        <f ca="1"/>
        <v>44978</v>
      </c>
      <c r="BF46" vm="340">
        <f ca="1"/>
        <v>43.76</v>
      </c>
      <c r="BG46" s="1">
        <f t="shared" ca="1" si="32"/>
        <v>-1.4192385672448807E-2</v>
      </c>
      <c r="BH46" s="1">
        <f t="shared" ca="1" si="33"/>
        <v>-3.5698545614808383E-2</v>
      </c>
      <c r="BI46" s="1">
        <f t="shared" ca="1" si="34"/>
        <v>-0.11020740138267592</v>
      </c>
      <c r="BJ46" s="1">
        <f t="shared" ca="1" si="35"/>
        <v>-0.31699703449352268</v>
      </c>
      <c r="BL46" vm="759">
        <f ca="1"/>
        <v>44978</v>
      </c>
      <c r="BM46" vm="768">
        <f ca="1"/>
        <v>22.92</v>
      </c>
      <c r="BN46" s="1">
        <f t="shared" ca="1" si="36"/>
        <v>-3.2503165892781745E-2</v>
      </c>
      <c r="BO46" s="1">
        <f t="shared" ca="1" si="37"/>
        <v>-8.0994386527666384E-2</v>
      </c>
      <c r="BP46" s="1">
        <f t="shared" ca="1" si="38"/>
        <v>-1.5040825096690927E-2</v>
      </c>
      <c r="BQ46" s="1">
        <f t="shared" ca="1" si="39"/>
        <v>-5.3674649050371476E-2</v>
      </c>
      <c r="BS46" vm="759">
        <f ca="1"/>
        <v>44978</v>
      </c>
      <c r="BT46" vm="769">
        <f ca="1"/>
        <v>57.21</v>
      </c>
      <c r="BU46" s="1">
        <f t="shared" ca="1" si="40"/>
        <v>-2.2719508028698297E-2</v>
      </c>
      <c r="BV46" s="1">
        <f t="shared" ca="1" si="41"/>
        <v>-1.4470284237726035E-2</v>
      </c>
      <c r="BW46" s="1">
        <f t="shared" ca="1" si="42"/>
        <v>5.9444444444444459E-2</v>
      </c>
      <c r="BX46" s="1">
        <f t="shared" ca="1" si="43"/>
        <v>0.14260035949670463</v>
      </c>
      <c r="BZ46" vm="759">
        <f ca="1"/>
        <v>44978</v>
      </c>
      <c r="CA46" vm="244">
        <f ca="1"/>
        <v>58.61</v>
      </c>
      <c r="CB46" s="1">
        <f t="shared" ca="1" si="44"/>
        <v>-3.7444572179339809E-2</v>
      </c>
      <c r="CC46" s="1">
        <f t="shared" ca="1" si="45"/>
        <v>-0.10395963919889921</v>
      </c>
      <c r="CD46" s="1">
        <f t="shared" ca="1" si="46"/>
        <v>1.2787281838603802E-2</v>
      </c>
      <c r="CE46" s="1">
        <f t="shared" ca="1" si="47"/>
        <v>-0.19336636388659506</v>
      </c>
      <c r="CG46" vm="759">
        <f ca="1"/>
        <v>44978</v>
      </c>
      <c r="CH46" vm="770">
        <f ca="1"/>
        <v>27.04</v>
      </c>
      <c r="CI46" s="1">
        <f t="shared" ca="1" si="48"/>
        <v>-3.9431616341030179E-2</v>
      </c>
      <c r="CJ46" s="1">
        <f t="shared" ca="1" si="49"/>
        <v>-3.3940693104680217E-2</v>
      </c>
      <c r="CK46" s="1">
        <f t="shared" ca="1" si="50"/>
        <v>7.0467141726048996E-2</v>
      </c>
      <c r="CL46" s="1">
        <f t="shared" ca="1" si="51"/>
        <v>-0.10106382978723402</v>
      </c>
      <c r="CN46" vm="759">
        <f ca="1"/>
        <v>44978</v>
      </c>
      <c r="CO46" vm="771">
        <f ca="1"/>
        <v>38.99</v>
      </c>
      <c r="CP46" s="1">
        <f t="shared" ca="1" si="52"/>
        <v>-3.298611111111107E-2</v>
      </c>
      <c r="CQ46" s="1">
        <f t="shared" ca="1" si="53"/>
        <v>-4.5532435740514063E-2</v>
      </c>
      <c r="CR46" s="1">
        <f t="shared" ca="1" si="54"/>
        <v>-9.8913797088051786E-2</v>
      </c>
      <c r="CS46" s="1">
        <f t="shared" ca="1" si="55"/>
        <v>-0.11587301587301585</v>
      </c>
      <c r="CU46" vm="759">
        <f ca="1"/>
        <v>44978</v>
      </c>
      <c r="CV46" vm="772">
        <f ca="1"/>
        <v>20.22</v>
      </c>
      <c r="CW46" s="1">
        <f t="shared" ca="1" si="56"/>
        <v>-3.3922599139990482E-2</v>
      </c>
      <c r="CX46" s="1">
        <f t="shared" ca="1" si="57"/>
        <v>-9.933184855233855E-2</v>
      </c>
      <c r="CY46" s="1">
        <f t="shared" ca="1" si="58"/>
        <v>6.1417322834645571E-2</v>
      </c>
      <c r="CZ46" s="1">
        <f t="shared" ca="1" si="59"/>
        <v>-0.12694300518134721</v>
      </c>
      <c r="DB46" vm="759">
        <f ca="1"/>
        <v>44978</v>
      </c>
      <c r="DC46" vm="534">
        <f ca="1"/>
        <v>34.1</v>
      </c>
      <c r="DD46" s="1">
        <f t="shared" ca="1" si="60"/>
        <v>-2.5435838811088896E-2</v>
      </c>
      <c r="DE46" s="1">
        <f t="shared" ca="1" si="61"/>
        <v>-4.4014578076815254E-2</v>
      </c>
      <c r="DF46" s="1">
        <f t="shared" ca="1" si="62"/>
        <v>-3.4814605151429291E-2</v>
      </c>
      <c r="DG46" s="1">
        <f t="shared" ca="1" si="63"/>
        <v>-0.10615989515072077</v>
      </c>
      <c r="DI46" vm="759">
        <f ca="1"/>
        <v>44978</v>
      </c>
      <c r="DJ46" vm="438">
        <f ca="1"/>
        <v>32.25</v>
      </c>
      <c r="DK46" s="1">
        <f t="shared" ca="1" si="64"/>
        <v>-1.7067967083206407E-2</v>
      </c>
      <c r="DL46" s="1">
        <f t="shared" ca="1" si="65"/>
        <v>-1.0128913443830519E-2</v>
      </c>
      <c r="DM46" s="1">
        <f t="shared" ca="1" si="66"/>
        <v>3.5645472061657017E-2</v>
      </c>
      <c r="DN46" s="1">
        <f t="shared" ca="1" si="67"/>
        <v>-5.7568673290473375E-2</v>
      </c>
    </row>
    <row r="47" spans="1:118" x14ac:dyDescent="0.25">
      <c r="A47" vm="773">
        <f ca="1"/>
        <v>44970</v>
      </c>
      <c r="B47" vm="774">
        <f ca="1"/>
        <v>407.26</v>
      </c>
      <c r="C47" s="1">
        <f t="shared" ca="1" si="0"/>
        <v>-1.911577296343568E-3</v>
      </c>
      <c r="D47" s="1">
        <f t="shared" ca="1" si="1"/>
        <v>2.8746084672122856E-2</v>
      </c>
      <c r="E47" s="1">
        <f t="shared" ca="1" si="2"/>
        <v>2.8356437643612904E-2</v>
      </c>
      <c r="F47" s="1">
        <f t="shared" ca="1" si="3"/>
        <v>-6.2109941735946451E-2</v>
      </c>
      <c r="H47" vm="773">
        <f ca="1"/>
        <v>44970</v>
      </c>
      <c r="I47" vm="775">
        <f ca="1"/>
        <v>301.16000000000003</v>
      </c>
      <c r="J47" s="1">
        <f t="shared" ca="1" si="4"/>
        <v>4.8715382048716595E-3</v>
      </c>
      <c r="K47" s="1">
        <f t="shared" ca="1" si="5"/>
        <v>6.5374274798358625E-2</v>
      </c>
      <c r="L47" s="1">
        <f t="shared" ca="1" si="6"/>
        <v>5.736956674390855E-2</v>
      </c>
      <c r="M47" s="1">
        <f t="shared" ca="1" si="7"/>
        <v>-0.11815173787004764</v>
      </c>
      <c r="O47" vm="773">
        <f ca="1"/>
        <v>44970</v>
      </c>
      <c r="P47" vm="776">
        <f ca="1"/>
        <v>338.29</v>
      </c>
      <c r="Q47" s="1">
        <f t="shared" ca="1" si="8"/>
        <v>-1.2989696808667602E-3</v>
      </c>
      <c r="R47" s="1">
        <f t="shared" ca="1" si="9"/>
        <v>1.384601552432045E-2</v>
      </c>
      <c r="S47" s="1">
        <f t="shared" ca="1" si="10"/>
        <v>2.7269763168035568E-3</v>
      </c>
      <c r="T47" s="1">
        <f t="shared" ca="1" si="11"/>
        <v>-7.8890257493108035E-3</v>
      </c>
      <c r="V47" vm="773">
        <f ca="1"/>
        <v>44970</v>
      </c>
      <c r="W47" vm="777">
        <f ca="1"/>
        <v>193.13</v>
      </c>
      <c r="X47" s="1">
        <f t="shared" ca="1" si="12"/>
        <v>1.4817928642740756E-2</v>
      </c>
      <c r="Y47" s="1">
        <f t="shared" ca="1" si="13"/>
        <v>4.3720276696930412E-2</v>
      </c>
      <c r="Z47" s="1">
        <f t="shared" ca="1" si="14"/>
        <v>5.1219246679730004E-2</v>
      </c>
      <c r="AA47" s="1">
        <f t="shared" ca="1" si="15"/>
        <v>-3.1784228204742582E-2</v>
      </c>
      <c r="AC47" vm="773">
        <f ca="1"/>
        <v>44970</v>
      </c>
      <c r="AD47" vm="778">
        <f ca="1"/>
        <v>28.69</v>
      </c>
      <c r="AE47" s="1">
        <f t="shared" ca="1" si="16"/>
        <v>2.0996441281138783E-2</v>
      </c>
      <c r="AF47" s="1">
        <f t="shared" ca="1" si="17"/>
        <v>-1.679232350925286E-2</v>
      </c>
      <c r="AG47" s="1">
        <f t="shared" ca="1" si="18"/>
        <v>-2.6467594163556079E-2</v>
      </c>
      <c r="AH47" s="1">
        <f t="shared" ca="1" si="19"/>
        <v>-0.1284933171324423</v>
      </c>
      <c r="AJ47" vm="773">
        <f ca="1"/>
        <v>44970</v>
      </c>
      <c r="AK47" vm="779">
        <f ca="1"/>
        <v>71.02</v>
      </c>
      <c r="AL47" s="1">
        <f t="shared" ca="1" si="20"/>
        <v>4.9525965756331445E-3</v>
      </c>
      <c r="AM47" s="1">
        <f t="shared" ca="1" si="21"/>
        <v>1.4082523588214202E-4</v>
      </c>
      <c r="AN47" s="1">
        <f t="shared" ca="1" si="22"/>
        <v>9.0099769762087334E-2</v>
      </c>
      <c r="AO47" s="1">
        <f t="shared" ca="1" si="23"/>
        <v>-5.6839309428950879E-2</v>
      </c>
      <c r="AQ47" vm="773">
        <f ca="1"/>
        <v>44970</v>
      </c>
      <c r="AR47" vm="780">
        <f ca="1"/>
        <v>50.24</v>
      </c>
      <c r="AS47" s="1">
        <f t="shared" ca="1" si="24"/>
        <v>-2.066276803118899E-2</v>
      </c>
      <c r="AT47" s="1">
        <f t="shared" ca="1" si="25"/>
        <v>-8.1199707388441802E-2</v>
      </c>
      <c r="AU47" s="1">
        <f t="shared" ca="1" si="26"/>
        <v>0.14026327734906943</v>
      </c>
      <c r="AV47" s="1">
        <f t="shared" ca="1" si="27"/>
        <v>-0.18401819067727787</v>
      </c>
      <c r="AX47" vm="773">
        <f ca="1"/>
        <v>44970</v>
      </c>
      <c r="AY47" vm="781">
        <f ca="1"/>
        <v>57.02</v>
      </c>
      <c r="AZ47" s="1">
        <f t="shared" ca="1" si="28"/>
        <v>-1.8926359256710157E-2</v>
      </c>
      <c r="BA47" s="1">
        <f t="shared" ca="1" si="29"/>
        <v>-1.4347450302506452E-2</v>
      </c>
      <c r="BB47" s="1">
        <f t="shared" ca="1" si="30"/>
        <v>5.125368731563424E-2</v>
      </c>
      <c r="BC47" s="1">
        <f t="shared" ca="1" si="31"/>
        <v>-0.10388181675310387</v>
      </c>
      <c r="BE47" vm="773">
        <f ca="1"/>
        <v>44970</v>
      </c>
      <c r="BF47" vm="782">
        <f ca="1"/>
        <v>44.39</v>
      </c>
      <c r="BG47" s="1">
        <f t="shared" ca="1" si="32"/>
        <v>-1.1358574610244945E-2</v>
      </c>
      <c r="BH47" s="1">
        <f t="shared" ca="1" si="33"/>
        <v>4.5259108395565252E-3</v>
      </c>
      <c r="BI47" s="1">
        <f t="shared" ca="1" si="34"/>
        <v>-8.6813412878008617E-2</v>
      </c>
      <c r="BJ47" s="1">
        <f t="shared" ca="1" si="35"/>
        <v>-0.3218759547815459</v>
      </c>
      <c r="BL47" vm="773">
        <f ca="1"/>
        <v>44970</v>
      </c>
      <c r="BM47" vm="783">
        <f ca="1"/>
        <v>23.69</v>
      </c>
      <c r="BN47" s="1">
        <f t="shared" ca="1" si="36"/>
        <v>-1.9859329747621033E-2</v>
      </c>
      <c r="BO47" s="1">
        <f t="shared" ca="1" si="37"/>
        <v>-2.8301886792452737E-2</v>
      </c>
      <c r="BP47" s="1">
        <f t="shared" ca="1" si="38"/>
        <v>4.0861159929701213E-2</v>
      </c>
      <c r="BQ47" s="1">
        <f t="shared" ca="1" si="39"/>
        <v>-1.2093411175979948E-2</v>
      </c>
      <c r="BS47" vm="773">
        <f ca="1"/>
        <v>44970</v>
      </c>
      <c r="BT47" vm="784">
        <f ca="1"/>
        <v>58.54</v>
      </c>
      <c r="BU47" s="1">
        <f t="shared" ca="1" si="40"/>
        <v>3.9602202095542473E-2</v>
      </c>
      <c r="BV47" s="1">
        <f t="shared" ca="1" si="41"/>
        <v>2.9365218920344677E-2</v>
      </c>
      <c r="BW47" s="1">
        <f t="shared" ca="1" si="42"/>
        <v>9.7282099343954972E-2</v>
      </c>
      <c r="BX47" s="1">
        <f t="shared" ca="1" si="43"/>
        <v>0.16590320653256319</v>
      </c>
      <c r="BZ47" vm="773">
        <f ca="1"/>
        <v>44970</v>
      </c>
      <c r="CA47" vm="785">
        <f ca="1"/>
        <v>60.89</v>
      </c>
      <c r="CB47" s="1">
        <f t="shared" ca="1" si="44"/>
        <v>-2.5448143405889828E-2</v>
      </c>
      <c r="CC47" s="1">
        <f t="shared" ca="1" si="45"/>
        <v>-3.7160025300442781E-2</v>
      </c>
      <c r="CD47" s="1">
        <f t="shared" ca="1" si="46"/>
        <v>4.8923341946597823E-2</v>
      </c>
      <c r="CE47" s="1">
        <f t="shared" ca="1" si="47"/>
        <v>-0.16566182515757746</v>
      </c>
      <c r="CG47" vm="773">
        <f ca="1"/>
        <v>44970</v>
      </c>
      <c r="CH47" vm="786">
        <f ca="1"/>
        <v>28.15</v>
      </c>
      <c r="CI47" s="1">
        <f t="shared" ca="1" si="48"/>
        <v>1.3683831472812352E-2</v>
      </c>
      <c r="CJ47" s="1">
        <f t="shared" ca="1" si="49"/>
        <v>1.3683831472812352E-2</v>
      </c>
      <c r="CK47" s="1">
        <f t="shared" ca="1" si="50"/>
        <v>0.12916165262735654</v>
      </c>
      <c r="CL47" s="1">
        <f t="shared" ca="1" si="51"/>
        <v>-9.7756410256410284E-2</v>
      </c>
      <c r="CN47" vm="773">
        <f ca="1"/>
        <v>44970</v>
      </c>
      <c r="CO47" vm="787">
        <f ca="1"/>
        <v>40.32</v>
      </c>
      <c r="CP47" s="1">
        <f t="shared" ca="1" si="52"/>
        <v>-4.9578582052561045E-4</v>
      </c>
      <c r="CQ47" s="1">
        <f t="shared" ca="1" si="53"/>
        <v>-5.5295220243673837E-2</v>
      </c>
      <c r="CR47" s="1">
        <f t="shared" ca="1" si="54"/>
        <v>-6.0796645702306064E-2</v>
      </c>
      <c r="CS47" s="1">
        <f t="shared" ca="1" si="55"/>
        <v>-9.5964125560538141E-2</v>
      </c>
      <c r="CU47" vm="773">
        <f ca="1"/>
        <v>44970</v>
      </c>
      <c r="CV47" vm="788">
        <f ca="1"/>
        <v>20.93</v>
      </c>
      <c r="CW47" s="1">
        <f t="shared" ca="1" si="56"/>
        <v>-2.6058631921824046E-2</v>
      </c>
      <c r="CX47" s="1">
        <f t="shared" ca="1" si="57"/>
        <v>-6.1013907581875255E-2</v>
      </c>
      <c r="CY47" s="1">
        <f t="shared" ca="1" si="58"/>
        <v>7.6092544987146557E-2</v>
      </c>
      <c r="CZ47" s="1">
        <f t="shared" ca="1" si="59"/>
        <v>-0.14115716044316787</v>
      </c>
      <c r="DB47" vm="773">
        <f ca="1"/>
        <v>44970</v>
      </c>
      <c r="DC47" vm="481">
        <f ca="1"/>
        <v>34.99</v>
      </c>
      <c r="DD47" s="1">
        <f t="shared" ca="1" si="60"/>
        <v>-1.4088475626937165E-2</v>
      </c>
      <c r="DE47" s="1">
        <f t="shared" ca="1" si="61"/>
        <v>-3.1339031339031177E-3</v>
      </c>
      <c r="DF47" s="1">
        <f t="shared" ca="1" si="62"/>
        <v>1.3028372900984448E-2</v>
      </c>
      <c r="DG47" s="1">
        <f t="shared" ca="1" si="63"/>
        <v>-7.3112582781456895E-2</v>
      </c>
      <c r="DI47" vm="773">
        <f ca="1"/>
        <v>44970</v>
      </c>
      <c r="DJ47" vm="789">
        <f ca="1"/>
        <v>32.81</v>
      </c>
      <c r="DK47" s="1">
        <f t="shared" ca="1" si="64"/>
        <v>1.3592832869941455E-2</v>
      </c>
      <c r="DL47" s="1">
        <f t="shared" ca="1" si="65"/>
        <v>1.5262515262516566E-3</v>
      </c>
      <c r="DM47" s="1">
        <f t="shared" ca="1" si="66"/>
        <v>8.3911463495209865E-2</v>
      </c>
      <c r="DN47" s="1">
        <f t="shared" ca="1" si="67"/>
        <v>-4.2602859644003524E-2</v>
      </c>
    </row>
    <row r="48" spans="1:118" x14ac:dyDescent="0.25">
      <c r="A48" vm="790">
        <f ca="1"/>
        <v>44963</v>
      </c>
      <c r="B48" vm="791">
        <f ca="1"/>
        <v>408.04</v>
      </c>
      <c r="C48" s="1">
        <f t="shared" ca="1" si="0"/>
        <v>-1.0452285679641087E-2</v>
      </c>
      <c r="D48" s="1">
        <f t="shared" ca="1" si="1"/>
        <v>2.3939774153074078E-2</v>
      </c>
      <c r="E48" s="1">
        <f t="shared" ca="1" si="2"/>
        <v>2.3914079947805651E-2</v>
      </c>
      <c r="F48" s="1">
        <f t="shared" ca="1" si="3"/>
        <v>-7.3604867638377966E-2</v>
      </c>
      <c r="H48" vm="790">
        <f ca="1"/>
        <v>44963</v>
      </c>
      <c r="I48" vm="792">
        <f ca="1"/>
        <v>299.7</v>
      </c>
      <c r="J48" s="1">
        <f t="shared" ca="1" si="4"/>
        <v>-2.1164021164021222E-2</v>
      </c>
      <c r="K48" s="1">
        <f t="shared" ca="1" si="5"/>
        <v>6.6661921201551622E-2</v>
      </c>
      <c r="L48" s="1">
        <f t="shared" ca="1" si="6"/>
        <v>4.0769551326573172E-2</v>
      </c>
      <c r="M48" s="1">
        <f t="shared" ca="1" si="7"/>
        <v>-0.13646055437100216</v>
      </c>
      <c r="O48" vm="790">
        <f ca="1"/>
        <v>44963</v>
      </c>
      <c r="P48" vm="793">
        <f ca="1"/>
        <v>338.73</v>
      </c>
      <c r="Q48" s="1">
        <f t="shared" ca="1" si="8"/>
        <v>-7.3750663755973805E-4</v>
      </c>
      <c r="R48" s="1">
        <f t="shared" ca="1" si="9"/>
        <v>-1.2564132462686574E-2</v>
      </c>
      <c r="S48" s="1">
        <f t="shared" ca="1" si="10"/>
        <v>2.7827940436365721E-3</v>
      </c>
      <c r="T48" s="1">
        <f t="shared" ca="1" si="11"/>
        <v>-2.4647988712603305E-2</v>
      </c>
      <c r="V48" vm="790">
        <f ca="1"/>
        <v>44963</v>
      </c>
      <c r="W48" vm="794">
        <f ca="1"/>
        <v>190.31</v>
      </c>
      <c r="X48" s="1">
        <f t="shared" ca="1" si="12"/>
        <v>-3.3910350779227404E-2</v>
      </c>
      <c r="Y48" s="1">
        <f t="shared" ca="1" si="13"/>
        <v>1.7428495054798133E-2</v>
      </c>
      <c r="Z48" s="1">
        <f t="shared" ca="1" si="14"/>
        <v>1.8245050829320472E-2</v>
      </c>
      <c r="AA48" s="1">
        <f t="shared" ca="1" si="15"/>
        <v>-5.4970702155129572E-2</v>
      </c>
      <c r="AC48" vm="790">
        <f ca="1"/>
        <v>44963</v>
      </c>
      <c r="AD48" vm="795">
        <f ca="1"/>
        <v>28.1</v>
      </c>
      <c r="AE48" s="1">
        <f t="shared" ca="1" si="16"/>
        <v>-1.8169112508735135E-2</v>
      </c>
      <c r="AF48" s="1">
        <f t="shared" ca="1" si="17"/>
        <v>-4.7780413419179942E-2</v>
      </c>
      <c r="AG48" s="1">
        <f t="shared" ca="1" si="18"/>
        <v>-8.2898172323759761E-2</v>
      </c>
      <c r="AH48" s="1">
        <f t="shared" ca="1" si="19"/>
        <v>-0.13591635916359168</v>
      </c>
      <c r="AJ48" vm="790">
        <f ca="1"/>
        <v>44963</v>
      </c>
      <c r="AK48" vm="796">
        <f ca="1"/>
        <v>70.67</v>
      </c>
      <c r="AL48" s="1">
        <f t="shared" ca="1" si="20"/>
        <v>-1.0501260151218146E-2</v>
      </c>
      <c r="AM48" s="1">
        <f t="shared" ca="1" si="21"/>
        <v>1.9849709343541834E-3</v>
      </c>
      <c r="AN48" s="1">
        <f t="shared" ca="1" si="22"/>
        <v>7.9590589673082926E-2</v>
      </c>
      <c r="AO48" s="1">
        <f t="shared" ca="1" si="23"/>
        <v>-6.619978858350957E-2</v>
      </c>
      <c r="AQ48" vm="790">
        <f ca="1"/>
        <v>44963</v>
      </c>
      <c r="AR48" vm="797">
        <f ca="1"/>
        <v>51.3</v>
      </c>
      <c r="AS48" s="1">
        <f t="shared" ca="1" si="24"/>
        <v>-2.360106585458702E-2</v>
      </c>
      <c r="AT48" s="1">
        <f t="shared" ca="1" si="25"/>
        <v>-4.7884187082405445E-2</v>
      </c>
      <c r="AU48" s="1">
        <f t="shared" ca="1" si="26"/>
        <v>0.19664100769769069</v>
      </c>
      <c r="AV48" s="1">
        <f t="shared" ca="1" si="27"/>
        <v>-0.17550626808100292</v>
      </c>
      <c r="AX48" vm="790">
        <f ca="1"/>
        <v>44963</v>
      </c>
      <c r="AY48" vm="798">
        <f ca="1"/>
        <v>58.12</v>
      </c>
      <c r="AZ48" s="1">
        <f t="shared" ca="1" si="28"/>
        <v>1.0334137099551354E-3</v>
      </c>
      <c r="BA48" s="1">
        <f t="shared" ca="1" si="29"/>
        <v>2.3780165580412089E-2</v>
      </c>
      <c r="BB48" s="1">
        <f t="shared" ca="1" si="30"/>
        <v>5.7881325081907534E-2</v>
      </c>
      <c r="BC48" s="1">
        <f t="shared" ca="1" si="31"/>
        <v>-9.1307066916823068E-2</v>
      </c>
      <c r="BE48" vm="790">
        <f ca="1"/>
        <v>44963</v>
      </c>
      <c r="BF48" vm="799">
        <f ca="1"/>
        <v>44.9</v>
      </c>
      <c r="BG48" s="1">
        <f t="shared" ca="1" si="32"/>
        <v>-3.5508211273857899E-3</v>
      </c>
      <c r="BH48" s="1">
        <f t="shared" ca="1" si="33"/>
        <v>3.8150289017341008E-2</v>
      </c>
      <c r="BI48" s="1">
        <f t="shared" ca="1" si="34"/>
        <v>-6.6333957163651577E-2</v>
      </c>
      <c r="BJ48" s="1">
        <f t="shared" ca="1" si="35"/>
        <v>-0.31198283787925229</v>
      </c>
      <c r="BL48" vm="790">
        <f ca="1"/>
        <v>44963</v>
      </c>
      <c r="BM48" vm="800">
        <f ca="1"/>
        <v>24.17</v>
      </c>
      <c r="BN48" s="1">
        <f t="shared" ca="1" si="36"/>
        <v>-1.4675907052588644E-2</v>
      </c>
      <c r="BO48" s="1">
        <f t="shared" ca="1" si="37"/>
        <v>6.6638900458142495E-3</v>
      </c>
      <c r="BP48" s="1">
        <f t="shared" ca="1" si="38"/>
        <v>6.0087719298245655E-2</v>
      </c>
      <c r="BQ48" s="1">
        <f t="shared" ca="1" si="39"/>
        <v>2.155536770921393E-2</v>
      </c>
      <c r="BS48" vm="790">
        <f ca="1"/>
        <v>44963</v>
      </c>
      <c r="BT48" vm="801">
        <f ca="1"/>
        <v>56.31</v>
      </c>
      <c r="BU48" s="1">
        <f t="shared" ca="1" si="40"/>
        <v>-1.1411516853932558E-2</v>
      </c>
      <c r="BV48" s="1">
        <f t="shared" ca="1" si="41"/>
        <v>-6.5278757939307951E-3</v>
      </c>
      <c r="BW48" s="1">
        <f t="shared" ca="1" si="42"/>
        <v>5.0363738108561887E-2</v>
      </c>
      <c r="BX48" s="1">
        <f t="shared" ca="1" si="43"/>
        <v>0.11903815580286173</v>
      </c>
      <c r="BZ48" vm="790">
        <f ca="1"/>
        <v>44963</v>
      </c>
      <c r="CA48" vm="802">
        <f ca="1"/>
        <v>62.48</v>
      </c>
      <c r="CB48" s="1">
        <f t="shared" ca="1" si="44"/>
        <v>-1.451104100946375E-2</v>
      </c>
      <c r="CC48" s="1">
        <f t="shared" ca="1" si="45"/>
        <v>9.6123037487976881E-4</v>
      </c>
      <c r="CD48" s="1">
        <f t="shared" ca="1" si="46"/>
        <v>2.8816071134529889E-2</v>
      </c>
      <c r="CE48" s="1">
        <f t="shared" ca="1" si="47"/>
        <v>-0.14293552812071342</v>
      </c>
      <c r="CG48" vm="790">
        <f ca="1"/>
        <v>44963</v>
      </c>
      <c r="CH48" vm="803">
        <f ca="1"/>
        <v>27.77</v>
      </c>
      <c r="CI48" s="1">
        <f t="shared" ca="1" si="48"/>
        <v>-2.2871217452498316E-2</v>
      </c>
      <c r="CJ48" s="1">
        <f t="shared" ca="1" si="49"/>
        <v>-7.1968333933067916E-4</v>
      </c>
      <c r="CK48" s="1">
        <f t="shared" ca="1" si="50"/>
        <v>0.11840515505436977</v>
      </c>
      <c r="CL48" s="1">
        <f t="shared" ca="1" si="51"/>
        <v>-0.1203674374406082</v>
      </c>
      <c r="CN48" vm="790">
        <f ca="1"/>
        <v>44963</v>
      </c>
      <c r="CO48" vm="804">
        <f ca="1"/>
        <v>40.340000000000003</v>
      </c>
      <c r="CP48" s="1">
        <f t="shared" ca="1" si="52"/>
        <v>6.9895157264104127E-3</v>
      </c>
      <c r="CQ48" s="1">
        <f t="shared" ca="1" si="53"/>
        <v>-4.9929345266132769E-2</v>
      </c>
      <c r="CR48" s="1">
        <f t="shared" ca="1" si="54"/>
        <v>-8.38064955712014E-2</v>
      </c>
      <c r="CS48" s="1">
        <f t="shared" ca="1" si="55"/>
        <v>-8.671043694815482E-2</v>
      </c>
      <c r="CU48" vm="790">
        <f ca="1"/>
        <v>44963</v>
      </c>
      <c r="CV48" vm="805">
        <f ca="1"/>
        <v>21.49</v>
      </c>
      <c r="CW48" s="1">
        <f t="shared" ca="1" si="56"/>
        <v>-1.602564102564109E-2</v>
      </c>
      <c r="CX48" s="1">
        <f t="shared" ca="1" si="57"/>
        <v>-2.672101449275362E-2</v>
      </c>
      <c r="CY48" s="1">
        <f t="shared" ca="1" si="58"/>
        <v>0.1186881832378968</v>
      </c>
      <c r="CZ48" s="1">
        <f t="shared" ca="1" si="59"/>
        <v>-0.11600164541341014</v>
      </c>
      <c r="DB48" vm="790">
        <f ca="1"/>
        <v>44963</v>
      </c>
      <c r="DC48" vm="106">
        <f ca="1"/>
        <v>35.49</v>
      </c>
      <c r="DD48" s="1">
        <f t="shared" ca="1" si="60"/>
        <v>-8.4459459459462652E-4</v>
      </c>
      <c r="DE48" s="1">
        <f t="shared" ca="1" si="61"/>
        <v>1.95346164895145E-2</v>
      </c>
      <c r="DF48" s="1">
        <f t="shared" ca="1" si="62"/>
        <v>1.2842465753424738E-2</v>
      </c>
      <c r="DG48" s="1">
        <f t="shared" ca="1" si="63"/>
        <v>-8.6251287332646781E-2</v>
      </c>
      <c r="DI48" vm="790">
        <f ca="1"/>
        <v>44963</v>
      </c>
      <c r="DJ48" vm="806">
        <f ca="1"/>
        <v>32.369999999999997</v>
      </c>
      <c r="DK48" s="1">
        <f t="shared" ca="1" si="64"/>
        <v>4.6554934823090808E-3</v>
      </c>
      <c r="DL48" s="1">
        <f t="shared" ca="1" si="65"/>
        <v>-7.6640098099325571E-3</v>
      </c>
      <c r="DM48" s="1">
        <f t="shared" ca="1" si="66"/>
        <v>8.3696016069634963E-2</v>
      </c>
      <c r="DN48" s="1">
        <f t="shared" ca="1" si="67"/>
        <v>-6.0650029019152736E-2</v>
      </c>
    </row>
    <row r="49" spans="1:118" x14ac:dyDescent="0.25">
      <c r="A49" vm="807">
        <f ca="1"/>
        <v>44956</v>
      </c>
      <c r="B49" vm="808">
        <f ca="1"/>
        <v>412.35</v>
      </c>
      <c r="C49" s="1">
        <f t="shared" ca="1" si="0"/>
        <v>1.6441530270163714E-2</v>
      </c>
      <c r="D49" s="1">
        <f t="shared" ca="1" si="1"/>
        <v>6.2538651824366215E-2</v>
      </c>
      <c r="E49" s="1">
        <f t="shared" ca="1" si="2"/>
        <v>9.5655639697090469E-2</v>
      </c>
      <c r="F49" s="1">
        <f t="shared" ca="1" si="3"/>
        <v>-8.1011811901047392E-2</v>
      </c>
      <c r="H49" vm="807">
        <f ca="1"/>
        <v>44956</v>
      </c>
      <c r="I49" vm="809">
        <f ca="1"/>
        <v>306.18</v>
      </c>
      <c r="J49" s="1">
        <f t="shared" ca="1" si="4"/>
        <v>3.3484101802470856E-2</v>
      </c>
      <c r="K49" s="1">
        <f t="shared" ca="1" si="5"/>
        <v>0.13906249999999998</v>
      </c>
      <c r="L49" s="1">
        <f t="shared" ca="1" si="6"/>
        <v>0.15679310865951337</v>
      </c>
      <c r="M49" s="1">
        <f t="shared" ca="1" si="7"/>
        <v>-0.14477249238848072</v>
      </c>
      <c r="O49" vm="807">
        <f ca="1"/>
        <v>44956</v>
      </c>
      <c r="P49" vm="810">
        <f ca="1"/>
        <v>338.98</v>
      </c>
      <c r="Q49" s="1">
        <f t="shared" ca="1" si="8"/>
        <v>-1.8550690497923955E-3</v>
      </c>
      <c r="R49" s="1">
        <f t="shared" ca="1" si="9"/>
        <v>8.0290234328537109E-3</v>
      </c>
      <c r="S49" s="1">
        <f t="shared" ca="1" si="10"/>
        <v>4.5782686493490564E-2</v>
      </c>
      <c r="T49" s="1">
        <f t="shared" ca="1" si="11"/>
        <v>-3.3887194687491053E-2</v>
      </c>
      <c r="V49" vm="807">
        <f ca="1"/>
        <v>44956</v>
      </c>
      <c r="W49" vm="811">
        <f ca="1"/>
        <v>196.99</v>
      </c>
      <c r="X49" s="1">
        <f t="shared" ca="1" si="12"/>
        <v>3.9086401519147572E-2</v>
      </c>
      <c r="Y49" s="1">
        <f t="shared" ca="1" si="13"/>
        <v>0.1093028494199797</v>
      </c>
      <c r="Z49" s="1">
        <f t="shared" ca="1" si="14"/>
        <v>0.10247369599283636</v>
      </c>
      <c r="AA49" s="1">
        <f t="shared" ca="1" si="15"/>
        <v>-7.0067547131766631E-3</v>
      </c>
      <c r="AC49" vm="807">
        <f ca="1"/>
        <v>44956</v>
      </c>
      <c r="AD49" vm="812">
        <f ca="1"/>
        <v>28.62</v>
      </c>
      <c r="AE49" s="1">
        <f t="shared" ca="1" si="16"/>
        <v>-4.0241448692152897E-2</v>
      </c>
      <c r="AF49" s="1">
        <f t="shared" ca="1" si="17"/>
        <v>1.1307420494699657E-2</v>
      </c>
      <c r="AG49" s="1">
        <f t="shared" ca="1" si="18"/>
        <v>-0.15500442869796272</v>
      </c>
      <c r="AH49" s="1">
        <f t="shared" ca="1" si="19"/>
        <v>-9.6590909090909047E-2</v>
      </c>
      <c r="AJ49" vm="807">
        <f ca="1"/>
        <v>44956</v>
      </c>
      <c r="AK49" vm="813">
        <f ca="1"/>
        <v>71.42</v>
      </c>
      <c r="AL49" s="1">
        <f t="shared" ca="1" si="20"/>
        <v>-2.5139664804468245E-3</v>
      </c>
      <c r="AM49" s="1">
        <f t="shared" ca="1" si="21"/>
        <v>4.8290033758990263E-2</v>
      </c>
      <c r="AN49" s="1">
        <f t="shared" ca="1" si="22"/>
        <v>0.17563786008230456</v>
      </c>
      <c r="AO49" s="1">
        <f t="shared" ca="1" si="23"/>
        <v>-6.1127908505323937E-2</v>
      </c>
      <c r="AQ49" vm="807">
        <f ca="1"/>
        <v>44956</v>
      </c>
      <c r="AR49" vm="814">
        <f ca="1"/>
        <v>52.54</v>
      </c>
      <c r="AS49" s="1">
        <f t="shared" ca="1" si="24"/>
        <v>-6.2957018013197807E-2</v>
      </c>
      <c r="AT49" s="1">
        <f t="shared" ca="1" si="25"/>
        <v>5.3578262533486637E-3</v>
      </c>
      <c r="AU49" s="1">
        <f t="shared" ca="1" si="26"/>
        <v>0.29122634553944465</v>
      </c>
      <c r="AV49" s="1">
        <f t="shared" ca="1" si="27"/>
        <v>-0.15801282051282051</v>
      </c>
      <c r="AX49" vm="807">
        <f ca="1"/>
        <v>44956</v>
      </c>
      <c r="AY49" vm="815">
        <f ca="1"/>
        <v>58.06</v>
      </c>
      <c r="AZ49" s="1">
        <f t="shared" ca="1" si="28"/>
        <v>-1.2920775246514757E-2</v>
      </c>
      <c r="BA49" s="1">
        <f t="shared" ca="1" si="29"/>
        <v>6.0069381048018969E-2</v>
      </c>
      <c r="BB49" s="1">
        <f t="shared" ca="1" si="30"/>
        <v>0.14134067230194625</v>
      </c>
      <c r="BC49" s="1">
        <f t="shared" ca="1" si="31"/>
        <v>-9.5920274057925831E-2</v>
      </c>
      <c r="BE49" vm="807">
        <f ca="1"/>
        <v>44956</v>
      </c>
      <c r="BF49" vm="816">
        <f ca="1"/>
        <v>45.06</v>
      </c>
      <c r="BG49" s="1">
        <f t="shared" ca="1" si="32"/>
        <v>-7.0515645658880619E-3</v>
      </c>
      <c r="BH49" s="1">
        <f t="shared" ca="1" si="33"/>
        <v>7.3624017155110882E-2</v>
      </c>
      <c r="BI49" s="1">
        <f t="shared" ca="1" si="34"/>
        <v>4.7663334108347E-2</v>
      </c>
      <c r="BJ49" s="1">
        <f t="shared" ca="1" si="35"/>
        <v>-0.30117866004962779</v>
      </c>
      <c r="BL49" vm="807">
        <f ca="1"/>
        <v>44956</v>
      </c>
      <c r="BM49" vm="817">
        <f ca="1"/>
        <v>24.53</v>
      </c>
      <c r="BN49" s="1">
        <f t="shared" ca="1" si="36"/>
        <v>-1.6439454691259025E-2</v>
      </c>
      <c r="BO49" s="1">
        <f t="shared" ca="1" si="37"/>
        <v>6.5595134665508328E-2</v>
      </c>
      <c r="BP49" s="1">
        <f t="shared" ca="1" si="38"/>
        <v>0.15002344116268182</v>
      </c>
      <c r="BQ49" s="1">
        <f t="shared" ca="1" si="39"/>
        <v>6.1445261791432358E-2</v>
      </c>
      <c r="BS49" vm="807">
        <f ca="1"/>
        <v>44956</v>
      </c>
      <c r="BT49" vm="818">
        <f ca="1"/>
        <v>56.96</v>
      </c>
      <c r="BU49" s="1">
        <f t="shared" ca="1" si="40"/>
        <v>-1.8776916451334995E-2</v>
      </c>
      <c r="BV49" s="1">
        <f t="shared" ca="1" si="41"/>
        <v>6.0707635009310944E-2</v>
      </c>
      <c r="BW49" s="1">
        <f t="shared" ca="1" si="42"/>
        <v>7.8379401741764498E-2</v>
      </c>
      <c r="BX49" s="1">
        <f t="shared" ca="1" si="43"/>
        <v>0.18002900352185616</v>
      </c>
      <c r="BZ49" vm="807">
        <f ca="1"/>
        <v>44956</v>
      </c>
      <c r="CA49" vm="819">
        <f ca="1"/>
        <v>63.4</v>
      </c>
      <c r="CB49" s="1">
        <f t="shared" ca="1" si="44"/>
        <v>-3.0729246292615781E-2</v>
      </c>
      <c r="CC49" s="1">
        <f t="shared" ca="1" si="45"/>
        <v>5.8607446986141225E-2</v>
      </c>
      <c r="CD49" s="1">
        <f t="shared" ca="1" si="46"/>
        <v>0.17559799740404225</v>
      </c>
      <c r="CE49" s="1">
        <f t="shared" ca="1" si="47"/>
        <v>-0.12816281628162818</v>
      </c>
      <c r="CG49" vm="807">
        <f ca="1"/>
        <v>44956</v>
      </c>
      <c r="CH49" vm="820">
        <f ca="1"/>
        <v>28.42</v>
      </c>
      <c r="CI49" s="1">
        <f t="shared" ca="1" si="48"/>
        <v>1.5362629510539596E-2</v>
      </c>
      <c r="CJ49" s="1">
        <f t="shared" ca="1" si="49"/>
        <v>7.8148710166919669E-2</v>
      </c>
      <c r="CK49" s="1">
        <f t="shared" ca="1" si="50"/>
        <v>0.27386822052891097</v>
      </c>
      <c r="CL49" s="1">
        <f t="shared" ca="1" si="51"/>
        <v>-0.11131957473420884</v>
      </c>
      <c r="CN49" vm="807">
        <f ca="1"/>
        <v>44956</v>
      </c>
      <c r="CO49" vm="821">
        <f ca="1"/>
        <v>40.06</v>
      </c>
      <c r="CP49" s="1">
        <f t="shared" ca="1" si="52"/>
        <v>-1.9339045287637677E-2</v>
      </c>
      <c r="CQ49" s="1">
        <f t="shared" ca="1" si="53"/>
        <v>-4.8003802281368732E-2</v>
      </c>
      <c r="CR49" s="1">
        <f t="shared" ca="1" si="54"/>
        <v>-6.9670227589410119E-2</v>
      </c>
      <c r="CS49" s="1">
        <f t="shared" ca="1" si="55"/>
        <v>-0.11723226090788894</v>
      </c>
      <c r="CU49" vm="807">
        <f ca="1"/>
        <v>44956</v>
      </c>
      <c r="CV49" vm="822">
        <f ca="1"/>
        <v>21.84</v>
      </c>
      <c r="CW49" s="1">
        <f t="shared" ca="1" si="56"/>
        <v>-2.7171492204899752E-2</v>
      </c>
      <c r="CX49" s="1">
        <f t="shared" ca="1" si="57"/>
        <v>-1.0421386497507949E-2</v>
      </c>
      <c r="CY49" s="1">
        <f t="shared" ca="1" si="58"/>
        <v>0.23599320882852279</v>
      </c>
      <c r="CZ49" s="1">
        <f t="shared" ca="1" si="59"/>
        <v>-9.2646447860407169E-2</v>
      </c>
      <c r="DB49" vm="807">
        <f ca="1"/>
        <v>44956</v>
      </c>
      <c r="DC49" vm="823">
        <f ca="1"/>
        <v>35.520000000000003</v>
      </c>
      <c r="DD49" s="1">
        <f t="shared" ca="1" si="60"/>
        <v>-4.205214465937723E-3</v>
      </c>
      <c r="DE49" s="1">
        <f t="shared" ca="1" si="61"/>
        <v>5.2756372258446975E-2</v>
      </c>
      <c r="DF49" s="1">
        <f t="shared" ca="1" si="62"/>
        <v>6.5067466266866616E-2</v>
      </c>
      <c r="DG49" s="1">
        <f t="shared" ca="1" si="63"/>
        <v>-7.4759051836415666E-2</v>
      </c>
      <c r="DI49" vm="807">
        <f ca="1"/>
        <v>44956</v>
      </c>
      <c r="DJ49" vm="824">
        <f ca="1"/>
        <v>32.22</v>
      </c>
      <c r="DK49" s="1">
        <f t="shared" ca="1" si="64"/>
        <v>-1.1049723756906061E-2</v>
      </c>
      <c r="DL49" s="1">
        <f t="shared" ca="1" si="65"/>
        <v>1.6724518775638925E-2</v>
      </c>
      <c r="DM49" s="1">
        <f t="shared" ca="1" si="66"/>
        <v>0.11836167997223188</v>
      </c>
      <c r="DN49" s="1">
        <f t="shared" ca="1" si="67"/>
        <v>-5.6515373352855044E-2</v>
      </c>
    </row>
    <row r="50" spans="1:118" x14ac:dyDescent="0.25">
      <c r="A50" vm="825">
        <f ca="1"/>
        <v>44949</v>
      </c>
      <c r="B50" vm="826">
        <f ca="1"/>
        <v>405.68</v>
      </c>
      <c r="C50" s="1">
        <f t="shared" ca="1" si="0"/>
        <v>2.4754976255430966E-2</v>
      </c>
      <c r="D50" s="1">
        <f t="shared" ca="1" si="1"/>
        <v>6.0795439688308972E-2</v>
      </c>
      <c r="E50" s="1">
        <f t="shared" ca="1" si="2"/>
        <v>4.2825561667780641E-2</v>
      </c>
      <c r="F50" s="1">
        <f t="shared" ca="1" si="3"/>
        <v>-8.2068107251951544E-2</v>
      </c>
      <c r="H50" vm="825">
        <f ca="1"/>
        <v>44949</v>
      </c>
      <c r="I50" vm="827">
        <f ca="1"/>
        <v>296.26</v>
      </c>
      <c r="J50" s="1">
        <f t="shared" ca="1" si="4"/>
        <v>4.8040186783642226E-2</v>
      </c>
      <c r="K50" s="1">
        <f t="shared" ca="1" si="5"/>
        <v>0.11258825296680194</v>
      </c>
      <c r="L50" s="1">
        <f t="shared" ca="1" si="6"/>
        <v>5.3481260223312573E-2</v>
      </c>
      <c r="M50" s="1">
        <f t="shared" ca="1" si="7"/>
        <v>-0.15787379192723144</v>
      </c>
      <c r="O50" vm="825">
        <f ca="1"/>
        <v>44949</v>
      </c>
      <c r="P50" vm="828">
        <f ca="1"/>
        <v>339.61</v>
      </c>
      <c r="Q50" s="1">
        <f t="shared" ca="1" si="8"/>
        <v>1.7802019959840553E-2</v>
      </c>
      <c r="R50" s="1">
        <f t="shared" ca="1" si="9"/>
        <v>2.4990191048199769E-2</v>
      </c>
      <c r="S50" s="1">
        <f t="shared" ca="1" si="10"/>
        <v>3.356868951244759E-2</v>
      </c>
      <c r="T50" s="1">
        <f t="shared" ca="1" si="11"/>
        <v>-2.1606983377027454E-2</v>
      </c>
      <c r="V50" vm="825">
        <f ca="1"/>
        <v>44949</v>
      </c>
      <c r="W50" vm="829">
        <f ca="1"/>
        <v>189.58</v>
      </c>
      <c r="X50" s="1">
        <f t="shared" ca="1" si="12"/>
        <v>2.4535235624729899E-2</v>
      </c>
      <c r="Y50" s="1">
        <f t="shared" ca="1" si="13"/>
        <v>8.7290662996100013E-2</v>
      </c>
      <c r="Z50" s="1">
        <f t="shared" ca="1" si="14"/>
        <v>3.505132124918113E-2</v>
      </c>
      <c r="AA50" s="1">
        <f t="shared" ca="1" si="15"/>
        <v>-2.9039692701664468E-2</v>
      </c>
      <c r="AC50" vm="825">
        <f ca="1"/>
        <v>44949</v>
      </c>
      <c r="AD50" vm="830">
        <f ca="1"/>
        <v>29.82</v>
      </c>
      <c r="AE50" s="1">
        <f t="shared" ca="1" si="16"/>
        <v>2.1932830705963007E-2</v>
      </c>
      <c r="AF50" s="1">
        <f t="shared" ca="1" si="17"/>
        <v>6.6142295316410499E-2</v>
      </c>
      <c r="AG50" s="1">
        <f t="shared" ca="1" si="18"/>
        <v>-5.1828298887122384E-2</v>
      </c>
      <c r="AH50" s="1">
        <f t="shared" ca="1" si="19"/>
        <v>-4.2696629213483092E-2</v>
      </c>
      <c r="AJ50" vm="825">
        <f ca="1"/>
        <v>44949</v>
      </c>
      <c r="AK50" vm="831">
        <f ca="1"/>
        <v>71.599999999999994</v>
      </c>
      <c r="AL50" s="1">
        <f t="shared" ca="1" si="20"/>
        <v>8.3086889170537834E-3</v>
      </c>
      <c r="AM50" s="1">
        <f t="shared" ca="1" si="21"/>
        <v>9.0798293723339335E-2</v>
      </c>
      <c r="AN50" s="1">
        <f t="shared" ca="1" si="22"/>
        <v>0.19592450309002835</v>
      </c>
      <c r="AO50" s="1">
        <f t="shared" ca="1" si="23"/>
        <v>-4.1884116151478787E-2</v>
      </c>
      <c r="AQ50" vm="825">
        <f ca="1"/>
        <v>44949</v>
      </c>
      <c r="AR50" vm="832">
        <f ca="1"/>
        <v>56.07</v>
      </c>
      <c r="AS50" s="1">
        <f t="shared" ca="1" si="24"/>
        <v>2.5420629114850046E-2</v>
      </c>
      <c r="AT50" s="1">
        <f t="shared" ca="1" si="25"/>
        <v>0.18042105263157895</v>
      </c>
      <c r="AU50" s="1">
        <f t="shared" ca="1" si="26"/>
        <v>0.54633204633204646</v>
      </c>
      <c r="AV50" s="1">
        <f t="shared" ca="1" si="27"/>
        <v>-6.2531349272696907E-2</v>
      </c>
      <c r="AX50" vm="825">
        <f ca="1"/>
        <v>44949</v>
      </c>
      <c r="AY50" vm="833">
        <f ca="1"/>
        <v>58.82</v>
      </c>
      <c r="AZ50" s="1">
        <f t="shared" ca="1" si="28"/>
        <v>1.6767502160760568E-2</v>
      </c>
      <c r="BA50" s="1">
        <f t="shared" ca="1" si="29"/>
        <v>8.0455547391623861E-2</v>
      </c>
      <c r="BB50" s="1">
        <f t="shared" ca="1" si="30"/>
        <v>0.16984884645982495</v>
      </c>
      <c r="BC50" s="1">
        <f t="shared" ca="1" si="31"/>
        <v>-6.262948207171315E-2</v>
      </c>
      <c r="BE50" vm="825">
        <f ca="1"/>
        <v>44949</v>
      </c>
      <c r="BF50" vm="423">
        <f ca="1"/>
        <v>45.38</v>
      </c>
      <c r="BG50" s="1">
        <f t="shared" ca="1" si="32"/>
        <v>2.6929169495361054E-2</v>
      </c>
      <c r="BH50" s="1">
        <f t="shared" ca="1" si="33"/>
        <v>0.12998007968127506</v>
      </c>
      <c r="BI50" s="1">
        <f t="shared" ca="1" si="34"/>
        <v>8.1248510841077051E-2</v>
      </c>
      <c r="BJ50" s="1">
        <f t="shared" ca="1" si="35"/>
        <v>-0.276812749003984</v>
      </c>
      <c r="BL50" vm="825">
        <f ca="1"/>
        <v>44949</v>
      </c>
      <c r="BM50" vm="834">
        <f ca="1"/>
        <v>24.94</v>
      </c>
      <c r="BN50" s="1">
        <f t="shared" ca="1" si="36"/>
        <v>2.296964725184587E-2</v>
      </c>
      <c r="BO50" s="1">
        <f t="shared" ca="1" si="37"/>
        <v>0.12190733243364826</v>
      </c>
      <c r="BP50" s="1">
        <f t="shared" ca="1" si="38"/>
        <v>0.19961519961519972</v>
      </c>
      <c r="BQ50" s="1">
        <f t="shared" ca="1" si="39"/>
        <v>0.10500664599025258</v>
      </c>
      <c r="BS50" vm="825">
        <f ca="1"/>
        <v>44949</v>
      </c>
      <c r="BT50" vm="835">
        <f ca="1"/>
        <v>58.05</v>
      </c>
      <c r="BU50" s="1">
        <f t="shared" ca="1" si="40"/>
        <v>2.0749076841920164E-2</v>
      </c>
      <c r="BV50" s="1">
        <f t="shared" ca="1" si="41"/>
        <v>0.17391304347826075</v>
      </c>
      <c r="BW50" s="1">
        <f t="shared" ca="1" si="42"/>
        <v>0.166130976295701</v>
      </c>
      <c r="BX50" s="1">
        <f t="shared" ca="1" si="43"/>
        <v>0.22571790540540537</v>
      </c>
      <c r="BZ50" vm="825">
        <f ca="1"/>
        <v>44949</v>
      </c>
      <c r="CA50" vm="836">
        <f ca="1"/>
        <v>65.41</v>
      </c>
      <c r="CB50" s="1">
        <f t="shared" ca="1" si="44"/>
        <v>3.4313725490195991E-2</v>
      </c>
      <c r="CC50" s="1">
        <f t="shared" ca="1" si="45"/>
        <v>0.15810906515580736</v>
      </c>
      <c r="CD50" s="1">
        <f t="shared" ca="1" si="46"/>
        <v>0.26225395600154372</v>
      </c>
      <c r="CE50" s="1">
        <f t="shared" ca="1" si="47"/>
        <v>-7.3512747875354084E-2</v>
      </c>
      <c r="CG50" vm="825">
        <f ca="1"/>
        <v>44949</v>
      </c>
      <c r="CH50" vm="139">
        <f ca="1"/>
        <v>27.99</v>
      </c>
      <c r="CI50" s="1">
        <f t="shared" ca="1" si="48"/>
        <v>7.9222182211018677E-3</v>
      </c>
      <c r="CJ50" s="1">
        <f t="shared" ca="1" si="49"/>
        <v>0.13182369591589155</v>
      </c>
      <c r="CK50" s="1">
        <f t="shared" ca="1" si="50"/>
        <v>0.26308664259927789</v>
      </c>
      <c r="CL50" s="1">
        <f t="shared" ca="1" si="51"/>
        <v>-0.11086404066073703</v>
      </c>
      <c r="CN50" vm="825">
        <f ca="1"/>
        <v>44949</v>
      </c>
      <c r="CO50" vm="837">
        <f ca="1"/>
        <v>40.85</v>
      </c>
      <c r="CP50" s="1">
        <f t="shared" ca="1" si="52"/>
        <v>-4.287722586691655E-2</v>
      </c>
      <c r="CQ50" s="1">
        <f t="shared" ca="1" si="53"/>
        <v>-2.132247244849067E-2</v>
      </c>
      <c r="CR50" s="1">
        <f t="shared" ca="1" si="54"/>
        <v>-3.5191308455361406E-2</v>
      </c>
      <c r="CS50" s="1">
        <f t="shared" ca="1" si="55"/>
        <v>-8.7966063853538681E-2</v>
      </c>
      <c r="CU50" vm="825">
        <f ca="1"/>
        <v>44949</v>
      </c>
      <c r="CV50" vm="118">
        <f ca="1"/>
        <v>22.45</v>
      </c>
      <c r="CW50" s="1">
        <f t="shared" ca="1" si="56"/>
        <v>7.178106774338275E-3</v>
      </c>
      <c r="CX50" s="1">
        <f t="shared" ca="1" si="57"/>
        <v>6.8538791051879946E-2</v>
      </c>
      <c r="CY50" s="1">
        <f t="shared" ca="1" si="58"/>
        <v>0.37141111789859488</v>
      </c>
      <c r="CZ50" s="1">
        <f t="shared" ca="1" si="59"/>
        <v>-4.3459735832978255E-2</v>
      </c>
      <c r="DB50" vm="825">
        <f ca="1"/>
        <v>44949</v>
      </c>
      <c r="DC50" vm="838">
        <f ca="1"/>
        <v>35.67</v>
      </c>
      <c r="DD50" s="1">
        <f t="shared" ca="1" si="60"/>
        <v>1.6239316239316248E-2</v>
      </c>
      <c r="DE50" s="1">
        <f t="shared" ca="1" si="61"/>
        <v>8.9825847846012982E-2</v>
      </c>
      <c r="DF50" s="1">
        <f t="shared" ca="1" si="62"/>
        <v>7.699275362318854E-2</v>
      </c>
      <c r="DG50" s="1">
        <f t="shared" ca="1" si="63"/>
        <v>-4.4212218649517646E-2</v>
      </c>
      <c r="DI50" vm="825">
        <f ca="1"/>
        <v>44949</v>
      </c>
      <c r="DJ50" vm="89">
        <f ca="1"/>
        <v>32.58</v>
      </c>
      <c r="DK50" s="1">
        <f t="shared" ca="1" si="64"/>
        <v>-5.4945054945054863E-3</v>
      </c>
      <c r="DL50" s="1">
        <f t="shared" ca="1" si="65"/>
        <v>6.2622309197651604E-2</v>
      </c>
      <c r="DM50" s="1">
        <f t="shared" ca="1" si="66"/>
        <v>0.15001764913519239</v>
      </c>
      <c r="DN50" s="1">
        <f t="shared" ca="1" si="67"/>
        <v>-3.4380557202134072E-2</v>
      </c>
    </row>
    <row r="51" spans="1:118" x14ac:dyDescent="0.25">
      <c r="A51" vm="839">
        <f ca="1"/>
        <v>44943</v>
      </c>
      <c r="B51" vm="840">
        <f ca="1"/>
        <v>395.88</v>
      </c>
      <c r="C51" s="1">
        <f t="shared" ca="1" si="0"/>
        <v>-6.5746549560853317E-3</v>
      </c>
      <c r="D51" s="1">
        <f t="shared" ca="1" si="1"/>
        <v>3.3872189287299806E-2</v>
      </c>
      <c r="E51" s="1">
        <f t="shared" ca="1" si="2"/>
        <v>5.7682545619706573E-2</v>
      </c>
      <c r="F51" s="1">
        <f t="shared" ca="1" si="3"/>
        <v>-9.6123110644321705E-2</v>
      </c>
      <c r="H51" vm="839">
        <f ca="1"/>
        <v>44943</v>
      </c>
      <c r="I51" vm="841">
        <f ca="1"/>
        <v>282.68</v>
      </c>
      <c r="J51" s="1">
        <f t="shared" ca="1" si="4"/>
        <v>6.08605900985863E-3</v>
      </c>
      <c r="K51" s="1">
        <f t="shared" ca="1" si="5"/>
        <v>5.730101735487729E-2</v>
      </c>
      <c r="L51" s="1">
        <f t="shared" ca="1" si="6"/>
        <v>2.635974148573085E-2</v>
      </c>
      <c r="M51" s="1">
        <f t="shared" ca="1" si="7"/>
        <v>-0.19622394722625036</v>
      </c>
      <c r="O51" vm="839">
        <f ca="1"/>
        <v>44943</v>
      </c>
      <c r="P51" vm="842">
        <f ca="1"/>
        <v>333.67</v>
      </c>
      <c r="Q51" s="1">
        <f t="shared" ca="1" si="8"/>
        <v>-2.7314598880597028E-2</v>
      </c>
      <c r="R51" s="1">
        <f t="shared" ca="1" si="9"/>
        <v>5.2420691109571569E-3</v>
      </c>
      <c r="S51" s="1">
        <f t="shared" ca="1" si="10"/>
        <v>7.3308028821410257E-2</v>
      </c>
      <c r="T51" s="1">
        <f t="shared" ca="1" si="11"/>
        <v>-2.5354169709361784E-2</v>
      </c>
      <c r="V51" vm="839">
        <f ca="1"/>
        <v>44943</v>
      </c>
      <c r="W51" vm="843">
        <f ca="1"/>
        <v>185.04</v>
      </c>
      <c r="X51" s="1">
        <f t="shared" ca="1" si="12"/>
        <v>-1.0745789895749902E-2</v>
      </c>
      <c r="Y51" s="1">
        <f t="shared" ca="1" si="13"/>
        <v>6.1070015482539174E-2</v>
      </c>
      <c r="Z51" s="1">
        <f t="shared" ca="1" si="14"/>
        <v>7.145338737695428E-2</v>
      </c>
      <c r="AA51" s="1">
        <f t="shared" ca="1" si="15"/>
        <v>-6.0662977816132883E-2</v>
      </c>
      <c r="AC51" vm="839">
        <f ca="1"/>
        <v>44943</v>
      </c>
      <c r="AD51" vm="844">
        <f ca="1"/>
        <v>29.18</v>
      </c>
      <c r="AE51" s="1">
        <f t="shared" ca="1" si="16"/>
        <v>-1.1182649949169834E-2</v>
      </c>
      <c r="AF51" s="1">
        <f t="shared" ca="1" si="17"/>
        <v>1.3546370267453997E-2</v>
      </c>
      <c r="AG51" s="1">
        <f t="shared" ca="1" si="18"/>
        <v>-0.14403050748019958</v>
      </c>
      <c r="AH51" s="1">
        <f t="shared" ca="1" si="19"/>
        <v>-2.4732620320855679E-2</v>
      </c>
      <c r="AJ51" vm="839">
        <f ca="1"/>
        <v>44943</v>
      </c>
      <c r="AK51" vm="845">
        <f ca="1"/>
        <v>71.010000000000005</v>
      </c>
      <c r="AL51" s="1">
        <f t="shared" ca="1" si="20"/>
        <v>6.8056146320715155E-3</v>
      </c>
      <c r="AM51" s="1">
        <f t="shared" ca="1" si="21"/>
        <v>7.770526635301267E-2</v>
      </c>
      <c r="AN51" s="1">
        <f t="shared" ca="1" si="22"/>
        <v>0.22452146921883087</v>
      </c>
      <c r="AO51" s="1">
        <f t="shared" ca="1" si="23"/>
        <v>-6.9819229761592855E-2</v>
      </c>
      <c r="AQ51" vm="839">
        <f ca="1"/>
        <v>44943</v>
      </c>
      <c r="AR51" vm="846">
        <f ca="1"/>
        <v>54.68</v>
      </c>
      <c r="AS51" s="1">
        <f t="shared" ca="1" si="24"/>
        <v>1.4847809948032612E-2</v>
      </c>
      <c r="AT51" s="1">
        <f t="shared" ca="1" si="25"/>
        <v>0.16937553464499577</v>
      </c>
      <c r="AU51" s="1">
        <f t="shared" ca="1" si="26"/>
        <v>0.37042606516290733</v>
      </c>
      <c r="AV51" s="1">
        <f t="shared" ca="1" si="27"/>
        <v>-0.1391687657430731</v>
      </c>
      <c r="AX51" vm="839">
        <f ca="1"/>
        <v>44943</v>
      </c>
      <c r="AY51" vm="847">
        <f ca="1"/>
        <v>57.85</v>
      </c>
      <c r="AZ51" s="1">
        <f t="shared" ca="1" si="28"/>
        <v>1.902413246432972E-2</v>
      </c>
      <c r="BA51" s="1">
        <f t="shared" ca="1" si="29"/>
        <v>5.6235165236443271E-2</v>
      </c>
      <c r="BB51" s="1">
        <f t="shared" ca="1" si="30"/>
        <v>0.17366605802394</v>
      </c>
      <c r="BC51" s="1">
        <f t="shared" ca="1" si="31"/>
        <v>-0.10739083474772412</v>
      </c>
      <c r="BE51" vm="839">
        <f ca="1"/>
        <v>44943</v>
      </c>
      <c r="BF51" vm="848">
        <f ca="1"/>
        <v>44.19</v>
      </c>
      <c r="BG51" s="1">
        <f t="shared" ca="1" si="32"/>
        <v>2.1734104046242722E-2</v>
      </c>
      <c r="BH51" s="1">
        <f t="shared" ca="1" si="33"/>
        <v>8.8423645320196947E-2</v>
      </c>
      <c r="BI51" s="1">
        <f t="shared" ca="1" si="34"/>
        <v>4.6908315565031909E-2</v>
      </c>
      <c r="BJ51" s="1">
        <f t="shared" ca="1" si="35"/>
        <v>-0.31647331786542932</v>
      </c>
      <c r="BL51" vm="839">
        <f ca="1"/>
        <v>44943</v>
      </c>
      <c r="BM51" vm="849">
        <f ca="1"/>
        <v>24.38</v>
      </c>
      <c r="BN51" s="1">
        <f t="shared" ca="1" si="36"/>
        <v>1.5410245730945332E-2</v>
      </c>
      <c r="BO51" s="1">
        <f t="shared" ca="1" si="37"/>
        <v>9.2293906810035783E-2</v>
      </c>
      <c r="BP51" s="1">
        <f t="shared" ca="1" si="38"/>
        <v>0.1950980392156863</v>
      </c>
      <c r="BQ51" s="1">
        <f t="shared" ca="1" si="39"/>
        <v>4.0102389078498196E-2</v>
      </c>
      <c r="BS51" vm="839">
        <f ca="1"/>
        <v>44943</v>
      </c>
      <c r="BT51" vm="850">
        <f ca="1"/>
        <v>56.87</v>
      </c>
      <c r="BU51" s="1">
        <f t="shared" ca="1" si="40"/>
        <v>3.3521524347212019E-3</v>
      </c>
      <c r="BV51" s="1">
        <f t="shared" ca="1" si="41"/>
        <v>9.5128056999807392E-2</v>
      </c>
      <c r="BW51" s="1">
        <f t="shared" ca="1" si="42"/>
        <v>0.19903014969428626</v>
      </c>
      <c r="BX51" s="1">
        <f t="shared" ca="1" si="43"/>
        <v>0.15848441637808094</v>
      </c>
      <c r="BZ51" vm="839">
        <f ca="1"/>
        <v>44943</v>
      </c>
      <c r="CA51" vm="851">
        <f ca="1"/>
        <v>63.24</v>
      </c>
      <c r="CB51" s="1">
        <f t="shared" ca="1" si="44"/>
        <v>1.3136815123357902E-2</v>
      </c>
      <c r="CC51" s="1">
        <f t="shared" ca="1" si="45"/>
        <v>0.1086956521739131</v>
      </c>
      <c r="CD51" s="1">
        <f t="shared" ca="1" si="46"/>
        <v>0.25625744934445766</v>
      </c>
      <c r="CE51" s="1">
        <f t="shared" ca="1" si="47"/>
        <v>-0.15136876006441216</v>
      </c>
      <c r="CG51" vm="839">
        <f ca="1"/>
        <v>44943</v>
      </c>
      <c r="CH51" vm="803">
        <f ca="1"/>
        <v>27.77</v>
      </c>
      <c r="CI51" s="1">
        <f t="shared" ca="1" si="48"/>
        <v>-7.1968333933067916E-4</v>
      </c>
      <c r="CJ51" s="1">
        <f t="shared" ca="1" si="49"/>
        <v>0.12292761827739584</v>
      </c>
      <c r="CK51" s="1">
        <f t="shared" ca="1" si="50"/>
        <v>0.31052383199622452</v>
      </c>
      <c r="CL51" s="1">
        <f t="shared" ca="1" si="51"/>
        <v>-0.13516038617253193</v>
      </c>
      <c r="CN51" vm="839">
        <f ca="1"/>
        <v>44943</v>
      </c>
      <c r="CO51" vm="852">
        <f ca="1"/>
        <v>42.68</v>
      </c>
      <c r="CP51" s="1">
        <f t="shared" ca="1" si="52"/>
        <v>5.1813471502590407E-3</v>
      </c>
      <c r="CQ51" s="1">
        <f t="shared" ca="1" si="53"/>
        <v>3.6173828599174604E-2</v>
      </c>
      <c r="CR51" s="1">
        <f t="shared" ca="1" si="54"/>
        <v>2.2765396597172367E-2</v>
      </c>
      <c r="CS51" s="1">
        <f t="shared" ca="1" si="55"/>
        <v>-7.0962124510230692E-2</v>
      </c>
      <c r="CU51" vm="839">
        <f ca="1"/>
        <v>44943</v>
      </c>
      <c r="CV51" vm="853">
        <f ca="1"/>
        <v>22.29</v>
      </c>
      <c r="CW51" s="1">
        <f t="shared" ca="1" si="56"/>
        <v>9.5108695652174301E-3</v>
      </c>
      <c r="CX51" s="1">
        <f t="shared" ca="1" si="57"/>
        <v>5.8404558404558431E-2</v>
      </c>
      <c r="CY51" s="1">
        <f t="shared" ca="1" si="58"/>
        <v>0.26146010186757196</v>
      </c>
      <c r="CZ51" s="1">
        <f t="shared" ca="1" si="59"/>
        <v>-8.5350841198194569E-2</v>
      </c>
      <c r="DB51" vm="839">
        <f ca="1"/>
        <v>44943</v>
      </c>
      <c r="DC51" vm="854">
        <f ca="1"/>
        <v>35.1</v>
      </c>
      <c r="DD51" s="1">
        <f t="shared" ca="1" si="60"/>
        <v>8.3309393852341023E-3</v>
      </c>
      <c r="DE51" s="1">
        <f t="shared" ca="1" si="61"/>
        <v>6.8493150684931503E-2</v>
      </c>
      <c r="DF51" s="1">
        <f t="shared" ca="1" si="62"/>
        <v>9.8247809762202765E-2</v>
      </c>
      <c r="DG51" s="1">
        <f t="shared" ca="1" si="63"/>
        <v>-6.6489361702127658E-2</v>
      </c>
      <c r="DI51" vm="839">
        <f ca="1"/>
        <v>44943</v>
      </c>
      <c r="DJ51" vm="855">
        <f ca="1"/>
        <v>32.76</v>
      </c>
      <c r="DK51" s="1">
        <f t="shared" ca="1" si="64"/>
        <v>4.2918454935622491E-3</v>
      </c>
      <c r="DL51" s="1">
        <f t="shared" ca="1" si="65"/>
        <v>6.3291139240506306E-2</v>
      </c>
      <c r="DM51" s="1">
        <f t="shared" ca="1" si="66"/>
        <v>0.20485472600220656</v>
      </c>
      <c r="DN51" s="1">
        <f t="shared" ca="1" si="67"/>
        <v>-2.7893175074184116E-2</v>
      </c>
    </row>
    <row r="52" spans="1:118" x14ac:dyDescent="0.25">
      <c r="A52" vm="856">
        <f ca="1"/>
        <v>44935</v>
      </c>
      <c r="B52" vm="857">
        <f ca="1"/>
        <v>398.5</v>
      </c>
      <c r="C52" s="1">
        <f t="shared" ca="1" si="0"/>
        <v>2.6850133992991177E-2</v>
      </c>
      <c r="D52" s="1">
        <f t="shared" ca="1" si="1"/>
        <v>3.9737000026091318E-2</v>
      </c>
      <c r="E52" s="1">
        <f t="shared" ca="1" si="2"/>
        <v>0.11428012191370972</v>
      </c>
      <c r="F52" s="1">
        <f t="shared" ca="1" si="3"/>
        <v>-0.14249440523325879</v>
      </c>
      <c r="H52" vm="856">
        <f ca="1"/>
        <v>44935</v>
      </c>
      <c r="I52" vm="858">
        <f ca="1"/>
        <v>280.97000000000003</v>
      </c>
      <c r="J52" s="1">
        <f t="shared" ca="1" si="4"/>
        <v>4.5275297619047673E-2</v>
      </c>
      <c r="K52" s="1">
        <f t="shared" ca="1" si="5"/>
        <v>2.4503190519599007E-2</v>
      </c>
      <c r="L52" s="1">
        <f t="shared" ca="1" si="6"/>
        <v>7.7586868144511836E-2</v>
      </c>
      <c r="M52" s="1">
        <f t="shared" ca="1" si="7"/>
        <v>-0.26062472040209461</v>
      </c>
      <c r="O52" vm="856">
        <f ca="1"/>
        <v>44935</v>
      </c>
      <c r="P52" vm="859">
        <f ca="1"/>
        <v>343.04</v>
      </c>
      <c r="Q52" s="1">
        <f t="shared" ca="1" si="8"/>
        <v>2.0102295705959464E-2</v>
      </c>
      <c r="R52" s="1">
        <f t="shared" ca="1" si="9"/>
        <v>4.2769857433808532E-2</v>
      </c>
      <c r="S52" s="1">
        <f t="shared" ca="1" si="10"/>
        <v>0.1557172697257598</v>
      </c>
      <c r="T52" s="1">
        <f t="shared" ca="1" si="11"/>
        <v>-4.4829314473464291E-2</v>
      </c>
      <c r="V52" vm="856">
        <f ca="1"/>
        <v>44935</v>
      </c>
      <c r="W52" vm="860">
        <f ca="1"/>
        <v>187.05</v>
      </c>
      <c r="X52" s="1">
        <f t="shared" ca="1" si="12"/>
        <v>5.3328077486203392E-2</v>
      </c>
      <c r="Y52" s="1">
        <f t="shared" ca="1" si="13"/>
        <v>7.2718931008774482E-2</v>
      </c>
      <c r="Z52" s="1">
        <f t="shared" ca="1" si="14"/>
        <v>0.12133565133984778</v>
      </c>
      <c r="AA52" s="1">
        <f t="shared" ca="1" si="15"/>
        <v>-0.1271989174560216</v>
      </c>
      <c r="AC52" vm="856">
        <f ca="1"/>
        <v>44935</v>
      </c>
      <c r="AD52" vm="861">
        <f ca="1"/>
        <v>29.51</v>
      </c>
      <c r="AE52" s="1">
        <f t="shared" ca="1" si="16"/>
        <v>4.2756183745583071E-2</v>
      </c>
      <c r="AF52" s="1">
        <f t="shared" ca="1" si="17"/>
        <v>0.1259061426936284</v>
      </c>
      <c r="AG52" s="1">
        <f t="shared" ca="1" si="18"/>
        <v>-3.593596863770003E-2</v>
      </c>
      <c r="AH52" s="1">
        <f t="shared" ca="1" si="19"/>
        <v>1.3740982480247412E-2</v>
      </c>
      <c r="AJ52" vm="856">
        <f ca="1"/>
        <v>44935</v>
      </c>
      <c r="AK52" vm="862">
        <f ca="1"/>
        <v>70.53</v>
      </c>
      <c r="AL52" s="1">
        <f t="shared" ca="1" si="20"/>
        <v>3.5226772346983792E-2</v>
      </c>
      <c r="AM52" s="1">
        <f t="shared" ca="1" si="21"/>
        <v>7.8110669520024448E-2</v>
      </c>
      <c r="AN52" s="1">
        <f t="shared" ca="1" si="22"/>
        <v>0.25923942153186935</v>
      </c>
      <c r="AO52" s="1">
        <f t="shared" ca="1" si="23"/>
        <v>-0.1072151898734177</v>
      </c>
      <c r="AQ52" vm="856">
        <f ca="1"/>
        <v>44935</v>
      </c>
      <c r="AR52" vm="863">
        <f ca="1"/>
        <v>53.88</v>
      </c>
      <c r="AS52" s="1">
        <f t="shared" ca="1" si="24"/>
        <v>3.0998851894374371E-2</v>
      </c>
      <c r="AT52" s="1">
        <f t="shared" ca="1" si="25"/>
        <v>0.13814955640050694</v>
      </c>
      <c r="AU52" s="1">
        <f t="shared" ca="1" si="26"/>
        <v>0.34834834834834838</v>
      </c>
      <c r="AV52" s="1">
        <f t="shared" ca="1" si="27"/>
        <v>-0.153894472361809</v>
      </c>
      <c r="AX52" vm="856">
        <f ca="1"/>
        <v>44935</v>
      </c>
      <c r="AY52" vm="864">
        <f ca="1"/>
        <v>56.77</v>
      </c>
      <c r="AZ52" s="1">
        <f t="shared" ca="1" si="28"/>
        <v>3.6516341062625524E-2</v>
      </c>
      <c r="BA52" s="1">
        <f t="shared" ca="1" si="29"/>
        <v>4.069660861594878E-2</v>
      </c>
      <c r="BB52" s="1">
        <f t="shared" ca="1" si="30"/>
        <v>0.17148163433759805</v>
      </c>
      <c r="BC52" s="1">
        <f t="shared" ca="1" si="31"/>
        <v>-0.15558530417968169</v>
      </c>
      <c r="BE52" vm="856">
        <f ca="1"/>
        <v>44935</v>
      </c>
      <c r="BF52" vm="168">
        <f ca="1"/>
        <v>43.25</v>
      </c>
      <c r="BG52" s="1">
        <f t="shared" ca="1" si="32"/>
        <v>3.0497974743864693E-2</v>
      </c>
      <c r="BH52" s="1">
        <f t="shared" ca="1" si="33"/>
        <v>5.7198728917135261E-2</v>
      </c>
      <c r="BI52" s="1">
        <f t="shared" ca="1" si="34"/>
        <v>3.8415366146458615E-2</v>
      </c>
      <c r="BJ52" s="1">
        <f t="shared" ca="1" si="35"/>
        <v>-0.35840379765613406</v>
      </c>
      <c r="BL52" vm="856">
        <f ca="1"/>
        <v>44935</v>
      </c>
      <c r="BM52" vm="865">
        <f ca="1"/>
        <v>24.01</v>
      </c>
      <c r="BN52" s="1">
        <f t="shared" ca="1" si="36"/>
        <v>4.3006081668114773E-2</v>
      </c>
      <c r="BO52" s="1">
        <f t="shared" ca="1" si="37"/>
        <v>8.1044574515983819E-2</v>
      </c>
      <c r="BP52" s="1">
        <f t="shared" ca="1" si="38"/>
        <v>0.22625127681307475</v>
      </c>
      <c r="BQ52" s="1">
        <f t="shared" ca="1" si="39"/>
        <v>-2.3983739837398366E-2</v>
      </c>
      <c r="BS52" vm="856">
        <f ca="1"/>
        <v>44935</v>
      </c>
      <c r="BT52" vm="866">
        <f ca="1"/>
        <v>56.68</v>
      </c>
      <c r="BU52" s="1">
        <f t="shared" ca="1" si="40"/>
        <v>5.5493482309124709E-2</v>
      </c>
      <c r="BV52" s="1">
        <f t="shared" ca="1" si="41"/>
        <v>0.14136125654450268</v>
      </c>
      <c r="BW52" s="1">
        <f t="shared" ca="1" si="42"/>
        <v>0.25370493253704929</v>
      </c>
      <c r="BX52" s="1">
        <f t="shared" ca="1" si="43"/>
        <v>0.10551979715233073</v>
      </c>
      <c r="BZ52" vm="856">
        <f ca="1"/>
        <v>44935</v>
      </c>
      <c r="CA52" vm="441">
        <f ca="1"/>
        <v>62.42</v>
      </c>
      <c r="CB52" s="1">
        <f t="shared" ca="1" si="44"/>
        <v>4.2244114209383891E-2</v>
      </c>
      <c r="CC52" s="1">
        <f t="shared" ca="1" si="45"/>
        <v>0.10850648197478244</v>
      </c>
      <c r="CD52" s="1">
        <f t="shared" ca="1" si="46"/>
        <v>0.28409792223822261</v>
      </c>
      <c r="CE52" s="1">
        <f t="shared" ca="1" si="47"/>
        <v>-0.19228778467908902</v>
      </c>
      <c r="CG52" vm="856">
        <f ca="1"/>
        <v>44935</v>
      </c>
      <c r="CH52" vm="867">
        <f ca="1"/>
        <v>27.79</v>
      </c>
      <c r="CI52" s="1">
        <f t="shared" ca="1" si="48"/>
        <v>5.4248861911987849E-2</v>
      </c>
      <c r="CJ52" s="1">
        <f t="shared" ca="1" si="49"/>
        <v>0.12967479674796739</v>
      </c>
      <c r="CK52" s="1">
        <f t="shared" ca="1" si="50"/>
        <v>0.38258706467661679</v>
      </c>
      <c r="CL52" s="1">
        <f t="shared" ca="1" si="51"/>
        <v>-0.16646670665866839</v>
      </c>
      <c r="CN52" vm="856">
        <f ca="1"/>
        <v>44935</v>
      </c>
      <c r="CO52" vm="868">
        <f ca="1"/>
        <v>42.46</v>
      </c>
      <c r="CP52" s="1">
        <f t="shared" ca="1" si="52"/>
        <v>9.0304182509506319E-3</v>
      </c>
      <c r="CQ52" s="1">
        <f t="shared" ca="1" si="53"/>
        <v>6.1611374407582464E-3</v>
      </c>
      <c r="CR52" s="1">
        <f t="shared" ca="1" si="54"/>
        <v>5.3075396825396838E-2</v>
      </c>
      <c r="CS52" s="1">
        <f t="shared" ca="1" si="55"/>
        <v>-0.11578508954602253</v>
      </c>
      <c r="CU52" vm="856">
        <f ca="1"/>
        <v>44935</v>
      </c>
      <c r="CV52" vm="869">
        <f ca="1"/>
        <v>22.08</v>
      </c>
      <c r="CW52" s="1">
        <f t="shared" ca="1" si="56"/>
        <v>4.5310376076112418E-4</v>
      </c>
      <c r="CX52" s="1">
        <f t="shared" ca="1" si="57"/>
        <v>5.5449330783938648E-2</v>
      </c>
      <c r="CY52" s="1">
        <f t="shared" ca="1" si="58"/>
        <v>0.2446448703494927</v>
      </c>
      <c r="CZ52" s="1">
        <f t="shared" ca="1" si="59"/>
        <v>-7.7308817384036832E-2</v>
      </c>
      <c r="DB52" vm="856">
        <f ca="1"/>
        <v>44935</v>
      </c>
      <c r="DC52" vm="870">
        <f ca="1"/>
        <v>34.81</v>
      </c>
      <c r="DD52" s="1">
        <f t="shared" ca="1" si="60"/>
        <v>3.1713100177830474E-2</v>
      </c>
      <c r="DE52" s="1">
        <f t="shared" ca="1" si="61"/>
        <v>7.3719925971622469E-2</v>
      </c>
      <c r="DF52" s="1">
        <f t="shared" ca="1" si="62"/>
        <v>0.1424351821463736</v>
      </c>
      <c r="DG52" s="1">
        <f t="shared" ca="1" si="63"/>
        <v>-0.11040122668029645</v>
      </c>
      <c r="DI52" vm="856">
        <f ca="1"/>
        <v>44935</v>
      </c>
      <c r="DJ52" vm="708">
        <f ca="1"/>
        <v>32.619999999999997</v>
      </c>
      <c r="DK52" s="1">
        <f t="shared" ca="1" si="64"/>
        <v>2.9346797096875862E-2</v>
      </c>
      <c r="DL52" s="1">
        <f t="shared" ca="1" si="65"/>
        <v>7.2673462676750983E-2</v>
      </c>
      <c r="DM52" s="1">
        <f t="shared" ca="1" si="66"/>
        <v>0.24172059383326983</v>
      </c>
      <c r="DN52" s="1">
        <f t="shared" ca="1" si="67"/>
        <v>-5.6680161943319866E-2</v>
      </c>
    </row>
    <row r="53" spans="1:118" x14ac:dyDescent="0.25">
      <c r="A53" vm="871">
        <f ca="1"/>
        <v>44929</v>
      </c>
      <c r="B53" vm="872">
        <f ca="1"/>
        <v>388.08</v>
      </c>
      <c r="C53" s="1">
        <f t="shared" ca="1" si="0"/>
        <v>1.4773945558664271E-2</v>
      </c>
      <c r="D53" s="1">
        <f t="shared" ca="1" si="1"/>
        <v>-1.3222131814483291E-2</v>
      </c>
      <c r="E53" s="1">
        <f t="shared" ca="1" si="2"/>
        <v>6.9709749441825744E-2</v>
      </c>
      <c r="F53" s="1">
        <f t="shared" ca="1" si="3"/>
        <v>-0.167371108584179</v>
      </c>
      <c r="H53" vm="871">
        <f ca="1"/>
        <v>44929</v>
      </c>
      <c r="I53" vm="873">
        <f ca="1"/>
        <v>268.8</v>
      </c>
      <c r="J53" s="1">
        <f t="shared" ca="1" si="4"/>
        <v>9.4637223974764866E-3</v>
      </c>
      <c r="K53" s="1">
        <f t="shared" ca="1" si="5"/>
        <v>-4.6943695929655395E-2</v>
      </c>
      <c r="L53" s="1">
        <f t="shared" ca="1" si="6"/>
        <v>-1.1148272017837656E-3</v>
      </c>
      <c r="M53" s="1">
        <f t="shared" ca="1" si="7"/>
        <v>-0.29237087347970303</v>
      </c>
      <c r="O53" vm="871">
        <f ca="1"/>
        <v>44929</v>
      </c>
      <c r="P53" vm="874">
        <f ca="1"/>
        <v>336.28</v>
      </c>
      <c r="Q53" s="1">
        <f t="shared" ca="1" si="8"/>
        <v>1.493978812664108E-2</v>
      </c>
      <c r="R53" s="1">
        <f t="shared" ca="1" si="9"/>
        <v>2.7134209977039336E-3</v>
      </c>
      <c r="S53" s="1">
        <f t="shared" ca="1" si="10"/>
        <v>0.14783083592176655</v>
      </c>
      <c r="T53" s="1">
        <f t="shared" ca="1" si="11"/>
        <v>-7.1844553007093456E-2</v>
      </c>
      <c r="V53" vm="871">
        <f ca="1"/>
        <v>44929</v>
      </c>
      <c r="W53" vm="875">
        <f ca="1"/>
        <v>177.58</v>
      </c>
      <c r="X53" s="1">
        <f t="shared" ca="1" si="12"/>
        <v>1.8467538426244545E-2</v>
      </c>
      <c r="Y53" s="1">
        <f t="shared" ca="1" si="13"/>
        <v>-5.8224163027656029E-3</v>
      </c>
      <c r="Z53" s="1">
        <f t="shared" ca="1" si="14"/>
        <v>5.3199691595990736E-2</v>
      </c>
      <c r="AA53" s="1">
        <f t="shared" ca="1" si="15"/>
        <v>-0.17813671495348721</v>
      </c>
      <c r="AC53" vm="871">
        <f ca="1"/>
        <v>44929</v>
      </c>
      <c r="AD53" vm="876">
        <f ca="1"/>
        <v>28.3</v>
      </c>
      <c r="AE53" s="1">
        <f t="shared" ca="1" si="16"/>
        <v>1.1798355380765173E-2</v>
      </c>
      <c r="AF53" s="1">
        <f t="shared" ca="1" si="17"/>
        <v>-5.4776219104876435E-2</v>
      </c>
      <c r="AG53" s="1">
        <f t="shared" ca="1" si="18"/>
        <v>-0.12815773259396179</v>
      </c>
      <c r="AH53" s="1">
        <f t="shared" ca="1" si="19"/>
        <v>3.7770443711037813E-2</v>
      </c>
      <c r="AJ53" vm="871">
        <f ca="1"/>
        <v>44929</v>
      </c>
      <c r="AK53" vm="877">
        <f ca="1"/>
        <v>68.13</v>
      </c>
      <c r="AL53" s="1">
        <f t="shared" ca="1" si="20"/>
        <v>3.7934186471663543E-2</v>
      </c>
      <c r="AM53" s="1">
        <f t="shared" ca="1" si="21"/>
        <v>1.8233447915109832E-2</v>
      </c>
      <c r="AN53" s="1">
        <f t="shared" ca="1" si="22"/>
        <v>0.19883864156255496</v>
      </c>
      <c r="AO53" s="1">
        <f t="shared" ca="1" si="23"/>
        <v>-0.13507680589056748</v>
      </c>
      <c r="AQ53" vm="871">
        <f ca="1"/>
        <v>44929</v>
      </c>
      <c r="AR53" vm="878">
        <f ca="1"/>
        <v>52.26</v>
      </c>
      <c r="AS53" s="1">
        <f t="shared" ca="1" si="24"/>
        <v>0.10021052631578943</v>
      </c>
      <c r="AT53" s="1">
        <f t="shared" ca="1" si="25"/>
        <v>7.2219942552318339E-2</v>
      </c>
      <c r="AU53" s="1">
        <f t="shared" ca="1" si="26"/>
        <v>0.21252900232018554</v>
      </c>
      <c r="AV53" s="1">
        <f t="shared" ca="1" si="27"/>
        <v>-0.15696080012905314</v>
      </c>
      <c r="AX53" vm="871">
        <f ca="1"/>
        <v>44929</v>
      </c>
      <c r="AY53" vm="879">
        <f ca="1"/>
        <v>54.77</v>
      </c>
      <c r="AZ53" s="1">
        <f t="shared" ca="1" si="28"/>
        <v>6.0617193240265505E-3</v>
      </c>
      <c r="BA53" s="1">
        <f t="shared" ca="1" si="29"/>
        <v>-8.8671733622872773E-3</v>
      </c>
      <c r="BB53" s="1">
        <f t="shared" ca="1" si="30"/>
        <v>9.9578397912065866E-2</v>
      </c>
      <c r="BC53" s="1">
        <f t="shared" ca="1" si="31"/>
        <v>-0.17849107544622766</v>
      </c>
      <c r="BE53" vm="871">
        <f ca="1"/>
        <v>44929</v>
      </c>
      <c r="BF53" vm="880">
        <f ca="1"/>
        <v>41.97</v>
      </c>
      <c r="BG53" s="1">
        <f t="shared" ca="1" si="32"/>
        <v>4.5069721115537906E-2</v>
      </c>
      <c r="BH53" s="1">
        <f t="shared" ca="1" si="33"/>
        <v>-0.15194988886643773</v>
      </c>
      <c r="BI53" s="1">
        <f t="shared" ca="1" si="34"/>
        <v>-3.6280137772675046E-2</v>
      </c>
      <c r="BJ53" s="1">
        <f t="shared" ca="1" si="35"/>
        <v>-0.36543695192016934</v>
      </c>
      <c r="BL53" vm="871">
        <f ca="1"/>
        <v>44929</v>
      </c>
      <c r="BM53" vm="881">
        <f ca="1"/>
        <v>23.02</v>
      </c>
      <c r="BN53" s="1">
        <f t="shared" ca="1" si="36"/>
        <v>3.5537561853351288E-2</v>
      </c>
      <c r="BO53" s="1">
        <f t="shared" ca="1" si="37"/>
        <v>-6.4738886491153272E-3</v>
      </c>
      <c r="BP53" s="1">
        <f t="shared" ca="1" si="38"/>
        <v>0.14299900695134057</v>
      </c>
      <c r="BQ53" s="1">
        <f t="shared" ca="1" si="39"/>
        <v>-6.4987814784727913E-2</v>
      </c>
      <c r="BS53" vm="871">
        <f ca="1"/>
        <v>44929</v>
      </c>
      <c r="BT53" vm="882">
        <f ca="1"/>
        <v>53.7</v>
      </c>
      <c r="BU53" s="1">
        <f t="shared" ca="1" si="40"/>
        <v>8.5945399393326585E-2</v>
      </c>
      <c r="BV53" s="1">
        <f t="shared" ca="1" si="41"/>
        <v>4.2313664596273282E-2</v>
      </c>
      <c r="BW53" s="1">
        <f t="shared" ca="1" si="42"/>
        <v>0.18203830068236854</v>
      </c>
      <c r="BX53" s="1">
        <f t="shared" ca="1" si="43"/>
        <v>5.7919621749409081E-2</v>
      </c>
      <c r="BZ53" vm="871">
        <f ca="1"/>
        <v>44929</v>
      </c>
      <c r="CA53" vm="883">
        <f ca="1"/>
        <v>59.89</v>
      </c>
      <c r="CB53" s="1">
        <f t="shared" ca="1" si="44"/>
        <v>6.0375354107648792E-2</v>
      </c>
      <c r="CC53" s="1">
        <f t="shared" ca="1" si="45"/>
        <v>3.1874569262577555E-2</v>
      </c>
      <c r="CD53" s="1">
        <f t="shared" ca="1" si="46"/>
        <v>0.21333063209076178</v>
      </c>
      <c r="CE53" s="1">
        <f t="shared" ca="1" si="47"/>
        <v>-0.22752482909841351</v>
      </c>
      <c r="CG53" vm="871">
        <f ca="1"/>
        <v>44929</v>
      </c>
      <c r="CH53" vm="884">
        <f ca="1"/>
        <v>26.36</v>
      </c>
      <c r="CI53" s="1">
        <f t="shared" ca="1" si="48"/>
        <v>6.5911847957945774E-2</v>
      </c>
      <c r="CJ53" s="1">
        <f t="shared" ca="1" si="49"/>
        <v>4.3547110055423506E-2</v>
      </c>
      <c r="CK53" s="1">
        <f t="shared" ca="1" si="50"/>
        <v>0.31865932966483251</v>
      </c>
      <c r="CL53" s="1">
        <f t="shared" ca="1" si="51"/>
        <v>-0.20386590154032014</v>
      </c>
      <c r="CN53" vm="871">
        <f ca="1"/>
        <v>44929</v>
      </c>
      <c r="CO53" vm="885">
        <f ca="1"/>
        <v>42.08</v>
      </c>
      <c r="CP53" s="1">
        <f t="shared" ca="1" si="52"/>
        <v>8.1456636320075774E-3</v>
      </c>
      <c r="CQ53" s="1">
        <f t="shared" ca="1" si="53"/>
        <v>-1.636278634876117E-2</v>
      </c>
      <c r="CR53" s="1">
        <f t="shared" ca="1" si="54"/>
        <v>4.1713083302388786E-2</v>
      </c>
      <c r="CS53" s="1">
        <f t="shared" ca="1" si="55"/>
        <v>-0.10715043496711232</v>
      </c>
      <c r="CU53" vm="871">
        <f ca="1"/>
        <v>44929</v>
      </c>
      <c r="CV53" vm="886">
        <f ca="1"/>
        <v>22.07</v>
      </c>
      <c r="CW53" s="1">
        <f t="shared" ca="1" si="56"/>
        <v>5.0452165635411647E-2</v>
      </c>
      <c r="CX53" s="1">
        <f t="shared" ca="1" si="57"/>
        <v>4.103773584905665E-2</v>
      </c>
      <c r="CY53" s="1">
        <f t="shared" ca="1" si="58"/>
        <v>0.17331206804891025</v>
      </c>
      <c r="CZ53" s="1">
        <f t="shared" ca="1" si="59"/>
        <v>-5.7643040136635411E-2</v>
      </c>
      <c r="DB53" vm="871">
        <f ca="1"/>
        <v>44929</v>
      </c>
      <c r="DC53" vm="887">
        <f ca="1"/>
        <v>33.74</v>
      </c>
      <c r="DD53" s="1">
        <f t="shared" ca="1" si="60"/>
        <v>3.0858539566147425E-2</v>
      </c>
      <c r="DE53" s="1">
        <f t="shared" ca="1" si="61"/>
        <v>-3.2496307237813715E-3</v>
      </c>
      <c r="DF53" s="1">
        <f t="shared" ca="1" si="62"/>
        <v>8.2451074751363498E-2</v>
      </c>
      <c r="DG53" s="1">
        <f t="shared" ca="1" si="63"/>
        <v>-0.11929000261028452</v>
      </c>
      <c r="DI53" vm="871">
        <f ca="1"/>
        <v>44929</v>
      </c>
      <c r="DJ53" vm="888">
        <f ca="1"/>
        <v>31.69</v>
      </c>
      <c r="DK53" s="1">
        <f t="shared" ca="1" si="64"/>
        <v>3.3594259621656922E-2</v>
      </c>
      <c r="DL53" s="1">
        <f t="shared" ca="1" si="65"/>
        <v>5.7124722310377563E-3</v>
      </c>
      <c r="DM53" s="1">
        <f t="shared" ca="1" si="66"/>
        <v>0.18956456456456458</v>
      </c>
      <c r="DN53" s="1">
        <f t="shared" ca="1" si="67"/>
        <v>-6.7392583872866271E-2</v>
      </c>
    </row>
    <row r="54" spans="1:118" x14ac:dyDescent="0.25">
      <c r="A54" vm="889">
        <f ca="1"/>
        <v>44922</v>
      </c>
      <c r="B54" vm="890">
        <f ca="1"/>
        <v>382.43</v>
      </c>
      <c r="C54" s="1">
        <f t="shared" ca="1" si="0"/>
        <v>-1.2535582774020478E-3</v>
      </c>
      <c r="D54" s="1">
        <f t="shared" ca="1" si="1"/>
        <v>-6.0160723501511429E-2</v>
      </c>
      <c r="E54" s="1">
        <f t="shared" ca="1" si="2"/>
        <v>7.069264796461168E-2</v>
      </c>
      <c r="F54" s="1">
        <f t="shared" ca="1" si="3"/>
        <v>-0.1948164055920498</v>
      </c>
      <c r="H54" vm="889">
        <f ca="1"/>
        <v>44922</v>
      </c>
      <c r="I54" vm="891">
        <f ca="1"/>
        <v>266.27999999999997</v>
      </c>
      <c r="J54" s="1">
        <f t="shared" ca="1" si="4"/>
        <v>-4.0394973070019486E-3</v>
      </c>
      <c r="K54" s="1">
        <f t="shared" ca="1" si="5"/>
        <v>-8.9796615963083359E-2</v>
      </c>
      <c r="L54" s="1">
        <f t="shared" ca="1" si="6"/>
        <v>-3.666841278156171E-3</v>
      </c>
      <c r="M54" s="1">
        <f t="shared" ca="1" si="7"/>
        <v>-0.33070252607766759</v>
      </c>
      <c r="O54" vm="889">
        <f ca="1"/>
        <v>44922</v>
      </c>
      <c r="P54" vm="892">
        <f ca="1"/>
        <v>331.33</v>
      </c>
      <c r="Q54" s="1">
        <f t="shared" ca="1" si="8"/>
        <v>-1.8076100382611476E-3</v>
      </c>
      <c r="R54" s="1">
        <f t="shared" ca="1" si="9"/>
        <v>-3.8898880315600237E-2</v>
      </c>
      <c r="S54" s="1">
        <f t="shared" ca="1" si="10"/>
        <v>0.15325443786982237</v>
      </c>
      <c r="T54" s="1">
        <f t="shared" ca="1" si="11"/>
        <v>-8.8049102719365877E-2</v>
      </c>
      <c r="V54" vm="889">
        <f ca="1"/>
        <v>44922</v>
      </c>
      <c r="W54" vm="893">
        <f ca="1"/>
        <v>174.36</v>
      </c>
      <c r="X54" s="1">
        <f t="shared" ca="1" si="12"/>
        <v>-1.7202821262671437E-4</v>
      </c>
      <c r="Y54" s="1">
        <f t="shared" ca="1" si="13"/>
        <v>-7.2799787290614176E-2</v>
      </c>
      <c r="Z54" s="1">
        <f t="shared" ca="1" si="14"/>
        <v>5.7239873878244162E-2</v>
      </c>
      <c r="AA54" s="1">
        <f t="shared" ca="1" si="15"/>
        <v>-0.21618341200269714</v>
      </c>
      <c r="AC54" vm="889">
        <f ca="1"/>
        <v>44922</v>
      </c>
      <c r="AD54" vm="894">
        <f ca="1"/>
        <v>27.97</v>
      </c>
      <c r="AE54" s="1">
        <f t="shared" ca="1" si="16"/>
        <v>-2.8482111844390423E-2</v>
      </c>
      <c r="AF54" s="1">
        <f t="shared" ca="1" si="17"/>
        <v>-0.10696040868454666</v>
      </c>
      <c r="AG54" s="1">
        <f t="shared" ca="1" si="18"/>
        <v>-5.6024299696253804E-2</v>
      </c>
      <c r="AH54" s="1">
        <f t="shared" ca="1" si="19"/>
        <v>-3.5625222657642117E-3</v>
      </c>
      <c r="AJ54" vm="889">
        <f ca="1"/>
        <v>44922</v>
      </c>
      <c r="AK54" vm="895">
        <f ca="1"/>
        <v>65.64</v>
      </c>
      <c r="AL54" s="1">
        <f t="shared" ca="1" si="20"/>
        <v>-3.7942024586431933E-3</v>
      </c>
      <c r="AM54" s="1">
        <f t="shared" ca="1" si="21"/>
        <v>-3.0714707619610135E-2</v>
      </c>
      <c r="AN54" s="1">
        <f t="shared" ca="1" si="22"/>
        <v>0.17193358328869851</v>
      </c>
      <c r="AO54" s="1">
        <f t="shared" ca="1" si="23"/>
        <v>-0.16573462125063554</v>
      </c>
      <c r="AQ54" vm="889">
        <f ca="1"/>
        <v>44922</v>
      </c>
      <c r="AR54" vm="896">
        <f ca="1"/>
        <v>47.5</v>
      </c>
      <c r="AS54" s="1">
        <f t="shared" ca="1" si="24"/>
        <v>1.5825491873396109E-2</v>
      </c>
      <c r="AT54" s="1">
        <f t="shared" ca="1" si="25"/>
        <v>-5.443886097152387E-3</v>
      </c>
      <c r="AU54" s="1">
        <f t="shared" ca="1" si="26"/>
        <v>0.11607142857142851</v>
      </c>
      <c r="AV54" s="1">
        <f t="shared" ca="1" si="27"/>
        <v>-0.24326907758483357</v>
      </c>
      <c r="AX54" vm="889">
        <f ca="1"/>
        <v>44922</v>
      </c>
      <c r="AY54" vm="897">
        <f ca="1"/>
        <v>54.44</v>
      </c>
      <c r="AZ54" s="1">
        <f t="shared" ca="1" si="28"/>
        <v>-6.02519627533331E-3</v>
      </c>
      <c r="BA54" s="1">
        <f t="shared" ca="1" si="29"/>
        <v>-2.6640443411407151E-2</v>
      </c>
      <c r="BB54" s="1">
        <f t="shared" ca="1" si="30"/>
        <v>0.1144319344933469</v>
      </c>
      <c r="BC54" s="1">
        <f t="shared" ca="1" si="31"/>
        <v>-0.18697729988052564</v>
      </c>
      <c r="BE54" vm="889">
        <f ca="1"/>
        <v>44922</v>
      </c>
      <c r="BF54" vm="662">
        <f ca="1"/>
        <v>40.159999999999997</v>
      </c>
      <c r="BG54" s="1">
        <f t="shared" ca="1" si="32"/>
        <v>-1.0837438423645439E-2</v>
      </c>
      <c r="BH54" s="1">
        <f t="shared" ca="1" si="33"/>
        <v>-0.20679439067746405</v>
      </c>
      <c r="BI54" s="1">
        <f t="shared" ca="1" si="34"/>
        <v>-6.8213457076566231E-2</v>
      </c>
      <c r="BJ54" s="1">
        <f t="shared" ca="1" si="35"/>
        <v>-0.39708752439573641</v>
      </c>
      <c r="BL54" vm="889">
        <f ca="1"/>
        <v>44922</v>
      </c>
      <c r="BM54" vm="898">
        <f ca="1"/>
        <v>22.23</v>
      </c>
      <c r="BN54" s="1">
        <f t="shared" ca="1" si="36"/>
        <v>-4.0322580645161228E-3</v>
      </c>
      <c r="BO54" s="1">
        <f t="shared" ca="1" si="37"/>
        <v>-5.9644670050761427E-2</v>
      </c>
      <c r="BP54" s="1">
        <f t="shared" ca="1" si="38"/>
        <v>0.13302752293577977</v>
      </c>
      <c r="BQ54" s="1">
        <f t="shared" ca="1" si="39"/>
        <v>-0.10471204188481667</v>
      </c>
      <c r="BS54" vm="889">
        <f ca="1"/>
        <v>44922</v>
      </c>
      <c r="BT54" vm="899">
        <f ca="1"/>
        <v>49.45</v>
      </c>
      <c r="BU54" s="1">
        <f t="shared" ca="1" si="40"/>
        <v>-4.7756595416907313E-2</v>
      </c>
      <c r="BV54" s="1">
        <f t="shared" ca="1" si="41"/>
        <v>-7.0313968791126058E-2</v>
      </c>
      <c r="BW54" s="1">
        <f t="shared" ca="1" si="42"/>
        <v>0.11801944381641434</v>
      </c>
      <c r="BX54" s="1">
        <f t="shared" ca="1" si="43"/>
        <v>-2.27272727272727E-2</v>
      </c>
      <c r="BZ54" vm="889">
        <f ca="1"/>
        <v>44922</v>
      </c>
      <c r="CA54" vm="900">
        <f ca="1"/>
        <v>56.48</v>
      </c>
      <c r="CB54" s="1">
        <f t="shared" ca="1" si="44"/>
        <v>-9.8176718092567016E-3</v>
      </c>
      <c r="CC54" s="1">
        <f t="shared" ca="1" si="45"/>
        <v>-4.9798115746971752E-2</v>
      </c>
      <c r="CD54" s="1">
        <f t="shared" ca="1" si="46"/>
        <v>0.19256756756756752</v>
      </c>
      <c r="CE54" s="1">
        <f t="shared" ca="1" si="47"/>
        <v>-0.27468858353666376</v>
      </c>
      <c r="CG54" vm="889">
        <f ca="1"/>
        <v>44922</v>
      </c>
      <c r="CH54" vm="901">
        <f ca="1"/>
        <v>24.73</v>
      </c>
      <c r="CI54" s="1">
        <f t="shared" ca="1" si="48"/>
        <v>0</v>
      </c>
      <c r="CJ54" s="1">
        <f t="shared" ca="1" si="49"/>
        <v>-3.9238539238539163E-2</v>
      </c>
      <c r="CK54" s="1">
        <f t="shared" ca="1" si="50"/>
        <v>0.25278622087132735</v>
      </c>
      <c r="CL54" s="1">
        <f t="shared" ca="1" si="51"/>
        <v>-0.24557657107992681</v>
      </c>
      <c r="CN54" vm="889">
        <f ca="1"/>
        <v>44922</v>
      </c>
      <c r="CO54" vm="902">
        <f ca="1"/>
        <v>41.74</v>
      </c>
      <c r="CP54" s="1">
        <f t="shared" ca="1" si="52"/>
        <v>1.3352755523185343E-2</v>
      </c>
      <c r="CQ54" s="1">
        <f t="shared" ca="1" si="53"/>
        <v>-5.136363636363632E-2</v>
      </c>
      <c r="CR54" s="1">
        <f t="shared" ca="1" si="54"/>
        <v>2.354095144678766E-2</v>
      </c>
      <c r="CS54" s="1">
        <f t="shared" ca="1" si="55"/>
        <v>-8.9441535776614331E-2</v>
      </c>
      <c r="CU54" vm="889">
        <f ca="1"/>
        <v>44922</v>
      </c>
      <c r="CV54" vm="903">
        <f ca="1"/>
        <v>21.01</v>
      </c>
      <c r="CW54" s="1">
        <f t="shared" ca="1" si="56"/>
        <v>-2.3741690408355725E-3</v>
      </c>
      <c r="CX54" s="1">
        <f t="shared" ca="1" si="57"/>
        <v>2.9901960784313873E-2</v>
      </c>
      <c r="CY54" s="1">
        <f t="shared" ca="1" si="58"/>
        <v>0.15186403508771948</v>
      </c>
      <c r="CZ54" s="1">
        <f t="shared" ca="1" si="59"/>
        <v>-9.4006037084950395E-2</v>
      </c>
      <c r="DB54" vm="889">
        <f ca="1"/>
        <v>44922</v>
      </c>
      <c r="DC54" vm="450">
        <f ca="1"/>
        <v>32.729999999999997</v>
      </c>
      <c r="DD54" s="1">
        <f t="shared" ca="1" si="60"/>
        <v>-3.6529680365298186E-3</v>
      </c>
      <c r="DE54" s="1">
        <f t="shared" ca="1" si="61"/>
        <v>-7.0170454545454716E-2</v>
      </c>
      <c r="DF54" s="1">
        <f t="shared" ca="1" si="62"/>
        <v>6.4044213263979036E-2</v>
      </c>
      <c r="DG54" s="1">
        <f t="shared" ca="1" si="63"/>
        <v>-0.14832162373145988</v>
      </c>
      <c r="DI54" vm="889">
        <f ca="1"/>
        <v>44922</v>
      </c>
      <c r="DJ54" vm="904">
        <f ca="1"/>
        <v>30.66</v>
      </c>
      <c r="DK54" s="1">
        <f t="shared" ca="1" si="64"/>
        <v>-4.8685491723465951E-3</v>
      </c>
      <c r="DL54" s="1">
        <f t="shared" ca="1" si="65"/>
        <v>-3.8871473354231925E-2</v>
      </c>
      <c r="DM54" s="1">
        <f t="shared" ca="1" si="66"/>
        <v>0.16978252575352915</v>
      </c>
      <c r="DN54" s="1">
        <f t="shared" ca="1" si="67"/>
        <v>-7.4834037417018717E-2</v>
      </c>
    </row>
    <row r="55" spans="1:118" x14ac:dyDescent="0.25">
      <c r="A55" vm="905">
        <f ca="1"/>
        <v>44914</v>
      </c>
      <c r="B55" vm="906">
        <f ca="1"/>
        <v>382.91</v>
      </c>
      <c r="C55" s="1">
        <f t="shared" ca="1" si="0"/>
        <v>-9.3928562110250427E-4</v>
      </c>
      <c r="D55" s="1">
        <f t="shared" ca="1" si="1"/>
        <v>-4.8268834041706954E-2</v>
      </c>
      <c r="E55" s="1">
        <f t="shared" ca="1" si="2"/>
        <v>4.0657698056801299E-2</v>
      </c>
      <c r="F55" s="1">
        <f t="shared" ca="1" si="3"/>
        <v>-0.18633659158521035</v>
      </c>
      <c r="H55" vm="905">
        <f ca="1"/>
        <v>44914</v>
      </c>
      <c r="I55" vm="907">
        <f ca="1"/>
        <v>267.36</v>
      </c>
      <c r="J55" s="1">
        <f t="shared" ca="1" si="4"/>
        <v>-2.5123062898814899E-2</v>
      </c>
      <c r="K55" s="1">
        <f t="shared" ca="1" si="5"/>
        <v>-6.8172312839815979E-2</v>
      </c>
      <c r="L55" s="1">
        <f t="shared" ca="1" si="6"/>
        <v>-2.9581503393706136E-2</v>
      </c>
      <c r="M55" s="1">
        <f t="shared" ca="1" si="7"/>
        <v>-0.32641338304948098</v>
      </c>
      <c r="O55" vm="905">
        <f ca="1"/>
        <v>44914</v>
      </c>
      <c r="P55" vm="908">
        <f ca="1"/>
        <v>331.93</v>
      </c>
      <c r="Q55" s="1">
        <f t="shared" ca="1" si="8"/>
        <v>8.9977809526703926E-3</v>
      </c>
      <c r="R55" s="1">
        <f t="shared" ca="1" si="9"/>
        <v>-3.3738938053097273E-2</v>
      </c>
      <c r="S55" s="1">
        <f t="shared" ca="1" si="10"/>
        <v>0.12191577097275735</v>
      </c>
      <c r="T55" s="1">
        <f t="shared" ca="1" si="11"/>
        <v>-7.6330142475512036E-2</v>
      </c>
      <c r="V55" vm="905">
        <f ca="1"/>
        <v>44914</v>
      </c>
      <c r="W55" vm="909">
        <f ca="1"/>
        <v>174.39</v>
      </c>
      <c r="X55" s="1">
        <f t="shared" ca="1" si="12"/>
        <v>1.1469862935127493E-4</v>
      </c>
      <c r="Y55" s="1">
        <f t="shared" ca="1" si="13"/>
        <v>-6.0297445845457619E-2</v>
      </c>
      <c r="Z55" s="1">
        <f t="shared" ca="1" si="14"/>
        <v>4.2316657701272992E-2</v>
      </c>
      <c r="AA55" s="1">
        <f t="shared" ca="1" si="15"/>
        <v>-0.21460097279769413</v>
      </c>
      <c r="AC55" vm="905">
        <f ca="1"/>
        <v>44914</v>
      </c>
      <c r="AD55" vm="910">
        <f ca="1"/>
        <v>28.79</v>
      </c>
      <c r="AE55" s="1">
        <f t="shared" ca="1" si="16"/>
        <v>9.8435711560473038E-2</v>
      </c>
      <c r="AF55" s="1">
        <f t="shared" ca="1" si="17"/>
        <v>-2.6707234617985097E-2</v>
      </c>
      <c r="AG55" s="1">
        <f t="shared" ca="1" si="18"/>
        <v>-6.3435263500325287E-2</v>
      </c>
      <c r="AH55" s="1">
        <f t="shared" ca="1" si="19"/>
        <v>3.7477477477477449E-2</v>
      </c>
      <c r="AJ55" vm="905">
        <f ca="1"/>
        <v>44914</v>
      </c>
      <c r="AK55" vm="911">
        <f ca="1"/>
        <v>65.89</v>
      </c>
      <c r="AL55" s="1">
        <f t="shared" ca="1" si="20"/>
        <v>7.1843472944053627E-3</v>
      </c>
      <c r="AM55" s="1">
        <f t="shared" ca="1" si="21"/>
        <v>-1.095767036925854E-2</v>
      </c>
      <c r="AN55" s="1">
        <f t="shared" ca="1" si="22"/>
        <v>0.16085271317829464</v>
      </c>
      <c r="AO55" s="1">
        <f t="shared" ca="1" si="23"/>
        <v>-0.16074385428607826</v>
      </c>
      <c r="AQ55" vm="905">
        <f ca="1"/>
        <v>44914</v>
      </c>
      <c r="AR55" vm="912">
        <f ca="1"/>
        <v>46.76</v>
      </c>
      <c r="AS55" s="1">
        <f t="shared" ca="1" si="24"/>
        <v>-1.2251795521757612E-2</v>
      </c>
      <c r="AT55" s="1">
        <f t="shared" ca="1" si="25"/>
        <v>9.8426121681935583E-2</v>
      </c>
      <c r="AU55" s="1">
        <f t="shared" ca="1" si="26"/>
        <v>7.2969251950435979E-2</v>
      </c>
      <c r="AV55" s="1">
        <f t="shared" ca="1" si="27"/>
        <v>-0.2545831340666348</v>
      </c>
      <c r="AX55" vm="905">
        <f ca="1"/>
        <v>44914</v>
      </c>
      <c r="AY55" vm="879">
        <f ca="1"/>
        <v>54.77</v>
      </c>
      <c r="AZ55" s="1">
        <f t="shared" ca="1" si="28"/>
        <v>4.0329972502292574E-3</v>
      </c>
      <c r="BA55" s="1">
        <f t="shared" ca="1" si="29"/>
        <v>-2.126518942101497E-2</v>
      </c>
      <c r="BB55" s="1">
        <f t="shared" ca="1" si="30"/>
        <v>9.4524380495603605E-2</v>
      </c>
      <c r="BC55" s="1">
        <f t="shared" ca="1" si="31"/>
        <v>-0.18738872403560833</v>
      </c>
      <c r="BE55" vm="905">
        <f ca="1"/>
        <v>44914</v>
      </c>
      <c r="BF55" vm="913">
        <f ca="1"/>
        <v>40.6</v>
      </c>
      <c r="BG55" s="1">
        <f t="shared" ca="1" si="32"/>
        <v>-7.577609386457961E-3</v>
      </c>
      <c r="BH55" s="1">
        <f t="shared" ca="1" si="33"/>
        <v>-0.17446116307442047</v>
      </c>
      <c r="BI55" s="1">
        <f t="shared" ca="1" si="34"/>
        <v>-9.9179054803638755E-2</v>
      </c>
      <c r="BJ55" s="1">
        <f t="shared" ca="1" si="35"/>
        <v>-0.38232161874334397</v>
      </c>
      <c r="BL55" vm="905">
        <f ca="1"/>
        <v>44914</v>
      </c>
      <c r="BM55" vm="914">
        <f ca="1"/>
        <v>22.32</v>
      </c>
      <c r="BN55" s="1">
        <f t="shared" ca="1" si="36"/>
        <v>4.9527239981989836E-3</v>
      </c>
      <c r="BO55" s="1">
        <f t="shared" ca="1" si="37"/>
        <v>-4.0825096691018449E-2</v>
      </c>
      <c r="BP55" s="1">
        <f t="shared" ca="1" si="38"/>
        <v>0.11879699248120307</v>
      </c>
      <c r="BQ55" s="1">
        <f t="shared" ca="1" si="39"/>
        <v>-0.10719999999999999</v>
      </c>
      <c r="BS55" vm="905">
        <f ca="1"/>
        <v>44914</v>
      </c>
      <c r="BT55" vm="915">
        <f ca="1"/>
        <v>51.93</v>
      </c>
      <c r="BU55" s="1">
        <f t="shared" ca="1" si="40"/>
        <v>4.5710833668948916E-2</v>
      </c>
      <c r="BV55" s="1">
        <f t="shared" ca="1" si="41"/>
        <v>-3.8333333333333337E-2</v>
      </c>
      <c r="BW55" s="1">
        <f t="shared" ca="1" si="42"/>
        <v>0.15605520926090824</v>
      </c>
      <c r="BX55" s="1">
        <f t="shared" ca="1" si="43"/>
        <v>4.4448913917940487E-2</v>
      </c>
      <c r="BZ55" vm="905">
        <f ca="1"/>
        <v>44914</v>
      </c>
      <c r="CA55" vm="704">
        <f ca="1"/>
        <v>57.04</v>
      </c>
      <c r="CB55" s="1">
        <f t="shared" ca="1" si="44"/>
        <v>1.2963949564908485E-2</v>
      </c>
      <c r="CC55" s="1">
        <f t="shared" ca="1" si="45"/>
        <v>-1.4342491791947439E-2</v>
      </c>
      <c r="CD55" s="1">
        <f t="shared" ca="1" si="46"/>
        <v>0.12794146727308678</v>
      </c>
      <c r="CE55" s="1">
        <f t="shared" ca="1" si="47"/>
        <v>-0.27586644661673221</v>
      </c>
      <c r="CG55" vm="905">
        <f ca="1"/>
        <v>44914</v>
      </c>
      <c r="CH55" vm="901">
        <f ca="1"/>
        <v>24.73</v>
      </c>
      <c r="CI55" s="1">
        <f t="shared" ca="1" si="48"/>
        <v>5.2845528455284143E-3</v>
      </c>
      <c r="CJ55" s="1">
        <f t="shared" ca="1" si="49"/>
        <v>-2.0981789390340504E-2</v>
      </c>
      <c r="CK55" s="1">
        <f t="shared" ca="1" si="50"/>
        <v>0.23280159521435703</v>
      </c>
      <c r="CL55" s="1">
        <f t="shared" ca="1" si="51"/>
        <v>-0.24741326841144246</v>
      </c>
      <c r="CN55" vm="905">
        <f ca="1"/>
        <v>44914</v>
      </c>
      <c r="CO55" vm="916">
        <f ca="1"/>
        <v>41.19</v>
      </c>
      <c r="CP55" s="1">
        <f t="shared" ca="1" si="52"/>
        <v>-2.3933649289099645E-2</v>
      </c>
      <c r="CQ55" s="1">
        <f t="shared" ca="1" si="53"/>
        <v>-4.8070256528772941E-2</v>
      </c>
      <c r="CR55" s="1">
        <f t="shared" ca="1" si="54"/>
        <v>-9.3795093795093938E-3</v>
      </c>
      <c r="CS55" s="1">
        <f t="shared" ca="1" si="55"/>
        <v>-8.6696230598669696E-2</v>
      </c>
      <c r="CU55" vm="905">
        <f ca="1"/>
        <v>44914</v>
      </c>
      <c r="CV55" vm="917">
        <f ca="1"/>
        <v>21.06</v>
      </c>
      <c r="CW55" s="1">
        <f t="shared" ca="1" si="56"/>
        <v>6.6921606118545409E-3</v>
      </c>
      <c r="CX55" s="1">
        <f t="shared" ca="1" si="57"/>
        <v>0.10551181102362193</v>
      </c>
      <c r="CY55" s="1">
        <f t="shared" ca="1" si="58"/>
        <v>9.0626618332470224E-2</v>
      </c>
      <c r="CZ55" s="1">
        <f t="shared" ca="1" si="59"/>
        <v>-8.8311688311688424E-2</v>
      </c>
      <c r="DB55" vm="905">
        <f ca="1"/>
        <v>44914</v>
      </c>
      <c r="DC55" vm="918">
        <f ca="1"/>
        <v>32.85</v>
      </c>
      <c r="DD55" s="1">
        <f t="shared" ca="1" si="60"/>
        <v>1.3263417643429972E-2</v>
      </c>
      <c r="DE55" s="1">
        <f t="shared" ca="1" si="61"/>
        <v>-7.0195301443532324E-2</v>
      </c>
      <c r="DF55" s="1">
        <f t="shared" ca="1" si="62"/>
        <v>4.9520766773162958E-2</v>
      </c>
      <c r="DG55" s="1">
        <f t="shared" ca="1" si="63"/>
        <v>-0.13438735177865616</v>
      </c>
      <c r="DI55" vm="905">
        <f ca="1"/>
        <v>44914</v>
      </c>
      <c r="DJ55" vm="214">
        <f ca="1"/>
        <v>30.81</v>
      </c>
      <c r="DK55" s="1">
        <f t="shared" ca="1" si="64"/>
        <v>1.3153567905294265E-2</v>
      </c>
      <c r="DL55" s="1">
        <f t="shared" ca="1" si="65"/>
        <v>-1.0597302504817014E-2</v>
      </c>
      <c r="DM55" s="1">
        <f t="shared" ca="1" si="66"/>
        <v>0.17371428571428565</v>
      </c>
      <c r="DN55" s="1">
        <f t="shared" ca="1" si="67"/>
        <v>-6.3525835866261399E-2</v>
      </c>
    </row>
    <row r="56" spans="1:118" x14ac:dyDescent="0.25">
      <c r="A56" vm="919">
        <f ca="1"/>
        <v>44907</v>
      </c>
      <c r="B56" vm="920">
        <f ca="1"/>
        <v>383.27</v>
      </c>
      <c r="C56" s="1">
        <f t="shared" ca="1" si="0"/>
        <v>-2.5452603742880369E-2</v>
      </c>
      <c r="D56" s="1">
        <f t="shared" ca="1" si="1"/>
        <v>-3.2219781329697224E-2</v>
      </c>
      <c r="E56" s="1">
        <f t="shared" ca="1" si="2"/>
        <v>-5.9394128021579536E-3</v>
      </c>
      <c r="F56" s="1">
        <f t="shared" ca="1" si="3"/>
        <v>-0.166568812925392</v>
      </c>
      <c r="H56" vm="919">
        <f ca="1"/>
        <v>44907</v>
      </c>
      <c r="I56" vm="921">
        <f ca="1"/>
        <v>274.25</v>
      </c>
      <c r="J56" s="1">
        <f t="shared" ca="1" si="4"/>
        <v>-2.7620195716919656E-2</v>
      </c>
      <c r="K56" s="1">
        <f t="shared" ca="1" si="5"/>
        <v>-3.7111157924303043E-2</v>
      </c>
      <c r="L56" s="1">
        <f t="shared" ca="1" si="6"/>
        <v>-5.2087653808931267E-2</v>
      </c>
      <c r="M56" s="1">
        <f t="shared" ca="1" si="7"/>
        <v>-0.2874957782338729</v>
      </c>
      <c r="O56" vm="919">
        <f ca="1"/>
        <v>44907</v>
      </c>
      <c r="P56" vm="922">
        <f ca="1"/>
        <v>328.97</v>
      </c>
      <c r="Q56" s="1">
        <f t="shared" ca="1" si="8"/>
        <v>-1.9083400423412878E-2</v>
      </c>
      <c r="R56" s="1">
        <f t="shared" ca="1" si="9"/>
        <v>-2.4898479414292844E-2</v>
      </c>
      <c r="S56" s="1">
        <f t="shared" ca="1" si="10"/>
        <v>6.7911053400422056E-2</v>
      </c>
      <c r="T56" s="1">
        <f t="shared" ca="1" si="11"/>
        <v>-6.9733902666628877E-2</v>
      </c>
      <c r="V56" vm="919">
        <f ca="1"/>
        <v>44907</v>
      </c>
      <c r="W56" vm="923">
        <f ca="1"/>
        <v>174.37</v>
      </c>
      <c r="X56" s="1">
        <f t="shared" ca="1" si="12"/>
        <v>-2.3793528160340388E-2</v>
      </c>
      <c r="Y56" s="1">
        <f t="shared" ca="1" si="13"/>
        <v>-5.0892662747659453E-2</v>
      </c>
      <c r="Z56" s="1">
        <f t="shared" ca="1" si="14"/>
        <v>-2.5811497849041871E-2</v>
      </c>
      <c r="AA56" s="1">
        <f t="shared" ca="1" si="15"/>
        <v>-0.18950450869201443</v>
      </c>
      <c r="AC56" vm="919">
        <f ca="1"/>
        <v>44907</v>
      </c>
      <c r="AD56" vm="924">
        <f ca="1"/>
        <v>26.21</v>
      </c>
      <c r="AE56" s="1">
        <f t="shared" ca="1" si="16"/>
        <v>-0.12458249832999332</v>
      </c>
      <c r="AF56" s="1">
        <f t="shared" ca="1" si="17"/>
        <v>-0.1106209704784526</v>
      </c>
      <c r="AG56" s="1">
        <f t="shared" ca="1" si="18"/>
        <v>-0.1263333333333333</v>
      </c>
      <c r="AH56" s="1">
        <f t="shared" ca="1" si="19"/>
        <v>-7.3524213503004532E-2</v>
      </c>
      <c r="AJ56" vm="919">
        <f ca="1"/>
        <v>44907</v>
      </c>
      <c r="AK56" vm="925">
        <f ca="1"/>
        <v>65.42</v>
      </c>
      <c r="AL56" s="1">
        <f t="shared" ca="1" si="20"/>
        <v>-2.2268719175011133E-2</v>
      </c>
      <c r="AM56" s="1">
        <f t="shared" ca="1" si="21"/>
        <v>4.1442824251726167E-3</v>
      </c>
      <c r="AN56" s="1">
        <f t="shared" ca="1" si="22"/>
        <v>8.3112582781457001E-2</v>
      </c>
      <c r="AO56" s="1">
        <f t="shared" ca="1" si="23"/>
        <v>-0.14651011089367258</v>
      </c>
      <c r="AQ56" vm="919">
        <f ca="1"/>
        <v>44907</v>
      </c>
      <c r="AR56" vm="926">
        <f ca="1"/>
        <v>47.34</v>
      </c>
      <c r="AS56" s="1">
        <f t="shared" ca="1" si="24"/>
        <v>-2.8723840787853887E-2</v>
      </c>
      <c r="AT56" s="1">
        <f t="shared" ca="1" si="25"/>
        <v>7.444394008170678E-2</v>
      </c>
      <c r="AU56" s="1">
        <f t="shared" ca="1" si="26"/>
        <v>2.4897163888287631E-2</v>
      </c>
      <c r="AV56" s="1">
        <f t="shared" ca="1" si="27"/>
        <v>-0.23755838299243032</v>
      </c>
      <c r="AX56" vm="919">
        <f ca="1"/>
        <v>44907</v>
      </c>
      <c r="AY56" vm="927">
        <f ca="1"/>
        <v>54.55</v>
      </c>
      <c r="AZ56" s="1">
        <f t="shared" ca="1" si="28"/>
        <v>-1.2848353239232734E-2</v>
      </c>
      <c r="BA56" s="1">
        <f t="shared" ca="1" si="29"/>
        <v>5.7153392330382587E-3</v>
      </c>
      <c r="BB56" s="1">
        <f t="shared" ca="1" si="30"/>
        <v>5.6556265736974518E-2</v>
      </c>
      <c r="BC56" s="1">
        <f t="shared" ca="1" si="31"/>
        <v>-0.18836482666269896</v>
      </c>
      <c r="BE56" vm="919">
        <f ca="1"/>
        <v>44907</v>
      </c>
      <c r="BF56" vm="928">
        <f ca="1"/>
        <v>40.909999999999997</v>
      </c>
      <c r="BG56" s="1">
        <f t="shared" ca="1" si="32"/>
        <v>-0.17336835724388774</v>
      </c>
      <c r="BH56" s="1">
        <f t="shared" ca="1" si="33"/>
        <v>-0.15840362065418645</v>
      </c>
      <c r="BI56" s="1">
        <f t="shared" ca="1" si="34"/>
        <v>-0.14414225941422595</v>
      </c>
      <c r="BJ56" s="1">
        <f t="shared" ca="1" si="35"/>
        <v>-0.36583475430165874</v>
      </c>
      <c r="BL56" vm="919">
        <f ca="1"/>
        <v>44907</v>
      </c>
      <c r="BM56" vm="136">
        <f ca="1"/>
        <v>22.21</v>
      </c>
      <c r="BN56" s="1">
        <f t="shared" ca="1" si="36"/>
        <v>-4.143288735433754E-2</v>
      </c>
      <c r="BO56" s="1">
        <f t="shared" ca="1" si="37"/>
        <v>-2.4165202108963123E-2</v>
      </c>
      <c r="BP56" s="1">
        <f t="shared" ca="1" si="38"/>
        <v>4.5668549905838157E-2</v>
      </c>
      <c r="BQ56" s="1">
        <f t="shared" ca="1" si="39"/>
        <v>-7.6507276507276498E-2</v>
      </c>
      <c r="BS56" vm="919">
        <f ca="1"/>
        <v>44907</v>
      </c>
      <c r="BT56" vm="929">
        <f ca="1"/>
        <v>49.66</v>
      </c>
      <c r="BU56" s="1">
        <f t="shared" ca="1" si="40"/>
        <v>-3.6102484472049813E-2</v>
      </c>
      <c r="BV56" s="1">
        <f t="shared" ca="1" si="41"/>
        <v>-6.9165885660731105E-2</v>
      </c>
      <c r="BW56" s="1">
        <f t="shared" ca="1" si="42"/>
        <v>8.0504786771105216E-2</v>
      </c>
      <c r="BX56" s="1">
        <f t="shared" ca="1" si="43"/>
        <v>1.6997747286504165E-2</v>
      </c>
      <c r="BZ56" vm="919">
        <f ca="1"/>
        <v>44907</v>
      </c>
      <c r="CA56" vm="801">
        <f ca="1"/>
        <v>56.31</v>
      </c>
      <c r="CB56" s="1">
        <f t="shared" ca="1" si="44"/>
        <v>-2.9807029634734611E-2</v>
      </c>
      <c r="CC56" s="1">
        <f t="shared" ca="1" si="45"/>
        <v>-2.997416020671826E-2</v>
      </c>
      <c r="CD56" s="1">
        <f t="shared" ca="1" si="46"/>
        <v>3.5110294117647128E-2</v>
      </c>
      <c r="CE56" s="1">
        <f t="shared" ca="1" si="47"/>
        <v>-0.28331424207712858</v>
      </c>
      <c r="CG56" vm="919">
        <f ca="1"/>
        <v>44907</v>
      </c>
      <c r="CH56" vm="930">
        <f ca="1"/>
        <v>24.6</v>
      </c>
      <c r="CI56" s="1">
        <f t="shared" ca="1" si="48"/>
        <v>-2.6128266033254161E-2</v>
      </c>
      <c r="CJ56" s="1">
        <f t="shared" ca="1" si="49"/>
        <v>-1.3237063778579956E-2</v>
      </c>
      <c r="CK56" s="1">
        <f t="shared" ca="1" si="50"/>
        <v>0.13836186950485896</v>
      </c>
      <c r="CL56" s="1">
        <f t="shared" ca="1" si="51"/>
        <v>-0.23316708229426425</v>
      </c>
      <c r="CN56" vm="919">
        <f ca="1"/>
        <v>44907</v>
      </c>
      <c r="CO56" vm="931">
        <f ca="1"/>
        <v>42.2</v>
      </c>
      <c r="CP56" s="1">
        <f t="shared" ca="1" si="52"/>
        <v>-1.3557737260402016E-2</v>
      </c>
      <c r="CQ56" s="1">
        <f t="shared" ca="1" si="53"/>
        <v>-1.7004425809457182E-2</v>
      </c>
      <c r="CR56" s="1">
        <f t="shared" ca="1" si="54"/>
        <v>-2.1562717366102473E-2</v>
      </c>
      <c r="CS56" s="1">
        <f t="shared" ca="1" si="55"/>
        <v>-4.0472942246475539E-2</v>
      </c>
      <c r="CU56" vm="919">
        <f ca="1"/>
        <v>44907</v>
      </c>
      <c r="CV56" vm="932">
        <f ca="1"/>
        <v>20.92</v>
      </c>
      <c r="CW56" s="1">
        <f t="shared" ca="1" si="56"/>
        <v>-1.3207547169811207E-2</v>
      </c>
      <c r="CX56" s="1">
        <f t="shared" ca="1" si="57"/>
        <v>7.5578406169665935E-2</v>
      </c>
      <c r="CY56" s="1">
        <f t="shared" ca="1" si="58"/>
        <v>5.0200803212851398E-2</v>
      </c>
      <c r="CZ56" s="1">
        <f t="shared" ca="1" si="59"/>
        <v>-8.8055797733217062E-2</v>
      </c>
      <c r="DB56" vm="919">
        <f ca="1"/>
        <v>44907</v>
      </c>
      <c r="DC56" vm="933">
        <f ca="1"/>
        <v>32.42</v>
      </c>
      <c r="DD56" s="1">
        <f t="shared" ca="1" si="60"/>
        <v>-4.2245199409158038E-2</v>
      </c>
      <c r="DE56" s="1">
        <f t="shared" ca="1" si="61"/>
        <v>-6.1378112333526275E-2</v>
      </c>
      <c r="DF56" s="1">
        <f t="shared" ca="1" si="62"/>
        <v>-3.3969010727056034E-2</v>
      </c>
      <c r="DG56" s="1">
        <f t="shared" ca="1" si="63"/>
        <v>-0.11878227779287844</v>
      </c>
      <c r="DI56" vm="919">
        <f ca="1"/>
        <v>44907</v>
      </c>
      <c r="DJ56" vm="934">
        <f ca="1"/>
        <v>30.41</v>
      </c>
      <c r="DK56" s="1">
        <f t="shared" ca="1" si="64"/>
        <v>-3.4909552523008612E-2</v>
      </c>
      <c r="DL56" s="1">
        <f t="shared" ca="1" si="65"/>
        <v>4.6250412950115819E-3</v>
      </c>
      <c r="DM56" s="1">
        <f t="shared" ca="1" si="66"/>
        <v>7.1906943954881883E-2</v>
      </c>
      <c r="DN56" s="1">
        <f t="shared" ca="1" si="67"/>
        <v>-4.5211930926216677E-2</v>
      </c>
    </row>
    <row r="57" spans="1:118" x14ac:dyDescent="0.25">
      <c r="A57" vm="935">
        <f ca="1"/>
        <v>44900</v>
      </c>
      <c r="B57" vm="936">
        <f ca="1"/>
        <v>393.28</v>
      </c>
      <c r="C57" s="1">
        <f t="shared" ca="1" si="0"/>
        <v>-3.3496350544346541E-2</v>
      </c>
      <c r="D57" s="1">
        <f t="shared" ca="1" si="1"/>
        <v>-1.3123886477127346E-2</v>
      </c>
      <c r="E57" s="1">
        <f t="shared" ca="1" si="2"/>
        <v>-3.2759468765371495E-2</v>
      </c>
      <c r="F57" s="1">
        <f t="shared" ca="1" si="3"/>
        <v>-0.16454943280791953</v>
      </c>
      <c r="H57" vm="935">
        <f ca="1"/>
        <v>44900</v>
      </c>
      <c r="I57" vm="937">
        <f ca="1"/>
        <v>282.04000000000002</v>
      </c>
      <c r="J57" s="1">
        <f t="shared" ca="1" si="4"/>
        <v>-3.592548282344895E-2</v>
      </c>
      <c r="K57" s="1">
        <f t="shared" ca="1" si="5"/>
        <v>-2.0558410890401304E-2</v>
      </c>
      <c r="L57" s="1">
        <f t="shared" ca="1" si="6"/>
        <v>-8.1572177537529572E-2</v>
      </c>
      <c r="M57" s="1">
        <f t="shared" ca="1" si="7"/>
        <v>-0.29137458857817639</v>
      </c>
      <c r="O57" vm="935">
        <f ca="1"/>
        <v>44900</v>
      </c>
      <c r="P57" vm="938">
        <f ca="1"/>
        <v>335.37</v>
      </c>
      <c r="Q57" s="1">
        <f t="shared" ca="1" si="8"/>
        <v>-2.7179903695538681E-2</v>
      </c>
      <c r="R57" s="1">
        <f t="shared" ca="1" si="9"/>
        <v>-7.1642144527665581E-3</v>
      </c>
      <c r="S57" s="1">
        <f t="shared" ca="1" si="10"/>
        <v>4.0616854908775084E-2</v>
      </c>
      <c r="T57" s="1">
        <f t="shared" ca="1" si="11"/>
        <v>-6.9011464897426683E-2</v>
      </c>
      <c r="V57" vm="935">
        <f ca="1"/>
        <v>44900</v>
      </c>
      <c r="W57" vm="939">
        <f ca="1"/>
        <v>178.62</v>
      </c>
      <c r="X57" s="1">
        <f t="shared" ca="1" si="12"/>
        <v>-5.0146237702738669E-2</v>
      </c>
      <c r="Y57" s="1">
        <f t="shared" ca="1" si="13"/>
        <v>-4.430176565008026E-2</v>
      </c>
      <c r="Z57" s="1">
        <f t="shared" ca="1" si="14"/>
        <v>-4.6851654215581649E-2</v>
      </c>
      <c r="AA57" s="1">
        <f t="shared" ca="1" si="15"/>
        <v>-0.18775862852985309</v>
      </c>
      <c r="AC57" vm="935">
        <f ca="1"/>
        <v>44900</v>
      </c>
      <c r="AD57" vm="202">
        <f ca="1"/>
        <v>29.94</v>
      </c>
      <c r="AE57" s="1">
        <f t="shared" ca="1" si="16"/>
        <v>-4.4061302681992306E-2</v>
      </c>
      <c r="AF57" s="1">
        <f t="shared" ca="1" si="17"/>
        <v>-2.2845953002610941E-2</v>
      </c>
      <c r="AG57" s="1">
        <f t="shared" ca="1" si="18"/>
        <v>-4.9221975230231731E-2</v>
      </c>
      <c r="AH57" s="1">
        <f t="shared" ca="1" si="19"/>
        <v>-2.4119947848761359E-2</v>
      </c>
      <c r="AJ57" vm="935">
        <f ca="1"/>
        <v>44900</v>
      </c>
      <c r="AK57" vm="940">
        <f ca="1"/>
        <v>66.91</v>
      </c>
      <c r="AL57" s="1">
        <f t="shared" ca="1" si="20"/>
        <v>-1.1961015948021297E-2</v>
      </c>
      <c r="AM57" s="1">
        <f t="shared" ca="1" si="21"/>
        <v>2.2150931866788924E-2</v>
      </c>
      <c r="AN57" s="1">
        <f t="shared" ca="1" si="22"/>
        <v>7.1588725176169113E-2</v>
      </c>
      <c r="AO57" s="1">
        <f t="shared" ca="1" si="23"/>
        <v>-0.15378778297710885</v>
      </c>
      <c r="AQ57" vm="935">
        <f ca="1"/>
        <v>44900</v>
      </c>
      <c r="AR57" vm="941">
        <f ca="1"/>
        <v>48.74</v>
      </c>
      <c r="AS57" s="1">
        <f t="shared" ca="1" si="24"/>
        <v>2.0519262981574624E-2</v>
      </c>
      <c r="AT57" s="1">
        <f t="shared" ca="1" si="25"/>
        <v>0.13692558898996979</v>
      </c>
      <c r="AU57" s="1">
        <f t="shared" ca="1" si="26"/>
        <v>7.8577336641853304E-3</v>
      </c>
      <c r="AV57" s="1">
        <f t="shared" ca="1" si="27"/>
        <v>-0.26039453717754174</v>
      </c>
      <c r="AX57" vm="935">
        <f ca="1"/>
        <v>44900</v>
      </c>
      <c r="AY57" vm="942">
        <f ca="1"/>
        <v>55.26</v>
      </c>
      <c r="AZ57" s="1">
        <f t="shared" ca="1" si="28"/>
        <v>-1.1979259789022022E-2</v>
      </c>
      <c r="BA57" s="1">
        <f t="shared" ca="1" si="29"/>
        <v>5.8245358572988773E-3</v>
      </c>
      <c r="BB57" s="1">
        <f t="shared" ca="1" si="30"/>
        <v>4.1266252119841675E-2</v>
      </c>
      <c r="BC57" s="1">
        <f t="shared" ca="1" si="31"/>
        <v>-0.19245944761069717</v>
      </c>
      <c r="BE57" vm="935">
        <f ca="1"/>
        <v>44900</v>
      </c>
      <c r="BF57" vm="943">
        <f ca="1"/>
        <v>49.49</v>
      </c>
      <c r="BG57" s="1">
        <f t="shared" ca="1" si="32"/>
        <v>-2.2516294686944511E-2</v>
      </c>
      <c r="BH57" s="1">
        <f t="shared" ca="1" si="33"/>
        <v>2.9112081513828207E-2</v>
      </c>
      <c r="BI57" s="1">
        <f t="shared" ca="1" si="34"/>
        <v>-2.0202020202016182E-4</v>
      </c>
      <c r="BJ57" s="1">
        <f t="shared" ca="1" si="35"/>
        <v>-0.25990728278749814</v>
      </c>
      <c r="BL57" vm="935">
        <f ca="1"/>
        <v>44900</v>
      </c>
      <c r="BM57" vm="944">
        <f ca="1"/>
        <v>23.17</v>
      </c>
      <c r="BN57" s="1">
        <f t="shared" ca="1" si="36"/>
        <v>-1.9881556683587091E-2</v>
      </c>
      <c r="BO57" s="1">
        <f t="shared" ca="1" si="37"/>
        <v>1.622807017543864E-2</v>
      </c>
      <c r="BP57" s="1">
        <f t="shared" ca="1" si="38"/>
        <v>3.6689038031319919E-2</v>
      </c>
      <c r="BQ57" s="1">
        <f t="shared" ca="1" si="39"/>
        <v>-8.2012678288430937E-2</v>
      </c>
      <c r="BS57" vm="935">
        <f ca="1"/>
        <v>44900</v>
      </c>
      <c r="BT57" vm="945">
        <f ca="1"/>
        <v>51.52</v>
      </c>
      <c r="BU57" s="1">
        <f t="shared" ca="1" si="40"/>
        <v>-3.1396879112615052E-2</v>
      </c>
      <c r="BV57" s="1">
        <f t="shared" ca="1" si="41"/>
        <v>-3.8985263943294095E-2</v>
      </c>
      <c r="BW57" s="1">
        <f t="shared" ca="1" si="42"/>
        <v>0.10415773681954579</v>
      </c>
      <c r="BX57" s="1">
        <f t="shared" ca="1" si="43"/>
        <v>7.1547420965058339E-2</v>
      </c>
      <c r="BZ57" vm="935">
        <f ca="1"/>
        <v>44900</v>
      </c>
      <c r="CA57" vm="946">
        <f ca="1"/>
        <v>58.04</v>
      </c>
      <c r="CB57" s="1">
        <f t="shared" ca="1" si="44"/>
        <v>-2.3553162853297421E-2</v>
      </c>
      <c r="CC57" s="1">
        <f t="shared" ca="1" si="45"/>
        <v>-4.4294417915363045E-2</v>
      </c>
      <c r="CD57" s="1">
        <f t="shared" ca="1" si="46"/>
        <v>3.9212175470008909E-2</v>
      </c>
      <c r="CE57" s="1">
        <f t="shared" ca="1" si="47"/>
        <v>-0.28114936834282878</v>
      </c>
      <c r="CG57" vm="935">
        <f ca="1"/>
        <v>44900</v>
      </c>
      <c r="CH57" vm="947">
        <f ca="1"/>
        <v>25.26</v>
      </c>
      <c r="CI57" s="1">
        <f t="shared" ca="1" si="48"/>
        <v>-1.8648018648018527E-2</v>
      </c>
      <c r="CJ57" s="1">
        <f t="shared" ca="1" si="49"/>
        <v>1.7317760773258289E-2</v>
      </c>
      <c r="CK57" s="1">
        <f t="shared" ca="1" si="50"/>
        <v>0.12667261373773414</v>
      </c>
      <c r="CL57" s="1">
        <f t="shared" ca="1" si="51"/>
        <v>-0.22705018359853116</v>
      </c>
      <c r="CN57" vm="935">
        <f ca="1"/>
        <v>44900</v>
      </c>
      <c r="CO57" vm="948">
        <f ca="1"/>
        <v>42.78</v>
      </c>
      <c r="CP57" s="1">
        <f t="shared" ca="1" si="52"/>
        <v>-2.7727272727272701E-2</v>
      </c>
      <c r="CQ57" s="1">
        <f t="shared" ca="1" si="53"/>
        <v>-2.8389734272087214E-2</v>
      </c>
      <c r="CR57" s="1">
        <f t="shared" ca="1" si="54"/>
        <v>-2.2618231665524374E-2</v>
      </c>
      <c r="CS57" s="1">
        <f t="shared" ca="1" si="55"/>
        <v>-0.11830173124484752</v>
      </c>
      <c r="CU57" vm="935">
        <f ca="1"/>
        <v>44900</v>
      </c>
      <c r="CV57" vm="949">
        <f ca="1"/>
        <v>21.2</v>
      </c>
      <c r="CW57" s="1">
        <f t="shared" ca="1" si="56"/>
        <v>3.9215686274509838E-2</v>
      </c>
      <c r="CX57" s="1">
        <f t="shared" ca="1" si="57"/>
        <v>0.10359187922956785</v>
      </c>
      <c r="CY57" s="1">
        <f t="shared" ca="1" si="58"/>
        <v>4.639684106614006E-2</v>
      </c>
      <c r="CZ57" s="1">
        <f t="shared" ca="1" si="59"/>
        <v>-0.11445279866332506</v>
      </c>
      <c r="DB57" vm="935">
        <f ca="1"/>
        <v>44900</v>
      </c>
      <c r="DC57" vm="77">
        <f ca="1"/>
        <v>33.85</v>
      </c>
      <c r="DD57" s="1">
        <f t="shared" ca="1" si="60"/>
        <v>-3.8352272727272763E-2</v>
      </c>
      <c r="DE57" s="1">
        <f t="shared" ca="1" si="61"/>
        <v>-3.3961187214611811E-2</v>
      </c>
      <c r="DF57" s="1">
        <f t="shared" ca="1" si="62"/>
        <v>-2.9807967899111467E-2</v>
      </c>
      <c r="DG57" s="1">
        <f t="shared" ca="1" si="63"/>
        <v>-0.10991322640021035</v>
      </c>
      <c r="DI57" vm="935">
        <f ca="1"/>
        <v>44900</v>
      </c>
      <c r="DJ57" vm="950">
        <f ca="1"/>
        <v>31.51</v>
      </c>
      <c r="DK57" s="1">
        <f t="shared" ca="1" si="64"/>
        <v>-1.2225705329153512E-2</v>
      </c>
      <c r="DL57" s="1">
        <f t="shared" ca="1" si="65"/>
        <v>5.4904586541680636E-2</v>
      </c>
      <c r="DM57" s="1">
        <f t="shared" ca="1" si="66"/>
        <v>7.4693042291950923E-2</v>
      </c>
      <c r="DN57" s="1">
        <f t="shared" ca="1" si="67"/>
        <v>-4.688445251058683E-2</v>
      </c>
    </row>
    <row r="58" spans="1:118" x14ac:dyDescent="0.25">
      <c r="A58" vm="951">
        <f ca="1"/>
        <v>44893</v>
      </c>
      <c r="B58" vm="952">
        <f ca="1"/>
        <v>406.91</v>
      </c>
      <c r="C58" s="1">
        <f t="shared" ca="1" si="0"/>
        <v>1.1383690005716802E-2</v>
      </c>
      <c r="D58" s="1">
        <f t="shared" ca="1" si="1"/>
        <v>8.1201009698419022E-2</v>
      </c>
      <c r="E58" s="1">
        <f t="shared" ca="1" si="2"/>
        <v>3.7400571078931306E-2</v>
      </c>
      <c r="F58" s="1">
        <f t="shared" ca="1" si="3"/>
        <v>-0.10257597812182963</v>
      </c>
      <c r="H58" vm="951">
        <f ca="1"/>
        <v>44893</v>
      </c>
      <c r="I58" vm="953">
        <f ca="1"/>
        <v>292.55</v>
      </c>
      <c r="J58" s="1">
        <f t="shared" ca="1" si="4"/>
        <v>1.9622194339885664E-2</v>
      </c>
      <c r="K58" s="1">
        <f t="shared" ca="1" si="5"/>
        <v>0.10529696236965394</v>
      </c>
      <c r="L58" s="1">
        <f t="shared" ca="1" si="6"/>
        <v>-8.8762408103804733E-3</v>
      </c>
      <c r="M58" s="1">
        <f t="shared" ca="1" si="7"/>
        <v>-0.23642105812648445</v>
      </c>
      <c r="O58" vm="951">
        <f ca="1"/>
        <v>44893</v>
      </c>
      <c r="P58" vm="954">
        <f ca="1"/>
        <v>344.74</v>
      </c>
      <c r="Q58" s="1">
        <f t="shared" ca="1" si="8"/>
        <v>3.5514671634840106E-3</v>
      </c>
      <c r="R58" s="1">
        <f t="shared" ca="1" si="9"/>
        <v>6.3552785833281986E-2</v>
      </c>
      <c r="S58" s="1">
        <f t="shared" ca="1" si="10"/>
        <v>9.8737888832228518E-2</v>
      </c>
      <c r="T58" s="1">
        <f t="shared" ca="1" si="11"/>
        <v>-4.3322550831792978E-3</v>
      </c>
      <c r="V58" vm="951">
        <f ca="1"/>
        <v>44893</v>
      </c>
      <c r="W58" vm="955">
        <f ca="1"/>
        <v>188.05</v>
      </c>
      <c r="X58" s="1">
        <f t="shared" ca="1" si="12"/>
        <v>1.3309623881883817E-2</v>
      </c>
      <c r="Y58" s="1">
        <f t="shared" ca="1" si="13"/>
        <v>5.2440116409223213E-2</v>
      </c>
      <c r="Z58" s="1">
        <f t="shared" ca="1" si="14"/>
        <v>4.4200122161141692E-2</v>
      </c>
      <c r="AA58" s="1">
        <f t="shared" ca="1" si="15"/>
        <v>-0.12416748171952864</v>
      </c>
      <c r="AC58" vm="951">
        <f ca="1"/>
        <v>44893</v>
      </c>
      <c r="AD58" vm="956">
        <f ca="1"/>
        <v>31.32</v>
      </c>
      <c r="AE58" s="1">
        <f t="shared" ca="1" si="16"/>
        <v>5.8823529411764774E-2</v>
      </c>
      <c r="AF58" s="1">
        <f t="shared" ca="1" si="17"/>
        <v>-7.5287865367581849E-2</v>
      </c>
      <c r="AG58" s="1">
        <f t="shared" ca="1" si="18"/>
        <v>1.4577259475218636E-2</v>
      </c>
      <c r="AH58" s="1">
        <f t="shared" ca="1" si="19"/>
        <v>5.2065838092038991E-2</v>
      </c>
      <c r="AJ58" vm="951">
        <f ca="1"/>
        <v>44893</v>
      </c>
      <c r="AK58" vm="957">
        <f ca="1"/>
        <v>67.72</v>
      </c>
      <c r="AL58" s="1">
        <f t="shared" ca="1" si="20"/>
        <v>1.6511558090663379E-2</v>
      </c>
      <c r="AM58" s="1">
        <f t="shared" ca="1" si="21"/>
        <v>0.11473251028806583</v>
      </c>
      <c r="AN58" s="1">
        <f t="shared" ca="1" si="22"/>
        <v>0.11989416239457583</v>
      </c>
      <c r="AO58" s="1">
        <f t="shared" ca="1" si="23"/>
        <v>-0.12086200181747374</v>
      </c>
      <c r="AQ58" vm="951">
        <f ca="1"/>
        <v>44893</v>
      </c>
      <c r="AR58" vm="766">
        <f ca="1"/>
        <v>47.76</v>
      </c>
      <c r="AS58" s="1">
        <f t="shared" ca="1" si="24"/>
        <v>0.12191684284707535</v>
      </c>
      <c r="AT58" s="1">
        <f t="shared" ca="1" si="25"/>
        <v>0.17375276480707794</v>
      </c>
      <c r="AU58" s="1">
        <f t="shared" ca="1" si="26"/>
        <v>-1.1589403973509981E-2</v>
      </c>
      <c r="AV58" s="1">
        <f t="shared" ca="1" si="27"/>
        <v>-0.24298621017593922</v>
      </c>
      <c r="AX58" vm="951">
        <f ca="1"/>
        <v>44893</v>
      </c>
      <c r="AY58" vm="958">
        <f ca="1"/>
        <v>55.93</v>
      </c>
      <c r="AZ58" s="1">
        <f t="shared" ca="1" si="28"/>
        <v>-5.3609721229451641E-4</v>
      </c>
      <c r="BA58" s="1">
        <f t="shared" ca="1" si="29"/>
        <v>9.9469235305681192E-2</v>
      </c>
      <c r="BB58" s="1">
        <f t="shared" ca="1" si="30"/>
        <v>6.7977849914072991E-2</v>
      </c>
      <c r="BC58" s="1">
        <f t="shared" ca="1" si="31"/>
        <v>-0.16968527315914489</v>
      </c>
      <c r="BE58" vm="951">
        <f ca="1"/>
        <v>44893</v>
      </c>
      <c r="BF58" vm="959">
        <f ca="1"/>
        <v>50.63</v>
      </c>
      <c r="BG58" s="1">
        <f t="shared" ca="1" si="32"/>
        <v>2.9483529890199325E-2</v>
      </c>
      <c r="BH58" s="1">
        <f t="shared" ca="1" si="33"/>
        <v>0.17716810044175785</v>
      </c>
      <c r="BI58" s="1">
        <f t="shared" ca="1" si="34"/>
        <v>4.02712143003904E-2</v>
      </c>
      <c r="BJ58" s="1">
        <f t="shared" ca="1" si="35"/>
        <v>-0.23043015655874757</v>
      </c>
      <c r="BL58" vm="951">
        <f ca="1"/>
        <v>44893</v>
      </c>
      <c r="BM58" vm="960">
        <f ca="1"/>
        <v>23.64</v>
      </c>
      <c r="BN58" s="1">
        <f t="shared" ca="1" si="36"/>
        <v>1.5900300816501976E-2</v>
      </c>
      <c r="BO58" s="1">
        <f t="shared" ca="1" si="37"/>
        <v>0.10829817158931095</v>
      </c>
      <c r="BP58" s="1">
        <f t="shared" ca="1" si="38"/>
        <v>8.5898024804777262E-2</v>
      </c>
      <c r="BQ58" s="1">
        <f t="shared" ca="1" si="39"/>
        <v>-2.7560674619498075E-2</v>
      </c>
      <c r="BS58" vm="951">
        <f ca="1"/>
        <v>44893</v>
      </c>
      <c r="BT58" vm="961">
        <f ca="1"/>
        <v>53.19</v>
      </c>
      <c r="BU58" s="1">
        <f t="shared" ca="1" si="40"/>
        <v>-1.5000000000000043E-2</v>
      </c>
      <c r="BV58" s="1">
        <f t="shared" ca="1" si="41"/>
        <v>7.0049223778871151E-3</v>
      </c>
      <c r="BW58" s="1">
        <f t="shared" ca="1" si="42"/>
        <v>0.16695919262834577</v>
      </c>
      <c r="BX58" s="1">
        <f t="shared" ca="1" si="43"/>
        <v>0.13897216274089924</v>
      </c>
      <c r="BZ58" vm="951">
        <f ca="1"/>
        <v>44893</v>
      </c>
      <c r="CA58" vm="962">
        <f ca="1"/>
        <v>59.44</v>
      </c>
      <c r="CB58" s="1">
        <f t="shared" ca="1" si="44"/>
        <v>2.7129773630551243E-2</v>
      </c>
      <c r="CC58" s="1">
        <f t="shared" ca="1" si="45"/>
        <v>0.10216947895419985</v>
      </c>
      <c r="CD58" s="1">
        <f t="shared" ca="1" si="46"/>
        <v>6.2757017700697262E-2</v>
      </c>
      <c r="CE58" s="1">
        <f t="shared" ca="1" si="47"/>
        <v>-0.24463082983860721</v>
      </c>
      <c r="CG58" vm="951">
        <f ca="1"/>
        <v>44893</v>
      </c>
      <c r="CH58" vm="963">
        <f ca="1"/>
        <v>25.74</v>
      </c>
      <c r="CI58" s="1">
        <f t="shared" ca="1" si="48"/>
        <v>1.900237529691199E-2</v>
      </c>
      <c r="CJ58" s="1">
        <f t="shared" ca="1" si="49"/>
        <v>0.15374271627073061</v>
      </c>
      <c r="CK58" s="1">
        <f t="shared" ca="1" si="50"/>
        <v>0.20562060889929726</v>
      </c>
      <c r="CL58" s="1">
        <f t="shared" ca="1" si="51"/>
        <v>-0.19107479572595856</v>
      </c>
      <c r="CN58" vm="951">
        <f ca="1"/>
        <v>44893</v>
      </c>
      <c r="CO58" vm="964">
        <f ca="1"/>
        <v>44</v>
      </c>
      <c r="CP58" s="1">
        <f t="shared" ca="1" si="52"/>
        <v>1.687081118557885E-2</v>
      </c>
      <c r="CQ58" s="1">
        <f t="shared" ca="1" si="53"/>
        <v>2.1830004644681784E-2</v>
      </c>
      <c r="CR58" s="1">
        <f t="shared" ca="1" si="54"/>
        <v>2.6358759038955043E-2</v>
      </c>
      <c r="CS58" s="1">
        <f t="shared" ca="1" si="55"/>
        <v>-7.8147915357217629E-2</v>
      </c>
      <c r="CU58" vm="951">
        <f ca="1"/>
        <v>44893</v>
      </c>
      <c r="CV58" vm="707">
        <f ca="1"/>
        <v>20.399999999999999</v>
      </c>
      <c r="CW58" s="1">
        <f t="shared" ca="1" si="56"/>
        <v>7.0866141732283353E-2</v>
      </c>
      <c r="CX58" s="1">
        <f t="shared" ca="1" si="57"/>
        <v>0.15449915110356519</v>
      </c>
      <c r="CY58" s="1">
        <f t="shared" ca="1" si="58"/>
        <v>1.3916500994035665E-2</v>
      </c>
      <c r="CZ58" s="1">
        <f t="shared" ca="1" si="59"/>
        <v>-0.13595933926302417</v>
      </c>
      <c r="DB58" vm="951">
        <f ca="1"/>
        <v>44893</v>
      </c>
      <c r="DC58" vm="631">
        <f ca="1"/>
        <v>35.200000000000003</v>
      </c>
      <c r="DD58" s="1">
        <f t="shared" ca="1" si="60"/>
        <v>-3.6795924143785863E-3</v>
      </c>
      <c r="DE58" s="1">
        <f t="shared" ca="1" si="61"/>
        <v>5.5472263868066009E-2</v>
      </c>
      <c r="DF58" s="1">
        <f t="shared" ca="1" si="62"/>
        <v>4.5751633986928296E-2</v>
      </c>
      <c r="DG58" s="1">
        <f t="shared" ca="1" si="63"/>
        <v>-5.2744886975242031E-2</v>
      </c>
      <c r="DI58" vm="951">
        <f ca="1"/>
        <v>44893</v>
      </c>
      <c r="DJ58" vm="166">
        <f ca="1"/>
        <v>31.9</v>
      </c>
      <c r="DK58" s="1">
        <f t="shared" ca="1" si="64"/>
        <v>2.4405908798972319E-2</v>
      </c>
      <c r="DL58" s="1">
        <f t="shared" ca="1" si="65"/>
        <v>0.10725442554668518</v>
      </c>
      <c r="DM58" s="1">
        <f t="shared" ca="1" si="66"/>
        <v>0.12284406898979228</v>
      </c>
      <c r="DN58" s="1">
        <f t="shared" ca="1" si="67"/>
        <v>-1.0852713178294617E-2</v>
      </c>
    </row>
    <row r="59" spans="1:118" x14ac:dyDescent="0.25">
      <c r="A59" vm="965">
        <f ca="1"/>
        <v>44886</v>
      </c>
      <c r="B59" vm="966">
        <f ca="1"/>
        <v>402.33</v>
      </c>
      <c r="C59" s="1">
        <f t="shared" ca="1" si="0"/>
        <v>1.5907885766229861E-2</v>
      </c>
      <c r="D59" s="1">
        <f t="shared" ca="1" si="1"/>
        <v>3.4214179219577409E-2</v>
      </c>
      <c r="E59" s="1">
        <f t="shared" ca="1" si="2"/>
        <v>-7.3523969307444136E-3</v>
      </c>
      <c r="F59" s="1">
        <f t="shared" ca="1" si="3"/>
        <v>-0.12340675861167405</v>
      </c>
      <c r="H59" vm="965">
        <f ca="1"/>
        <v>44886</v>
      </c>
      <c r="I59" vm="967">
        <f ca="1"/>
        <v>286.92</v>
      </c>
      <c r="J59" s="1">
        <f t="shared" ca="1" si="4"/>
        <v>7.3730777333053258E-3</v>
      </c>
      <c r="K59" s="1">
        <f t="shared" ca="1" si="5"/>
        <v>2.026882867505863E-2</v>
      </c>
      <c r="L59" s="1">
        <f t="shared" ca="1" si="6"/>
        <v>-6.6744730679156844E-2</v>
      </c>
      <c r="M59" s="1">
        <f t="shared" ca="1" si="7"/>
        <v>-0.26656441717791407</v>
      </c>
      <c r="O59" vm="965">
        <f ca="1"/>
        <v>44886</v>
      </c>
      <c r="P59" vm="968">
        <f ca="1"/>
        <v>343.52</v>
      </c>
      <c r="Q59" s="1">
        <f t="shared" ca="1" si="8"/>
        <v>1.8229243856892959E-2</v>
      </c>
      <c r="R59" s="1">
        <f t="shared" ca="1" si="9"/>
        <v>4.5468379085762976E-2</v>
      </c>
      <c r="S59" s="1">
        <f t="shared" ca="1" si="10"/>
        <v>6.3759947976341547E-2</v>
      </c>
      <c r="T59" s="1">
        <f t="shared" ca="1" si="11"/>
        <v>-1.5758409260214316E-2</v>
      </c>
      <c r="V59" vm="965">
        <f ca="1"/>
        <v>44886</v>
      </c>
      <c r="W59" vm="969">
        <f ca="1"/>
        <v>185.58</v>
      </c>
      <c r="X59" s="1">
        <f t="shared" ca="1" si="12"/>
        <v>1.0124101894186881E-2</v>
      </c>
      <c r="Y59" s="1">
        <f t="shared" ca="1" si="13"/>
        <v>1.3212491810439047E-2</v>
      </c>
      <c r="Z59" s="1">
        <f t="shared" ca="1" si="14"/>
        <v>-1.7991321832998081E-2</v>
      </c>
      <c r="AA59" s="1">
        <f t="shared" ca="1" si="15"/>
        <v>-0.16724253982499432</v>
      </c>
      <c r="AC59" vm="965">
        <f ca="1"/>
        <v>44886</v>
      </c>
      <c r="AD59" vm="970">
        <f ca="1"/>
        <v>29.58</v>
      </c>
      <c r="AE59" s="1">
        <f t="shared" ca="1" si="16"/>
        <v>3.7326094333220033E-3</v>
      </c>
      <c r="AF59" s="1">
        <f t="shared" ca="1" si="17"/>
        <v>-5.9459459459459491E-2</v>
      </c>
      <c r="AG59" s="1">
        <f t="shared" ca="1" si="18"/>
        <v>-7.5913776944704775E-2</v>
      </c>
      <c r="AH59" s="1">
        <f t="shared" ca="1" si="19"/>
        <v>6.8073519400952791E-3</v>
      </c>
      <c r="AJ59" vm="965">
        <f ca="1"/>
        <v>44886</v>
      </c>
      <c r="AK59" vm="971">
        <f ca="1"/>
        <v>66.62</v>
      </c>
      <c r="AL59" s="1">
        <f t="shared" ca="1" si="20"/>
        <v>2.256331542594012E-2</v>
      </c>
      <c r="AM59" s="1">
        <f t="shared" ca="1" si="21"/>
        <v>0.11274427927175559</v>
      </c>
      <c r="AN59" s="1">
        <f t="shared" ca="1" si="22"/>
        <v>6.2350502312230965E-2</v>
      </c>
      <c r="AO59" s="1">
        <f t="shared" ca="1" si="23"/>
        <v>-0.13626345131595996</v>
      </c>
      <c r="AQ59" vm="965">
        <f ca="1"/>
        <v>44886</v>
      </c>
      <c r="AR59" vm="972">
        <f ca="1"/>
        <v>42.57</v>
      </c>
      <c r="AS59" s="1">
        <f t="shared" ca="1" si="24"/>
        <v>-3.381752156150708E-2</v>
      </c>
      <c r="AT59" s="1">
        <f t="shared" ca="1" si="25"/>
        <v>0.17402095973524553</v>
      </c>
      <c r="AU59" s="1">
        <f t="shared" ca="1" si="26"/>
        <v>-0.1550218340611354</v>
      </c>
      <c r="AV59" s="1">
        <f t="shared" ca="1" si="27"/>
        <v>-0.35480448620794186</v>
      </c>
      <c r="AX59" vm="965">
        <f ca="1"/>
        <v>44886</v>
      </c>
      <c r="AY59" vm="973">
        <f ca="1"/>
        <v>55.96</v>
      </c>
      <c r="AZ59" s="1">
        <f t="shared" ca="1" si="28"/>
        <v>3.1710914454277261E-2</v>
      </c>
      <c r="BA59" s="1">
        <f t="shared" ca="1" si="29"/>
        <v>0.11296738265712011</v>
      </c>
      <c r="BB59" s="1">
        <f t="shared" ca="1" si="30"/>
        <v>2.7920646583394621E-2</v>
      </c>
      <c r="BC59" s="1">
        <f t="shared" ca="1" si="31"/>
        <v>-0.16427718040621259</v>
      </c>
      <c r="BE59" vm="965">
        <f ca="1"/>
        <v>44886</v>
      </c>
      <c r="BF59" vm="974">
        <f ca="1"/>
        <v>49.18</v>
      </c>
      <c r="BG59" s="1">
        <f t="shared" ca="1" si="32"/>
        <v>1.172598230816705E-2</v>
      </c>
      <c r="BH59" s="1">
        <f t="shared" ca="1" si="33"/>
        <v>0.17178937336192521</v>
      </c>
      <c r="BI59" s="1">
        <f t="shared" ca="1" si="34"/>
        <v>-3.2651455546813604E-2</v>
      </c>
      <c r="BJ59" s="1">
        <f t="shared" ca="1" si="35"/>
        <v>-0.22757970786869799</v>
      </c>
      <c r="BL59" vm="965">
        <f ca="1"/>
        <v>44886</v>
      </c>
      <c r="BM59" vm="975">
        <f ca="1"/>
        <v>23.27</v>
      </c>
      <c r="BN59" s="1">
        <f t="shared" ca="1" si="36"/>
        <v>2.2407732864674779E-2</v>
      </c>
      <c r="BO59" s="1">
        <f t="shared" ca="1" si="37"/>
        <v>0.11928811928811932</v>
      </c>
      <c r="BP59" s="1">
        <f t="shared" ca="1" si="38"/>
        <v>3.6987522281639852E-2</v>
      </c>
      <c r="BQ59" s="1">
        <f t="shared" ca="1" si="39"/>
        <v>-5.2524429967426678E-2</v>
      </c>
      <c r="BS59" vm="965">
        <f ca="1"/>
        <v>44886</v>
      </c>
      <c r="BT59" vm="976">
        <f ca="1"/>
        <v>54</v>
      </c>
      <c r="BU59" s="1">
        <f t="shared" ca="1" si="40"/>
        <v>1.2183692596063703E-2</v>
      </c>
      <c r="BV59" s="1">
        <f t="shared" ca="1" si="41"/>
        <v>8.4773001205303317E-2</v>
      </c>
      <c r="BW59" s="1">
        <f t="shared" ca="1" si="42"/>
        <v>0.16029222174473573</v>
      </c>
      <c r="BX59" s="1">
        <f t="shared" ca="1" si="43"/>
        <v>0.22089079810083662</v>
      </c>
      <c r="BZ59" vm="965">
        <f ca="1"/>
        <v>44886</v>
      </c>
      <c r="CA59" vm="977">
        <f ca="1"/>
        <v>57.87</v>
      </c>
      <c r="CB59" s="1">
        <f t="shared" ca="1" si="44"/>
        <v>-3.1007751937984448E-3</v>
      </c>
      <c r="CC59" s="1">
        <f t="shared" ca="1" si="45"/>
        <v>0.11675028946352754</v>
      </c>
      <c r="CD59" s="1">
        <f t="shared" ca="1" si="46"/>
        <v>-3.4548281223014554E-4</v>
      </c>
      <c r="CE59" s="1">
        <f t="shared" ca="1" si="47"/>
        <v>-0.2361404435058079</v>
      </c>
      <c r="CG59" vm="965">
        <f ca="1"/>
        <v>44886</v>
      </c>
      <c r="CH59" vm="947">
        <f ca="1"/>
        <v>25.26</v>
      </c>
      <c r="CI59" s="1">
        <f t="shared" ca="1" si="48"/>
        <v>1.3237063778580098E-2</v>
      </c>
      <c r="CJ59" s="1">
        <f t="shared" ca="1" si="49"/>
        <v>0.1398916967509026</v>
      </c>
      <c r="CK59" s="1">
        <f t="shared" ca="1" si="50"/>
        <v>0.1678224687933427</v>
      </c>
      <c r="CL59" s="1">
        <f t="shared" ca="1" si="51"/>
        <v>-0.20988426649984351</v>
      </c>
      <c r="CN59" vm="965">
        <f ca="1"/>
        <v>44886</v>
      </c>
      <c r="CO59" vm="133">
        <f ca="1"/>
        <v>43.27</v>
      </c>
      <c r="CP59" s="1">
        <f t="shared" ca="1" si="52"/>
        <v>7.9198695550897601E-3</v>
      </c>
      <c r="CQ59" s="1">
        <f t="shared" ca="1" si="53"/>
        <v>2.1965044874822853E-2</v>
      </c>
      <c r="CR59" s="1">
        <f t="shared" ca="1" si="54"/>
        <v>1.5489321755456552E-2</v>
      </c>
      <c r="CS59" s="1">
        <f t="shared" ca="1" si="55"/>
        <v>-8.2679669281322837E-2</v>
      </c>
      <c r="CU59" vm="965">
        <f ca="1"/>
        <v>44886</v>
      </c>
      <c r="CV59" vm="978">
        <f ca="1"/>
        <v>19.05</v>
      </c>
      <c r="CW59" s="1">
        <f t="shared" ca="1" si="56"/>
        <v>-2.0565552699228721E-2</v>
      </c>
      <c r="CX59" s="1">
        <f t="shared" ca="1" si="57"/>
        <v>0.16371411117898593</v>
      </c>
      <c r="CY59" s="1">
        <f t="shared" ca="1" si="58"/>
        <v>-8.1927710843373455E-2</v>
      </c>
      <c r="CZ59" s="1">
        <f t="shared" ca="1" si="59"/>
        <v>-0.19688026981450246</v>
      </c>
      <c r="DB59" vm="965">
        <f ca="1"/>
        <v>44886</v>
      </c>
      <c r="DC59" vm="979">
        <f ca="1"/>
        <v>35.33</v>
      </c>
      <c r="DD59" s="1">
        <f t="shared" ca="1" si="60"/>
        <v>2.2872032426172528E-2</v>
      </c>
      <c r="DE59" s="1">
        <f t="shared" ca="1" si="61"/>
        <v>6.6727053140096651E-2</v>
      </c>
      <c r="DF59" s="1">
        <f t="shared" ca="1" si="62"/>
        <v>1.058352402745988E-2</v>
      </c>
      <c r="DG59" s="1">
        <f t="shared" ca="1" si="63"/>
        <v>-7.4888714323121219E-2</v>
      </c>
      <c r="DI59" vm="965">
        <f ca="1"/>
        <v>44886</v>
      </c>
      <c r="DJ59" vm="980">
        <f ca="1"/>
        <v>31.14</v>
      </c>
      <c r="DK59" s="1">
        <f t="shared" ca="1" si="64"/>
        <v>2.8741328047571887E-2</v>
      </c>
      <c r="DL59" s="1">
        <f t="shared" ca="1" si="65"/>
        <v>9.9188139781150805E-2</v>
      </c>
      <c r="DM59" s="1">
        <f t="shared" ca="1" si="66"/>
        <v>4.637096774193545E-2</v>
      </c>
      <c r="DN59" s="1">
        <f t="shared" ca="1" si="67"/>
        <v>-2.9301745635910155E-2</v>
      </c>
    </row>
    <row r="60" spans="1:118" x14ac:dyDescent="0.25">
      <c r="A60" vm="981">
        <f ca="1"/>
        <v>44879</v>
      </c>
      <c r="B60" vm="982">
        <f ca="1"/>
        <v>396.03</v>
      </c>
      <c r="C60" s="1">
        <f t="shared" ca="1" si="0"/>
        <v>-6.2231813505307723E-3</v>
      </c>
      <c r="D60" s="1">
        <f t="shared" ca="1" si="1"/>
        <v>5.8083304389644264E-2</v>
      </c>
      <c r="E60" s="1">
        <f t="shared" ca="1" si="2"/>
        <v>-6.1851518453593629E-2</v>
      </c>
      <c r="F60" s="1">
        <f t="shared" ca="1" si="3"/>
        <v>-0.15538825737379772</v>
      </c>
      <c r="H60" vm="981">
        <f ca="1"/>
        <v>44879</v>
      </c>
      <c r="I60" vm="983">
        <f ca="1"/>
        <v>284.82</v>
      </c>
      <c r="J60" s="1">
        <f t="shared" ca="1" si="4"/>
        <v>-1.0904292262814233E-2</v>
      </c>
      <c r="K60" s="1">
        <f t="shared" ca="1" si="5"/>
        <v>3.4129692832764423E-2</v>
      </c>
      <c r="L60" s="1">
        <f t="shared" ca="1" si="6"/>
        <v>-0.11782196617729053</v>
      </c>
      <c r="M60" s="1">
        <f t="shared" ca="1" si="7"/>
        <v>-0.29498254907299687</v>
      </c>
      <c r="O60" vm="981">
        <f ca="1"/>
        <v>44879</v>
      </c>
      <c r="P60" vm="984">
        <f ca="1"/>
        <v>337.37</v>
      </c>
      <c r="Q60" s="1">
        <f t="shared" ca="1" si="8"/>
        <v>-1.2433760620504334E-3</v>
      </c>
      <c r="R60" s="1">
        <f t="shared" ca="1" si="9"/>
        <v>8.5209727225939294E-2</v>
      </c>
      <c r="S60" s="1">
        <f t="shared" ca="1" si="10"/>
        <v>9.7911227154042261E-4</v>
      </c>
      <c r="T60" s="1">
        <f t="shared" ca="1" si="11"/>
        <v>-5.2091820965974596E-2</v>
      </c>
      <c r="V60" vm="981">
        <f ca="1"/>
        <v>44879</v>
      </c>
      <c r="W60" vm="985">
        <f ca="1"/>
        <v>183.72</v>
      </c>
      <c r="X60" s="1">
        <f t="shared" ca="1" si="12"/>
        <v>-1.701444622792941E-2</v>
      </c>
      <c r="Y60" s="1">
        <f t="shared" ca="1" si="13"/>
        <v>6.3810075275043496E-2</v>
      </c>
      <c r="Z60" s="1">
        <f t="shared" ca="1" si="14"/>
        <v>-5.6152067814025208E-2</v>
      </c>
      <c r="AA60" s="1">
        <f t="shared" ca="1" si="15"/>
        <v>-0.21055345479546236</v>
      </c>
      <c r="AC60" vm="981">
        <f ca="1"/>
        <v>44879</v>
      </c>
      <c r="AD60" vm="986">
        <f ca="1"/>
        <v>29.47</v>
      </c>
      <c r="AE60" s="1">
        <f t="shared" ca="1" si="16"/>
        <v>-3.8185378590078381E-2</v>
      </c>
      <c r="AF60" s="1">
        <f t="shared" ca="1" si="17"/>
        <v>-0.13552361396303914</v>
      </c>
      <c r="AG60" s="1">
        <f t="shared" ca="1" si="18"/>
        <v>-5.4539621430863099E-2</v>
      </c>
      <c r="AH60" s="1">
        <f t="shared" ca="1" si="19"/>
        <v>1.0284538909838778E-2</v>
      </c>
      <c r="AJ60" vm="981">
        <f ca="1"/>
        <v>44879</v>
      </c>
      <c r="AK60" vm="987">
        <f ca="1"/>
        <v>65.150000000000006</v>
      </c>
      <c r="AL60" s="1">
        <f t="shared" ca="1" si="20"/>
        <v>-4.7357164680719233E-3</v>
      </c>
      <c r="AM60" s="1">
        <f t="shared" ca="1" si="21"/>
        <v>0.12346956371788245</v>
      </c>
      <c r="AN60" s="1">
        <f t="shared" ca="1" si="22"/>
        <v>7.1108362961819129E-3</v>
      </c>
      <c r="AO60" s="1">
        <f t="shared" ca="1" si="23"/>
        <v>-0.18907144635299972</v>
      </c>
      <c r="AQ60" vm="981">
        <f ca="1"/>
        <v>44879</v>
      </c>
      <c r="AR60" vm="988">
        <f ca="1"/>
        <v>44.06</v>
      </c>
      <c r="AS60" s="1">
        <f t="shared" ca="1" si="24"/>
        <v>2.7758339164917305E-2</v>
      </c>
      <c r="AT60" s="1">
        <f t="shared" ca="1" si="25"/>
        <v>0.10426065162907278</v>
      </c>
      <c r="AU60" s="1">
        <f t="shared" ca="1" si="26"/>
        <v>-9.0984113884877177E-2</v>
      </c>
      <c r="AV60" s="1">
        <f t="shared" ca="1" si="27"/>
        <v>-0.3584740827023879</v>
      </c>
      <c r="AX60" vm="981">
        <f ca="1"/>
        <v>44879</v>
      </c>
      <c r="AY60" vm="989">
        <f ca="1"/>
        <v>54.24</v>
      </c>
      <c r="AZ60" s="1">
        <f t="shared" ca="1" si="28"/>
        <v>-1.2741172187841205E-2</v>
      </c>
      <c r="BA60" s="1">
        <f t="shared" ca="1" si="29"/>
        <v>0.10042604990870366</v>
      </c>
      <c r="BB60" s="1">
        <f t="shared" ca="1" si="30"/>
        <v>-2.4986518065791847E-2</v>
      </c>
      <c r="BC60" s="1">
        <f t="shared" ca="1" si="31"/>
        <v>-0.22414532970962658</v>
      </c>
      <c r="BE60" vm="981">
        <f ca="1"/>
        <v>44879</v>
      </c>
      <c r="BF60" vm="990">
        <f ca="1"/>
        <v>48.61</v>
      </c>
      <c r="BG60" s="1">
        <f t="shared" ca="1" si="32"/>
        <v>1.0813058847993263E-2</v>
      </c>
      <c r="BH60" s="1">
        <f t="shared" ca="1" si="33"/>
        <v>0.15162283819000233</v>
      </c>
      <c r="BI60" s="1">
        <f t="shared" ca="1" si="34"/>
        <v>-6.8773946360153312E-2</v>
      </c>
      <c r="BJ60" s="1">
        <f t="shared" ca="1" si="35"/>
        <v>-0.26570996978851968</v>
      </c>
      <c r="BL60" vm="981">
        <f ca="1"/>
        <v>44879</v>
      </c>
      <c r="BM60" vm="991">
        <f ca="1"/>
        <v>22.76</v>
      </c>
      <c r="BN60" s="1">
        <f t="shared" ca="1" si="36"/>
        <v>-1.7543859649122432E-3</v>
      </c>
      <c r="BO60" s="1">
        <f t="shared" ca="1" si="37"/>
        <v>0.11568627450980408</v>
      </c>
      <c r="BP60" s="1">
        <f t="shared" ca="1" si="38"/>
        <v>7.079646017699121E-3</v>
      </c>
      <c r="BQ60" s="1">
        <f t="shared" ca="1" si="39"/>
        <v>-0.10146071851559403</v>
      </c>
      <c r="BS60" vm="981">
        <f ca="1"/>
        <v>44879</v>
      </c>
      <c r="BT60" vm="992">
        <f ca="1"/>
        <v>53.35</v>
      </c>
      <c r="BU60" s="1">
        <f t="shared" ca="1" si="40"/>
        <v>-4.8498414474911029E-3</v>
      </c>
      <c r="BV60" s="1">
        <f t="shared" ca="1" si="41"/>
        <v>0.12481551760489146</v>
      </c>
      <c r="BW60" s="1">
        <f t="shared" ca="1" si="42"/>
        <v>0.12315789473684213</v>
      </c>
      <c r="BX60" s="1">
        <f t="shared" ca="1" si="43"/>
        <v>0.12862280516183622</v>
      </c>
      <c r="BZ60" vm="981">
        <f ca="1"/>
        <v>44879</v>
      </c>
      <c r="CA60" vm="835">
        <f ca="1"/>
        <v>58.05</v>
      </c>
      <c r="CB60" s="1">
        <f t="shared" ca="1" si="44"/>
        <v>-4.4129754651737192E-2</v>
      </c>
      <c r="CC60" s="1">
        <f t="shared" ca="1" si="45"/>
        <v>0.15315852205005945</v>
      </c>
      <c r="CD60" s="1">
        <f t="shared" ca="1" si="46"/>
        <v>-1.476578411405303E-2</v>
      </c>
      <c r="CE60" s="1">
        <f t="shared" ca="1" si="47"/>
        <v>-0.25984954736707905</v>
      </c>
      <c r="CG60" vm="981">
        <f ca="1"/>
        <v>44879</v>
      </c>
      <c r="CH60" vm="993">
        <f ca="1"/>
        <v>24.93</v>
      </c>
      <c r="CI60" s="1">
        <f t="shared" ca="1" si="48"/>
        <v>4.0273862263391635E-3</v>
      </c>
      <c r="CJ60" s="1">
        <f t="shared" ca="1" si="49"/>
        <v>0.17649834827748931</v>
      </c>
      <c r="CK60" s="1">
        <f t="shared" ca="1" si="50"/>
        <v>8.4384515006524635E-2</v>
      </c>
      <c r="CL60" s="1">
        <f t="shared" ca="1" si="51"/>
        <v>-0.26220775377330569</v>
      </c>
      <c r="CN60" vm="981">
        <f ca="1"/>
        <v>44879</v>
      </c>
      <c r="CO60" vm="994">
        <f ca="1"/>
        <v>42.93</v>
      </c>
      <c r="CP60" s="1">
        <f t="shared" ca="1" si="52"/>
        <v>-2.4982966159436779E-2</v>
      </c>
      <c r="CQ60" s="1">
        <f t="shared" ca="1" si="53"/>
        <v>2.8756290438533498E-2</v>
      </c>
      <c r="CR60" s="1">
        <f t="shared" ca="1" si="54"/>
        <v>-8.5450346420322745E-3</v>
      </c>
      <c r="CS60" s="1">
        <f t="shared" ca="1" si="55"/>
        <v>-0.13377723970944314</v>
      </c>
      <c r="CU60" vm="981">
        <f ca="1"/>
        <v>44879</v>
      </c>
      <c r="CV60" vm="995">
        <f ca="1"/>
        <v>19.45</v>
      </c>
      <c r="CW60" s="1">
        <f t="shared" ca="1" si="56"/>
        <v>1.2493492972410121E-2</v>
      </c>
      <c r="CX60" s="1">
        <f t="shared" ca="1" si="57"/>
        <v>0.10073571024335017</v>
      </c>
      <c r="CY60" s="1">
        <f t="shared" ca="1" si="58"/>
        <v>-6.5353195579048506E-2</v>
      </c>
      <c r="CZ60" s="1">
        <f t="shared" ca="1" si="59"/>
        <v>-0.20482420278004912</v>
      </c>
      <c r="DB60" vm="981">
        <f ca="1"/>
        <v>44879</v>
      </c>
      <c r="DC60" vm="996">
        <f ca="1"/>
        <v>34.54</v>
      </c>
      <c r="DD60" s="1">
        <f t="shared" ca="1" si="60"/>
        <v>-1.4269406392694065E-2</v>
      </c>
      <c r="DE60" s="1">
        <f t="shared" ca="1" si="61"/>
        <v>8.072590738423023E-2</v>
      </c>
      <c r="DF60" s="1">
        <f t="shared" ca="1" si="62"/>
        <v>-2.7863777089783336E-2</v>
      </c>
      <c r="DG60" s="1">
        <f t="shared" ca="1" si="63"/>
        <v>-0.12000000000000002</v>
      </c>
      <c r="DI60" vm="981">
        <f ca="1"/>
        <v>44879</v>
      </c>
      <c r="DJ60" vm="997">
        <f ca="1"/>
        <v>30.27</v>
      </c>
      <c r="DK60" s="1">
        <f t="shared" ca="1" si="64"/>
        <v>1.3391362571141565E-2</v>
      </c>
      <c r="DL60" s="1">
        <f t="shared" ca="1" si="65"/>
        <v>0.11327694005148944</v>
      </c>
      <c r="DM60" s="1">
        <f t="shared" ca="1" si="66"/>
        <v>-9.1653027823240963E-3</v>
      </c>
      <c r="DN60" s="1">
        <f t="shared" ca="1" si="67"/>
        <v>-8.2727272727272746E-2</v>
      </c>
    </row>
    <row r="61" spans="1:118" x14ac:dyDescent="0.25">
      <c r="A61" vm="998">
        <f ca="1"/>
        <v>44872</v>
      </c>
      <c r="B61" vm="999">
        <f ca="1"/>
        <v>398.51</v>
      </c>
      <c r="H61" vm="998">
        <f ca="1"/>
        <v>44872</v>
      </c>
      <c r="I61" vm="1000">
        <f ca="1"/>
        <v>287.95999999999998</v>
      </c>
      <c r="O61" vm="998">
        <f ca="1"/>
        <v>44872</v>
      </c>
      <c r="P61" vm="1001">
        <f ca="1"/>
        <v>337.79</v>
      </c>
      <c r="V61" vm="998">
        <f ca="1"/>
        <v>44872</v>
      </c>
      <c r="W61" vm="1002">
        <f ca="1"/>
        <v>186.9</v>
      </c>
      <c r="AC61" vm="998">
        <f ca="1"/>
        <v>44872</v>
      </c>
      <c r="AD61" vm="1003">
        <f ca="1"/>
        <v>30.64</v>
      </c>
      <c r="AJ61" vm="998">
        <f ca="1"/>
        <v>44872</v>
      </c>
      <c r="AK61" vm="1004">
        <f ca="1"/>
        <v>65.459999999999994</v>
      </c>
      <c r="AQ61" vm="998">
        <f ca="1"/>
        <v>44872</v>
      </c>
      <c r="AR61" vm="1005">
        <f ca="1"/>
        <v>42.87</v>
      </c>
      <c r="AX61" vm="998">
        <f ca="1"/>
        <v>44872</v>
      </c>
      <c r="AY61" vm="1006">
        <f ca="1"/>
        <v>54.94</v>
      </c>
      <c r="BE61" vm="998">
        <f ca="1"/>
        <v>44872</v>
      </c>
      <c r="BF61" vm="1007">
        <f ca="1"/>
        <v>48.09</v>
      </c>
      <c r="BL61" vm="998">
        <f ca="1"/>
        <v>44872</v>
      </c>
      <c r="BM61" vm="1008">
        <f ca="1"/>
        <v>22.8</v>
      </c>
      <c r="BS61" vm="998">
        <f ca="1"/>
        <v>44872</v>
      </c>
      <c r="BT61" vm="1009">
        <f ca="1"/>
        <v>53.61</v>
      </c>
      <c r="BZ61" vm="998">
        <f ca="1"/>
        <v>44872</v>
      </c>
      <c r="CA61" vm="1010">
        <f ca="1"/>
        <v>60.73</v>
      </c>
      <c r="CG61" vm="998">
        <f ca="1"/>
        <v>44872</v>
      </c>
      <c r="CH61" vm="1011">
        <f ca="1"/>
        <v>24.83</v>
      </c>
      <c r="CN61" vm="998">
        <f ca="1"/>
        <v>44872</v>
      </c>
      <c r="CO61" vm="274">
        <f ca="1"/>
        <v>44.03</v>
      </c>
      <c r="CU61" vm="998">
        <f ca="1"/>
        <v>44872</v>
      </c>
      <c r="CV61" vm="1012">
        <f ca="1"/>
        <v>19.21</v>
      </c>
      <c r="DB61" vm="998">
        <f ca="1"/>
        <v>44872</v>
      </c>
      <c r="DC61" vm="1013">
        <f ca="1"/>
        <v>35.04</v>
      </c>
      <c r="DI61" vm="998">
        <f ca="1"/>
        <v>44872</v>
      </c>
      <c r="DJ61" vm="1014">
        <f ca="1"/>
        <v>29.87</v>
      </c>
    </row>
    <row r="62" spans="1:118" x14ac:dyDescent="0.25">
      <c r="A62" vm="1015">
        <f ca="1"/>
        <v>44865</v>
      </c>
      <c r="B62" vm="1016">
        <f ca="1"/>
        <v>376.35</v>
      </c>
      <c r="H62" vm="1015">
        <f ca="1"/>
        <v>44865</v>
      </c>
      <c r="I62" vm="1017">
        <f ca="1"/>
        <v>264.68</v>
      </c>
      <c r="O62" vm="1015">
        <f ca="1"/>
        <v>44865</v>
      </c>
      <c r="P62" vm="1018">
        <f ca="1"/>
        <v>324.14</v>
      </c>
      <c r="V62" vm="1015">
        <f ca="1"/>
        <v>44865</v>
      </c>
      <c r="W62" vm="1019">
        <f ca="1"/>
        <v>178.68</v>
      </c>
      <c r="AC62" vm="1015">
        <f ca="1"/>
        <v>44865</v>
      </c>
      <c r="AD62" vm="1020">
        <f ca="1"/>
        <v>33.869999999999997</v>
      </c>
      <c r="AJ62" vm="1015">
        <f ca="1"/>
        <v>44865</v>
      </c>
      <c r="AK62" vm="1021">
        <f ca="1"/>
        <v>60.75</v>
      </c>
      <c r="AQ62" vm="1015">
        <f ca="1"/>
        <v>44865</v>
      </c>
      <c r="AR62" vm="1022">
        <f ca="1"/>
        <v>40.69</v>
      </c>
      <c r="AX62" vm="1015">
        <f ca="1"/>
        <v>44865</v>
      </c>
      <c r="AY62" vm="1023">
        <f ca="1"/>
        <v>50.87</v>
      </c>
      <c r="BE62" vm="1015">
        <f ca="1"/>
        <v>44865</v>
      </c>
      <c r="BF62" vm="1024">
        <f ca="1"/>
        <v>43.01</v>
      </c>
      <c r="BL62" vm="1015">
        <f ca="1"/>
        <v>44865</v>
      </c>
      <c r="BM62" vm="1025">
        <f ca="1"/>
        <v>21.33</v>
      </c>
      <c r="BS62" vm="1015">
        <f ca="1"/>
        <v>44865</v>
      </c>
      <c r="BT62" vm="1026">
        <f ca="1"/>
        <v>52.82</v>
      </c>
      <c r="BZ62" vm="1015">
        <f ca="1"/>
        <v>44865</v>
      </c>
      <c r="CA62" vm="1027">
        <f ca="1"/>
        <v>53.93</v>
      </c>
      <c r="CG62" vm="1015">
        <f ca="1"/>
        <v>44865</v>
      </c>
      <c r="CH62" vm="1028">
        <f ca="1"/>
        <v>22.31</v>
      </c>
      <c r="CN62" vm="1015">
        <f ca="1"/>
        <v>44865</v>
      </c>
      <c r="CO62" vm="1029">
        <f ca="1"/>
        <v>43.06</v>
      </c>
      <c r="CU62" vm="1015">
        <f ca="1"/>
        <v>44865</v>
      </c>
      <c r="CV62" vm="1030">
        <f ca="1"/>
        <v>17.670000000000002</v>
      </c>
      <c r="DB62" vm="1015">
        <f ca="1"/>
        <v>44865</v>
      </c>
      <c r="DC62" vm="1031">
        <f ca="1"/>
        <v>33.35</v>
      </c>
      <c r="DI62" vm="1015">
        <f ca="1"/>
        <v>44865</v>
      </c>
      <c r="DJ62" vm="1032">
        <f ca="1"/>
        <v>28.81</v>
      </c>
    </row>
    <row r="63" spans="1:118" x14ac:dyDescent="0.25">
      <c r="A63" vm="1033">
        <f ca="1"/>
        <v>44858</v>
      </c>
      <c r="B63" vm="1034">
        <f ca="1"/>
        <v>389.02</v>
      </c>
      <c r="H63" vm="1033">
        <f ca="1"/>
        <v>44858</v>
      </c>
      <c r="I63" vm="1035">
        <f ca="1"/>
        <v>281.22000000000003</v>
      </c>
      <c r="O63" vm="1033">
        <f ca="1"/>
        <v>44858</v>
      </c>
      <c r="P63" vm="1036">
        <f ca="1"/>
        <v>328.58</v>
      </c>
      <c r="V63" vm="1033">
        <f ca="1"/>
        <v>44858</v>
      </c>
      <c r="W63" vm="1037">
        <f ca="1"/>
        <v>183.16</v>
      </c>
      <c r="AC63" vm="1033">
        <f ca="1"/>
        <v>44858</v>
      </c>
      <c r="AD63" vm="1038">
        <f ca="1"/>
        <v>31.45</v>
      </c>
      <c r="AJ63" vm="1033">
        <f ca="1"/>
        <v>44858</v>
      </c>
      <c r="AK63" vm="1039">
        <f ca="1"/>
        <v>59.87</v>
      </c>
      <c r="AQ63" vm="1033">
        <f ca="1"/>
        <v>44858</v>
      </c>
      <c r="AR63" vm="1040">
        <f ca="1"/>
        <v>36.26</v>
      </c>
      <c r="AX63" vm="1033">
        <f ca="1"/>
        <v>44858</v>
      </c>
      <c r="AY63" vm="1041">
        <f ca="1"/>
        <v>50.28</v>
      </c>
      <c r="BE63" vm="1033">
        <f ca="1"/>
        <v>44858</v>
      </c>
      <c r="BF63" vm="880">
        <f ca="1"/>
        <v>41.97</v>
      </c>
      <c r="BL63" vm="1033">
        <f ca="1"/>
        <v>44858</v>
      </c>
      <c r="BM63" vm="1042">
        <f ca="1"/>
        <v>20.79</v>
      </c>
      <c r="BS63" vm="1033">
        <f ca="1"/>
        <v>44858</v>
      </c>
      <c r="BT63" vm="1043">
        <f ca="1"/>
        <v>49.78</v>
      </c>
      <c r="BZ63" vm="1033">
        <f ca="1"/>
        <v>44858</v>
      </c>
      <c r="CA63" vm="1044">
        <f ca="1"/>
        <v>51.82</v>
      </c>
      <c r="CG63" vm="1033">
        <f ca="1"/>
        <v>44858</v>
      </c>
      <c r="CH63" vm="492">
        <f ca="1"/>
        <v>22.16</v>
      </c>
      <c r="CN63" vm="1033">
        <f ca="1"/>
        <v>44858</v>
      </c>
      <c r="CO63" vm="1045">
        <f ca="1"/>
        <v>42.34</v>
      </c>
      <c r="CU63" vm="1033">
        <f ca="1"/>
        <v>44858</v>
      </c>
      <c r="CV63" vm="1046">
        <f ca="1"/>
        <v>16.37</v>
      </c>
      <c r="DB63" vm="1033">
        <f ca="1"/>
        <v>44858</v>
      </c>
      <c r="DC63" vm="1047">
        <f ca="1"/>
        <v>33.119999999999997</v>
      </c>
      <c r="DI63" vm="1033">
        <f ca="1"/>
        <v>44858</v>
      </c>
      <c r="DJ63" vm="1048">
        <f ca="1"/>
        <v>28.33</v>
      </c>
    </row>
    <row r="64" spans="1:118" x14ac:dyDescent="0.25">
      <c r="A64" vm="1049">
        <f ca="1"/>
        <v>44851</v>
      </c>
      <c r="B64" vm="1050">
        <f ca="1"/>
        <v>374.29</v>
      </c>
      <c r="H64" vm="1049">
        <f ca="1"/>
        <v>44851</v>
      </c>
      <c r="I64" vm="1051">
        <f ca="1"/>
        <v>275.42</v>
      </c>
      <c r="O64" vm="1049">
        <f ca="1"/>
        <v>44851</v>
      </c>
      <c r="P64" vm="1052">
        <f ca="1"/>
        <v>310.88</v>
      </c>
      <c r="V64" vm="1049">
        <f ca="1"/>
        <v>44851</v>
      </c>
      <c r="W64" vm="1053">
        <f ca="1"/>
        <v>172.7</v>
      </c>
      <c r="AC64" vm="1049">
        <f ca="1"/>
        <v>44851</v>
      </c>
      <c r="AD64" vm="1054">
        <f ca="1"/>
        <v>34.090000000000003</v>
      </c>
      <c r="AJ64" vm="1049">
        <f ca="1"/>
        <v>44851</v>
      </c>
      <c r="AK64" vm="1055">
        <f ca="1"/>
        <v>57.99</v>
      </c>
      <c r="AQ64" vm="1049">
        <f ca="1"/>
        <v>44851</v>
      </c>
      <c r="AR64" vm="1056">
        <f ca="1"/>
        <v>39.9</v>
      </c>
      <c r="AX64" vm="1049">
        <f ca="1"/>
        <v>44851</v>
      </c>
      <c r="AY64" vm="1057">
        <f ca="1"/>
        <v>49.29</v>
      </c>
      <c r="BE64" vm="1049">
        <f ca="1"/>
        <v>44851</v>
      </c>
      <c r="BF64" vm="1058">
        <f ca="1"/>
        <v>42.21</v>
      </c>
      <c r="BL64" vm="1049">
        <f ca="1"/>
        <v>44851</v>
      </c>
      <c r="BM64" vm="707">
        <f ca="1"/>
        <v>20.399999999999999</v>
      </c>
      <c r="BS64" vm="1049">
        <f ca="1"/>
        <v>44851</v>
      </c>
      <c r="BT64" vm="1059">
        <f ca="1"/>
        <v>47.43</v>
      </c>
      <c r="BZ64" vm="1049">
        <f ca="1"/>
        <v>44851</v>
      </c>
      <c r="CA64" vm="1060">
        <f ca="1"/>
        <v>50.34</v>
      </c>
      <c r="CG64" vm="1049">
        <f ca="1"/>
        <v>44851</v>
      </c>
      <c r="CH64" vm="1061">
        <f ca="1"/>
        <v>21.19</v>
      </c>
      <c r="CN64" vm="1049">
        <f ca="1"/>
        <v>44851</v>
      </c>
      <c r="CO64" vm="1062">
        <f ca="1"/>
        <v>41.73</v>
      </c>
      <c r="CU64" vm="1049">
        <f ca="1"/>
        <v>44851</v>
      </c>
      <c r="CV64" vm="1030">
        <f ca="1"/>
        <v>17.670000000000002</v>
      </c>
      <c r="DB64" vm="1049">
        <f ca="1"/>
        <v>44851</v>
      </c>
      <c r="DC64" vm="1063">
        <f ca="1"/>
        <v>31.96</v>
      </c>
      <c r="DI64" vm="1049">
        <f ca="1"/>
        <v>44851</v>
      </c>
      <c r="DJ64" vm="1064">
        <f ca="1"/>
        <v>27.19</v>
      </c>
    </row>
    <row r="65" spans="1:114" x14ac:dyDescent="0.25">
      <c r="A65" vm="1065">
        <f ca="1"/>
        <v>44844</v>
      </c>
      <c r="B65" vm="1066">
        <f ca="1"/>
        <v>357.63</v>
      </c>
      <c r="H65" vm="1065">
        <f ca="1"/>
        <v>44844</v>
      </c>
      <c r="I65" vm="1067">
        <f ca="1"/>
        <v>260.74</v>
      </c>
      <c r="O65" vm="1065">
        <f ca="1"/>
        <v>44844</v>
      </c>
      <c r="P65" vm="1068">
        <f ca="1"/>
        <v>296.82</v>
      </c>
      <c r="V65" vm="1065">
        <f ca="1"/>
        <v>44844</v>
      </c>
      <c r="W65" vm="1069">
        <f ca="1"/>
        <v>166.81</v>
      </c>
      <c r="AC65" vm="1065">
        <f ca="1"/>
        <v>44844</v>
      </c>
      <c r="AD65" vm="1070">
        <f ca="1"/>
        <v>30.61</v>
      </c>
      <c r="AJ65" vm="1065">
        <f ca="1"/>
        <v>44844</v>
      </c>
      <c r="AK65" vm="1071">
        <f ca="1"/>
        <v>56.01</v>
      </c>
      <c r="AQ65" vm="1065">
        <f ca="1"/>
        <v>44844</v>
      </c>
      <c r="AR65" vm="1072">
        <f ca="1"/>
        <v>39.96</v>
      </c>
      <c r="AX65" vm="1065">
        <f ca="1"/>
        <v>44844</v>
      </c>
      <c r="AY65" vm="1073">
        <f ca="1"/>
        <v>48.46</v>
      </c>
      <c r="BE65" vm="1065">
        <f ca="1"/>
        <v>44844</v>
      </c>
      <c r="BF65" vm="1074">
        <f ca="1"/>
        <v>41.65</v>
      </c>
      <c r="BL65" vm="1065">
        <f ca="1"/>
        <v>44844</v>
      </c>
      <c r="BM65" vm="1075">
        <f ca="1"/>
        <v>19.579999999999998</v>
      </c>
      <c r="BS65" vm="1065">
        <f ca="1"/>
        <v>44844</v>
      </c>
      <c r="BT65" vm="1076">
        <f ca="1"/>
        <v>45.21</v>
      </c>
      <c r="BZ65" vm="1065">
        <f ca="1"/>
        <v>44844</v>
      </c>
      <c r="CA65" vm="990">
        <f ca="1"/>
        <v>48.61</v>
      </c>
      <c r="CG65" vm="1065">
        <f ca="1"/>
        <v>44844</v>
      </c>
      <c r="CH65" vm="1077">
        <f ca="1"/>
        <v>20.100000000000001</v>
      </c>
      <c r="CN65" vm="1065">
        <f ca="1"/>
        <v>44844</v>
      </c>
      <c r="CO65" vm="787">
        <f ca="1"/>
        <v>40.32</v>
      </c>
      <c r="CU65" vm="1065">
        <f ca="1"/>
        <v>44844</v>
      </c>
      <c r="CV65" vm="1078">
        <f ca="1"/>
        <v>17.739999999999998</v>
      </c>
      <c r="DB65" vm="1065">
        <f ca="1"/>
        <v>44844</v>
      </c>
      <c r="DC65" vm="1079">
        <f ca="1"/>
        <v>30.47</v>
      </c>
      <c r="DI65" vm="1065">
        <f ca="1"/>
        <v>44844</v>
      </c>
      <c r="DJ65" vm="1080">
        <f ca="1"/>
        <v>26.27</v>
      </c>
    </row>
    <row r="66" spans="1:114" x14ac:dyDescent="0.25">
      <c r="A66" vm="1081">
        <f ca="1"/>
        <v>44837</v>
      </c>
      <c r="B66" vm="1082">
        <f ca="1"/>
        <v>362.79</v>
      </c>
      <c r="H66" vm="1081">
        <f ca="1"/>
        <v>44837</v>
      </c>
      <c r="I66" vm="1083">
        <f ca="1"/>
        <v>269.10000000000002</v>
      </c>
      <c r="O66" vm="1081">
        <f ca="1"/>
        <v>44837</v>
      </c>
      <c r="P66" vm="1084">
        <f ca="1"/>
        <v>292.97000000000003</v>
      </c>
      <c r="V66" vm="1081">
        <f ca="1"/>
        <v>44837</v>
      </c>
      <c r="W66" vm="1085">
        <f ca="1"/>
        <v>168.61</v>
      </c>
      <c r="AC66" vm="1081">
        <f ca="1"/>
        <v>44837</v>
      </c>
      <c r="AD66" vm="1086">
        <f ca="1"/>
        <v>32.46</v>
      </c>
      <c r="AJ66" vm="1081">
        <f ca="1"/>
        <v>44837</v>
      </c>
      <c r="AK66" vm="1087">
        <f ca="1"/>
        <v>56.83</v>
      </c>
      <c r="AQ66" vm="1081">
        <f ca="1"/>
        <v>44837</v>
      </c>
      <c r="AR66" vm="1088">
        <f ca="1"/>
        <v>43.1</v>
      </c>
      <c r="AX66" vm="1081">
        <f ca="1"/>
        <v>44837</v>
      </c>
      <c r="AY66" vm="1089">
        <f ca="1"/>
        <v>49.81</v>
      </c>
      <c r="BE66" vm="1081">
        <f ca="1"/>
        <v>44837</v>
      </c>
      <c r="BF66" vm="1090">
        <f ca="1"/>
        <v>43.55</v>
      </c>
      <c r="BL66" vm="1081">
        <f ca="1"/>
        <v>44837</v>
      </c>
      <c r="BM66" vm="1091">
        <f ca="1"/>
        <v>20.14</v>
      </c>
      <c r="BS66" vm="1081">
        <f ca="1"/>
        <v>44837</v>
      </c>
      <c r="BT66" vm="1092">
        <f ca="1"/>
        <v>45.43</v>
      </c>
      <c r="BZ66" vm="1081">
        <f ca="1"/>
        <v>44837</v>
      </c>
      <c r="CA66" vm="1093">
        <f ca="1"/>
        <v>49.36</v>
      </c>
      <c r="CG66" vm="1081">
        <f ca="1"/>
        <v>44837</v>
      </c>
      <c r="CH66" vm="413">
        <f ca="1"/>
        <v>19.989999999999998</v>
      </c>
      <c r="CN66" vm="1081">
        <f ca="1"/>
        <v>44837</v>
      </c>
      <c r="CO66" vm="1094">
        <f ca="1"/>
        <v>40.395000000000003</v>
      </c>
      <c r="CU66" vm="1081">
        <f ca="1"/>
        <v>44837</v>
      </c>
      <c r="CV66" vm="1095">
        <f ca="1"/>
        <v>18.809999999999999</v>
      </c>
      <c r="DB66" vm="1081">
        <f ca="1"/>
        <v>44837</v>
      </c>
      <c r="DC66" vm="272">
        <f ca="1"/>
        <v>31.17</v>
      </c>
      <c r="DI66" vm="1081">
        <f ca="1"/>
        <v>44837</v>
      </c>
      <c r="DJ66" vm="1096">
        <f ca="1"/>
        <v>26.64</v>
      </c>
    </row>
    <row r="67" spans="1:114" x14ac:dyDescent="0.25">
      <c r="A67" vm="1097">
        <f ca="1"/>
        <v>44830</v>
      </c>
      <c r="B67" vm="1098">
        <f ca="1"/>
        <v>357.18</v>
      </c>
      <c r="H67" vm="1097">
        <f ca="1"/>
        <v>44830</v>
      </c>
      <c r="I67" vm="1099">
        <f ca="1"/>
        <v>267.26</v>
      </c>
      <c r="O67" vm="1097">
        <f ca="1"/>
        <v>44830</v>
      </c>
      <c r="P67" vm="1100">
        <f ca="1"/>
        <v>287.3</v>
      </c>
      <c r="V67" vm="1097">
        <f ca="1"/>
        <v>44830</v>
      </c>
      <c r="W67" vm="1101">
        <f ca="1"/>
        <v>164.92</v>
      </c>
      <c r="AC67" vm="1097">
        <f ca="1"/>
        <v>44830</v>
      </c>
      <c r="AD67" vm="1102">
        <f ca="1"/>
        <v>29.63</v>
      </c>
      <c r="AJ67" vm="1097">
        <f ca="1"/>
        <v>44830</v>
      </c>
      <c r="AK67" vm="1071">
        <f ca="1"/>
        <v>56.01</v>
      </c>
      <c r="AQ67" vm="1097">
        <f ca="1"/>
        <v>44830</v>
      </c>
      <c r="AR67" vm="1103">
        <f ca="1"/>
        <v>42.56</v>
      </c>
      <c r="AX67" vm="1097">
        <f ca="1"/>
        <v>44830</v>
      </c>
      <c r="AY67" vm="1104">
        <f ca="1"/>
        <v>48.85</v>
      </c>
      <c r="BE67" vm="1097">
        <f ca="1"/>
        <v>44830</v>
      </c>
      <c r="BF67" vm="1088">
        <f ca="1"/>
        <v>43.1</v>
      </c>
      <c r="BL67" vm="1097">
        <f ca="1"/>
        <v>44830</v>
      </c>
      <c r="BM67" vm="1105">
        <f ca="1"/>
        <v>19.62</v>
      </c>
      <c r="BS67" vm="1097">
        <f ca="1"/>
        <v>44830</v>
      </c>
      <c r="BT67" vm="1106">
        <f ca="1"/>
        <v>44.23</v>
      </c>
      <c r="BZ67" vm="1097">
        <f ca="1"/>
        <v>44830</v>
      </c>
      <c r="CA67" vm="1107">
        <f ca="1"/>
        <v>47.36</v>
      </c>
      <c r="CG67" vm="1097">
        <f ca="1"/>
        <v>44830</v>
      </c>
      <c r="CH67" vm="1108">
        <f ca="1"/>
        <v>19.739999999999998</v>
      </c>
      <c r="CN67" vm="1097">
        <f ca="1"/>
        <v>44830</v>
      </c>
      <c r="CO67" vm="1109">
        <f ca="1"/>
        <v>40.78</v>
      </c>
      <c r="CU67" vm="1097">
        <f ca="1"/>
        <v>44830</v>
      </c>
      <c r="CV67" vm="1110">
        <f ca="1"/>
        <v>18.239999999999998</v>
      </c>
      <c r="DB67" vm="1097">
        <f ca="1"/>
        <v>44830</v>
      </c>
      <c r="DC67" vm="1111">
        <f ca="1"/>
        <v>30.76</v>
      </c>
      <c r="DI67" vm="1097">
        <f ca="1"/>
        <v>44830</v>
      </c>
      <c r="DJ67" vm="924">
        <f ca="1"/>
        <v>26.21</v>
      </c>
    </row>
    <row r="68" spans="1:114" x14ac:dyDescent="0.25">
      <c r="A68" vm="1112">
        <f ca="1"/>
        <v>44823</v>
      </c>
      <c r="B68" vm="1113">
        <f ca="1"/>
        <v>367.95</v>
      </c>
      <c r="H68" vm="1112">
        <f ca="1"/>
        <v>44823</v>
      </c>
      <c r="I68" vm="1114">
        <f ca="1"/>
        <v>275.51</v>
      </c>
      <c r="O68" vm="1112">
        <f ca="1"/>
        <v>44823</v>
      </c>
      <c r="P68" vm="1115">
        <f ca="1"/>
        <v>295.86</v>
      </c>
      <c r="V68" vm="1112">
        <f ca="1"/>
        <v>44823</v>
      </c>
      <c r="W68" vm="1116">
        <f ca="1"/>
        <v>167.31</v>
      </c>
      <c r="AC68" vm="1112">
        <f ca="1"/>
        <v>44823</v>
      </c>
      <c r="AD68" vm="1117">
        <f ca="1"/>
        <v>30.74</v>
      </c>
      <c r="AJ68" vm="1112">
        <f ca="1"/>
        <v>44823</v>
      </c>
      <c r="AK68" vm="1118">
        <f ca="1"/>
        <v>56.76</v>
      </c>
      <c r="AQ68" vm="1112">
        <f ca="1"/>
        <v>44823</v>
      </c>
      <c r="AR68" vm="1119">
        <f ca="1"/>
        <v>43.58</v>
      </c>
      <c r="AX68" vm="1112">
        <f ca="1"/>
        <v>44823</v>
      </c>
      <c r="AY68" vm="1120">
        <f ca="1"/>
        <v>50.04</v>
      </c>
      <c r="BE68" vm="1112">
        <f ca="1"/>
        <v>44823</v>
      </c>
      <c r="BF68" vm="1121">
        <f ca="1"/>
        <v>45.07</v>
      </c>
      <c r="BL68" vm="1112">
        <f ca="1"/>
        <v>44823</v>
      </c>
      <c r="BM68" vm="1122">
        <f ca="1"/>
        <v>19.95</v>
      </c>
      <c r="BS68" vm="1112">
        <f ca="1"/>
        <v>44823</v>
      </c>
      <c r="BT68" vm="457">
        <f ca="1"/>
        <v>44.92</v>
      </c>
      <c r="BZ68" vm="1112">
        <f ca="1"/>
        <v>44823</v>
      </c>
      <c r="CA68" vm="1123">
        <f ca="1"/>
        <v>50.57</v>
      </c>
      <c r="CG68" vm="1112">
        <f ca="1"/>
        <v>44823</v>
      </c>
      <c r="CH68" vm="1124">
        <f ca="1"/>
        <v>20.059999999999999</v>
      </c>
      <c r="CN68" vm="1112">
        <f ca="1"/>
        <v>44823</v>
      </c>
      <c r="CO68" vm="1125">
        <f ca="1"/>
        <v>41.58</v>
      </c>
      <c r="CU68" vm="1112">
        <f ca="1"/>
        <v>44823</v>
      </c>
      <c r="CV68" vm="1126">
        <f ca="1"/>
        <v>19.309999999999999</v>
      </c>
      <c r="DB68" vm="1112">
        <f ca="1"/>
        <v>44823</v>
      </c>
      <c r="DC68" vm="1127">
        <f ca="1"/>
        <v>31.3</v>
      </c>
      <c r="DI68" vm="1112">
        <f ca="1"/>
        <v>44823</v>
      </c>
      <c r="DJ68" vm="1128">
        <f ca="1"/>
        <v>26.25</v>
      </c>
    </row>
    <row r="69" spans="1:114" x14ac:dyDescent="0.25">
      <c r="A69" vm="1129">
        <f ca="1"/>
        <v>44816</v>
      </c>
      <c r="B69" vm="1130">
        <f ca="1"/>
        <v>385.56</v>
      </c>
      <c r="H69" vm="1129">
        <f ca="1"/>
        <v>44816</v>
      </c>
      <c r="I69" vm="1131">
        <f ca="1"/>
        <v>289.32</v>
      </c>
      <c r="O69" vm="1129">
        <f ca="1"/>
        <v>44816</v>
      </c>
      <c r="P69" vm="1132">
        <f ca="1"/>
        <v>308.05</v>
      </c>
      <c r="V69" vm="1129">
        <f ca="1"/>
        <v>44816</v>
      </c>
      <c r="W69" vm="1133">
        <f ca="1"/>
        <v>178.99</v>
      </c>
      <c r="AC69" vm="1129">
        <f ca="1"/>
        <v>44816</v>
      </c>
      <c r="AD69" vm="1134">
        <f ca="1"/>
        <v>30</v>
      </c>
      <c r="AJ69" vm="1129">
        <f ca="1"/>
        <v>44816</v>
      </c>
      <c r="AK69" vm="1135">
        <f ca="1"/>
        <v>60.4</v>
      </c>
      <c r="AQ69" vm="1129">
        <f ca="1"/>
        <v>44816</v>
      </c>
      <c r="AR69" vm="1136">
        <f ca="1"/>
        <v>46.19</v>
      </c>
      <c r="AX69" vm="1129">
        <f ca="1"/>
        <v>44816</v>
      </c>
      <c r="AY69" vm="1137">
        <f ca="1"/>
        <v>51.63</v>
      </c>
      <c r="BE69" vm="1129">
        <f ca="1"/>
        <v>44816</v>
      </c>
      <c r="BF69" vm="1138">
        <f ca="1"/>
        <v>47.8</v>
      </c>
      <c r="BL69" vm="1129">
        <f ca="1"/>
        <v>44816</v>
      </c>
      <c r="BM69" vm="1139">
        <f ca="1"/>
        <v>21.24</v>
      </c>
      <c r="BS69" vm="1129">
        <f ca="1"/>
        <v>44816</v>
      </c>
      <c r="BT69" vm="1140">
        <f ca="1"/>
        <v>45.96</v>
      </c>
      <c r="BZ69" vm="1129">
        <f ca="1"/>
        <v>44816</v>
      </c>
      <c r="CA69" vm="1141">
        <f ca="1"/>
        <v>54.4</v>
      </c>
      <c r="CG69" vm="1129">
        <f ca="1"/>
        <v>44816</v>
      </c>
      <c r="CH69" vm="1142">
        <f ca="1"/>
        <v>21.61</v>
      </c>
      <c r="CN69" vm="1129">
        <f ca="1"/>
        <v>44816</v>
      </c>
      <c r="CO69" vm="514">
        <f ca="1"/>
        <v>43.13</v>
      </c>
      <c r="CU69" vm="1129">
        <f ca="1"/>
        <v>44816</v>
      </c>
      <c r="CV69" vm="1143">
        <f ca="1"/>
        <v>19.920000000000002</v>
      </c>
      <c r="DB69" vm="1129">
        <f ca="1"/>
        <v>44816</v>
      </c>
      <c r="DC69" vm="1144">
        <f ca="1"/>
        <v>33.56</v>
      </c>
      <c r="DI69" vm="1129">
        <f ca="1"/>
        <v>44816</v>
      </c>
      <c r="DJ69" vm="1145">
        <f ca="1"/>
        <v>28.37</v>
      </c>
    </row>
    <row r="70" spans="1:114" x14ac:dyDescent="0.25">
      <c r="A70" vm="1146">
        <f ca="1"/>
        <v>44810</v>
      </c>
      <c r="B70" vm="1147">
        <f ca="1"/>
        <v>406.6</v>
      </c>
      <c r="H70" vm="1146">
        <f ca="1"/>
        <v>44810</v>
      </c>
      <c r="I70" vm="1148">
        <f ca="1"/>
        <v>307.08999999999997</v>
      </c>
      <c r="O70" vm="1146">
        <f ca="1"/>
        <v>44810</v>
      </c>
      <c r="P70" vm="1149">
        <f ca="1"/>
        <v>322.27999999999997</v>
      </c>
      <c r="V70" vm="1146">
        <f ca="1"/>
        <v>44810</v>
      </c>
      <c r="W70" vm="1150">
        <f ca="1"/>
        <v>187.4</v>
      </c>
      <c r="AC70" vm="1146">
        <f ca="1"/>
        <v>44810</v>
      </c>
      <c r="AD70" vm="1151">
        <f ca="1"/>
        <v>31.49</v>
      </c>
      <c r="AJ70" vm="1146">
        <f ca="1"/>
        <v>44810</v>
      </c>
      <c r="AK70" vm="1152">
        <f ca="1"/>
        <v>62.44</v>
      </c>
      <c r="AQ70" vm="1146">
        <f ca="1"/>
        <v>44810</v>
      </c>
      <c r="AR70" vm="50">
        <f ca="1"/>
        <v>48.36</v>
      </c>
      <c r="AX70" vm="1146">
        <f ca="1"/>
        <v>44810</v>
      </c>
      <c r="AY70" vm="1153">
        <f ca="1"/>
        <v>53.07</v>
      </c>
      <c r="BE70" vm="1146">
        <f ca="1"/>
        <v>44810</v>
      </c>
      <c r="BF70" vm="63">
        <f ca="1"/>
        <v>49.5</v>
      </c>
      <c r="BL70" vm="1146">
        <f ca="1"/>
        <v>44810</v>
      </c>
      <c r="BM70" vm="1154">
        <f ca="1"/>
        <v>22.35</v>
      </c>
      <c r="BS70" vm="1146">
        <f ca="1"/>
        <v>44810</v>
      </c>
      <c r="BT70" vm="1155">
        <f ca="1"/>
        <v>46.66</v>
      </c>
      <c r="BZ70" vm="1146">
        <f ca="1"/>
        <v>44810</v>
      </c>
      <c r="CA70" vm="1156">
        <f ca="1"/>
        <v>55.85</v>
      </c>
      <c r="CG70" vm="1146">
        <f ca="1"/>
        <v>44810</v>
      </c>
      <c r="CH70" vm="562">
        <f ca="1"/>
        <v>22.42</v>
      </c>
      <c r="CN70" vm="1146">
        <f ca="1"/>
        <v>44810</v>
      </c>
      <c r="CO70" vm="1157">
        <f ca="1"/>
        <v>43.77</v>
      </c>
      <c r="CU70" vm="1146">
        <f ca="1"/>
        <v>44810</v>
      </c>
      <c r="CV70" vm="1158">
        <f ca="1"/>
        <v>20.260000000000002</v>
      </c>
      <c r="DB70" vm="1146">
        <f ca="1"/>
        <v>44810</v>
      </c>
      <c r="DC70" vm="1159">
        <f ca="1"/>
        <v>34.89</v>
      </c>
      <c r="DI70" vm="1146">
        <f ca="1"/>
        <v>44810</v>
      </c>
      <c r="DJ70" vm="581">
        <f ca="1"/>
        <v>29.32</v>
      </c>
    </row>
    <row r="71" spans="1:114" x14ac:dyDescent="0.25">
      <c r="A71" vm="1160">
        <f ca="1"/>
        <v>44802</v>
      </c>
      <c r="B71" vm="1161">
        <f ca="1"/>
        <v>392.24</v>
      </c>
      <c r="H71" vm="1160">
        <f ca="1"/>
        <v>44802</v>
      </c>
      <c r="I71" vm="1162">
        <f ca="1"/>
        <v>295.17</v>
      </c>
      <c r="O71" vm="1160">
        <f ca="1"/>
        <v>44802</v>
      </c>
      <c r="P71" vm="1163">
        <f ca="1"/>
        <v>313.76</v>
      </c>
      <c r="V71" vm="1160">
        <f ca="1"/>
        <v>44802</v>
      </c>
      <c r="W71" vm="1164">
        <f ca="1"/>
        <v>180.09</v>
      </c>
      <c r="AC71" vm="1160">
        <f ca="1"/>
        <v>44802</v>
      </c>
      <c r="AD71" vm="1165">
        <f ca="1"/>
        <v>30.87</v>
      </c>
      <c r="AJ71" vm="1160">
        <f ca="1"/>
        <v>44802</v>
      </c>
      <c r="AK71" vm="151">
        <f ca="1"/>
        <v>60.47</v>
      </c>
      <c r="AQ71" vm="1160">
        <f ca="1"/>
        <v>44802</v>
      </c>
      <c r="AR71" vm="1166">
        <f ca="1"/>
        <v>48.32</v>
      </c>
      <c r="AX71" vm="1160">
        <f ca="1"/>
        <v>44802</v>
      </c>
      <c r="AY71" vm="1167">
        <f ca="1"/>
        <v>52.37</v>
      </c>
      <c r="BE71" vm="1160">
        <f ca="1"/>
        <v>44802</v>
      </c>
      <c r="BF71" vm="1168">
        <f ca="1"/>
        <v>48.67</v>
      </c>
      <c r="BL71" vm="1160">
        <f ca="1"/>
        <v>44802</v>
      </c>
      <c r="BM71" vm="1169">
        <f ca="1"/>
        <v>21.77</v>
      </c>
      <c r="BS71" vm="1160">
        <f ca="1"/>
        <v>44802</v>
      </c>
      <c r="BT71" vm="1170">
        <f ca="1"/>
        <v>45.58</v>
      </c>
      <c r="BZ71" vm="1160">
        <f ca="1"/>
        <v>44802</v>
      </c>
      <c r="CA71" vm="958">
        <f ca="1"/>
        <v>55.93</v>
      </c>
      <c r="CG71" vm="1160">
        <f ca="1"/>
        <v>44802</v>
      </c>
      <c r="CH71" vm="1171">
        <f ca="1"/>
        <v>21.35</v>
      </c>
      <c r="CN71" vm="1160">
        <f ca="1"/>
        <v>44802</v>
      </c>
      <c r="CO71" vm="1005">
        <f ca="1"/>
        <v>42.87</v>
      </c>
      <c r="CU71" vm="1160">
        <f ca="1"/>
        <v>44802</v>
      </c>
      <c r="CV71" vm="1172">
        <f ca="1"/>
        <v>20.12</v>
      </c>
      <c r="DB71" vm="1160">
        <f ca="1"/>
        <v>44802</v>
      </c>
      <c r="DC71" vm="1173">
        <f ca="1"/>
        <v>33.659999999999997</v>
      </c>
      <c r="DI71" vm="1160">
        <f ca="1"/>
        <v>44802</v>
      </c>
      <c r="DJ71" vm="1174">
        <f ca="1"/>
        <v>28.41</v>
      </c>
    </row>
    <row r="72" spans="1:114" x14ac:dyDescent="0.25">
      <c r="A72" vm="1175">
        <f ca="1"/>
        <v>44795</v>
      </c>
      <c r="B72" vm="1176">
        <f ca="1"/>
        <v>405.31</v>
      </c>
      <c r="H72" vm="1175">
        <f ca="1"/>
        <v>44795</v>
      </c>
      <c r="I72" vm="1177">
        <f ca="1"/>
        <v>307.44</v>
      </c>
      <c r="O72" vm="1175">
        <f ca="1"/>
        <v>44795</v>
      </c>
      <c r="P72" vm="1178">
        <f ca="1"/>
        <v>322.93</v>
      </c>
      <c r="V72" vm="1175">
        <f ca="1"/>
        <v>44795</v>
      </c>
      <c r="W72" vm="1179">
        <f ca="1"/>
        <v>188.98</v>
      </c>
      <c r="AC72" vm="1175">
        <f ca="1"/>
        <v>44795</v>
      </c>
      <c r="AD72" vm="284">
        <f ca="1"/>
        <v>32.01</v>
      </c>
      <c r="AJ72" vm="1175">
        <f ca="1"/>
        <v>44795</v>
      </c>
      <c r="AK72" vm="1180">
        <f ca="1"/>
        <v>62.71</v>
      </c>
      <c r="AQ72" vm="1175">
        <f ca="1"/>
        <v>44795</v>
      </c>
      <c r="AR72" vm="1181">
        <f ca="1"/>
        <v>50.38</v>
      </c>
      <c r="AX72" vm="1175">
        <f ca="1"/>
        <v>44795</v>
      </c>
      <c r="AY72" vm="897">
        <f ca="1"/>
        <v>54.44</v>
      </c>
      <c r="BE72" vm="1175">
        <f ca="1"/>
        <v>44795</v>
      </c>
      <c r="BF72" vm="1182">
        <f ca="1"/>
        <v>50.84</v>
      </c>
      <c r="BL72" vm="1175">
        <f ca="1"/>
        <v>44795</v>
      </c>
      <c r="BM72" vm="1183">
        <f ca="1"/>
        <v>22.44</v>
      </c>
      <c r="BS72" vm="1175">
        <f ca="1"/>
        <v>44795</v>
      </c>
      <c r="BT72" vm="1184">
        <f ca="1"/>
        <v>46.54</v>
      </c>
      <c r="BZ72" vm="1175">
        <f ca="1"/>
        <v>44795</v>
      </c>
      <c r="CA72" vm="1185">
        <f ca="1"/>
        <v>57.89</v>
      </c>
      <c r="CG72" vm="1175">
        <f ca="1"/>
        <v>44795</v>
      </c>
      <c r="CH72" vm="1186">
        <f ca="1"/>
        <v>21.63</v>
      </c>
      <c r="CN72" vm="1175">
        <f ca="1"/>
        <v>44795</v>
      </c>
      <c r="CO72" vm="1187">
        <f ca="1"/>
        <v>42.61</v>
      </c>
      <c r="CU72" vm="1175">
        <f ca="1"/>
        <v>44795</v>
      </c>
      <c r="CV72" vm="663">
        <f ca="1"/>
        <v>20.75</v>
      </c>
      <c r="DB72" vm="1175">
        <f ca="1"/>
        <v>44795</v>
      </c>
      <c r="DC72" vm="380">
        <f ca="1"/>
        <v>34.96</v>
      </c>
      <c r="DI72" vm="1175">
        <f ca="1"/>
        <v>44795</v>
      </c>
      <c r="DJ72" vm="1188">
        <f ca="1"/>
        <v>29.76</v>
      </c>
    </row>
    <row r="73" spans="1:114" x14ac:dyDescent="0.25">
      <c r="A73" vm="1189">
        <f ca="1"/>
        <v>44788</v>
      </c>
      <c r="B73" vm="1190">
        <f ca="1"/>
        <v>422.14</v>
      </c>
      <c r="H73" vm="1189">
        <f ca="1"/>
        <v>44788</v>
      </c>
      <c r="I73" vm="1191">
        <f ca="1"/>
        <v>322.86</v>
      </c>
      <c r="O73" vm="1189">
        <f ca="1"/>
        <v>44788</v>
      </c>
      <c r="P73" vm="1192">
        <f ca="1"/>
        <v>337.04</v>
      </c>
      <c r="V73" vm="1189">
        <f ca="1"/>
        <v>44788</v>
      </c>
      <c r="W73" vm="1193">
        <f ca="1"/>
        <v>194.65</v>
      </c>
      <c r="AC73" vm="1189">
        <f ca="1"/>
        <v>44788</v>
      </c>
      <c r="AD73" vm="272">
        <f ca="1"/>
        <v>31.17</v>
      </c>
      <c r="AJ73" vm="1189">
        <f ca="1"/>
        <v>44788</v>
      </c>
      <c r="AK73" vm="1194">
        <f ca="1"/>
        <v>64.69</v>
      </c>
      <c r="AQ73" vm="1189">
        <f ca="1"/>
        <v>44788</v>
      </c>
      <c r="AR73" vm="1195">
        <f ca="1"/>
        <v>48.47</v>
      </c>
      <c r="AX73" vm="1189">
        <f ca="1"/>
        <v>44788</v>
      </c>
      <c r="AY73" vm="1196">
        <f ca="1"/>
        <v>55.63</v>
      </c>
      <c r="BE73" vm="1189">
        <f ca="1"/>
        <v>44788</v>
      </c>
      <c r="BF73" vm="1197">
        <f ca="1"/>
        <v>52.2</v>
      </c>
      <c r="BL73" vm="1189">
        <f ca="1"/>
        <v>44788</v>
      </c>
      <c r="BM73" vm="1198">
        <f ca="1"/>
        <v>22.6</v>
      </c>
      <c r="BS73" vm="1189">
        <f ca="1"/>
        <v>44788</v>
      </c>
      <c r="BT73" vm="896">
        <f ca="1"/>
        <v>47.5</v>
      </c>
      <c r="BZ73" vm="1189">
        <f ca="1"/>
        <v>44788</v>
      </c>
      <c r="CA73" vm="1199">
        <f ca="1"/>
        <v>58.92</v>
      </c>
      <c r="CG73" vm="1189">
        <f ca="1"/>
        <v>44788</v>
      </c>
      <c r="CH73" vm="1200">
        <f ca="1"/>
        <v>22.99</v>
      </c>
      <c r="CN73" vm="1189">
        <f ca="1"/>
        <v>44788</v>
      </c>
      <c r="CO73" vm="1201">
        <f ca="1"/>
        <v>43.3</v>
      </c>
      <c r="CU73" vm="1189">
        <f ca="1"/>
        <v>44788</v>
      </c>
      <c r="CV73" vm="1202">
        <f ca="1"/>
        <v>20.81</v>
      </c>
      <c r="DB73" vm="1189">
        <f ca="1"/>
        <v>44788</v>
      </c>
      <c r="DC73" vm="1203">
        <f ca="1"/>
        <v>35.53</v>
      </c>
      <c r="DI73" vm="1189">
        <f ca="1"/>
        <v>44788</v>
      </c>
      <c r="DJ73" vm="1204">
        <f ca="1"/>
        <v>30.55</v>
      </c>
    </row>
    <row r="74" spans="1:114" x14ac:dyDescent="0.25">
      <c r="A74" vm="1205">
        <f ca="1"/>
        <v>44781</v>
      </c>
      <c r="B74" vm="1206">
        <f ca="1"/>
        <v>427.1</v>
      </c>
      <c r="H74" vm="1205">
        <f ca="1"/>
        <v>44781</v>
      </c>
      <c r="I74" vm="1207">
        <f ca="1"/>
        <v>330.39</v>
      </c>
      <c r="O74" vm="1205">
        <f ca="1"/>
        <v>44781</v>
      </c>
      <c r="P74" vm="1208">
        <f ca="1"/>
        <v>337.83</v>
      </c>
      <c r="V74" vm="1205">
        <f ca="1"/>
        <v>44781</v>
      </c>
      <c r="W74" vm="1209">
        <f ca="1"/>
        <v>200.36</v>
      </c>
      <c r="AC74" vm="1205">
        <f ca="1"/>
        <v>44781</v>
      </c>
      <c r="AD74" vm="499">
        <f ca="1"/>
        <v>31.99</v>
      </c>
      <c r="AJ74" vm="1205">
        <f ca="1"/>
        <v>44781</v>
      </c>
      <c r="AK74" vm="1210">
        <f ca="1"/>
        <v>66.760000000000005</v>
      </c>
      <c r="AQ74" vm="1205">
        <f ca="1"/>
        <v>44781</v>
      </c>
      <c r="AR74" vm="1211">
        <f ca="1"/>
        <v>49.98</v>
      </c>
      <c r="AX74" vm="1205">
        <f ca="1"/>
        <v>44781</v>
      </c>
      <c r="AY74" vm="1212">
        <f ca="1"/>
        <v>57.03</v>
      </c>
      <c r="BE74" vm="1205">
        <f ca="1"/>
        <v>44781</v>
      </c>
      <c r="BF74" vm="1213">
        <f ca="1"/>
        <v>53.01</v>
      </c>
      <c r="BL74" vm="1205">
        <f ca="1"/>
        <v>44781</v>
      </c>
      <c r="BM74" vm="642">
        <f ca="1"/>
        <v>23.25</v>
      </c>
      <c r="BS74" vm="1205">
        <f ca="1"/>
        <v>44781</v>
      </c>
      <c r="BT74" vm="1214">
        <f ca="1"/>
        <v>48.66</v>
      </c>
      <c r="BZ74" vm="1205">
        <f ca="1"/>
        <v>44781</v>
      </c>
      <c r="CA74" vm="1215">
        <f ca="1"/>
        <v>62.19</v>
      </c>
      <c r="CG74" vm="1205">
        <f ca="1"/>
        <v>44781</v>
      </c>
      <c r="CH74" vm="1216">
        <f ca="1"/>
        <v>24.2</v>
      </c>
      <c r="CN74" vm="1205">
        <f ca="1"/>
        <v>44781</v>
      </c>
      <c r="CO74" vm="1217">
        <f ca="1"/>
        <v>43.71</v>
      </c>
      <c r="CU74" vm="1205">
        <f ca="1"/>
        <v>44781</v>
      </c>
      <c r="CV74" vm="1218">
        <f ca="1"/>
        <v>21.28</v>
      </c>
      <c r="DB74" vm="1205">
        <f ca="1"/>
        <v>44781</v>
      </c>
      <c r="DC74" vm="1219">
        <f ca="1"/>
        <v>36.24</v>
      </c>
      <c r="DI74" vm="1205">
        <f ca="1"/>
        <v>44781</v>
      </c>
      <c r="DJ74" vm="1220">
        <f ca="1"/>
        <v>31.27</v>
      </c>
    </row>
    <row r="75" spans="1:114" x14ac:dyDescent="0.25">
      <c r="A75" vm="1221">
        <f ca="1"/>
        <v>44774</v>
      </c>
      <c r="B75" vm="1222">
        <f ca="1"/>
        <v>413.47</v>
      </c>
      <c r="H75" vm="1221">
        <f ca="1"/>
        <v>44774</v>
      </c>
      <c r="I75" vm="1223">
        <f ca="1"/>
        <v>321.75</v>
      </c>
      <c r="O75" vm="1221">
        <f ca="1"/>
        <v>44774</v>
      </c>
      <c r="P75" vm="1224">
        <f ca="1"/>
        <v>327.97</v>
      </c>
      <c r="V75" vm="1221">
        <f ca="1"/>
        <v>44774</v>
      </c>
      <c r="W75" vm="1225">
        <f ca="1"/>
        <v>190.8</v>
      </c>
      <c r="AC75" vm="1221">
        <f ca="1"/>
        <v>44774</v>
      </c>
      <c r="AD75" vm="1226">
        <f ca="1"/>
        <v>29.75</v>
      </c>
      <c r="AJ75" vm="1221">
        <f ca="1"/>
        <v>44774</v>
      </c>
      <c r="AK75" vm="1227">
        <f ca="1"/>
        <v>65.010000000000005</v>
      </c>
      <c r="AQ75" vm="1221">
        <f ca="1"/>
        <v>44774</v>
      </c>
      <c r="AR75" vm="1228">
        <f ca="1"/>
        <v>49.61</v>
      </c>
      <c r="AX75" vm="1221">
        <f ca="1"/>
        <v>44774</v>
      </c>
      <c r="AY75" vm="1229">
        <f ca="1"/>
        <v>55.31</v>
      </c>
      <c r="BE75" vm="1221">
        <f ca="1"/>
        <v>44774</v>
      </c>
      <c r="BF75" vm="1230">
        <f ca="1"/>
        <v>51.45</v>
      </c>
      <c r="BL75" vm="1221">
        <f ca="1"/>
        <v>44774</v>
      </c>
      <c r="BM75" vm="1231">
        <f ca="1"/>
        <v>22.38</v>
      </c>
      <c r="BS75" vm="1221">
        <f ca="1"/>
        <v>44774</v>
      </c>
      <c r="BT75" vm="1232">
        <f ca="1"/>
        <v>45.34</v>
      </c>
      <c r="BZ75" vm="1221">
        <f ca="1"/>
        <v>44774</v>
      </c>
      <c r="CA75" vm="1010">
        <f ca="1"/>
        <v>60.73</v>
      </c>
      <c r="CG75" vm="1221">
        <f ca="1"/>
        <v>44774</v>
      </c>
      <c r="CH75" vm="1233">
        <f ca="1"/>
        <v>23.61</v>
      </c>
      <c r="CN75" vm="1221">
        <f ca="1"/>
        <v>44774</v>
      </c>
      <c r="CO75" vm="1234">
        <f ca="1"/>
        <v>42.81</v>
      </c>
      <c r="CU75" vm="1221">
        <f ca="1"/>
        <v>44774</v>
      </c>
      <c r="CV75" vm="1235">
        <f ca="1"/>
        <v>21.07</v>
      </c>
      <c r="DB75" vm="1221">
        <f ca="1"/>
        <v>44774</v>
      </c>
      <c r="DC75" vm="1236">
        <f ca="1"/>
        <v>34.76</v>
      </c>
      <c r="DI75" vm="1221">
        <f ca="1"/>
        <v>44774</v>
      </c>
      <c r="DJ75" vm="1003">
        <f ca="1"/>
        <v>30.64</v>
      </c>
    </row>
    <row r="76" spans="1:114" x14ac:dyDescent="0.25">
      <c r="A76" vm="1237">
        <f ca="1"/>
        <v>44767</v>
      </c>
      <c r="B76" vm="1238">
        <f ca="1"/>
        <v>411.99</v>
      </c>
      <c r="H76" vm="1237">
        <f ca="1"/>
        <v>44767</v>
      </c>
      <c r="I76" vm="1239">
        <f ca="1"/>
        <v>315.45999999999998</v>
      </c>
      <c r="O76" vm="1237">
        <f ca="1"/>
        <v>44767</v>
      </c>
      <c r="P76" vm="1240">
        <f ca="1"/>
        <v>328.66</v>
      </c>
      <c r="V76" vm="1237">
        <f ca="1"/>
        <v>44767</v>
      </c>
      <c r="W76" vm="1241">
        <f ca="1"/>
        <v>187.25</v>
      </c>
      <c r="AC76" vm="1237">
        <f ca="1"/>
        <v>44767</v>
      </c>
      <c r="AD76" vm="1242">
        <f ca="1"/>
        <v>29.02</v>
      </c>
      <c r="AJ76" vm="1237">
        <f ca="1"/>
        <v>44767</v>
      </c>
      <c r="AK76" vm="1243">
        <f ca="1"/>
        <v>65.72</v>
      </c>
      <c r="AQ76" vm="1237">
        <f ca="1"/>
        <v>44767</v>
      </c>
      <c r="AR76" vm="1244">
        <f ca="1"/>
        <v>49.69</v>
      </c>
      <c r="AX76" vm="1237">
        <f ca="1"/>
        <v>44767</v>
      </c>
      <c r="AY76" vm="1245">
        <f ca="1"/>
        <v>56.15</v>
      </c>
      <c r="BE76" vm="1237">
        <f ca="1"/>
        <v>44767</v>
      </c>
      <c r="BF76" vm="1246">
        <f ca="1"/>
        <v>51.29</v>
      </c>
      <c r="BL76" vm="1237">
        <f ca="1"/>
        <v>44767</v>
      </c>
      <c r="BM76" vm="1247">
        <f ca="1"/>
        <v>22.74</v>
      </c>
      <c r="BS76" vm="1237">
        <f ca="1"/>
        <v>44767</v>
      </c>
      <c r="BT76" vm="561">
        <f ca="1"/>
        <v>46.8</v>
      </c>
      <c r="BZ76" vm="1237">
        <f ca="1"/>
        <v>44767</v>
      </c>
      <c r="CA76" vm="1248">
        <f ca="1"/>
        <v>60.55</v>
      </c>
      <c r="CG76" vm="1237">
        <f ca="1"/>
        <v>44767</v>
      </c>
      <c r="CH76" vm="1249">
        <f ca="1"/>
        <v>23.58</v>
      </c>
      <c r="CN76" vm="1237">
        <f ca="1"/>
        <v>44767</v>
      </c>
      <c r="CO76" vm="1250">
        <f ca="1"/>
        <v>42.674999999999997</v>
      </c>
      <c r="CU76" vm="1237">
        <f ca="1"/>
        <v>44767</v>
      </c>
      <c r="CV76" vm="1251">
        <f ca="1"/>
        <v>21.25</v>
      </c>
      <c r="DB76" vm="1237">
        <f ca="1"/>
        <v>44767</v>
      </c>
      <c r="DC76" vm="1252">
        <f ca="1"/>
        <v>35.31</v>
      </c>
      <c r="DI76" vm="1237">
        <f ca="1"/>
        <v>44767</v>
      </c>
      <c r="DJ76" vm="1253">
        <f ca="1"/>
        <v>30.91</v>
      </c>
    </row>
    <row r="77" spans="1:114" x14ac:dyDescent="0.25">
      <c r="A77" vm="1254">
        <f ca="1"/>
        <v>44760</v>
      </c>
      <c r="B77" vm="1255">
        <f ca="1"/>
        <v>395.09</v>
      </c>
      <c r="H77" vm="1254">
        <f ca="1"/>
        <v>44760</v>
      </c>
      <c r="I77" vm="1256">
        <f ca="1"/>
        <v>301.99</v>
      </c>
      <c r="O77" vm="1254">
        <f ca="1"/>
        <v>44760</v>
      </c>
      <c r="P77" vm="1257">
        <f ca="1"/>
        <v>319.06</v>
      </c>
      <c r="V77" vm="1254">
        <f ca="1"/>
        <v>44760</v>
      </c>
      <c r="W77" vm="1258">
        <f ca="1"/>
        <v>179.51</v>
      </c>
      <c r="AC77" vm="1254">
        <f ca="1"/>
        <v>44760</v>
      </c>
      <c r="AD77" vm="1259">
        <f ca="1"/>
        <v>26.05</v>
      </c>
      <c r="AJ77" vm="1254">
        <f ca="1"/>
        <v>44760</v>
      </c>
      <c r="AK77" vm="819">
        <f ca="1"/>
        <v>63.4</v>
      </c>
      <c r="AQ77" vm="1254">
        <f ca="1"/>
        <v>44760</v>
      </c>
      <c r="AR77" vm="1260">
        <f ca="1"/>
        <v>51.36</v>
      </c>
      <c r="AX77" vm="1254">
        <f ca="1"/>
        <v>44760</v>
      </c>
      <c r="AY77" vm="1261">
        <f ca="1"/>
        <v>54.7</v>
      </c>
      <c r="BE77" vm="1254">
        <f ca="1"/>
        <v>44760</v>
      </c>
      <c r="BF77" vm="1182">
        <f ca="1"/>
        <v>50.84</v>
      </c>
      <c r="BL77" vm="1254">
        <f ca="1"/>
        <v>44760</v>
      </c>
      <c r="BM77" vm="1262">
        <f ca="1"/>
        <v>21.75</v>
      </c>
      <c r="BS77" vm="1254">
        <f ca="1"/>
        <v>44760</v>
      </c>
      <c r="BT77" vm="1263">
        <f ca="1"/>
        <v>45.55</v>
      </c>
      <c r="BZ77" vm="1254">
        <f ca="1"/>
        <v>44760</v>
      </c>
      <c r="CA77" vm="1264">
        <f ca="1"/>
        <v>58.47</v>
      </c>
      <c r="CG77" vm="1254">
        <f ca="1"/>
        <v>44760</v>
      </c>
      <c r="CH77" vm="768">
        <f ca="1"/>
        <v>22.92</v>
      </c>
      <c r="CN77" vm="1254">
        <f ca="1"/>
        <v>44760</v>
      </c>
      <c r="CO77" vm="629">
        <f ca="1"/>
        <v>41.12</v>
      </c>
      <c r="CU77" vm="1254">
        <f ca="1"/>
        <v>44760</v>
      </c>
      <c r="CV77" vm="1235">
        <f ca="1"/>
        <v>21.07</v>
      </c>
      <c r="DB77" vm="1254">
        <f ca="1"/>
        <v>44760</v>
      </c>
      <c r="DC77" vm="364">
        <f ca="1"/>
        <v>33.729999999999997</v>
      </c>
      <c r="DI77" vm="1254">
        <f ca="1"/>
        <v>44760</v>
      </c>
      <c r="DJ77" vm="1265">
        <f ca="1"/>
        <v>29.64</v>
      </c>
    </row>
    <row r="78" spans="1:114" x14ac:dyDescent="0.25">
      <c r="A78" vm="1266">
        <f ca="1"/>
        <v>44753</v>
      </c>
      <c r="B78" vm="1267">
        <f ca="1"/>
        <v>385.13</v>
      </c>
      <c r="H78" vm="1266">
        <f ca="1"/>
        <v>44753</v>
      </c>
      <c r="I78" vm="1268">
        <f ca="1"/>
        <v>291.87</v>
      </c>
      <c r="O78" vm="1266">
        <f ca="1"/>
        <v>44753</v>
      </c>
      <c r="P78" vm="1269">
        <f ca="1"/>
        <v>312.66000000000003</v>
      </c>
      <c r="V78" vm="1266">
        <f ca="1"/>
        <v>44753</v>
      </c>
      <c r="W78" vm="1270">
        <f ca="1"/>
        <v>173.09</v>
      </c>
      <c r="AC78" vm="1266">
        <f ca="1"/>
        <v>44753</v>
      </c>
      <c r="AD78" vm="1271">
        <f ca="1"/>
        <v>25.93</v>
      </c>
      <c r="AJ78" vm="1266">
        <f ca="1"/>
        <v>44753</v>
      </c>
      <c r="AK78" vm="1272">
        <f ca="1"/>
        <v>61.4</v>
      </c>
      <c r="AQ78" vm="1266">
        <f ca="1"/>
        <v>44753</v>
      </c>
      <c r="AR78" vm="1273">
        <f ca="1"/>
        <v>51.31</v>
      </c>
      <c r="AX78" vm="1266">
        <f ca="1"/>
        <v>44753</v>
      </c>
      <c r="AY78" vm="1274">
        <f ca="1"/>
        <v>52.76</v>
      </c>
      <c r="BE78" vm="1266">
        <f ca="1"/>
        <v>44753</v>
      </c>
      <c r="BF78" vm="1275">
        <f ca="1"/>
        <v>49.6</v>
      </c>
      <c r="BL78" vm="1266">
        <f ca="1"/>
        <v>44753</v>
      </c>
      <c r="BM78" vm="1235">
        <f ca="1"/>
        <v>21.07</v>
      </c>
      <c r="BS78" vm="1266">
        <f ca="1"/>
        <v>44753</v>
      </c>
      <c r="BT78" vm="1276">
        <f ca="1"/>
        <v>45.45</v>
      </c>
      <c r="BZ78" vm="1266">
        <f ca="1"/>
        <v>44753</v>
      </c>
      <c r="CA78" vm="1277">
        <f ca="1"/>
        <v>56.85</v>
      </c>
      <c r="CG78" vm="1266">
        <f ca="1"/>
        <v>44753</v>
      </c>
      <c r="CH78" vm="1278">
        <f ca="1"/>
        <v>22.03</v>
      </c>
      <c r="CN78" vm="1266">
        <f ca="1"/>
        <v>44753</v>
      </c>
      <c r="CO78" vm="1279">
        <f ca="1"/>
        <v>40.21</v>
      </c>
      <c r="CU78" vm="1266">
        <f ca="1"/>
        <v>44753</v>
      </c>
      <c r="CV78" vm="1280">
        <f ca="1"/>
        <v>21.22</v>
      </c>
      <c r="DB78" vm="1266">
        <f ca="1"/>
        <v>44753</v>
      </c>
      <c r="DC78" vm="1281">
        <f ca="1"/>
        <v>32.39</v>
      </c>
      <c r="DI78" vm="1266">
        <f ca="1"/>
        <v>44753</v>
      </c>
      <c r="DJ78" vm="1282">
        <f ca="1"/>
        <v>29.04</v>
      </c>
    </row>
    <row r="79" spans="1:114" x14ac:dyDescent="0.25">
      <c r="A79" vm="1283">
        <f ca="1"/>
        <v>44747</v>
      </c>
      <c r="B79" vm="1284">
        <f ca="1"/>
        <v>388.67</v>
      </c>
      <c r="H79" vm="1283">
        <f ca="1"/>
        <v>44747</v>
      </c>
      <c r="I79" vm="1285">
        <f ca="1"/>
        <v>295.35000000000002</v>
      </c>
      <c r="O79" vm="1283">
        <f ca="1"/>
        <v>44747</v>
      </c>
      <c r="P79" vm="1286">
        <f ca="1"/>
        <v>313.45999999999998</v>
      </c>
      <c r="V79" vm="1283">
        <f ca="1"/>
        <v>44747</v>
      </c>
      <c r="W79" vm="1287">
        <f ca="1"/>
        <v>175.59</v>
      </c>
      <c r="AC79" vm="1283">
        <f ca="1"/>
        <v>44747</v>
      </c>
      <c r="AD79" vm="1288">
        <f ca="1"/>
        <v>27.54</v>
      </c>
      <c r="AJ79" vm="1283">
        <f ca="1"/>
        <v>44747</v>
      </c>
      <c r="AK79" vm="134">
        <f ca="1"/>
        <v>62.35</v>
      </c>
      <c r="AQ79" vm="1283">
        <f ca="1"/>
        <v>44747</v>
      </c>
      <c r="AR79" vm="1289">
        <f ca="1"/>
        <v>55.52</v>
      </c>
      <c r="AX79" vm="1283">
        <f ca="1"/>
        <v>44747</v>
      </c>
      <c r="AY79" vm="1290">
        <f ca="1"/>
        <v>53.72</v>
      </c>
      <c r="BE79" vm="1283">
        <f ca="1"/>
        <v>44747</v>
      </c>
      <c r="BF79" vm="1228">
        <f ca="1"/>
        <v>49.61</v>
      </c>
      <c r="BL79" vm="1283">
        <f ca="1"/>
        <v>44747</v>
      </c>
      <c r="BM79" vm="1291">
        <f ca="1"/>
        <v>21.32</v>
      </c>
      <c r="BS79" vm="1283">
        <f ca="1"/>
        <v>44747</v>
      </c>
      <c r="BT79" vm="1140">
        <f ca="1"/>
        <v>45.96</v>
      </c>
      <c r="BZ79" vm="1283">
        <f ca="1"/>
        <v>44747</v>
      </c>
      <c r="CA79" vm="1292">
        <f ca="1"/>
        <v>58.3</v>
      </c>
      <c r="CG79" vm="1283">
        <f ca="1"/>
        <v>44747</v>
      </c>
      <c r="CH79" vm="1293">
        <f ca="1"/>
        <v>22.65</v>
      </c>
      <c r="CN79" vm="1283">
        <f ca="1"/>
        <v>44747</v>
      </c>
      <c r="CO79" vm="1294">
        <f ca="1"/>
        <v>40.200000000000003</v>
      </c>
      <c r="CU79" vm="1283">
        <f ca="1"/>
        <v>44747</v>
      </c>
      <c r="CV79" vm="703">
        <f ca="1"/>
        <v>22.02</v>
      </c>
      <c r="DB79" vm="1283">
        <f ca="1"/>
        <v>44747</v>
      </c>
      <c r="DC79" vm="1295">
        <f ca="1"/>
        <v>33.75</v>
      </c>
      <c r="DI79" vm="1283">
        <f ca="1"/>
        <v>44747</v>
      </c>
      <c r="DJ79" vm="1296">
        <f ca="1"/>
        <v>29.49</v>
      </c>
    </row>
    <row r="80" spans="1:114" x14ac:dyDescent="0.25">
      <c r="A80" vm="1297">
        <f ca="1"/>
        <v>44739</v>
      </c>
      <c r="B80" vm="1298">
        <f ca="1"/>
        <v>381.24</v>
      </c>
      <c r="H80" vm="1297">
        <f ca="1"/>
        <v>44739</v>
      </c>
      <c r="I80" vm="1299">
        <f ca="1"/>
        <v>282.13</v>
      </c>
      <c r="O80" vm="1297">
        <f ca="1"/>
        <v>44739</v>
      </c>
      <c r="P80" vm="1300">
        <f ca="1"/>
        <v>310.85000000000002</v>
      </c>
      <c r="V80" vm="1297">
        <f ca="1"/>
        <v>44739</v>
      </c>
      <c r="W80" vm="1301">
        <f ca="1"/>
        <v>171.41</v>
      </c>
      <c r="AC80" vm="1297">
        <f ca="1"/>
        <v>44739</v>
      </c>
      <c r="AD80" vm="1302">
        <f ca="1"/>
        <v>27.07</v>
      </c>
      <c r="AJ80" vm="1297">
        <f ca="1"/>
        <v>44739</v>
      </c>
      <c r="AK80" vm="1303">
        <f ca="1"/>
        <v>62.64</v>
      </c>
      <c r="AQ80" vm="1297">
        <f ca="1"/>
        <v>44739</v>
      </c>
      <c r="AR80" vm="1304">
        <f ca="1"/>
        <v>55.83</v>
      </c>
      <c r="AX80" vm="1297">
        <f ca="1"/>
        <v>44739</v>
      </c>
      <c r="AY80" vm="1305">
        <f ca="1"/>
        <v>53.05</v>
      </c>
      <c r="BE80" vm="1297">
        <f ca="1"/>
        <v>44739</v>
      </c>
      <c r="BF80" vm="1306">
        <f ca="1"/>
        <v>49.08</v>
      </c>
      <c r="BL80" vm="1297">
        <f ca="1"/>
        <v>44739</v>
      </c>
      <c r="BM80" vm="1307">
        <f ca="1"/>
        <v>21.09</v>
      </c>
      <c r="BS80" vm="1297">
        <f ca="1"/>
        <v>44739</v>
      </c>
      <c r="BT80" vm="1308">
        <f ca="1"/>
        <v>46.46</v>
      </c>
      <c r="BZ80" vm="1297">
        <f ca="1"/>
        <v>44739</v>
      </c>
      <c r="CA80" vm="1309">
        <f ca="1"/>
        <v>57.4</v>
      </c>
      <c r="CG80" vm="1297">
        <f ca="1"/>
        <v>44739</v>
      </c>
      <c r="CH80" vm="1310">
        <f ca="1"/>
        <v>23.03</v>
      </c>
      <c r="CN80" vm="1297">
        <f ca="1"/>
        <v>44739</v>
      </c>
      <c r="CO80" vm="1311">
        <f ca="1"/>
        <v>39.479999999999997</v>
      </c>
      <c r="CU80" vm="1297">
        <f ca="1"/>
        <v>44739</v>
      </c>
      <c r="CV80" vm="492">
        <f ca="1"/>
        <v>22.16</v>
      </c>
      <c r="DB80" vm="1297">
        <f ca="1"/>
        <v>44739</v>
      </c>
      <c r="DC80" vm="1312">
        <f ca="1"/>
        <v>34.04</v>
      </c>
      <c r="DI80" vm="1297">
        <f ca="1"/>
        <v>44739</v>
      </c>
      <c r="DJ80" vm="574">
        <f ca="1"/>
        <v>29.89</v>
      </c>
    </row>
    <row r="81" spans="1:114" x14ac:dyDescent="0.25">
      <c r="A81" vm="1313">
        <f ca="1"/>
        <v>44733</v>
      </c>
      <c r="B81" vm="1314">
        <f ca="1"/>
        <v>390.08</v>
      </c>
      <c r="H81" vm="1313">
        <f ca="1"/>
        <v>44733</v>
      </c>
      <c r="I81" vm="1315">
        <f ca="1"/>
        <v>294.61</v>
      </c>
      <c r="O81" vm="1313">
        <f ca="1"/>
        <v>44733</v>
      </c>
      <c r="P81" vm="1316">
        <f ca="1"/>
        <v>315.02</v>
      </c>
      <c r="V81" vm="1313">
        <f ca="1"/>
        <v>44733</v>
      </c>
      <c r="W81" vm="1317">
        <f ca="1"/>
        <v>175.09</v>
      </c>
      <c r="AC81" vm="1313">
        <f ca="1"/>
        <v>44733</v>
      </c>
      <c r="AD81" vm="1318">
        <f ca="1"/>
        <v>27.2</v>
      </c>
      <c r="AJ81" vm="1313">
        <f ca="1"/>
        <v>44733</v>
      </c>
      <c r="AK81" vm="1319">
        <f ca="1"/>
        <v>63.77</v>
      </c>
      <c r="AQ81" vm="1313">
        <f ca="1"/>
        <v>44733</v>
      </c>
      <c r="AR81" vm="1320">
        <f ca="1"/>
        <v>55.81</v>
      </c>
      <c r="AX81" vm="1313">
        <f ca="1"/>
        <v>44733</v>
      </c>
      <c r="AY81" vm="882">
        <f ca="1"/>
        <v>53.7</v>
      </c>
      <c r="BE81" vm="1313">
        <f ca="1"/>
        <v>44733</v>
      </c>
      <c r="BF81" vm="1321">
        <f ca="1"/>
        <v>52.79</v>
      </c>
      <c r="BL81" vm="1313">
        <f ca="1"/>
        <v>44733</v>
      </c>
      <c r="BM81" vm="1142">
        <f ca="1"/>
        <v>21.61</v>
      </c>
      <c r="BS81" vm="1313">
        <f ca="1"/>
        <v>44733</v>
      </c>
      <c r="BT81" vm="1322">
        <f ca="1"/>
        <v>47.33</v>
      </c>
      <c r="BZ81" vm="1313">
        <f ca="1"/>
        <v>44733</v>
      </c>
      <c r="CA81" vm="1323">
        <f ca="1"/>
        <v>59.5</v>
      </c>
      <c r="CG81" vm="1313">
        <f ca="1"/>
        <v>44733</v>
      </c>
      <c r="CH81" vm="1324">
        <f ca="1"/>
        <v>23.93</v>
      </c>
      <c r="CN81" vm="1313">
        <f ca="1"/>
        <v>44733</v>
      </c>
      <c r="CO81" vm="1325">
        <f ca="1"/>
        <v>39.94</v>
      </c>
      <c r="CU81" vm="1313">
        <f ca="1"/>
        <v>44733</v>
      </c>
      <c r="CV81" vm="1326">
        <f ca="1"/>
        <v>21.48</v>
      </c>
      <c r="DB81" vm="1313">
        <f ca="1"/>
        <v>44733</v>
      </c>
      <c r="DC81" vm="632">
        <f ca="1"/>
        <v>33.93</v>
      </c>
      <c r="DI81" vm="1313">
        <f ca="1"/>
        <v>44733</v>
      </c>
      <c r="DJ81" vm="1327">
        <f ca="1"/>
        <v>30.38</v>
      </c>
    </row>
    <row r="82" spans="1:114" x14ac:dyDescent="0.25">
      <c r="A82" vm="1328">
        <f ca="1"/>
        <v>44725</v>
      </c>
      <c r="B82" vm="1329">
        <f ca="1"/>
        <v>365.86</v>
      </c>
      <c r="H82" vm="1328">
        <f ca="1"/>
        <v>44725</v>
      </c>
      <c r="I82" vm="1330">
        <f ca="1"/>
        <v>274.69</v>
      </c>
      <c r="O82" vm="1328">
        <f ca="1"/>
        <v>44725</v>
      </c>
      <c r="P82" vm="1331">
        <f ca="1"/>
        <v>298.72000000000003</v>
      </c>
      <c r="V82" vm="1328">
        <f ca="1"/>
        <v>44725</v>
      </c>
      <c r="W82" vm="1332">
        <f ca="1"/>
        <v>165.18</v>
      </c>
      <c r="AC82" vm="1328">
        <f ca="1"/>
        <v>44725</v>
      </c>
      <c r="AD82" vm="1333">
        <f ca="1"/>
        <v>27.92</v>
      </c>
      <c r="AJ82" vm="1328">
        <f ca="1"/>
        <v>44725</v>
      </c>
      <c r="AK82" vm="1334">
        <f ca="1"/>
        <v>61.48</v>
      </c>
      <c r="AQ82" vm="1328">
        <f ca="1"/>
        <v>44725</v>
      </c>
      <c r="AR82" vm="1335">
        <f ca="1"/>
        <v>52.78</v>
      </c>
      <c r="AX82" vm="1328">
        <f ca="1"/>
        <v>44725</v>
      </c>
      <c r="AY82" vm="1336">
        <f ca="1"/>
        <v>52.06</v>
      </c>
      <c r="BE82" vm="1328">
        <f ca="1"/>
        <v>44725</v>
      </c>
      <c r="BF82" vm="1337">
        <f ca="1"/>
        <v>52.34</v>
      </c>
      <c r="BL82" vm="1328">
        <f ca="1"/>
        <v>44725</v>
      </c>
      <c r="BM82" vm="1202">
        <f ca="1"/>
        <v>20.81</v>
      </c>
      <c r="BS82" vm="1328">
        <f ca="1"/>
        <v>44725</v>
      </c>
      <c r="BT82" vm="1338">
        <f ca="1"/>
        <v>45.81</v>
      </c>
      <c r="BZ82" vm="1328">
        <f ca="1"/>
        <v>44725</v>
      </c>
      <c r="CA82" vm="1339">
        <f ca="1"/>
        <v>59.7</v>
      </c>
      <c r="CG82" vm="1328">
        <f ca="1"/>
        <v>44725</v>
      </c>
      <c r="CH82" vm="1340">
        <f ca="1"/>
        <v>23.67</v>
      </c>
      <c r="CN82" vm="1328">
        <f ca="1"/>
        <v>44725</v>
      </c>
      <c r="CO82" vm="1341">
        <f ca="1"/>
        <v>38.774999999999999</v>
      </c>
      <c r="CU82" vm="1328">
        <f ca="1"/>
        <v>44725</v>
      </c>
      <c r="CV82" vm="1342">
        <f ca="1"/>
        <v>20.96</v>
      </c>
      <c r="DB82" vm="1328">
        <f ca="1"/>
        <v>44725</v>
      </c>
      <c r="DC82" vm="1343">
        <f ca="1"/>
        <v>33.31</v>
      </c>
      <c r="DI82" vm="1328">
        <f ca="1"/>
        <v>44725</v>
      </c>
      <c r="DJ82" vm="844">
        <f ca="1"/>
        <v>29.18</v>
      </c>
    </row>
    <row r="83" spans="1:114" x14ac:dyDescent="0.25">
      <c r="A83" vm="1344">
        <f ca="1"/>
        <v>44718</v>
      </c>
      <c r="B83" vm="1345">
        <f ca="1"/>
        <v>389.8</v>
      </c>
      <c r="H83" vm="1344">
        <f ca="1"/>
        <v>44718</v>
      </c>
      <c r="I83" vm="1346">
        <f ca="1"/>
        <v>288.83999999999997</v>
      </c>
      <c r="O83" vm="1344">
        <f ca="1"/>
        <v>44718</v>
      </c>
      <c r="P83" vm="1347">
        <f ca="1"/>
        <v>314.37</v>
      </c>
      <c r="V83" vm="1344">
        <f ca="1"/>
        <v>44718</v>
      </c>
      <c r="W83" vm="1348">
        <f ca="1"/>
        <v>178.59</v>
      </c>
      <c r="AC83" vm="1344">
        <f ca="1"/>
        <v>44718</v>
      </c>
      <c r="AD83" vm="1349">
        <f ca="1"/>
        <v>30.53</v>
      </c>
      <c r="AJ83" vm="1344">
        <f ca="1"/>
        <v>44718</v>
      </c>
      <c r="AK83" vm="1194">
        <f ca="1"/>
        <v>64.69</v>
      </c>
      <c r="AQ83" vm="1344">
        <f ca="1"/>
        <v>44718</v>
      </c>
      <c r="AR83" vm="1350">
        <f ca="1"/>
        <v>53.45</v>
      </c>
      <c r="AX83" vm="1344">
        <f ca="1"/>
        <v>44718</v>
      </c>
      <c r="AY83" vm="1351">
        <f ca="1"/>
        <v>54.79</v>
      </c>
      <c r="BE83" vm="1344">
        <f ca="1"/>
        <v>44718</v>
      </c>
      <c r="BF83" vm="1352">
        <f ca="1"/>
        <v>54.87</v>
      </c>
      <c r="BL83" vm="1344">
        <f ca="1"/>
        <v>44718</v>
      </c>
      <c r="BM83" vm="1231">
        <f ca="1"/>
        <v>22.38</v>
      </c>
      <c r="BS83" vm="1344">
        <f ca="1"/>
        <v>44718</v>
      </c>
      <c r="BT83" vm="1353">
        <f ca="1"/>
        <v>47.41</v>
      </c>
      <c r="BZ83" vm="1344">
        <f ca="1"/>
        <v>44718</v>
      </c>
      <c r="CA83" vm="1354">
        <f ca="1"/>
        <v>63.13</v>
      </c>
      <c r="CG83" vm="1344">
        <f ca="1"/>
        <v>44718</v>
      </c>
      <c r="CH83" vm="1011">
        <f ca="1"/>
        <v>24.83</v>
      </c>
      <c r="CN83" vm="1344">
        <f ca="1"/>
        <v>44718</v>
      </c>
      <c r="CO83" vm="1355">
        <f ca="1"/>
        <v>40.25</v>
      </c>
      <c r="CU83" vm="1344">
        <f ca="1"/>
        <v>44718</v>
      </c>
      <c r="CV83" vm="1356">
        <f ca="1"/>
        <v>21.56</v>
      </c>
      <c r="DB83" vm="1344">
        <f ca="1"/>
        <v>44718</v>
      </c>
      <c r="DC83" vm="1357">
        <f ca="1"/>
        <v>36.229999999999997</v>
      </c>
      <c r="DI83" vm="1344">
        <f ca="1"/>
        <v>44718</v>
      </c>
      <c r="DJ83" vm="1358">
        <f ca="1"/>
        <v>30.88</v>
      </c>
    </row>
    <row r="84" spans="1:114" x14ac:dyDescent="0.25">
      <c r="A84" vm="1359">
        <f ca="1"/>
        <v>44712</v>
      </c>
      <c r="B84" vm="1360">
        <f ca="1"/>
        <v>410.54</v>
      </c>
      <c r="H84" vm="1359">
        <f ca="1"/>
        <v>44712</v>
      </c>
      <c r="I84" vm="1361">
        <f ca="1"/>
        <v>306.2</v>
      </c>
      <c r="O84" vm="1359">
        <f ca="1"/>
        <v>44712</v>
      </c>
      <c r="P84" vm="1362">
        <f ca="1"/>
        <v>329.35</v>
      </c>
      <c r="V84" vm="1359">
        <f ca="1"/>
        <v>44712</v>
      </c>
      <c r="W84" vm="1363">
        <f ca="1"/>
        <v>187.06</v>
      </c>
      <c r="AC84" vm="1359">
        <f ca="1"/>
        <v>44712</v>
      </c>
      <c r="AD84" vm="449">
        <f ca="1"/>
        <v>35.24</v>
      </c>
      <c r="AJ84" vm="1359">
        <f ca="1"/>
        <v>44712</v>
      </c>
      <c r="AK84" vm="1364">
        <f ca="1"/>
        <v>69.7</v>
      </c>
      <c r="AQ84" vm="1359">
        <f ca="1"/>
        <v>44712</v>
      </c>
      <c r="AR84" vm="1365">
        <f ca="1"/>
        <v>51.91</v>
      </c>
      <c r="AX84" vm="1359">
        <f ca="1"/>
        <v>44712</v>
      </c>
      <c r="AY84" vm="1366">
        <f ca="1"/>
        <v>57.01</v>
      </c>
      <c r="BE84" vm="1359">
        <f ca="1"/>
        <v>44712</v>
      </c>
      <c r="BF84" vm="1367">
        <f ca="1"/>
        <v>56.23</v>
      </c>
      <c r="BL84" vm="1359">
        <f ca="1"/>
        <v>44712</v>
      </c>
      <c r="BM84" vm="1368">
        <f ca="1"/>
        <v>24.98</v>
      </c>
      <c r="BS84" vm="1359">
        <f ca="1"/>
        <v>44712</v>
      </c>
      <c r="BT84" vm="1369">
        <f ca="1"/>
        <v>51.23</v>
      </c>
      <c r="BZ84" vm="1359">
        <f ca="1"/>
        <v>44712</v>
      </c>
      <c r="CA84" vm="1370">
        <f ca="1"/>
        <v>67.02</v>
      </c>
      <c r="CG84" vm="1359">
        <f ca="1"/>
        <v>44712</v>
      </c>
      <c r="CH84" vm="1371">
        <f ca="1"/>
        <v>27.37</v>
      </c>
      <c r="CN84" vm="1359">
        <f ca="1"/>
        <v>44712</v>
      </c>
      <c r="CO84" vm="1372">
        <f ca="1"/>
        <v>41.37</v>
      </c>
      <c r="CU84" vm="1359">
        <f ca="1"/>
        <v>44712</v>
      </c>
      <c r="CV84" vm="1373">
        <f ca="1"/>
        <v>22.15</v>
      </c>
      <c r="DB84" vm="1359">
        <f ca="1"/>
        <v>44712</v>
      </c>
      <c r="DC84" vm="1374">
        <f ca="1"/>
        <v>38.020000000000003</v>
      </c>
      <c r="DI84" vm="1359">
        <f ca="1"/>
        <v>44712</v>
      </c>
      <c r="DJ84" vm="107">
        <f ca="1"/>
        <v>32.880000000000003</v>
      </c>
    </row>
    <row r="85" spans="1:114" x14ac:dyDescent="0.25">
      <c r="A85" vm="1375">
        <f ca="1"/>
        <v>44704</v>
      </c>
      <c r="B85" vm="1376">
        <f ca="1"/>
        <v>415.26</v>
      </c>
      <c r="H85" vm="1375">
        <f ca="1"/>
        <v>44704</v>
      </c>
      <c r="I85" vm="1377">
        <f ca="1"/>
        <v>309.10000000000002</v>
      </c>
      <c r="O85" vm="1375">
        <f ca="1"/>
        <v>44704</v>
      </c>
      <c r="P85" vm="1378">
        <f ca="1"/>
        <v>332.07</v>
      </c>
      <c r="V85" vm="1375">
        <f ca="1"/>
        <v>44704</v>
      </c>
      <c r="W85" vm="1379">
        <f ca="1"/>
        <v>187.64</v>
      </c>
      <c r="AC85" vm="1375">
        <f ca="1"/>
        <v>44704</v>
      </c>
      <c r="AD85" vm="1380">
        <f ca="1"/>
        <v>35.72</v>
      </c>
      <c r="AJ85" vm="1375">
        <f ca="1"/>
        <v>44704</v>
      </c>
      <c r="AK85" vm="1381">
        <f ca="1"/>
        <v>70.430000000000007</v>
      </c>
      <c r="AQ85" vm="1375">
        <f ca="1"/>
        <v>44704</v>
      </c>
      <c r="AR85" vm="1382">
        <f ca="1"/>
        <v>50.21</v>
      </c>
      <c r="AX85" vm="1375">
        <f ca="1"/>
        <v>44704</v>
      </c>
      <c r="AY85" vm="1383">
        <f ca="1"/>
        <v>58.34</v>
      </c>
      <c r="BE85" vm="1375">
        <f ca="1"/>
        <v>44704</v>
      </c>
      <c r="BF85" vm="1384">
        <f ca="1"/>
        <v>56.04</v>
      </c>
      <c r="BL85" vm="1375">
        <f ca="1"/>
        <v>44704</v>
      </c>
      <c r="BM85" vm="1385">
        <f ca="1"/>
        <v>24.95</v>
      </c>
      <c r="BS85" vm="1375">
        <f ca="1"/>
        <v>44704</v>
      </c>
      <c r="BT85" vm="1386">
        <f ca="1"/>
        <v>53.16</v>
      </c>
      <c r="BZ85" vm="1375">
        <f ca="1"/>
        <v>44704</v>
      </c>
      <c r="CA85" vm="1387">
        <f ca="1"/>
        <v>67.599999999999994</v>
      </c>
      <c r="CG85" vm="1375">
        <f ca="1"/>
        <v>44704</v>
      </c>
      <c r="CH85" vm="1388">
        <f ca="1"/>
        <v>27.36</v>
      </c>
      <c r="CN85" vm="1375">
        <f ca="1"/>
        <v>44704</v>
      </c>
      <c r="CO85" vm="1389">
        <f ca="1"/>
        <v>41.36</v>
      </c>
      <c r="CU85" vm="1375">
        <f ca="1"/>
        <v>44704</v>
      </c>
      <c r="CV85" vm="1390">
        <f ca="1"/>
        <v>22.13</v>
      </c>
      <c r="DB85" vm="1375">
        <f ca="1"/>
        <v>44704</v>
      </c>
      <c r="DC85" vm="1391">
        <f ca="1"/>
        <v>37.619999999999997</v>
      </c>
      <c r="DI85" vm="1375">
        <f ca="1"/>
        <v>44704</v>
      </c>
      <c r="DJ85" vm="1392">
        <f ca="1"/>
        <v>33.21</v>
      </c>
    </row>
    <row r="86" spans="1:114" x14ac:dyDescent="0.25">
      <c r="A86" vm="1393">
        <f ca="1"/>
        <v>44697</v>
      </c>
      <c r="B86" vm="1394">
        <f ca="1"/>
        <v>389.63</v>
      </c>
      <c r="H86" vm="1393">
        <f ca="1"/>
        <v>44697</v>
      </c>
      <c r="I86" vm="1395">
        <f ca="1"/>
        <v>288.68</v>
      </c>
      <c r="O86" vm="1393">
        <f ca="1"/>
        <v>44697</v>
      </c>
      <c r="P86" vm="1396">
        <f ca="1"/>
        <v>312.42</v>
      </c>
      <c r="V86" vm="1393">
        <f ca="1"/>
        <v>44697</v>
      </c>
      <c r="W86" vm="1397">
        <f ca="1"/>
        <v>176.08</v>
      </c>
      <c r="AC86" vm="1393">
        <f ca="1"/>
        <v>44697</v>
      </c>
      <c r="AD86" vm="1398">
        <f ca="1"/>
        <v>33.619999999999997</v>
      </c>
      <c r="AJ86" vm="1393">
        <f ca="1"/>
        <v>44697</v>
      </c>
      <c r="AK86" vm="1399">
        <f ca="1"/>
        <v>67.77</v>
      </c>
      <c r="AQ86" vm="1393">
        <f ca="1"/>
        <v>44697</v>
      </c>
      <c r="AR86" vm="1400">
        <f ca="1"/>
        <v>49.74</v>
      </c>
      <c r="AX86" vm="1393">
        <f ca="1"/>
        <v>44697</v>
      </c>
      <c r="AY86" vm="1401">
        <f ca="1"/>
        <v>57.09</v>
      </c>
      <c r="BE86" vm="1393">
        <f ca="1"/>
        <v>44697</v>
      </c>
      <c r="BF86" vm="1402">
        <f ca="1"/>
        <v>54.34</v>
      </c>
      <c r="BL86" vm="1393">
        <f ca="1"/>
        <v>44697</v>
      </c>
      <c r="BM86" vm="1403">
        <f ca="1"/>
        <v>24.04</v>
      </c>
      <c r="BS86" vm="1393">
        <f ca="1"/>
        <v>44697</v>
      </c>
      <c r="BT86" vm="1404">
        <f ca="1"/>
        <v>51.11</v>
      </c>
      <c r="BZ86" vm="1393">
        <f ca="1"/>
        <v>44697</v>
      </c>
      <c r="CA86" vm="1405">
        <f ca="1"/>
        <v>66.12</v>
      </c>
      <c r="CG86" vm="1393">
        <f ca="1"/>
        <v>44697</v>
      </c>
      <c r="CH86" vm="245">
        <f ca="1"/>
        <v>26.09</v>
      </c>
      <c r="CN86" vm="1393">
        <f ca="1"/>
        <v>44697</v>
      </c>
      <c r="CO86" vm="1406">
        <f ca="1"/>
        <v>40.96</v>
      </c>
      <c r="CU86" vm="1393">
        <f ca="1"/>
        <v>44697</v>
      </c>
      <c r="CV86" vm="1407">
        <f ca="1"/>
        <v>21.78</v>
      </c>
      <c r="DB86" vm="1393">
        <f ca="1"/>
        <v>44697</v>
      </c>
      <c r="DC86" vm="1408">
        <f ca="1"/>
        <v>36.21</v>
      </c>
      <c r="DI86" vm="1393">
        <f ca="1"/>
        <v>44697</v>
      </c>
      <c r="DJ86" vm="1409">
        <f ca="1"/>
        <v>32.08</v>
      </c>
    </row>
    <row r="87" spans="1:114" x14ac:dyDescent="0.25">
      <c r="A87" vm="1410">
        <f ca="1"/>
        <v>44690</v>
      </c>
      <c r="B87" vm="1411">
        <f ca="1"/>
        <v>401.72</v>
      </c>
      <c r="H87" vm="1410">
        <f ca="1"/>
        <v>44690</v>
      </c>
      <c r="I87" vm="1412">
        <f ca="1"/>
        <v>301.94</v>
      </c>
      <c r="O87" vm="1410">
        <f ca="1"/>
        <v>44690</v>
      </c>
      <c r="P87" vm="1413">
        <f ca="1"/>
        <v>322.23</v>
      </c>
      <c r="V87" vm="1410">
        <f ca="1"/>
        <v>44690</v>
      </c>
      <c r="W87" vm="1414">
        <f ca="1"/>
        <v>178.07</v>
      </c>
      <c r="AC87" vm="1410">
        <f ca="1"/>
        <v>44690</v>
      </c>
      <c r="AD87" vm="1415">
        <f ca="1"/>
        <v>31.89</v>
      </c>
      <c r="AJ87" vm="1410">
        <f ca="1"/>
        <v>44690</v>
      </c>
      <c r="AK87" vm="1416">
        <f ca="1"/>
        <v>66.989999999999995</v>
      </c>
      <c r="AQ87" vm="1410">
        <f ca="1"/>
        <v>44690</v>
      </c>
      <c r="AR87" vm="1166">
        <f ca="1"/>
        <v>48.32</v>
      </c>
      <c r="AX87" vm="1410">
        <f ca="1"/>
        <v>44690</v>
      </c>
      <c r="AY87" vm="1417">
        <f ca="1"/>
        <v>56.32</v>
      </c>
      <c r="BE87" vm="1410">
        <f ca="1"/>
        <v>44690</v>
      </c>
      <c r="BF87" vm="1418">
        <f ca="1"/>
        <v>53.9</v>
      </c>
      <c r="BL87" vm="1410">
        <f ca="1"/>
        <v>44690</v>
      </c>
      <c r="BM87" vm="1419">
        <f ca="1"/>
        <v>23.63</v>
      </c>
      <c r="BS87" vm="1410">
        <f ca="1"/>
        <v>44690</v>
      </c>
      <c r="BT87" vm="1420">
        <f ca="1"/>
        <v>48.9</v>
      </c>
      <c r="BZ87" vm="1410">
        <f ca="1"/>
        <v>44690</v>
      </c>
      <c r="CA87" vm="1421">
        <f ca="1"/>
        <v>65.489999999999995</v>
      </c>
      <c r="CG87" vm="1410">
        <f ca="1"/>
        <v>44690</v>
      </c>
      <c r="CH87" vm="1422">
        <f ca="1"/>
        <v>25.78</v>
      </c>
      <c r="CN87" vm="1410">
        <f ca="1"/>
        <v>44690</v>
      </c>
      <c r="CO87" vm="1423">
        <f ca="1"/>
        <v>40.47</v>
      </c>
      <c r="CU87" vm="1410">
        <f ca="1"/>
        <v>44690</v>
      </c>
      <c r="CV87" vm="1424">
        <f ca="1"/>
        <v>21.12</v>
      </c>
      <c r="DB87" vm="1410">
        <f ca="1"/>
        <v>44690</v>
      </c>
      <c r="DC87" vm="1425">
        <f ca="1"/>
        <v>35.9</v>
      </c>
      <c r="DI87" vm="1410">
        <f ca="1"/>
        <v>44690</v>
      </c>
      <c r="DJ87" vm="1426">
        <f ca="1"/>
        <v>31.53</v>
      </c>
    </row>
    <row r="88" spans="1:114" x14ac:dyDescent="0.25">
      <c r="A88" vm="1427">
        <f ca="1"/>
        <v>44683</v>
      </c>
      <c r="B88" vm="1428">
        <f ca="1"/>
        <v>411.34</v>
      </c>
      <c r="H88" vm="1427">
        <f ca="1"/>
        <v>44683</v>
      </c>
      <c r="I88" vm="1429">
        <f ca="1"/>
        <v>309.25</v>
      </c>
      <c r="O88" vm="1427">
        <f ca="1"/>
        <v>44683</v>
      </c>
      <c r="P88" vm="1430">
        <f ca="1"/>
        <v>329.07</v>
      </c>
      <c r="V88" vm="1427">
        <f ca="1"/>
        <v>44683</v>
      </c>
      <c r="W88" vm="1431">
        <f ca="1"/>
        <v>182.58</v>
      </c>
      <c r="AC88" vm="1427">
        <f ca="1"/>
        <v>44683</v>
      </c>
      <c r="AD88" vm="1432">
        <f ca="1"/>
        <v>31.34</v>
      </c>
      <c r="AJ88" vm="1427">
        <f ca="1"/>
        <v>44683</v>
      </c>
      <c r="AK88" vm="1433">
        <f ca="1"/>
        <v>67.27</v>
      </c>
      <c r="AQ88" vm="1427">
        <f ca="1"/>
        <v>44683</v>
      </c>
      <c r="AR88" vm="1434">
        <f ca="1"/>
        <v>47.52</v>
      </c>
      <c r="AX88" vm="1427">
        <f ca="1"/>
        <v>44683</v>
      </c>
      <c r="AY88" vm="1435">
        <f ca="1"/>
        <v>56.69</v>
      </c>
      <c r="BE88" vm="1427">
        <f ca="1"/>
        <v>44683</v>
      </c>
      <c r="BF88" vm="1436">
        <f ca="1"/>
        <v>55.16</v>
      </c>
      <c r="BL88" vm="1427">
        <f ca="1"/>
        <v>44683</v>
      </c>
      <c r="BM88" vm="1437">
        <f ca="1"/>
        <v>24.09</v>
      </c>
      <c r="BS88" vm="1427">
        <f ca="1"/>
        <v>44683</v>
      </c>
      <c r="BT88" vm="1438">
        <f ca="1"/>
        <v>48.43</v>
      </c>
      <c r="BZ88" vm="1427">
        <f ca="1"/>
        <v>44683</v>
      </c>
      <c r="CA88" vm="1439">
        <f ca="1"/>
        <v>66.13</v>
      </c>
      <c r="CG88" vm="1427">
        <f ca="1"/>
        <v>44683</v>
      </c>
      <c r="CH88" vm="1440">
        <f ca="1"/>
        <v>25.42</v>
      </c>
      <c r="CN88" vm="1427">
        <f ca="1"/>
        <v>44683</v>
      </c>
      <c r="CO88" vm="1441">
        <f ca="1"/>
        <v>42.1</v>
      </c>
      <c r="CU88" vm="1427">
        <f ca="1"/>
        <v>44683</v>
      </c>
      <c r="CV88" vm="1442">
        <f ca="1"/>
        <v>20.91</v>
      </c>
      <c r="DB88" vm="1427">
        <f ca="1"/>
        <v>44683</v>
      </c>
      <c r="DC88" vm="1443">
        <f ca="1"/>
        <v>36.82</v>
      </c>
      <c r="DI88" vm="1427">
        <f ca="1"/>
        <v>44683</v>
      </c>
      <c r="DJ88" vm="1444">
        <f ca="1"/>
        <v>31.59</v>
      </c>
    </row>
    <row r="89" spans="1:114" x14ac:dyDescent="0.25">
      <c r="A89" vm="1445">
        <f ca="1"/>
        <v>44676</v>
      </c>
      <c r="B89" vm="1446">
        <f ca="1"/>
        <v>412</v>
      </c>
      <c r="H89" vm="1445">
        <f ca="1"/>
        <v>44676</v>
      </c>
      <c r="I89" vm="1447">
        <f ca="1"/>
        <v>313.25</v>
      </c>
      <c r="O89" vm="1445">
        <f ca="1"/>
        <v>44676</v>
      </c>
      <c r="P89" vm="1448">
        <f ca="1"/>
        <v>329.69</v>
      </c>
      <c r="V89" vm="1445">
        <f ca="1"/>
        <v>44676</v>
      </c>
      <c r="W89" vm="1449">
        <f ca="1"/>
        <v>184.95</v>
      </c>
      <c r="AC89" vm="1445">
        <f ca="1"/>
        <v>44676</v>
      </c>
      <c r="AD89" vm="248">
        <f ca="1"/>
        <v>32.770000000000003</v>
      </c>
      <c r="AJ89" vm="1445">
        <f ca="1"/>
        <v>44676</v>
      </c>
      <c r="AK89" vm="1450">
        <f ca="1"/>
        <v>68.64</v>
      </c>
      <c r="AQ89" vm="1445">
        <f ca="1"/>
        <v>44676</v>
      </c>
      <c r="AR89" vm="1451">
        <f ca="1"/>
        <v>50.46</v>
      </c>
      <c r="AX89" vm="1445">
        <f ca="1"/>
        <v>44676</v>
      </c>
      <c r="AY89" vm="1452">
        <f ca="1"/>
        <v>56.62</v>
      </c>
      <c r="BE89" vm="1445">
        <f ca="1"/>
        <v>44676</v>
      </c>
      <c r="BF89" vm="1453">
        <f ca="1"/>
        <v>55.91</v>
      </c>
      <c r="BL89" vm="1445">
        <f ca="1"/>
        <v>44676</v>
      </c>
      <c r="BM89" vm="1454">
        <f ca="1"/>
        <v>24.58</v>
      </c>
      <c r="BS89" vm="1445">
        <f ca="1"/>
        <v>44676</v>
      </c>
      <c r="BT89" vm="1455">
        <f ca="1"/>
        <v>49.43</v>
      </c>
      <c r="BZ89" vm="1445">
        <f ca="1"/>
        <v>44676</v>
      </c>
      <c r="CA89" vm="1456">
        <f ca="1"/>
        <v>66.64</v>
      </c>
      <c r="CG89" vm="1445">
        <f ca="1"/>
        <v>44676</v>
      </c>
      <c r="CH89" vm="1457">
        <f ca="1"/>
        <v>26.01</v>
      </c>
      <c r="CN89" vm="1445">
        <f ca="1"/>
        <v>44676</v>
      </c>
      <c r="CO89" vm="1458">
        <f ca="1"/>
        <v>43.64</v>
      </c>
      <c r="CU89" vm="1445">
        <f ca="1"/>
        <v>44676</v>
      </c>
      <c r="CV89" vm="1459">
        <f ca="1"/>
        <v>21.37</v>
      </c>
      <c r="DB89" vm="1445">
        <f ca="1"/>
        <v>44676</v>
      </c>
      <c r="DC89" vm="1460">
        <f ca="1"/>
        <v>37.049999999999997</v>
      </c>
      <c r="DI89" vm="1445">
        <f ca="1"/>
        <v>44676</v>
      </c>
      <c r="DJ89" vm="1461">
        <f ca="1"/>
        <v>32.299999999999997</v>
      </c>
    </row>
    <row r="90" spans="1:114" x14ac:dyDescent="0.25">
      <c r="A90" vm="1462">
        <f ca="1"/>
        <v>44669</v>
      </c>
      <c r="B90" vm="1463">
        <f ca="1"/>
        <v>426.04</v>
      </c>
      <c r="H90" vm="1462">
        <f ca="1"/>
        <v>44669</v>
      </c>
      <c r="I90" vm="1464">
        <f ca="1"/>
        <v>325.39999999999998</v>
      </c>
      <c r="O90" vm="1462">
        <f ca="1"/>
        <v>44669</v>
      </c>
      <c r="P90" vm="1465">
        <f ca="1"/>
        <v>338.27</v>
      </c>
      <c r="V90" vm="1462">
        <f ca="1"/>
        <v>44669</v>
      </c>
      <c r="W90" vm="1466">
        <f ca="1"/>
        <v>192.68</v>
      </c>
      <c r="AC90" vm="1462">
        <f ca="1"/>
        <v>44669</v>
      </c>
      <c r="AD90" vm="1467">
        <f ca="1"/>
        <v>34.75</v>
      </c>
      <c r="AJ90" vm="1462">
        <f ca="1"/>
        <v>44669</v>
      </c>
      <c r="AK90" vm="1468">
        <f ca="1"/>
        <v>70.47</v>
      </c>
      <c r="AQ90" vm="1462">
        <f ca="1"/>
        <v>44669</v>
      </c>
      <c r="AR90" vm="1469">
        <f ca="1"/>
        <v>48.49</v>
      </c>
      <c r="AX90" vm="1462">
        <f ca="1"/>
        <v>44669</v>
      </c>
      <c r="AY90" vm="1470">
        <f ca="1"/>
        <v>56.91</v>
      </c>
      <c r="BE90" vm="1462">
        <f ca="1"/>
        <v>44669</v>
      </c>
      <c r="BF90" vm="1471">
        <f ca="1"/>
        <v>56.94</v>
      </c>
      <c r="BL90" vm="1462">
        <f ca="1"/>
        <v>44669</v>
      </c>
      <c r="BM90" vm="1472">
        <f ca="1"/>
        <v>25.29</v>
      </c>
      <c r="BS90" vm="1462">
        <f ca="1"/>
        <v>44669</v>
      </c>
      <c r="BT90" vm="1473">
        <f ca="1"/>
        <v>51.48</v>
      </c>
      <c r="BZ90" vm="1462">
        <f ca="1"/>
        <v>44669</v>
      </c>
      <c r="CA90" vm="1474">
        <f ca="1"/>
        <v>67.510000000000005</v>
      </c>
      <c r="CG90" vm="1462">
        <f ca="1"/>
        <v>44669</v>
      </c>
      <c r="CH90" vm="670">
        <f ca="1"/>
        <v>27.09</v>
      </c>
      <c r="CN90" vm="1462">
        <f ca="1"/>
        <v>44669</v>
      </c>
      <c r="CO90" vm="1475">
        <f ca="1"/>
        <v>44.2</v>
      </c>
      <c r="CU90" vm="1462">
        <f ca="1"/>
        <v>44669</v>
      </c>
      <c r="CV90" vm="1476">
        <f ca="1"/>
        <v>21.67</v>
      </c>
      <c r="DB90" vm="1462">
        <f ca="1"/>
        <v>44669</v>
      </c>
      <c r="DC90" vm="1477">
        <f ca="1"/>
        <v>38.18</v>
      </c>
      <c r="DI90" vm="1462">
        <f ca="1"/>
        <v>44669</v>
      </c>
      <c r="DJ90" vm="1478">
        <f ca="1"/>
        <v>32.979999999999997</v>
      </c>
    </row>
    <row r="91" spans="1:114" x14ac:dyDescent="0.25">
      <c r="A91" vm="1479">
        <f ca="1"/>
        <v>44662</v>
      </c>
      <c r="B91" vm="1480">
        <f ca="1"/>
        <v>437.79</v>
      </c>
      <c r="H91" vm="1479">
        <f ca="1"/>
        <v>44662</v>
      </c>
      <c r="I91" vm="1481">
        <f ca="1"/>
        <v>338.43</v>
      </c>
      <c r="O91" vm="1479">
        <f ca="1"/>
        <v>44662</v>
      </c>
      <c r="P91" vm="1482">
        <f ca="1"/>
        <v>344.29</v>
      </c>
      <c r="V91" vm="1479">
        <f ca="1"/>
        <v>44662</v>
      </c>
      <c r="W91" vm="1483">
        <f ca="1"/>
        <v>198.96</v>
      </c>
      <c r="AC91" vm="1479">
        <f ca="1"/>
        <v>44662</v>
      </c>
      <c r="AD91" vm="1484">
        <f ca="1"/>
        <v>37.24</v>
      </c>
      <c r="AJ91" vm="1479">
        <f ca="1"/>
        <v>44662</v>
      </c>
      <c r="AK91" vm="1485">
        <f ca="1"/>
        <v>72.02</v>
      </c>
      <c r="AQ91" vm="1479">
        <f ca="1"/>
        <v>44662</v>
      </c>
      <c r="AR91" vm="1486">
        <f ca="1"/>
        <v>52.21</v>
      </c>
      <c r="AX91" vm="1479">
        <f ca="1"/>
        <v>44662</v>
      </c>
      <c r="AY91" vm="1487">
        <f ca="1"/>
        <v>58.4</v>
      </c>
      <c r="BE91" vm="1479">
        <f ca="1"/>
        <v>44662</v>
      </c>
      <c r="BF91" vm="1488">
        <f ca="1"/>
        <v>58.73</v>
      </c>
      <c r="BL91" vm="1479">
        <f ca="1"/>
        <v>44662</v>
      </c>
      <c r="BM91" vm="1489">
        <f ca="1"/>
        <v>26.39</v>
      </c>
      <c r="BS91" vm="1479">
        <f ca="1"/>
        <v>44662</v>
      </c>
      <c r="BT91" vm="1490">
        <f ca="1"/>
        <v>52.66</v>
      </c>
      <c r="BZ91" vm="1479">
        <f ca="1"/>
        <v>44662</v>
      </c>
      <c r="CA91" vm="1491">
        <f ca="1"/>
        <v>68.73</v>
      </c>
      <c r="CG91" vm="1479">
        <f ca="1"/>
        <v>44662</v>
      </c>
      <c r="CH91" vm="1492">
        <f ca="1"/>
        <v>27.17</v>
      </c>
      <c r="CN91" vm="1479">
        <f ca="1"/>
        <v>44662</v>
      </c>
      <c r="CO91" vm="1493">
        <f ca="1"/>
        <v>44.66</v>
      </c>
      <c r="CU91" vm="1479">
        <f ca="1"/>
        <v>44662</v>
      </c>
      <c r="CV91" vm="1494">
        <f ca="1"/>
        <v>22.09</v>
      </c>
      <c r="DB91" vm="1479">
        <f ca="1"/>
        <v>44662</v>
      </c>
      <c r="DC91" vm="1495">
        <f ca="1"/>
        <v>39.68</v>
      </c>
      <c r="DI91" vm="1479">
        <f ca="1"/>
        <v>44662</v>
      </c>
      <c r="DJ91" vm="534">
        <f ca="1"/>
        <v>34.1</v>
      </c>
    </row>
    <row r="92" spans="1:114" x14ac:dyDescent="0.25">
      <c r="A92" vm="1496">
        <f ca="1"/>
        <v>44655</v>
      </c>
      <c r="B92" vm="1497">
        <f ca="1"/>
        <v>447.57</v>
      </c>
      <c r="H92" vm="1496">
        <f ca="1"/>
        <v>44655</v>
      </c>
      <c r="I92" vm="1498">
        <f ca="1"/>
        <v>349.15</v>
      </c>
      <c r="O92" vm="1496">
        <f ca="1"/>
        <v>44655</v>
      </c>
      <c r="P92" vm="1499">
        <f ca="1"/>
        <v>347.37</v>
      </c>
      <c r="V92" vm="1496">
        <f ca="1"/>
        <v>44655</v>
      </c>
      <c r="W92" vm="1500">
        <f ca="1"/>
        <v>197.87</v>
      </c>
      <c r="AC92" vm="1496">
        <f ca="1"/>
        <v>44655</v>
      </c>
      <c r="AD92" vm="1501">
        <f ca="1"/>
        <v>37.86</v>
      </c>
      <c r="AJ92" vm="1496">
        <f ca="1"/>
        <v>44655</v>
      </c>
      <c r="AK92" vm="1502">
        <f ca="1"/>
        <v>72.89</v>
      </c>
      <c r="AQ92" vm="1496">
        <f ca="1"/>
        <v>44655</v>
      </c>
      <c r="AR92" vm="1503">
        <f ca="1"/>
        <v>53.21</v>
      </c>
      <c r="AX92" vm="1496">
        <f ca="1"/>
        <v>44655</v>
      </c>
      <c r="AY92" vm="1504">
        <f ca="1"/>
        <v>59.43</v>
      </c>
      <c r="BE92" vm="1496">
        <f ca="1"/>
        <v>44655</v>
      </c>
      <c r="BF92" vm="1505">
        <f ca="1"/>
        <v>59.83</v>
      </c>
      <c r="BL92" vm="1496">
        <f ca="1"/>
        <v>44655</v>
      </c>
      <c r="BM92" vm="1506">
        <f ca="1"/>
        <v>26.54</v>
      </c>
      <c r="BS92" vm="1496">
        <f ca="1"/>
        <v>44655</v>
      </c>
      <c r="BT92" vm="1386">
        <f ca="1"/>
        <v>53.16</v>
      </c>
      <c r="BZ92" vm="1496">
        <f ca="1"/>
        <v>44655</v>
      </c>
      <c r="CA92" vm="1507">
        <f ca="1"/>
        <v>68.900000000000006</v>
      </c>
      <c r="CG92" vm="1496">
        <f ca="1"/>
        <v>44655</v>
      </c>
      <c r="CH92" vm="764">
        <f ca="1"/>
        <v>27.69</v>
      </c>
      <c r="CN92" vm="1496">
        <f ca="1"/>
        <v>44655</v>
      </c>
      <c r="CO92" vm="27">
        <f ca="1"/>
        <v>45.86</v>
      </c>
      <c r="CU92" vm="1496">
        <f ca="1"/>
        <v>44655</v>
      </c>
      <c r="CV92" vm="1508">
        <f ca="1"/>
        <v>22.62</v>
      </c>
      <c r="DB92" vm="1496">
        <f ca="1"/>
        <v>44655</v>
      </c>
      <c r="DC92" vm="1509">
        <f ca="1"/>
        <v>39.89</v>
      </c>
      <c r="DI92" vm="1496">
        <f ca="1"/>
        <v>44655</v>
      </c>
      <c r="DJ92" vm="1510">
        <f ca="1"/>
        <v>34.200000000000003</v>
      </c>
    </row>
    <row r="93" spans="1:114" x14ac:dyDescent="0.25">
      <c r="A93" vm="1511">
        <f ca="1"/>
        <v>44648</v>
      </c>
      <c r="B93" vm="1512">
        <f ca="1"/>
        <v>452.92</v>
      </c>
      <c r="H93" vm="1511">
        <f ca="1"/>
        <v>44648</v>
      </c>
      <c r="I93" vm="1513">
        <f ca="1"/>
        <v>361.85</v>
      </c>
      <c r="O93" vm="1511">
        <f ca="1"/>
        <v>44648</v>
      </c>
      <c r="P93" vm="1514">
        <f ca="1"/>
        <v>348.01</v>
      </c>
      <c r="V93" vm="1511">
        <f ca="1"/>
        <v>44648</v>
      </c>
      <c r="W93" vm="1515">
        <f ca="1"/>
        <v>207.57</v>
      </c>
      <c r="AC93" vm="1511">
        <f ca="1"/>
        <v>44648</v>
      </c>
      <c r="AD93" vm="1516">
        <f ca="1"/>
        <v>39.14</v>
      </c>
      <c r="AJ93" vm="1511">
        <f ca="1"/>
        <v>44648</v>
      </c>
      <c r="AK93" vm="1517">
        <f ca="1"/>
        <v>74.290000000000006</v>
      </c>
      <c r="AQ93" vm="1511">
        <f ca="1"/>
        <v>44648</v>
      </c>
      <c r="AR93" vm="1518">
        <f ca="1"/>
        <v>54.75</v>
      </c>
      <c r="AX93" vm="1511">
        <f ca="1"/>
        <v>44648</v>
      </c>
      <c r="AY93" vm="1519">
        <f ca="1"/>
        <v>61.93</v>
      </c>
      <c r="BE93" vm="1511">
        <f ca="1"/>
        <v>44648</v>
      </c>
      <c r="BF93" vm="1520">
        <f ca="1"/>
        <v>61.49</v>
      </c>
      <c r="BL93" vm="1511">
        <f ca="1"/>
        <v>44648</v>
      </c>
      <c r="BM93" vm="1521">
        <f ca="1"/>
        <v>26.69</v>
      </c>
      <c r="BS93" vm="1511">
        <f ca="1"/>
        <v>44648</v>
      </c>
      <c r="BT93" vm="1522">
        <f ca="1"/>
        <v>55.36</v>
      </c>
      <c r="BZ93" vm="1511">
        <f ca="1"/>
        <v>44648</v>
      </c>
      <c r="CA93" vm="779">
        <f ca="1"/>
        <v>71.02</v>
      </c>
      <c r="CG93" vm="1511">
        <f ca="1"/>
        <v>44648</v>
      </c>
      <c r="CH93" vm="548">
        <f ca="1"/>
        <v>28.61</v>
      </c>
      <c r="CN93" vm="1511">
        <f ca="1"/>
        <v>44648</v>
      </c>
      <c r="CO93" vm="1523">
        <f ca="1"/>
        <v>45.41</v>
      </c>
      <c r="CU93" vm="1511">
        <f ca="1"/>
        <v>44648</v>
      </c>
      <c r="CV93" vm="768">
        <f ca="1"/>
        <v>22.92</v>
      </c>
      <c r="DB93" vm="1511">
        <f ca="1"/>
        <v>44648</v>
      </c>
      <c r="DC93" vm="1524">
        <f ca="1"/>
        <v>40.22</v>
      </c>
      <c r="DI93" vm="1511">
        <f ca="1"/>
        <v>44648</v>
      </c>
      <c r="DJ93" vm="632">
        <f ca="1"/>
        <v>33.93</v>
      </c>
    </row>
    <row r="94" spans="1:114" x14ac:dyDescent="0.25">
      <c r="A94" vm="1525">
        <f ca="1"/>
        <v>44641</v>
      </c>
      <c r="B94" vm="1526">
        <f ca="1"/>
        <v>452.69</v>
      </c>
      <c r="H94" vm="1525">
        <f ca="1"/>
        <v>44641</v>
      </c>
      <c r="I94" vm="1527">
        <f ca="1"/>
        <v>359.35</v>
      </c>
      <c r="O94" vm="1525">
        <f ca="1"/>
        <v>44641</v>
      </c>
      <c r="P94" vm="1528">
        <f ca="1"/>
        <v>348.54</v>
      </c>
      <c r="V94" vm="1525">
        <f ca="1"/>
        <v>44641</v>
      </c>
      <c r="W94" vm="1529">
        <f ca="1"/>
        <v>206.12</v>
      </c>
      <c r="AC94" vm="1525">
        <f ca="1"/>
        <v>44641</v>
      </c>
      <c r="AD94" vm="1530">
        <f ca="1"/>
        <v>37.69</v>
      </c>
      <c r="AJ94" vm="1525">
        <f ca="1"/>
        <v>44641</v>
      </c>
      <c r="AK94" vm="1531">
        <f ca="1"/>
        <v>73.760000000000005</v>
      </c>
      <c r="AQ94" vm="1525">
        <f ca="1"/>
        <v>44641</v>
      </c>
      <c r="AR94" vm="1532">
        <f ca="1"/>
        <v>53.09</v>
      </c>
      <c r="AX94" vm="1525">
        <f ca="1"/>
        <v>44641</v>
      </c>
      <c r="AY94" vm="1533">
        <f ca="1"/>
        <v>62.74</v>
      </c>
      <c r="BE94" vm="1525">
        <f ca="1"/>
        <v>44641</v>
      </c>
      <c r="BF94" vm="1534">
        <f ca="1"/>
        <v>61.81</v>
      </c>
      <c r="BL94" vm="1525">
        <f ca="1"/>
        <v>44641</v>
      </c>
      <c r="BM94" vm="1535">
        <f ca="1"/>
        <v>26.5</v>
      </c>
      <c r="BS94" vm="1525">
        <f ca="1"/>
        <v>44641</v>
      </c>
      <c r="BT94" vm="1536">
        <f ca="1"/>
        <v>53.58</v>
      </c>
      <c r="BZ94" vm="1525">
        <f ca="1"/>
        <v>44641</v>
      </c>
      <c r="CA94" vm="1537">
        <f ca="1"/>
        <v>70.17</v>
      </c>
      <c r="CG94" vm="1525">
        <f ca="1"/>
        <v>44641</v>
      </c>
      <c r="CH94" vm="1538">
        <f ca="1"/>
        <v>28.31</v>
      </c>
      <c r="CN94" vm="1525">
        <f ca="1"/>
        <v>44641</v>
      </c>
      <c r="CO94" vm="1539">
        <f ca="1"/>
        <v>44.25</v>
      </c>
      <c r="CU94" vm="1525">
        <f ca="1"/>
        <v>44641</v>
      </c>
      <c r="CV94" vm="1540">
        <f ca="1"/>
        <v>22.7</v>
      </c>
      <c r="DB94" vm="1525">
        <f ca="1"/>
        <v>44641</v>
      </c>
      <c r="DC94" vm="1541">
        <f ca="1"/>
        <v>40.590000000000003</v>
      </c>
      <c r="DI94" vm="1525">
        <f ca="1"/>
        <v>44641</v>
      </c>
      <c r="DJ94" vm="1542">
        <f ca="1"/>
        <v>33.86</v>
      </c>
    </row>
    <row r="95" spans="1:114" x14ac:dyDescent="0.25">
      <c r="A95" vm="1543">
        <f ca="1"/>
        <v>44634</v>
      </c>
      <c r="B95" vm="1544">
        <f ca="1"/>
        <v>444.52</v>
      </c>
      <c r="H95" vm="1543">
        <f ca="1"/>
        <v>44634</v>
      </c>
      <c r="I95" vm="1545">
        <f ca="1"/>
        <v>351.49</v>
      </c>
      <c r="O95" vm="1543">
        <f ca="1"/>
        <v>44634</v>
      </c>
      <c r="P95" vm="1546">
        <f ca="1"/>
        <v>347.19</v>
      </c>
      <c r="V95" vm="1543">
        <f ca="1"/>
        <v>44634</v>
      </c>
      <c r="W95" vm="1547">
        <f ca="1"/>
        <v>207.27</v>
      </c>
      <c r="AC95" vm="1543">
        <f ca="1"/>
        <v>44634</v>
      </c>
      <c r="AD95" vm="1548">
        <f ca="1"/>
        <v>34.65</v>
      </c>
      <c r="AJ95" vm="1543">
        <f ca="1"/>
        <v>44634</v>
      </c>
      <c r="AK95" vm="1549">
        <f ca="1"/>
        <v>73.77</v>
      </c>
      <c r="AQ95" vm="1543">
        <f ca="1"/>
        <v>44634</v>
      </c>
      <c r="AR95" vm="1550">
        <f ca="1"/>
        <v>55.06</v>
      </c>
      <c r="AX95" vm="1543">
        <f ca="1"/>
        <v>44634</v>
      </c>
      <c r="AY95" vm="1551">
        <f ca="1"/>
        <v>62.27</v>
      </c>
      <c r="BE95" vm="1543">
        <f ca="1"/>
        <v>44634</v>
      </c>
      <c r="BF95" vm="1552">
        <f ca="1"/>
        <v>62.52</v>
      </c>
      <c r="BL95" vm="1543">
        <f ca="1"/>
        <v>44634</v>
      </c>
      <c r="BM95" vm="1553">
        <f ca="1"/>
        <v>25.69</v>
      </c>
      <c r="BS95" vm="1543">
        <f ca="1"/>
        <v>44634</v>
      </c>
      <c r="BT95" vm="1554">
        <f ca="1"/>
        <v>52.59</v>
      </c>
      <c r="BZ95" vm="1543">
        <f ca="1"/>
        <v>44634</v>
      </c>
      <c r="CA95" vm="1555">
        <f ca="1"/>
        <v>71.5</v>
      </c>
      <c r="CG95" vm="1543">
        <f ca="1"/>
        <v>44634</v>
      </c>
      <c r="CH95" vm="513">
        <f ca="1"/>
        <v>28.91</v>
      </c>
      <c r="CN95" vm="1543">
        <f ca="1"/>
        <v>44634</v>
      </c>
      <c r="CO95" vm="1556">
        <f ca="1"/>
        <v>44.75</v>
      </c>
      <c r="CU95" vm="1543">
        <f ca="1"/>
        <v>44634</v>
      </c>
      <c r="CV95" vm="1557">
        <f ca="1"/>
        <v>23.2</v>
      </c>
      <c r="DB95" vm="1543">
        <f ca="1"/>
        <v>44634</v>
      </c>
      <c r="DC95" vm="1558">
        <f ca="1"/>
        <v>39.78</v>
      </c>
      <c r="DI95" vm="1543">
        <f ca="1"/>
        <v>44634</v>
      </c>
      <c r="DJ95" vm="1559">
        <f ca="1"/>
        <v>33.340000000000003</v>
      </c>
    </row>
    <row r="96" spans="1:114" x14ac:dyDescent="0.25">
      <c r="A96" vm="1560">
        <f ca="1"/>
        <v>44627</v>
      </c>
      <c r="B96" vm="1561">
        <f ca="1"/>
        <v>420.07</v>
      </c>
      <c r="H96" vm="1560">
        <f ca="1"/>
        <v>44627</v>
      </c>
      <c r="I96" vm="1562">
        <f ca="1"/>
        <v>324.39999999999998</v>
      </c>
      <c r="O96" vm="1560">
        <f ca="1"/>
        <v>44627</v>
      </c>
      <c r="P96" vm="1563">
        <f ca="1"/>
        <v>330.02</v>
      </c>
      <c r="V96" vm="1560">
        <f ca="1"/>
        <v>44627</v>
      </c>
      <c r="W96" vm="1564">
        <f ca="1"/>
        <v>196.73</v>
      </c>
      <c r="AC96" vm="1560">
        <f ca="1"/>
        <v>44627</v>
      </c>
      <c r="AD96" vm="1565">
        <f ca="1"/>
        <v>33.369999999999997</v>
      </c>
      <c r="AJ96" vm="1560">
        <f ca="1"/>
        <v>44627</v>
      </c>
      <c r="AK96" vm="732">
        <f ca="1"/>
        <v>68.650000000000006</v>
      </c>
      <c r="AQ96" vm="1560">
        <f ca="1"/>
        <v>44627</v>
      </c>
      <c r="AR96" vm="1566">
        <f ca="1"/>
        <v>49.1</v>
      </c>
      <c r="AX96" vm="1560">
        <f ca="1"/>
        <v>44627</v>
      </c>
      <c r="AY96" vm="784">
        <f ca="1"/>
        <v>58.54</v>
      </c>
      <c r="BE96" vm="1560">
        <f ca="1"/>
        <v>44627</v>
      </c>
      <c r="BF96" vm="1135">
        <f ca="1"/>
        <v>60.4</v>
      </c>
      <c r="BL96" vm="1560">
        <f ca="1"/>
        <v>44627</v>
      </c>
      <c r="BM96" vm="849">
        <f ca="1"/>
        <v>24.38</v>
      </c>
      <c r="BS96" vm="1560">
        <f ca="1"/>
        <v>44627</v>
      </c>
      <c r="BT96" vm="1567">
        <f ca="1"/>
        <v>49.15</v>
      </c>
      <c r="BZ96" vm="1560">
        <f ca="1"/>
        <v>44627</v>
      </c>
      <c r="CA96" vm="1568">
        <f ca="1"/>
        <v>67.11</v>
      </c>
      <c r="CG96" vm="1560">
        <f ca="1"/>
        <v>44627</v>
      </c>
      <c r="CH96" vm="280">
        <f ca="1"/>
        <v>26.71</v>
      </c>
      <c r="CN96" vm="1560">
        <f ca="1"/>
        <v>44627</v>
      </c>
      <c r="CO96" vm="1569">
        <f ca="1"/>
        <v>42.09</v>
      </c>
      <c r="CU96" vm="1560">
        <f ca="1"/>
        <v>44627</v>
      </c>
      <c r="CV96" vm="1570">
        <f ca="1"/>
        <v>21.57</v>
      </c>
      <c r="DB96" vm="1560">
        <f ca="1"/>
        <v>44627</v>
      </c>
      <c r="DC96" vm="1571">
        <f ca="1"/>
        <v>38.520000000000003</v>
      </c>
      <c r="DI96" vm="1560">
        <f ca="1"/>
        <v>44627</v>
      </c>
      <c r="DJ96" vm="1572">
        <f ca="1"/>
        <v>31.5</v>
      </c>
    </row>
    <row r="97" spans="1:114" x14ac:dyDescent="0.25">
      <c r="A97" vm="1573">
        <f ca="1"/>
        <v>44620</v>
      </c>
      <c r="B97" vm="1574">
        <f ca="1"/>
        <v>432.17</v>
      </c>
      <c r="H97" vm="1573">
        <f ca="1"/>
        <v>44620</v>
      </c>
      <c r="I97" vm="1575">
        <f ca="1"/>
        <v>337.3</v>
      </c>
      <c r="O97" vm="1573">
        <f ca="1"/>
        <v>44620</v>
      </c>
      <c r="P97" vm="1576">
        <f ca="1"/>
        <v>336.47</v>
      </c>
      <c r="V97" vm="1573">
        <f ca="1"/>
        <v>44620</v>
      </c>
      <c r="W97" vm="1577">
        <f ca="1"/>
        <v>198.66</v>
      </c>
      <c r="AC97" vm="1573">
        <f ca="1"/>
        <v>44620</v>
      </c>
      <c r="AD97" vm="1578">
        <f ca="1"/>
        <v>34.29</v>
      </c>
      <c r="AJ97" vm="1573">
        <f ca="1"/>
        <v>44620</v>
      </c>
      <c r="AK97" vm="1579">
        <f ca="1"/>
        <v>69.03</v>
      </c>
      <c r="AQ97" vm="1573">
        <f ca="1"/>
        <v>44620</v>
      </c>
      <c r="AR97" vm="1580">
        <f ca="1"/>
        <v>55.47</v>
      </c>
      <c r="AX97" vm="1573">
        <f ca="1"/>
        <v>44620</v>
      </c>
      <c r="AY97" vm="1581">
        <f ca="1"/>
        <v>61.18</v>
      </c>
      <c r="BE97" vm="1573">
        <f ca="1"/>
        <v>44620</v>
      </c>
      <c r="BF97" vm="1582">
        <f ca="1"/>
        <v>62.47</v>
      </c>
      <c r="BL97" vm="1573">
        <f ca="1"/>
        <v>44620</v>
      </c>
      <c r="BM97" vm="192">
        <f ca="1"/>
        <v>24.77</v>
      </c>
      <c r="BS97" vm="1573">
        <f ca="1"/>
        <v>44620</v>
      </c>
      <c r="BT97" vm="1583">
        <f ca="1"/>
        <v>49.07</v>
      </c>
      <c r="BZ97" vm="1573">
        <f ca="1"/>
        <v>44620</v>
      </c>
      <c r="CA97" vm="1584">
        <f ca="1"/>
        <v>69.989999999999995</v>
      </c>
      <c r="CG97" vm="1573">
        <f ca="1"/>
        <v>44620</v>
      </c>
      <c r="CH97" vm="1585">
        <f ca="1"/>
        <v>25.89</v>
      </c>
      <c r="CN97" vm="1573">
        <f ca="1"/>
        <v>44620</v>
      </c>
      <c r="CO97" vm="1586">
        <f ca="1"/>
        <v>41.5</v>
      </c>
      <c r="CU97" vm="1573">
        <f ca="1"/>
        <v>44620</v>
      </c>
      <c r="CV97" vm="1494">
        <f ca="1"/>
        <v>22.09</v>
      </c>
      <c r="DB97" vm="1573">
        <f ca="1"/>
        <v>44620</v>
      </c>
      <c r="DC97" vm="1587">
        <f ca="1"/>
        <v>38.54</v>
      </c>
      <c r="DI97" vm="1573">
        <f ca="1"/>
        <v>44620</v>
      </c>
      <c r="DJ97" vm="1588">
        <f ca="1"/>
        <v>31.41</v>
      </c>
    </row>
    <row r="98" spans="1:114" x14ac:dyDescent="0.25">
      <c r="A98" vm="1589">
        <f ca="1"/>
        <v>44614</v>
      </c>
      <c r="B98" vm="1590">
        <f ca="1"/>
        <v>437.75</v>
      </c>
      <c r="H98" vm="1589">
        <f ca="1"/>
        <v>44614</v>
      </c>
      <c r="I98" vm="1591">
        <f ca="1"/>
        <v>345.77</v>
      </c>
      <c r="O98" vm="1589">
        <f ca="1"/>
        <v>44614</v>
      </c>
      <c r="P98" vm="1592">
        <f ca="1"/>
        <v>340.54</v>
      </c>
      <c r="V98" vm="1589">
        <f ca="1"/>
        <v>44614</v>
      </c>
      <c r="W98" vm="1593">
        <f ca="1"/>
        <v>202.5</v>
      </c>
      <c r="AC98" vm="1589">
        <f ca="1"/>
        <v>44614</v>
      </c>
      <c r="AD98" vm="681">
        <f ca="1"/>
        <v>33.06</v>
      </c>
      <c r="AJ98" vm="1589">
        <f ca="1"/>
        <v>44614</v>
      </c>
      <c r="AK98" vm="1594">
        <f ca="1"/>
        <v>74.64</v>
      </c>
      <c r="AQ98" vm="1589">
        <f ca="1"/>
        <v>44614</v>
      </c>
      <c r="AR98" vm="597">
        <f ca="1"/>
        <v>59.27</v>
      </c>
      <c r="AX98" vm="1589">
        <f ca="1"/>
        <v>44614</v>
      </c>
      <c r="AY98" vm="1595">
        <f ca="1"/>
        <v>63.55</v>
      </c>
      <c r="BE98" vm="1589">
        <f ca="1"/>
        <v>44614</v>
      </c>
      <c r="BF98" vm="1596">
        <f ca="1"/>
        <v>64.069999999999993</v>
      </c>
      <c r="BL98" vm="1589">
        <f ca="1"/>
        <v>44614</v>
      </c>
      <c r="BM98" vm="1597">
        <f ca="1"/>
        <v>24.22</v>
      </c>
      <c r="BS98" vm="1589">
        <f ca="1"/>
        <v>44614</v>
      </c>
      <c r="BT98" vm="1598">
        <f ca="1"/>
        <v>50.07</v>
      </c>
      <c r="BZ98" vm="1589">
        <f ca="1"/>
        <v>44614</v>
      </c>
      <c r="CA98" vm="1599">
        <f ca="1"/>
        <v>72.66</v>
      </c>
      <c r="CG98" vm="1589">
        <f ca="1"/>
        <v>44614</v>
      </c>
      <c r="CH98" vm="1600">
        <f ca="1"/>
        <v>30.08</v>
      </c>
      <c r="CN98" vm="1589">
        <f ca="1"/>
        <v>44614</v>
      </c>
      <c r="CO98" vm="1601">
        <f ca="1"/>
        <v>44.1</v>
      </c>
      <c r="CU98" vm="1589">
        <f ca="1"/>
        <v>44614</v>
      </c>
      <c r="CV98" vm="1602">
        <f ca="1"/>
        <v>23.16</v>
      </c>
      <c r="DB98" vm="1589">
        <f ca="1"/>
        <v>44614</v>
      </c>
      <c r="DC98" vm="1603">
        <f ca="1"/>
        <v>38.15</v>
      </c>
      <c r="DI98" vm="1589">
        <f ca="1"/>
        <v>44614</v>
      </c>
      <c r="DJ98" vm="1604">
        <f ca="1"/>
        <v>34.22</v>
      </c>
    </row>
    <row r="99" spans="1:114" x14ac:dyDescent="0.25">
      <c r="A99" vm="1605">
        <f ca="1"/>
        <v>44606</v>
      </c>
      <c r="B99" vm="1606">
        <f ca="1"/>
        <v>434.23</v>
      </c>
      <c r="H99" vm="1605">
        <f ca="1"/>
        <v>44606</v>
      </c>
      <c r="I99" vm="1607">
        <f ca="1"/>
        <v>341.51</v>
      </c>
      <c r="O99" vm="1605">
        <f ca="1"/>
        <v>44606</v>
      </c>
      <c r="P99" vm="1608">
        <f ca="1"/>
        <v>340.98</v>
      </c>
      <c r="V99" vm="1605">
        <f ca="1"/>
        <v>44606</v>
      </c>
      <c r="W99" vm="1609">
        <f ca="1"/>
        <v>199.47</v>
      </c>
      <c r="AC99" vm="1605">
        <f ca="1"/>
        <v>44606</v>
      </c>
      <c r="AD99" vm="53">
        <f ca="1"/>
        <v>32.92</v>
      </c>
      <c r="AJ99" vm="1605">
        <f ca="1"/>
        <v>44606</v>
      </c>
      <c r="AK99" vm="1610">
        <f ca="1"/>
        <v>75.3</v>
      </c>
      <c r="AQ99" vm="1605">
        <f ca="1"/>
        <v>44606</v>
      </c>
      <c r="AR99" vm="1611">
        <f ca="1"/>
        <v>61.57</v>
      </c>
      <c r="AX99" vm="1605">
        <f ca="1"/>
        <v>44606</v>
      </c>
      <c r="AY99" vm="1612">
        <f ca="1"/>
        <v>63.63</v>
      </c>
      <c r="BE99" vm="1605">
        <f ca="1"/>
        <v>44606</v>
      </c>
      <c r="BF99" vm="1004">
        <f ca="1"/>
        <v>65.459999999999994</v>
      </c>
      <c r="BL99" vm="1605">
        <f ca="1"/>
        <v>44606</v>
      </c>
      <c r="BM99" vm="1613">
        <f ca="1"/>
        <v>23.98</v>
      </c>
      <c r="BS99" vm="1605">
        <f ca="1"/>
        <v>44606</v>
      </c>
      <c r="BT99" vm="1382">
        <f ca="1"/>
        <v>50.21</v>
      </c>
      <c r="BZ99" vm="1605">
        <f ca="1"/>
        <v>44606</v>
      </c>
      <c r="CA99" vm="1614">
        <f ca="1"/>
        <v>72.98</v>
      </c>
      <c r="CG99" vm="1605">
        <f ca="1"/>
        <v>44606</v>
      </c>
      <c r="CH99" vm="1615">
        <f ca="1"/>
        <v>31.2</v>
      </c>
      <c r="CN99" vm="1605">
        <f ca="1"/>
        <v>44606</v>
      </c>
      <c r="CO99" vm="1616">
        <f ca="1"/>
        <v>44.6</v>
      </c>
      <c r="CU99" vm="1605">
        <f ca="1"/>
        <v>44606</v>
      </c>
      <c r="CV99" vm="1617">
        <f ca="1"/>
        <v>24.37</v>
      </c>
      <c r="DB99" vm="1605">
        <f ca="1"/>
        <v>44606</v>
      </c>
      <c r="DC99" vm="1618">
        <f ca="1"/>
        <v>37.75</v>
      </c>
      <c r="DI99" vm="1605">
        <f ca="1"/>
        <v>44606</v>
      </c>
      <c r="DJ99" vm="1619">
        <f ca="1"/>
        <v>34.270000000000003</v>
      </c>
    </row>
    <row r="100" spans="1:114" x14ac:dyDescent="0.25">
      <c r="A100" vm="1620">
        <f ca="1"/>
        <v>44599</v>
      </c>
      <c r="B100" vm="1621">
        <f ca="1"/>
        <v>440.46</v>
      </c>
      <c r="H100" vm="1620">
        <f ca="1"/>
        <v>44599</v>
      </c>
      <c r="I100" vm="1622">
        <f ca="1"/>
        <v>347.06</v>
      </c>
      <c r="O100" vm="1620">
        <f ca="1"/>
        <v>44599</v>
      </c>
      <c r="P100" vm="1623">
        <f ca="1"/>
        <v>347.29</v>
      </c>
      <c r="V100" vm="1620">
        <f ca="1"/>
        <v>44599</v>
      </c>
      <c r="W100" vm="1624">
        <f ca="1"/>
        <v>201.38</v>
      </c>
      <c r="AC100" vm="1620">
        <f ca="1"/>
        <v>44599</v>
      </c>
      <c r="AD100" vm="1625">
        <f ca="1"/>
        <v>32.520000000000003</v>
      </c>
      <c r="AJ100" vm="1620">
        <f ca="1"/>
        <v>44599</v>
      </c>
      <c r="AK100" vm="1626">
        <f ca="1"/>
        <v>75.680000000000007</v>
      </c>
      <c r="AQ100" vm="1620">
        <f ca="1"/>
        <v>44599</v>
      </c>
      <c r="AR100" vm="526">
        <f ca="1"/>
        <v>62.22</v>
      </c>
      <c r="AX100" vm="1620">
        <f ca="1"/>
        <v>44599</v>
      </c>
      <c r="AY100" vm="1627">
        <f ca="1"/>
        <v>63.96</v>
      </c>
      <c r="BE100" vm="1620">
        <f ca="1"/>
        <v>44599</v>
      </c>
      <c r="BF100" vm="1628">
        <f ca="1"/>
        <v>65.260000000000005</v>
      </c>
      <c r="BL100" vm="1620">
        <f ca="1"/>
        <v>44599</v>
      </c>
      <c r="BM100" vm="1629">
        <f ca="1"/>
        <v>23.66</v>
      </c>
      <c r="BS100" vm="1620">
        <f ca="1"/>
        <v>44599</v>
      </c>
      <c r="BT100" vm="1630">
        <f ca="1"/>
        <v>50.32</v>
      </c>
      <c r="BZ100" vm="1620">
        <f ca="1"/>
        <v>44599</v>
      </c>
      <c r="CA100" vm="1631">
        <f ca="1"/>
        <v>72.900000000000006</v>
      </c>
      <c r="CG100" vm="1620">
        <f ca="1"/>
        <v>44599</v>
      </c>
      <c r="CH100" vm="371">
        <f ca="1"/>
        <v>31.57</v>
      </c>
      <c r="CN100" vm="1620">
        <f ca="1"/>
        <v>44599</v>
      </c>
      <c r="CO100" vm="1632">
        <f ca="1"/>
        <v>44.17</v>
      </c>
      <c r="CU100" vm="1620">
        <f ca="1"/>
        <v>44599</v>
      </c>
      <c r="CV100" vm="1633">
        <f ca="1"/>
        <v>24.31</v>
      </c>
      <c r="DB100" vm="1620">
        <f ca="1"/>
        <v>44599</v>
      </c>
      <c r="DC100" vm="1634">
        <f ca="1"/>
        <v>38.840000000000003</v>
      </c>
      <c r="DI100" vm="1620">
        <f ca="1"/>
        <v>44599</v>
      </c>
      <c r="DJ100" vm="1635">
        <f ca="1"/>
        <v>34.46</v>
      </c>
    </row>
    <row r="101" spans="1:114" x14ac:dyDescent="0.25">
      <c r="A101" vm="1636">
        <f ca="1"/>
        <v>44592</v>
      </c>
      <c r="B101" vm="1637">
        <f ca="1"/>
        <v>448.7</v>
      </c>
      <c r="H101" vm="1636">
        <f ca="1"/>
        <v>44592</v>
      </c>
      <c r="I101" vm="1638">
        <f ca="1"/>
        <v>358.01</v>
      </c>
      <c r="O101" vm="1636">
        <f ca="1"/>
        <v>44592</v>
      </c>
      <c r="P101" vm="1639">
        <f ca="1"/>
        <v>350.87</v>
      </c>
      <c r="V101" vm="1636">
        <f ca="1"/>
        <v>44592</v>
      </c>
      <c r="W101" vm="1640">
        <f ca="1"/>
        <v>198.38</v>
      </c>
      <c r="AC101" vm="1636">
        <f ca="1"/>
        <v>44592</v>
      </c>
      <c r="AD101" vm="1641">
        <f ca="1"/>
        <v>31.68</v>
      </c>
      <c r="AJ101" vm="1636">
        <f ca="1"/>
        <v>44592</v>
      </c>
      <c r="AK101" vm="1642">
        <f ca="1"/>
        <v>76.069999999999993</v>
      </c>
      <c r="AQ101" vm="1636">
        <f ca="1"/>
        <v>44592</v>
      </c>
      <c r="AR101" vm="1643">
        <f ca="1"/>
        <v>62.4</v>
      </c>
      <c r="AX101" vm="1636">
        <f ca="1"/>
        <v>44592</v>
      </c>
      <c r="AY101" vm="1644">
        <f ca="1"/>
        <v>64.22</v>
      </c>
      <c r="BE101" vm="1636">
        <f ca="1"/>
        <v>44592</v>
      </c>
      <c r="BF101" vm="1645">
        <f ca="1"/>
        <v>64.48</v>
      </c>
      <c r="BL101" vm="1636">
        <f ca="1"/>
        <v>44592</v>
      </c>
      <c r="BM101" vm="1646">
        <f ca="1"/>
        <v>23.11</v>
      </c>
      <c r="BS101" vm="1636">
        <f ca="1"/>
        <v>44592</v>
      </c>
      <c r="BT101" vm="1647">
        <f ca="1"/>
        <v>48.27</v>
      </c>
      <c r="BZ101" vm="1636">
        <f ca="1"/>
        <v>44592</v>
      </c>
      <c r="CA101" vm="1648">
        <f ca="1"/>
        <v>72.72</v>
      </c>
      <c r="CG101" vm="1636">
        <f ca="1"/>
        <v>44592</v>
      </c>
      <c r="CH101" vm="1649">
        <f ca="1"/>
        <v>31.98</v>
      </c>
      <c r="CN101" vm="1636">
        <f ca="1"/>
        <v>44592</v>
      </c>
      <c r="CO101" vm="423">
        <f ca="1"/>
        <v>45.38</v>
      </c>
      <c r="CU101" vm="1636">
        <f ca="1"/>
        <v>44592</v>
      </c>
      <c r="CV101" vm="1650">
        <f ca="1"/>
        <v>24.07</v>
      </c>
      <c r="DB101" vm="1636">
        <f ca="1"/>
        <v>44592</v>
      </c>
      <c r="DC101" vm="1651">
        <f ca="1"/>
        <v>38.39</v>
      </c>
      <c r="DI101" vm="1636">
        <f ca="1"/>
        <v>44592</v>
      </c>
      <c r="DJ101" vm="1652">
        <f ca="1"/>
        <v>34.15</v>
      </c>
    </row>
    <row r="102" spans="1:114" x14ac:dyDescent="0.25">
      <c r="A102" vm="1653">
        <f ca="1"/>
        <v>44585</v>
      </c>
      <c r="B102" vm="1654">
        <f ca="1"/>
        <v>441.95</v>
      </c>
      <c r="H102" vm="1653">
        <f ca="1"/>
        <v>44585</v>
      </c>
      <c r="I102" vm="1655">
        <f ca="1"/>
        <v>351.8</v>
      </c>
      <c r="O102" vm="1653">
        <f ca="1"/>
        <v>44585</v>
      </c>
      <c r="P102" vm="1656">
        <f ca="1"/>
        <v>347.11</v>
      </c>
      <c r="V102" vm="1653">
        <f ca="1"/>
        <v>44585</v>
      </c>
      <c r="W102" vm="1657">
        <f ca="1"/>
        <v>195.25</v>
      </c>
      <c r="AC102" vm="1653">
        <f ca="1"/>
        <v>44585</v>
      </c>
      <c r="AD102" vm="1658">
        <f ca="1"/>
        <v>31.15</v>
      </c>
      <c r="AJ102" vm="1653">
        <f ca="1"/>
        <v>44585</v>
      </c>
      <c r="AK102" vm="42">
        <f ca="1"/>
        <v>74.73</v>
      </c>
      <c r="AQ102" vm="1653">
        <f ca="1"/>
        <v>44585</v>
      </c>
      <c r="AR102" vm="1659">
        <f ca="1"/>
        <v>59.81</v>
      </c>
      <c r="AX102" vm="1653">
        <f ca="1"/>
        <v>44585</v>
      </c>
      <c r="AY102" vm="1660">
        <f ca="1"/>
        <v>62.75</v>
      </c>
      <c r="BE102" vm="1653">
        <f ca="1"/>
        <v>44585</v>
      </c>
      <c r="BF102" vm="1660">
        <f ca="1"/>
        <v>62.75</v>
      </c>
      <c r="BL102" vm="1653">
        <f ca="1"/>
        <v>44585</v>
      </c>
      <c r="BM102" vm="1661">
        <f ca="1"/>
        <v>22.57</v>
      </c>
      <c r="BS102" vm="1653">
        <f ca="1"/>
        <v>44585</v>
      </c>
      <c r="BT102" vm="1107">
        <f ca="1"/>
        <v>47.36</v>
      </c>
      <c r="BZ102" vm="1653">
        <f ca="1"/>
        <v>44585</v>
      </c>
      <c r="CA102" vm="1662">
        <f ca="1"/>
        <v>70.599999999999994</v>
      </c>
      <c r="CG102" vm="1653">
        <f ca="1"/>
        <v>44585</v>
      </c>
      <c r="CH102" vm="195">
        <f ca="1"/>
        <v>31.48</v>
      </c>
      <c r="CN102" vm="1653">
        <f ca="1"/>
        <v>44585</v>
      </c>
      <c r="CO102" vm="1663">
        <f ca="1"/>
        <v>44.79</v>
      </c>
      <c r="CU102" vm="1653">
        <f ca="1"/>
        <v>44585</v>
      </c>
      <c r="CV102" vm="1664">
        <f ca="1"/>
        <v>23.47</v>
      </c>
      <c r="DB102" vm="1653">
        <f ca="1"/>
        <v>44585</v>
      </c>
      <c r="DC102" vm="1665">
        <f ca="1"/>
        <v>37.32</v>
      </c>
      <c r="DI102" vm="1653">
        <f ca="1"/>
        <v>44585</v>
      </c>
      <c r="DJ102" vm="887">
        <f ca="1"/>
        <v>33.74</v>
      </c>
    </row>
    <row r="103" spans="1:114" x14ac:dyDescent="0.25">
      <c r="A103" vm="1666">
        <f ca="1"/>
        <v>44579</v>
      </c>
      <c r="B103" vm="1667">
        <f ca="1"/>
        <v>437.98</v>
      </c>
      <c r="H103" vm="1666">
        <f ca="1"/>
        <v>44579</v>
      </c>
      <c r="I103" vm="1668">
        <f ca="1"/>
        <v>351.69</v>
      </c>
      <c r="O103" vm="1666">
        <f ca="1"/>
        <v>44579</v>
      </c>
      <c r="P103" vm="1669">
        <f ca="1"/>
        <v>342.35</v>
      </c>
      <c r="V103" vm="1666">
        <f ca="1"/>
        <v>44579</v>
      </c>
      <c r="W103" vm="811">
        <f ca="1"/>
        <v>196.99</v>
      </c>
      <c r="AC103" vm="1666">
        <f ca="1"/>
        <v>44579</v>
      </c>
      <c r="AD103" vm="1670">
        <f ca="1"/>
        <v>29.92</v>
      </c>
      <c r="AJ103" vm="1666">
        <f ca="1"/>
        <v>44579</v>
      </c>
      <c r="AK103" vm="1671">
        <f ca="1"/>
        <v>76.34</v>
      </c>
      <c r="AQ103" vm="1666">
        <f ca="1"/>
        <v>44579</v>
      </c>
      <c r="AR103" vm="1672">
        <f ca="1"/>
        <v>63.52</v>
      </c>
      <c r="AX103" vm="1666">
        <f ca="1"/>
        <v>44579</v>
      </c>
      <c r="AY103" vm="1673">
        <f ca="1"/>
        <v>64.81</v>
      </c>
      <c r="BE103" vm="1666">
        <f ca="1"/>
        <v>44579</v>
      </c>
      <c r="BF103" vm="1674">
        <f ca="1"/>
        <v>64.650000000000006</v>
      </c>
      <c r="BL103" vm="1666">
        <f ca="1"/>
        <v>44579</v>
      </c>
      <c r="BM103" vm="1675">
        <f ca="1"/>
        <v>23.44</v>
      </c>
      <c r="BS103" vm="1666">
        <f ca="1"/>
        <v>44579</v>
      </c>
      <c r="BT103" vm="1676">
        <f ca="1"/>
        <v>49.09</v>
      </c>
      <c r="BZ103" vm="1666">
        <f ca="1"/>
        <v>44579</v>
      </c>
      <c r="CA103" vm="1677">
        <f ca="1"/>
        <v>74.52</v>
      </c>
      <c r="CG103" vm="1666">
        <f ca="1"/>
        <v>44579</v>
      </c>
      <c r="CH103" vm="1678">
        <f ca="1"/>
        <v>32.11</v>
      </c>
      <c r="CN103" vm="1666">
        <f ca="1"/>
        <v>44579</v>
      </c>
      <c r="CO103" vm="1679">
        <f ca="1"/>
        <v>45.94</v>
      </c>
      <c r="CU103" vm="1666">
        <f ca="1"/>
        <v>44579</v>
      </c>
      <c r="CV103" vm="1617">
        <f ca="1"/>
        <v>24.37</v>
      </c>
      <c r="DB103" vm="1666">
        <f ca="1"/>
        <v>44579</v>
      </c>
      <c r="DC103" vm="1680">
        <f ca="1"/>
        <v>37.6</v>
      </c>
      <c r="DI103" vm="1666">
        <f ca="1"/>
        <v>44579</v>
      </c>
      <c r="DJ103" vm="1681">
        <f ca="1"/>
        <v>33.700000000000003</v>
      </c>
    </row>
    <row r="104" spans="1:114" x14ac:dyDescent="0.25">
      <c r="A104" vm="1682">
        <f ca="1"/>
        <v>44571</v>
      </c>
      <c r="B104" vm="1683">
        <f ca="1"/>
        <v>464.72</v>
      </c>
      <c r="H104" vm="1682">
        <f ca="1"/>
        <v>44571</v>
      </c>
      <c r="I104" vm="1684">
        <f ca="1"/>
        <v>380.01</v>
      </c>
      <c r="O104" vm="1682">
        <f ca="1"/>
        <v>44571</v>
      </c>
      <c r="P104" vm="1685">
        <f ca="1"/>
        <v>359.14</v>
      </c>
      <c r="V104" vm="1682">
        <f ca="1"/>
        <v>44571</v>
      </c>
      <c r="W104" vm="1686">
        <f ca="1"/>
        <v>214.31</v>
      </c>
      <c r="AC104" vm="1682">
        <f ca="1"/>
        <v>44571</v>
      </c>
      <c r="AD104" vm="1687">
        <f ca="1"/>
        <v>29.11</v>
      </c>
      <c r="AJ104" vm="1682">
        <f ca="1"/>
        <v>44571</v>
      </c>
      <c r="AK104" vm="1688">
        <f ca="1"/>
        <v>79</v>
      </c>
      <c r="AQ104" vm="1682">
        <f ca="1"/>
        <v>44571</v>
      </c>
      <c r="AR104" vm="1689">
        <f ca="1"/>
        <v>63.68</v>
      </c>
      <c r="AX104" vm="1682">
        <f ca="1"/>
        <v>44571</v>
      </c>
      <c r="AY104" vm="1690">
        <f ca="1"/>
        <v>67.23</v>
      </c>
      <c r="BE104" vm="1682">
        <f ca="1"/>
        <v>44571</v>
      </c>
      <c r="BF104" vm="1691">
        <f ca="1"/>
        <v>67.41</v>
      </c>
      <c r="BL104" vm="1682">
        <f ca="1"/>
        <v>44571</v>
      </c>
      <c r="BM104" vm="930">
        <f ca="1"/>
        <v>24.6</v>
      </c>
      <c r="BS104" vm="1682">
        <f ca="1"/>
        <v>44571</v>
      </c>
      <c r="BT104" vm="1692">
        <f ca="1"/>
        <v>51.27</v>
      </c>
      <c r="BZ104" vm="1682">
        <f ca="1"/>
        <v>44571</v>
      </c>
      <c r="CA104" vm="1693">
        <f ca="1"/>
        <v>77.28</v>
      </c>
      <c r="CG104" vm="1682">
        <f ca="1"/>
        <v>44571</v>
      </c>
      <c r="CH104" vm="1559">
        <f ca="1"/>
        <v>33.340000000000003</v>
      </c>
      <c r="CN104" vm="1682">
        <f ca="1"/>
        <v>44571</v>
      </c>
      <c r="CO104" vm="1694">
        <f ca="1"/>
        <v>48.02</v>
      </c>
      <c r="CU104" vm="1682">
        <f ca="1"/>
        <v>44571</v>
      </c>
      <c r="CV104" vm="1324">
        <f ca="1"/>
        <v>23.93</v>
      </c>
      <c r="DB104" vm="1682">
        <f ca="1"/>
        <v>44571</v>
      </c>
      <c r="DC104" vm="1695">
        <f ca="1"/>
        <v>39.130000000000003</v>
      </c>
      <c r="DI104" vm="1682">
        <f ca="1"/>
        <v>44571</v>
      </c>
      <c r="DJ104" vm="1696">
        <f ca="1"/>
        <v>34.58</v>
      </c>
    </row>
    <row r="105" spans="1:114" x14ac:dyDescent="0.25">
      <c r="A105" vm="1697">
        <f ca="1"/>
        <v>44564</v>
      </c>
      <c r="B105" vm="1698">
        <f ca="1"/>
        <v>466.09</v>
      </c>
      <c r="H105" vm="1697">
        <f ca="1"/>
        <v>44564</v>
      </c>
      <c r="I105" vm="1699">
        <f ca="1"/>
        <v>379.86</v>
      </c>
      <c r="O105" vm="1697">
        <f ca="1"/>
        <v>44564</v>
      </c>
      <c r="P105" vm="1700">
        <f ca="1"/>
        <v>362.31</v>
      </c>
      <c r="V105" vm="1697">
        <f ca="1"/>
        <v>44564</v>
      </c>
      <c r="W105" vm="1701">
        <f ca="1"/>
        <v>216.07</v>
      </c>
      <c r="AC105" vm="1697">
        <f ca="1"/>
        <v>44564</v>
      </c>
      <c r="AD105" vm="1702">
        <f ca="1"/>
        <v>27.27</v>
      </c>
      <c r="AJ105" vm="1697">
        <f ca="1"/>
        <v>44564</v>
      </c>
      <c r="AK105" vm="1703">
        <f ca="1"/>
        <v>78.77</v>
      </c>
      <c r="AQ105" vm="1697">
        <f ca="1"/>
        <v>44564</v>
      </c>
      <c r="AR105" vm="1704">
        <f ca="1"/>
        <v>61.99</v>
      </c>
      <c r="AX105" vm="1697">
        <f ca="1"/>
        <v>44564</v>
      </c>
      <c r="AY105" vm="1705">
        <f ca="1"/>
        <v>66.67</v>
      </c>
      <c r="BE105" vm="1697">
        <f ca="1"/>
        <v>44564</v>
      </c>
      <c r="BF105" vm="1706">
        <f ca="1"/>
        <v>66.14</v>
      </c>
      <c r="BL105" vm="1697">
        <f ca="1"/>
        <v>44564</v>
      </c>
      <c r="BM105" vm="1707">
        <f ca="1"/>
        <v>24.62</v>
      </c>
      <c r="BS105" vm="1697">
        <f ca="1"/>
        <v>44564</v>
      </c>
      <c r="BT105" vm="1708">
        <f ca="1"/>
        <v>50.76</v>
      </c>
      <c r="BZ105" vm="1697">
        <f ca="1"/>
        <v>44564</v>
      </c>
      <c r="CA105" vm="1709">
        <f ca="1"/>
        <v>77.53</v>
      </c>
      <c r="CG105" vm="1697">
        <f ca="1"/>
        <v>44564</v>
      </c>
      <c r="CH105" vm="1710">
        <f ca="1"/>
        <v>33.11</v>
      </c>
      <c r="CN105" vm="1697">
        <f ca="1"/>
        <v>44564</v>
      </c>
      <c r="CO105" vm="1711">
        <f ca="1"/>
        <v>47.13</v>
      </c>
      <c r="CU105" vm="1697">
        <f ca="1"/>
        <v>44564</v>
      </c>
      <c r="CV105" vm="1712">
        <f ca="1"/>
        <v>23.42</v>
      </c>
      <c r="DB105" vm="1697">
        <f ca="1"/>
        <v>44564</v>
      </c>
      <c r="DC105" vm="1713">
        <f ca="1"/>
        <v>38.31</v>
      </c>
      <c r="DI105" vm="1697">
        <f ca="1"/>
        <v>44564</v>
      </c>
      <c r="DJ105" vm="1714">
        <f ca="1"/>
        <v>33.979999999999997</v>
      </c>
    </row>
    <row r="106" spans="1:114" x14ac:dyDescent="0.25">
      <c r="A106" vm="1715">
        <f ca="1"/>
        <v>44557</v>
      </c>
      <c r="B106" vm="1716">
        <f ca="1"/>
        <v>474.96</v>
      </c>
      <c r="H106" vm="1715">
        <f ca="1"/>
        <v>44557</v>
      </c>
      <c r="I106" vm="1717">
        <f ca="1"/>
        <v>397.85</v>
      </c>
      <c r="O106" vm="1715">
        <f ca="1"/>
        <v>44557</v>
      </c>
      <c r="P106" vm="1718">
        <f ca="1"/>
        <v>363.32</v>
      </c>
      <c r="V106" vm="1715">
        <f ca="1"/>
        <v>44557</v>
      </c>
      <c r="W106" vm="1719">
        <f ca="1"/>
        <v>222.45</v>
      </c>
      <c r="AC106" vm="1715">
        <f ca="1"/>
        <v>44557</v>
      </c>
      <c r="AD106" vm="1720">
        <f ca="1"/>
        <v>28.07</v>
      </c>
      <c r="AJ106" vm="1715">
        <f ca="1"/>
        <v>44557</v>
      </c>
      <c r="AK106" vm="1721">
        <f ca="1"/>
        <v>78.680000000000007</v>
      </c>
      <c r="AQ106" vm="1715">
        <f ca="1"/>
        <v>44557</v>
      </c>
      <c r="AR106" vm="1722">
        <f ca="1"/>
        <v>62.77</v>
      </c>
      <c r="AX106" vm="1715">
        <f ca="1"/>
        <v>44557</v>
      </c>
      <c r="AY106" vm="1723">
        <f ca="1"/>
        <v>66.959999999999994</v>
      </c>
      <c r="BE106" vm="1715">
        <f ca="1"/>
        <v>44557</v>
      </c>
      <c r="BF106" vm="1724">
        <f ca="1"/>
        <v>66.61</v>
      </c>
      <c r="BL106" vm="1715">
        <f ca="1"/>
        <v>44557</v>
      </c>
      <c r="BM106" vm="1011">
        <f ca="1"/>
        <v>24.83</v>
      </c>
      <c r="BS106" vm="1715">
        <f ca="1"/>
        <v>44557</v>
      </c>
      <c r="BT106" vm="1725">
        <f ca="1"/>
        <v>50.6</v>
      </c>
      <c r="BZ106" vm="1715">
        <f ca="1"/>
        <v>44557</v>
      </c>
      <c r="CA106" vm="1726">
        <f ca="1"/>
        <v>77.87</v>
      </c>
      <c r="CG106" vm="1715">
        <f ca="1"/>
        <v>44557</v>
      </c>
      <c r="CH106" vm="1727">
        <f ca="1"/>
        <v>32.78</v>
      </c>
      <c r="CN106" vm="1715">
        <f ca="1"/>
        <v>44557</v>
      </c>
      <c r="CO106" vm="373">
        <f ca="1"/>
        <v>45.84</v>
      </c>
      <c r="CU106" vm="1715">
        <f ca="1"/>
        <v>44557</v>
      </c>
      <c r="CV106" vm="1728">
        <f ca="1"/>
        <v>23.19</v>
      </c>
      <c r="DB106" vm="1715">
        <f ca="1"/>
        <v>44557</v>
      </c>
      <c r="DC106" vm="1729">
        <f ca="1"/>
        <v>38.43</v>
      </c>
      <c r="DI106" vm="1715">
        <f ca="1"/>
        <v>44557</v>
      </c>
      <c r="DJ106" vm="1730">
        <f ca="1"/>
        <v>33.14</v>
      </c>
    </row>
    <row r="107" spans="1:114" x14ac:dyDescent="0.25">
      <c r="A107" vm="1731">
        <f ca="1"/>
        <v>44550</v>
      </c>
      <c r="B107" vm="1732">
        <f ca="1"/>
        <v>470.6</v>
      </c>
      <c r="H107" vm="1731">
        <f ca="1"/>
        <v>44550</v>
      </c>
      <c r="I107" vm="1733">
        <f ca="1"/>
        <v>396.92</v>
      </c>
      <c r="O107" vm="1731">
        <f ca="1"/>
        <v>44550</v>
      </c>
      <c r="P107" vm="1734">
        <f ca="1"/>
        <v>359.36</v>
      </c>
      <c r="V107" vm="1731">
        <f ca="1"/>
        <v>44550</v>
      </c>
      <c r="W107" vm="1735">
        <f ca="1"/>
        <v>222.04</v>
      </c>
      <c r="AC107" vm="1731">
        <f ca="1"/>
        <v>44550</v>
      </c>
      <c r="AD107" vm="1736">
        <f ca="1"/>
        <v>27.75</v>
      </c>
      <c r="AJ107" vm="1731">
        <f ca="1"/>
        <v>44550</v>
      </c>
      <c r="AK107" vm="1737">
        <f ca="1"/>
        <v>78.510000000000005</v>
      </c>
      <c r="AQ107" vm="1731">
        <f ca="1"/>
        <v>44550</v>
      </c>
      <c r="AR107" vm="1738">
        <f ca="1"/>
        <v>62.73</v>
      </c>
      <c r="AX107" vm="1731">
        <f ca="1"/>
        <v>44550</v>
      </c>
      <c r="AY107" vm="1739">
        <f ca="1"/>
        <v>67.400000000000006</v>
      </c>
      <c r="BE107" vm="1731">
        <f ca="1"/>
        <v>44550</v>
      </c>
      <c r="BF107" vm="1740">
        <f ca="1"/>
        <v>65.73</v>
      </c>
      <c r="BL107" vm="1731">
        <f ca="1"/>
        <v>44550</v>
      </c>
      <c r="BM107" vm="1741">
        <f ca="1"/>
        <v>25</v>
      </c>
      <c r="BS107" vm="1731">
        <f ca="1"/>
        <v>44550</v>
      </c>
      <c r="BT107" vm="1742">
        <f ca="1"/>
        <v>49.72</v>
      </c>
      <c r="BZ107" vm="1731">
        <f ca="1"/>
        <v>44550</v>
      </c>
      <c r="CA107" vm="1703">
        <f ca="1"/>
        <v>78.77</v>
      </c>
      <c r="CG107" vm="1731">
        <f ca="1"/>
        <v>44550</v>
      </c>
      <c r="CH107" vm="1743">
        <f ca="1"/>
        <v>32.86</v>
      </c>
      <c r="CN107" vm="1731">
        <f ca="1"/>
        <v>44550</v>
      </c>
      <c r="CO107" vm="1744">
        <f ca="1"/>
        <v>45.1</v>
      </c>
      <c r="CU107" vm="1731">
        <f ca="1"/>
        <v>44550</v>
      </c>
      <c r="CV107" vm="1745">
        <f ca="1"/>
        <v>23.1</v>
      </c>
      <c r="DB107" vm="1731">
        <f ca="1"/>
        <v>44550</v>
      </c>
      <c r="DC107" vm="1746">
        <f ca="1"/>
        <v>37.950000000000003</v>
      </c>
      <c r="DI107" vm="1731">
        <f ca="1"/>
        <v>44550</v>
      </c>
      <c r="DJ107" vm="1747">
        <f ca="1"/>
        <v>32.9</v>
      </c>
    </row>
    <row r="108" spans="1:114" x14ac:dyDescent="0.25">
      <c r="A108" vm="1748">
        <f ca="1"/>
        <v>44543</v>
      </c>
      <c r="B108" vm="1749">
        <f ca="1"/>
        <v>459.87</v>
      </c>
      <c r="H108" vm="1748">
        <f ca="1"/>
        <v>44543</v>
      </c>
      <c r="I108" vm="1750">
        <f ca="1"/>
        <v>384.91</v>
      </c>
      <c r="O108" vm="1748">
        <f ca="1"/>
        <v>44543</v>
      </c>
      <c r="P108" vm="1751">
        <f ca="1"/>
        <v>353.63</v>
      </c>
      <c r="V108" vm="1748">
        <f ca="1"/>
        <v>44543</v>
      </c>
      <c r="W108" vm="1752">
        <f ca="1"/>
        <v>215.14</v>
      </c>
      <c r="AC108" vm="1748">
        <f ca="1"/>
        <v>44543</v>
      </c>
      <c r="AD108" vm="1753">
        <f ca="1"/>
        <v>28.29</v>
      </c>
      <c r="AJ108" vm="1748">
        <f ca="1"/>
        <v>44543</v>
      </c>
      <c r="AK108" vm="1754">
        <f ca="1"/>
        <v>76.650000000000006</v>
      </c>
      <c r="AQ108" vm="1748">
        <f ca="1"/>
        <v>44543</v>
      </c>
      <c r="AR108" vm="137">
        <f ca="1"/>
        <v>62.09</v>
      </c>
      <c r="AX108" vm="1748">
        <f ca="1"/>
        <v>44543</v>
      </c>
      <c r="AY108" vm="1755">
        <f ca="1"/>
        <v>67.209999999999994</v>
      </c>
      <c r="BE108" vm="1748">
        <f ca="1"/>
        <v>44543</v>
      </c>
      <c r="BF108" vm="1756">
        <f ca="1"/>
        <v>64.510000000000005</v>
      </c>
      <c r="BL108" vm="1748">
        <f ca="1"/>
        <v>44543</v>
      </c>
      <c r="BM108" vm="1757">
        <f ca="1"/>
        <v>24.05</v>
      </c>
      <c r="BS108" vm="1748">
        <f ca="1"/>
        <v>44543</v>
      </c>
      <c r="BT108" vm="1758">
        <f ca="1"/>
        <v>48.83</v>
      </c>
      <c r="BZ108" vm="1748">
        <f ca="1"/>
        <v>44543</v>
      </c>
      <c r="CA108" vm="1759">
        <f ca="1"/>
        <v>78.569999999999993</v>
      </c>
      <c r="CG108" vm="1748">
        <f ca="1"/>
        <v>44543</v>
      </c>
      <c r="CH108" vm="1409">
        <f ca="1"/>
        <v>32.08</v>
      </c>
      <c r="CN108" vm="1748">
        <f ca="1"/>
        <v>44543</v>
      </c>
      <c r="CO108" vm="211">
        <f ca="1"/>
        <v>43.98</v>
      </c>
      <c r="CU108" vm="1748">
        <f ca="1"/>
        <v>44543</v>
      </c>
      <c r="CV108" vm="690">
        <f ca="1"/>
        <v>22.94</v>
      </c>
      <c r="DB108" vm="1748">
        <f ca="1"/>
        <v>44543</v>
      </c>
      <c r="DC108" vm="1760">
        <f ca="1"/>
        <v>36.79</v>
      </c>
      <c r="DI108" vm="1748">
        <f ca="1"/>
        <v>44543</v>
      </c>
      <c r="DJ108" vm="1761">
        <f ca="1"/>
        <v>31.85</v>
      </c>
    </row>
    <row r="109" spans="1:114" x14ac:dyDescent="0.25">
      <c r="A109" vm="1762">
        <f ca="1"/>
        <v>44536</v>
      </c>
      <c r="B109" vm="1763">
        <f ca="1"/>
        <v>470.74</v>
      </c>
      <c r="H109" vm="1762">
        <f ca="1"/>
        <v>44536</v>
      </c>
      <c r="I109" vm="1764">
        <f ca="1"/>
        <v>398.01</v>
      </c>
      <c r="O109" vm="1762">
        <f ca="1"/>
        <v>44536</v>
      </c>
      <c r="P109" vm="1765">
        <f ca="1"/>
        <v>360.23</v>
      </c>
      <c r="V109" vm="1762">
        <f ca="1"/>
        <v>44536</v>
      </c>
      <c r="W109" vm="1766">
        <f ca="1"/>
        <v>219.91</v>
      </c>
      <c r="AC109" vm="1762">
        <f ca="1"/>
        <v>44536</v>
      </c>
      <c r="AD109" vm="1767">
        <f ca="1"/>
        <v>30.68</v>
      </c>
      <c r="AJ109" vm="1762">
        <f ca="1"/>
        <v>44536</v>
      </c>
      <c r="AK109" vm="1768">
        <f ca="1"/>
        <v>79.069999999999993</v>
      </c>
      <c r="AQ109" vm="1762">
        <f ca="1"/>
        <v>44536</v>
      </c>
      <c r="AR109" vm="1769">
        <f ca="1"/>
        <v>65.900000000000006</v>
      </c>
      <c r="AX109" vm="1762">
        <f ca="1"/>
        <v>44536</v>
      </c>
      <c r="AY109" vm="221">
        <f ca="1"/>
        <v>68.430000000000007</v>
      </c>
      <c r="BE109" vm="1762">
        <f ca="1"/>
        <v>44536</v>
      </c>
      <c r="BF109" vm="1770">
        <f ca="1"/>
        <v>66.87</v>
      </c>
      <c r="BL109" vm="1762">
        <f ca="1"/>
        <v>44536</v>
      </c>
      <c r="BM109" vm="1771">
        <f ca="1"/>
        <v>25.24</v>
      </c>
      <c r="BS109" vm="1762">
        <f ca="1"/>
        <v>44536</v>
      </c>
      <c r="BT109" vm="1772">
        <f ca="1"/>
        <v>48.08</v>
      </c>
      <c r="BZ109" vm="1762">
        <f ca="1"/>
        <v>44536</v>
      </c>
      <c r="CA109" vm="1773">
        <f ca="1"/>
        <v>80.739999999999995</v>
      </c>
      <c r="CG109" vm="1762">
        <f ca="1"/>
        <v>44536</v>
      </c>
      <c r="CH109" vm="1774">
        <f ca="1"/>
        <v>32.68</v>
      </c>
      <c r="CN109" vm="1762">
        <f ca="1"/>
        <v>44536</v>
      </c>
      <c r="CO109" vm="1775">
        <f ca="1"/>
        <v>48.52</v>
      </c>
      <c r="CU109" vm="1762">
        <f ca="1"/>
        <v>44536</v>
      </c>
      <c r="CV109" vm="1776">
        <f ca="1"/>
        <v>23.94</v>
      </c>
      <c r="DB109" vm="1762">
        <f ca="1"/>
        <v>44536</v>
      </c>
      <c r="DC109" vm="1777">
        <f ca="1"/>
        <v>38.03</v>
      </c>
      <c r="DI109" vm="1762">
        <f ca="1"/>
        <v>44536</v>
      </c>
      <c r="DJ109" vm="681">
        <f ca="1"/>
        <v>33.06</v>
      </c>
    </row>
    <row r="110" spans="1:114" x14ac:dyDescent="0.25">
      <c r="A110" vm="1778">
        <f ca="1"/>
        <v>44529</v>
      </c>
      <c r="B110" vm="1779">
        <f ca="1"/>
        <v>453.42</v>
      </c>
      <c r="H110" vm="1778">
        <f ca="1"/>
        <v>44529</v>
      </c>
      <c r="I110" vm="1780">
        <f ca="1"/>
        <v>383.13</v>
      </c>
      <c r="O110" vm="1778">
        <f ca="1"/>
        <v>44529</v>
      </c>
      <c r="P110" vm="1781">
        <f ca="1"/>
        <v>346.24</v>
      </c>
      <c r="V110" vm="1778">
        <f ca="1"/>
        <v>44529</v>
      </c>
      <c r="W110" vm="1782">
        <f ca="1"/>
        <v>214.71</v>
      </c>
      <c r="AC110" vm="1778">
        <f ca="1"/>
        <v>44529</v>
      </c>
      <c r="AD110" vm="1783">
        <f ca="1"/>
        <v>29.77</v>
      </c>
      <c r="AJ110" vm="1778">
        <f ca="1"/>
        <v>44529</v>
      </c>
      <c r="AK110" vm="1784">
        <f ca="1"/>
        <v>77.03</v>
      </c>
      <c r="AQ110" vm="1778">
        <f ca="1"/>
        <v>44529</v>
      </c>
      <c r="AR110" vm="1785">
        <f ca="1"/>
        <v>63.09</v>
      </c>
      <c r="AX110" vm="1778">
        <f ca="1"/>
        <v>44529</v>
      </c>
      <c r="AY110" vm="1786">
        <f ca="1"/>
        <v>67.36</v>
      </c>
      <c r="BE110" vm="1778">
        <f ca="1"/>
        <v>44529</v>
      </c>
      <c r="BF110" vm="1787">
        <f ca="1"/>
        <v>65.790000000000006</v>
      </c>
      <c r="BL110" vm="1778">
        <f ca="1"/>
        <v>44529</v>
      </c>
      <c r="BM110" vm="1633">
        <f ca="1"/>
        <v>24.31</v>
      </c>
      <c r="BS110" vm="1778">
        <f ca="1"/>
        <v>44529</v>
      </c>
      <c r="BT110" vm="1788">
        <f ca="1"/>
        <v>46.7</v>
      </c>
      <c r="BZ110" vm="1778">
        <f ca="1"/>
        <v>44529</v>
      </c>
      <c r="CA110" vm="1789">
        <f ca="1"/>
        <v>78.69</v>
      </c>
      <c r="CG110" vm="1778">
        <f ca="1"/>
        <v>44529</v>
      </c>
      <c r="CH110" vm="1790">
        <f ca="1"/>
        <v>31.82</v>
      </c>
      <c r="CN110" vm="1778">
        <f ca="1"/>
        <v>44529</v>
      </c>
      <c r="CO110" vm="1791">
        <f ca="1"/>
        <v>47.73</v>
      </c>
      <c r="CU110" vm="1778">
        <f ca="1"/>
        <v>44529</v>
      </c>
      <c r="CV110" vm="1233">
        <f ca="1"/>
        <v>23.61</v>
      </c>
      <c r="DB110" vm="1778">
        <f ca="1"/>
        <v>44529</v>
      </c>
      <c r="DC110" vm="1792">
        <f ca="1"/>
        <v>37.159999999999997</v>
      </c>
      <c r="DI110" vm="1778">
        <f ca="1"/>
        <v>44529</v>
      </c>
      <c r="DJ110" vm="438">
        <f ca="1"/>
        <v>32.25</v>
      </c>
    </row>
    <row r="111" spans="1:114" x14ac:dyDescent="0.25">
      <c r="A111" vm="1793">
        <f ca="1"/>
        <v>44522</v>
      </c>
      <c r="B111" vm="1794">
        <f ca="1"/>
        <v>458.97</v>
      </c>
      <c r="H111" vm="1793">
        <f ca="1"/>
        <v>44522</v>
      </c>
      <c r="I111" vm="1795">
        <f ca="1"/>
        <v>391.2</v>
      </c>
      <c r="O111" vm="1793">
        <f ca="1"/>
        <v>44522</v>
      </c>
      <c r="P111" vm="1796">
        <f ca="1"/>
        <v>349.02</v>
      </c>
      <c r="V111" vm="1793">
        <f ca="1"/>
        <v>44522</v>
      </c>
      <c r="W111" vm="1797">
        <f ca="1"/>
        <v>222.85</v>
      </c>
      <c r="AC111" vm="1793">
        <f ca="1"/>
        <v>44522</v>
      </c>
      <c r="AD111" vm="1798">
        <f ca="1"/>
        <v>29.38</v>
      </c>
      <c r="AJ111" vm="1793">
        <f ca="1"/>
        <v>44522</v>
      </c>
      <c r="AK111" vm="1799">
        <f ca="1"/>
        <v>77.13</v>
      </c>
      <c r="AQ111" vm="1793">
        <f ca="1"/>
        <v>44522</v>
      </c>
      <c r="AR111" vm="1800">
        <f ca="1"/>
        <v>65.98</v>
      </c>
      <c r="AX111" vm="1793">
        <f ca="1"/>
        <v>44522</v>
      </c>
      <c r="AY111" vm="1723">
        <f ca="1"/>
        <v>66.959999999999994</v>
      </c>
      <c r="BE111" vm="1793">
        <f ca="1"/>
        <v>44522</v>
      </c>
      <c r="BF111" vm="1801">
        <f ca="1"/>
        <v>63.67</v>
      </c>
      <c r="BL111" vm="1793">
        <f ca="1"/>
        <v>44522</v>
      </c>
      <c r="BM111" vm="28">
        <f ca="1"/>
        <v>24.56</v>
      </c>
      <c r="BS111" vm="1793">
        <f ca="1"/>
        <v>44522</v>
      </c>
      <c r="BT111" vm="1106">
        <f ca="1"/>
        <v>44.23</v>
      </c>
      <c r="BZ111" vm="1793">
        <f ca="1"/>
        <v>44522</v>
      </c>
      <c r="CA111" vm="1802">
        <f ca="1"/>
        <v>75.760000000000005</v>
      </c>
      <c r="CG111" vm="1793">
        <f ca="1"/>
        <v>44522</v>
      </c>
      <c r="CH111" vm="1803">
        <f ca="1"/>
        <v>31.97</v>
      </c>
      <c r="CN111" vm="1793">
        <f ca="1"/>
        <v>44522</v>
      </c>
      <c r="CO111" vm="1804">
        <f ca="1"/>
        <v>47.17</v>
      </c>
      <c r="CU111" vm="1793">
        <f ca="1"/>
        <v>44522</v>
      </c>
      <c r="CV111" vm="1805">
        <f ca="1"/>
        <v>23.72</v>
      </c>
      <c r="DB111" vm="1793">
        <f ca="1"/>
        <v>44522</v>
      </c>
      <c r="DC111" vm="1806">
        <f ca="1"/>
        <v>38.19</v>
      </c>
      <c r="DI111" vm="1793">
        <f ca="1"/>
        <v>44522</v>
      </c>
      <c r="DJ111" vm="1409">
        <f ca="1"/>
        <v>32.08</v>
      </c>
    </row>
    <row r="112" spans="1:114" x14ac:dyDescent="0.25">
      <c r="A112" vm="1807">
        <f ca="1"/>
        <v>44515</v>
      </c>
      <c r="B112" vm="1808">
        <f ca="1"/>
        <v>468.89</v>
      </c>
      <c r="H112" vm="1807">
        <f ca="1"/>
        <v>44515</v>
      </c>
      <c r="I112" vm="1809">
        <f ca="1"/>
        <v>403.99</v>
      </c>
      <c r="O112" vm="1807">
        <f ca="1"/>
        <v>44515</v>
      </c>
      <c r="P112" vm="1810">
        <f ca="1"/>
        <v>355.91</v>
      </c>
      <c r="V112" vm="1807">
        <f ca="1"/>
        <v>44515</v>
      </c>
      <c r="W112" vm="1811">
        <f ca="1"/>
        <v>232.72</v>
      </c>
      <c r="AC112" vm="1807">
        <f ca="1"/>
        <v>44515</v>
      </c>
      <c r="AD112" vm="1812">
        <f ca="1"/>
        <v>29.17</v>
      </c>
      <c r="AJ112" vm="1807">
        <f ca="1"/>
        <v>44515</v>
      </c>
      <c r="AK112" vm="1813">
        <f ca="1"/>
        <v>80.34</v>
      </c>
      <c r="AQ112" vm="1807">
        <f ca="1"/>
        <v>44515</v>
      </c>
      <c r="AR112" vm="1814">
        <f ca="1"/>
        <v>68.680000000000007</v>
      </c>
      <c r="AX112" vm="1807">
        <f ca="1"/>
        <v>44515</v>
      </c>
      <c r="AY112" vm="1815">
        <f ca="1"/>
        <v>69.91</v>
      </c>
      <c r="BE112" vm="1807">
        <f ca="1"/>
        <v>44515</v>
      </c>
      <c r="BF112" vm="1816">
        <f ca="1"/>
        <v>66.2</v>
      </c>
      <c r="BL112" vm="1807">
        <f ca="1"/>
        <v>44515</v>
      </c>
      <c r="BM112" vm="1817">
        <f ca="1"/>
        <v>25.33</v>
      </c>
      <c r="BS112" vm="1807">
        <f ca="1"/>
        <v>44515</v>
      </c>
      <c r="BT112" vm="1818">
        <f ca="1"/>
        <v>47.27</v>
      </c>
      <c r="BZ112" vm="1807">
        <f ca="1"/>
        <v>44515</v>
      </c>
      <c r="CA112" vm="1819">
        <f ca="1"/>
        <v>78.430000000000007</v>
      </c>
      <c r="CG112" vm="1807">
        <f ca="1"/>
        <v>44515</v>
      </c>
      <c r="CH112" vm="649">
        <f ca="1"/>
        <v>33.79</v>
      </c>
      <c r="CN112" vm="1807">
        <f ca="1"/>
        <v>44515</v>
      </c>
      <c r="CO112" vm="1820">
        <f ca="1"/>
        <v>49.56</v>
      </c>
      <c r="CU112" vm="1807">
        <f ca="1"/>
        <v>44515</v>
      </c>
      <c r="CV112" vm="1821">
        <f ca="1"/>
        <v>24.46</v>
      </c>
      <c r="DB112" vm="1807">
        <f ca="1"/>
        <v>44515</v>
      </c>
      <c r="DC112" vm="1822">
        <f ca="1"/>
        <v>39.25</v>
      </c>
      <c r="DI112" vm="1807">
        <f ca="1"/>
        <v>44515</v>
      </c>
      <c r="DJ112" vm="1823">
        <f ca="1"/>
        <v>33</v>
      </c>
    </row>
    <row r="113" spans="1:114" x14ac:dyDescent="0.25">
      <c r="A113" vm="1824">
        <f ca="1"/>
        <v>44508</v>
      </c>
      <c r="B113" vm="1825">
        <f ca="1"/>
        <v>467.27</v>
      </c>
      <c r="H113" vm="1824">
        <f ca="1"/>
        <v>44508</v>
      </c>
      <c r="I113" vm="1826">
        <f ca="1"/>
        <v>394.7</v>
      </c>
      <c r="O113" vm="1824">
        <f ca="1"/>
        <v>44508</v>
      </c>
      <c r="P113" vm="1827">
        <f ca="1"/>
        <v>361.28</v>
      </c>
      <c r="V113" vm="1824">
        <f ca="1"/>
        <v>44508</v>
      </c>
      <c r="W113" vm="1828">
        <f ca="1"/>
        <v>239.5</v>
      </c>
      <c r="AC113" vm="1824">
        <f ca="1"/>
        <v>44508</v>
      </c>
      <c r="AD113" vm="1829">
        <f ca="1"/>
        <v>30.86</v>
      </c>
      <c r="AJ113" vm="1824">
        <f ca="1"/>
        <v>44508</v>
      </c>
      <c r="AK113" vm="1830">
        <f ca="1"/>
        <v>81.38</v>
      </c>
      <c r="AQ113" vm="1824">
        <f ca="1"/>
        <v>44508</v>
      </c>
      <c r="AR113" vm="1831">
        <f ca="1"/>
        <v>70.66</v>
      </c>
      <c r="AX113" vm="1824">
        <f ca="1"/>
        <v>44508</v>
      </c>
      <c r="AY113" vm="1832">
        <f ca="1"/>
        <v>70.08</v>
      </c>
      <c r="BE113" vm="1824">
        <f ca="1"/>
        <v>44508</v>
      </c>
      <c r="BF113" vm="1833">
        <f ca="1"/>
        <v>65.28</v>
      </c>
      <c r="BL113" vm="1824">
        <f ca="1"/>
        <v>44508</v>
      </c>
      <c r="BM113" vm="1834">
        <f ca="1"/>
        <v>26.07</v>
      </c>
      <c r="BS113" vm="1824">
        <f ca="1"/>
        <v>44508</v>
      </c>
      <c r="BT113" vm="407">
        <f ca="1"/>
        <v>48.78</v>
      </c>
      <c r="BZ113" vm="1824">
        <f ca="1"/>
        <v>44508</v>
      </c>
      <c r="CA113" vm="1835">
        <f ca="1"/>
        <v>79.72</v>
      </c>
      <c r="CG113" vm="1824">
        <f ca="1"/>
        <v>44508</v>
      </c>
      <c r="CH113" vm="1836">
        <f ca="1"/>
        <v>34.11</v>
      </c>
      <c r="CN113" vm="1824">
        <f ca="1"/>
        <v>44508</v>
      </c>
      <c r="CO113" vm="1837">
        <f ca="1"/>
        <v>50.78</v>
      </c>
      <c r="CU113" vm="1824">
        <f ca="1"/>
        <v>44508</v>
      </c>
      <c r="CV113" vm="1838">
        <f ca="1"/>
        <v>24.3</v>
      </c>
      <c r="DB113" vm="1824">
        <f ca="1"/>
        <v>44508</v>
      </c>
      <c r="DC113" vm="1839">
        <f ca="1"/>
        <v>40</v>
      </c>
      <c r="DI113" vm="1824">
        <f ca="1"/>
        <v>44508</v>
      </c>
      <c r="DJ113" vm="1840">
        <f ca="1"/>
        <v>33.51</v>
      </c>
    </row>
    <row r="114" spans="1:114" x14ac:dyDescent="0.25">
      <c r="A114" vm="1841">
        <f ca="1"/>
        <v>44501</v>
      </c>
      <c r="B114" vm="1842">
        <f ca="1"/>
        <v>468.53</v>
      </c>
      <c r="H114" vm="1841">
        <f ca="1"/>
        <v>44501</v>
      </c>
      <c r="I114" vm="1843">
        <f ca="1"/>
        <v>398.6</v>
      </c>
      <c r="O114" vm="1841">
        <f ca="1"/>
        <v>44501</v>
      </c>
      <c r="P114" vm="1844">
        <f ca="1"/>
        <v>363.3</v>
      </c>
      <c r="V114" vm="1841">
        <f ca="1"/>
        <v>44501</v>
      </c>
      <c r="W114" vm="1845">
        <f ca="1"/>
        <v>241.81</v>
      </c>
      <c r="AC114" vm="1841">
        <f ca="1"/>
        <v>44501</v>
      </c>
      <c r="AD114" vm="1846">
        <f ca="1"/>
        <v>29.95</v>
      </c>
      <c r="AJ114" vm="1841">
        <f ca="1"/>
        <v>44501</v>
      </c>
      <c r="AK114" vm="1847">
        <f ca="1"/>
        <v>81.83</v>
      </c>
      <c r="AQ114" vm="1841">
        <f ca="1"/>
        <v>44501</v>
      </c>
      <c r="AR114" vm="1848">
        <f ca="1"/>
        <v>67.650000000000006</v>
      </c>
      <c r="AX114" vm="1841">
        <f ca="1"/>
        <v>44501</v>
      </c>
      <c r="AY114" vm="1849">
        <f ca="1"/>
        <v>70.36</v>
      </c>
      <c r="BE114" vm="1841">
        <f ca="1"/>
        <v>44501</v>
      </c>
      <c r="BF114" vm="1850">
        <f ca="1"/>
        <v>64.06</v>
      </c>
      <c r="BL114" vm="1841">
        <f ca="1"/>
        <v>44501</v>
      </c>
      <c r="BM114" vm="1851">
        <f ca="1"/>
        <v>26.43</v>
      </c>
      <c r="BS114" vm="1841">
        <f ca="1"/>
        <v>44501</v>
      </c>
      <c r="BT114" vm="1852">
        <f ca="1"/>
        <v>49.67</v>
      </c>
      <c r="BZ114" vm="1841">
        <f ca="1"/>
        <v>44501</v>
      </c>
      <c r="CA114" vm="1853">
        <f ca="1"/>
        <v>79.47</v>
      </c>
      <c r="CG114" vm="1841">
        <f ca="1"/>
        <v>44501</v>
      </c>
      <c r="CH114" vm="1854">
        <f ca="1"/>
        <v>34.53</v>
      </c>
      <c r="CN114" vm="1841">
        <f ca="1"/>
        <v>44501</v>
      </c>
      <c r="CO114" vm="1855">
        <f ca="1"/>
        <v>49.99</v>
      </c>
      <c r="CU114" vm="1841">
        <f ca="1"/>
        <v>44501</v>
      </c>
      <c r="CV114" vm="1856">
        <f ca="1"/>
        <v>24.52</v>
      </c>
      <c r="DB114" vm="1841">
        <f ca="1"/>
        <v>44501</v>
      </c>
      <c r="DC114" vm="1857">
        <f ca="1"/>
        <v>39.659999999999997</v>
      </c>
      <c r="DI114" vm="1841">
        <f ca="1"/>
        <v>44501</v>
      </c>
      <c r="DJ114" vm="1858">
        <f ca="1"/>
        <v>33.53</v>
      </c>
    </row>
    <row r="115" spans="1:114" x14ac:dyDescent="0.25">
      <c r="A115" vm="1859">
        <f ca="1"/>
        <v>44494</v>
      </c>
      <c r="B115" vm="1860">
        <f ca="1"/>
        <v>459.25</v>
      </c>
      <c r="H115" vm="1859">
        <f ca="1"/>
        <v>44494</v>
      </c>
      <c r="I115" vm="1861">
        <f ca="1"/>
        <v>386.11</v>
      </c>
      <c r="O115" vm="1859">
        <f ca="1"/>
        <v>44494</v>
      </c>
      <c r="P115" vm="1862">
        <f ca="1"/>
        <v>358.23</v>
      </c>
      <c r="V115" vm="1859">
        <f ca="1"/>
        <v>44494</v>
      </c>
      <c r="W115" vm="1863">
        <f ca="1"/>
        <v>228.05</v>
      </c>
      <c r="AC115" vm="1859">
        <f ca="1"/>
        <v>44494</v>
      </c>
      <c r="AD115" vm="581">
        <f ca="1"/>
        <v>29.32</v>
      </c>
      <c r="AJ115" vm="1859">
        <f ca="1"/>
        <v>44494</v>
      </c>
      <c r="AK115" vm="1864">
        <f ca="1"/>
        <v>80.489999999999995</v>
      </c>
      <c r="AQ115" vm="1859">
        <f ca="1"/>
        <v>44494</v>
      </c>
      <c r="AR115" vm="1865">
        <f ca="1"/>
        <v>69.239999999999995</v>
      </c>
      <c r="AX115" vm="1859">
        <f ca="1"/>
        <v>44494</v>
      </c>
      <c r="AY115" vm="1866">
        <f ca="1"/>
        <v>68.400000000000006</v>
      </c>
      <c r="BE115" vm="1859">
        <f ca="1"/>
        <v>44494</v>
      </c>
      <c r="BF115" vm="1867">
        <f ca="1"/>
        <v>63.02</v>
      </c>
      <c r="BL115" vm="1859">
        <f ca="1"/>
        <v>44494</v>
      </c>
      <c r="BM115" vm="1868">
        <f ca="1"/>
        <v>26.46</v>
      </c>
      <c r="BS115" vm="1859">
        <f ca="1"/>
        <v>44494</v>
      </c>
      <c r="BT115" vm="1869">
        <f ca="1"/>
        <v>48.35</v>
      </c>
      <c r="BZ115" vm="1859">
        <f ca="1"/>
        <v>44494</v>
      </c>
      <c r="CA115" vm="1870">
        <f ca="1"/>
        <v>79.489999999999995</v>
      </c>
      <c r="CG115" vm="1859">
        <f ca="1"/>
        <v>44494</v>
      </c>
      <c r="CH115" vm="113">
        <f ca="1"/>
        <v>33.770000000000003</v>
      </c>
      <c r="CN115" vm="1859">
        <f ca="1"/>
        <v>44494</v>
      </c>
      <c r="CO115" vm="32">
        <f ca="1"/>
        <v>48.84</v>
      </c>
      <c r="CU115" vm="1859">
        <f ca="1"/>
        <v>44494</v>
      </c>
      <c r="CV115" vm="1871">
        <f ca="1"/>
        <v>24.54</v>
      </c>
      <c r="DB115" vm="1859">
        <f ca="1"/>
        <v>44494</v>
      </c>
      <c r="DC115" vm="1872">
        <f ca="1"/>
        <v>39.18</v>
      </c>
      <c r="DI115" vm="1859">
        <f ca="1"/>
        <v>44494</v>
      </c>
      <c r="DJ115" vm="1873">
        <f ca="1"/>
        <v>33.68</v>
      </c>
    </row>
    <row r="116" spans="1:114" x14ac:dyDescent="0.25">
      <c r="A116" vm="1874">
        <f ca="1"/>
        <v>44487</v>
      </c>
      <c r="B116" vm="1875">
        <f ca="1"/>
        <v>453.12</v>
      </c>
      <c r="H116" vm="1874">
        <f ca="1"/>
        <v>44487</v>
      </c>
      <c r="I116" vm="1876">
        <f ca="1"/>
        <v>374.1</v>
      </c>
      <c r="O116" vm="1874">
        <f ca="1"/>
        <v>44487</v>
      </c>
      <c r="P116" vm="1877">
        <f ca="1"/>
        <v>356.74</v>
      </c>
      <c r="V116" vm="1874">
        <f ca="1"/>
        <v>44487</v>
      </c>
      <c r="W116" vm="1878">
        <f ca="1"/>
        <v>227.41</v>
      </c>
      <c r="AC116" vm="1874">
        <f ca="1"/>
        <v>44487</v>
      </c>
      <c r="AD116" vm="1600">
        <f ca="1"/>
        <v>30.08</v>
      </c>
      <c r="AJ116" vm="1874">
        <f ca="1"/>
        <v>44487</v>
      </c>
      <c r="AK116" vm="1879">
        <f ca="1"/>
        <v>80.5</v>
      </c>
      <c r="AQ116" vm="1874">
        <f ca="1"/>
        <v>44487</v>
      </c>
      <c r="AR116" vm="1880">
        <f ca="1"/>
        <v>72.48</v>
      </c>
      <c r="AX116" vm="1874">
        <f ca="1"/>
        <v>44487</v>
      </c>
      <c r="AY116" vm="1881">
        <f ca="1"/>
        <v>68.42</v>
      </c>
      <c r="BE116" vm="1874">
        <f ca="1"/>
        <v>44487</v>
      </c>
      <c r="BF116" vm="1882">
        <f ca="1"/>
        <v>62.06</v>
      </c>
      <c r="BL116" vm="1874">
        <f ca="1"/>
        <v>44487</v>
      </c>
      <c r="BM116" vm="1506">
        <f ca="1"/>
        <v>26.54</v>
      </c>
      <c r="BS116" vm="1874">
        <f ca="1"/>
        <v>44487</v>
      </c>
      <c r="BT116" vm="1883">
        <f ca="1"/>
        <v>49.53</v>
      </c>
      <c r="BZ116" vm="1874">
        <f ca="1"/>
        <v>44487</v>
      </c>
      <c r="CA116" vm="1884">
        <f ca="1"/>
        <v>80.36</v>
      </c>
      <c r="CG116" vm="1874">
        <f ca="1"/>
        <v>44487</v>
      </c>
      <c r="CH116" vm="567">
        <f ca="1"/>
        <v>33.78</v>
      </c>
      <c r="CN116" vm="1874">
        <f ca="1"/>
        <v>44487</v>
      </c>
      <c r="CO116" vm="1885">
        <f ca="1"/>
        <v>49.39</v>
      </c>
      <c r="CU116" vm="1874">
        <f ca="1"/>
        <v>44487</v>
      </c>
      <c r="CV116" vm="1886">
        <f ca="1"/>
        <v>24.68</v>
      </c>
      <c r="DB116" vm="1874">
        <f ca="1"/>
        <v>44487</v>
      </c>
      <c r="DC116" vm="1887">
        <f ca="1"/>
        <v>39.56</v>
      </c>
      <c r="DI116" vm="1874">
        <f ca="1"/>
        <v>44487</v>
      </c>
      <c r="DJ116" vm="887">
        <f ca="1"/>
        <v>33.74</v>
      </c>
    </row>
    <row r="117" spans="1:114" x14ac:dyDescent="0.25">
      <c r="A117" vm="1888">
        <f ca="1"/>
        <v>44480</v>
      </c>
      <c r="B117" vm="1889">
        <f ca="1"/>
        <v>445.87</v>
      </c>
      <c r="H117" vm="1888">
        <f ca="1"/>
        <v>44480</v>
      </c>
      <c r="I117" vm="1890">
        <f ca="1"/>
        <v>368.94</v>
      </c>
      <c r="O117" vm="1888">
        <f ca="1"/>
        <v>44480</v>
      </c>
      <c r="P117" vm="1891">
        <f ca="1"/>
        <v>352.85</v>
      </c>
      <c r="V117" vm="1888">
        <f ca="1"/>
        <v>44480</v>
      </c>
      <c r="W117" vm="1892">
        <f ca="1"/>
        <v>225.16</v>
      </c>
      <c r="AC117" vm="1888">
        <f ca="1"/>
        <v>44480</v>
      </c>
      <c r="AD117" vm="1893">
        <f ca="1"/>
        <v>33.26</v>
      </c>
      <c r="AJ117" vm="1888">
        <f ca="1"/>
        <v>44480</v>
      </c>
      <c r="AK117" vm="1894">
        <f ca="1"/>
        <v>79.98</v>
      </c>
      <c r="AQ117" vm="1888">
        <f ca="1"/>
        <v>44480</v>
      </c>
      <c r="AR117" vm="1381">
        <f ca="1"/>
        <v>70.430000000000007</v>
      </c>
      <c r="AX117" vm="1888">
        <f ca="1"/>
        <v>44480</v>
      </c>
      <c r="AY117" vm="765">
        <f ca="1"/>
        <v>69.040000000000006</v>
      </c>
      <c r="BE117" vm="1888">
        <f ca="1"/>
        <v>44480</v>
      </c>
      <c r="BF117" vm="1895">
        <f ca="1"/>
        <v>61.88</v>
      </c>
      <c r="BL117" vm="1888">
        <f ca="1"/>
        <v>44480</v>
      </c>
      <c r="BM117" vm="1896">
        <f ca="1"/>
        <v>26.16</v>
      </c>
      <c r="BS117" vm="1888">
        <f ca="1"/>
        <v>44480</v>
      </c>
      <c r="BT117" vm="1897">
        <f ca="1"/>
        <v>50.08</v>
      </c>
      <c r="BZ117" vm="1888">
        <f ca="1"/>
        <v>44480</v>
      </c>
      <c r="CA117" vm="1898">
        <f ca="1"/>
        <v>80.37</v>
      </c>
      <c r="CG117" vm="1888">
        <f ca="1"/>
        <v>44480</v>
      </c>
      <c r="CH117" vm="1899">
        <f ca="1"/>
        <v>33.630000000000003</v>
      </c>
      <c r="CN117" vm="1888">
        <f ca="1"/>
        <v>44480</v>
      </c>
      <c r="CO117" vm="1900">
        <f ca="1"/>
        <v>50.494999999999997</v>
      </c>
      <c r="CU117" vm="1888">
        <f ca="1"/>
        <v>44480</v>
      </c>
      <c r="CV117" vm="1901">
        <f ca="1"/>
        <v>24.47</v>
      </c>
      <c r="DB117" vm="1888">
        <f ca="1"/>
        <v>44480</v>
      </c>
      <c r="DC117" vm="771">
        <f ca="1"/>
        <v>38.99</v>
      </c>
      <c r="DI117" vm="1888">
        <f ca="1"/>
        <v>44480</v>
      </c>
      <c r="DJ117" vm="1295">
        <f ca="1"/>
        <v>33.75</v>
      </c>
    </row>
    <row r="118" spans="1:114" x14ac:dyDescent="0.25">
      <c r="A118" vm="1902">
        <f ca="1"/>
        <v>44473</v>
      </c>
      <c r="B118" vm="1903">
        <f ca="1"/>
        <v>437.86</v>
      </c>
      <c r="H118" vm="1902">
        <f ca="1"/>
        <v>44473</v>
      </c>
      <c r="I118" vm="1904">
        <f ca="1"/>
        <v>361.16</v>
      </c>
      <c r="O118" vm="1902">
        <f ca="1"/>
        <v>44473</v>
      </c>
      <c r="P118" vm="1905">
        <f ca="1"/>
        <v>347.53</v>
      </c>
      <c r="V118" vm="1902">
        <f ca="1"/>
        <v>44473</v>
      </c>
      <c r="W118" vm="1906">
        <f ca="1"/>
        <v>221.58</v>
      </c>
      <c r="AC118" vm="1902">
        <f ca="1"/>
        <v>44473</v>
      </c>
      <c r="AD118" vm="213">
        <f ca="1"/>
        <v>32.479999999999997</v>
      </c>
      <c r="AJ118" vm="1902">
        <f ca="1"/>
        <v>44473</v>
      </c>
      <c r="AK118" vm="1907">
        <f ca="1"/>
        <v>77.98</v>
      </c>
      <c r="AQ118" vm="1902">
        <f ca="1"/>
        <v>44473</v>
      </c>
      <c r="AR118" vm="1908">
        <f ca="1"/>
        <v>69.17</v>
      </c>
      <c r="AX118" vm="1902">
        <f ca="1"/>
        <v>44473</v>
      </c>
      <c r="AY118" vm="1909">
        <f ca="1"/>
        <v>67.86</v>
      </c>
      <c r="BE118" vm="1902">
        <f ca="1"/>
        <v>44473</v>
      </c>
      <c r="BF118" vm="1910">
        <f ca="1"/>
        <v>61.23</v>
      </c>
      <c r="BL118" vm="1902">
        <f ca="1"/>
        <v>44473</v>
      </c>
      <c r="BM118" vm="1911">
        <f ca="1"/>
        <v>25.47</v>
      </c>
      <c r="BS118" vm="1902">
        <f ca="1"/>
        <v>44473</v>
      </c>
      <c r="BT118" vm="1912">
        <f ca="1"/>
        <v>48.05</v>
      </c>
      <c r="BZ118" vm="1902">
        <f ca="1"/>
        <v>44473</v>
      </c>
      <c r="CA118" vm="1913">
        <f ca="1"/>
        <v>77.95</v>
      </c>
      <c r="CG118" vm="1902">
        <f ca="1"/>
        <v>44473</v>
      </c>
      <c r="CH118" vm="450">
        <f ca="1"/>
        <v>32.729999999999997</v>
      </c>
      <c r="CN118" vm="1902">
        <f ca="1"/>
        <v>44473</v>
      </c>
      <c r="CO118" vm="1914">
        <f ca="1"/>
        <v>49.26</v>
      </c>
      <c r="CU118" vm="1902">
        <f ca="1"/>
        <v>44473</v>
      </c>
      <c r="CV118" vm="1838">
        <f ca="1"/>
        <v>24.3</v>
      </c>
      <c r="DB118" vm="1902">
        <f ca="1"/>
        <v>44473</v>
      </c>
      <c r="DC118" vm="1915">
        <f ca="1"/>
        <v>37.71</v>
      </c>
      <c r="DI118" vm="1902">
        <f ca="1"/>
        <v>44473</v>
      </c>
      <c r="DJ118" vm="1916">
        <f ca="1"/>
        <v>32.79</v>
      </c>
    </row>
    <row r="119" spans="1:114" x14ac:dyDescent="0.25">
      <c r="A119" vm="1917">
        <f ca="1"/>
        <v>44466</v>
      </c>
      <c r="B119" vm="1918">
        <f ca="1"/>
        <v>434.24</v>
      </c>
      <c r="H119" vm="1917">
        <f ca="1"/>
        <v>44466</v>
      </c>
      <c r="I119" vm="1919">
        <f ca="1"/>
        <v>360.18</v>
      </c>
      <c r="O119" vm="1917">
        <f ca="1"/>
        <v>44466</v>
      </c>
      <c r="P119" vm="1920">
        <f ca="1"/>
        <v>343.18</v>
      </c>
      <c r="V119" vm="1917">
        <f ca="1"/>
        <v>44466</v>
      </c>
      <c r="W119" vm="1921">
        <f ca="1"/>
        <v>222.28</v>
      </c>
      <c r="AC119" vm="1917">
        <f ca="1"/>
        <v>44466</v>
      </c>
      <c r="AD119" vm="1922">
        <f ca="1"/>
        <v>33.08</v>
      </c>
      <c r="AJ119" vm="1917">
        <f ca="1"/>
        <v>44466</v>
      </c>
      <c r="AK119" vm="1923">
        <f ca="1"/>
        <v>78.2</v>
      </c>
      <c r="AQ119" vm="1917">
        <f ca="1"/>
        <v>44466</v>
      </c>
      <c r="AR119" vm="1770">
        <f ca="1"/>
        <v>66.87</v>
      </c>
      <c r="AX119" vm="1917">
        <f ca="1"/>
        <v>44466</v>
      </c>
      <c r="AY119" vm="1924">
        <f ca="1"/>
        <v>69.930000000000007</v>
      </c>
      <c r="BE119" vm="1917">
        <f ca="1"/>
        <v>44466</v>
      </c>
      <c r="BF119" vm="1925">
        <f ca="1"/>
        <v>61.87</v>
      </c>
      <c r="BL119" vm="1917">
        <f ca="1"/>
        <v>44466</v>
      </c>
      <c r="BM119" vm="834">
        <f ca="1"/>
        <v>24.94</v>
      </c>
      <c r="BS119" vm="1917">
        <f ca="1"/>
        <v>44466</v>
      </c>
      <c r="BT119" vm="1926">
        <f ca="1"/>
        <v>48.53</v>
      </c>
      <c r="BZ119" vm="1917">
        <f ca="1"/>
        <v>44466</v>
      </c>
      <c r="CA119" vm="1864">
        <f ca="1"/>
        <v>80.489999999999995</v>
      </c>
      <c r="CG119" vm="1917">
        <f ca="1"/>
        <v>44466</v>
      </c>
      <c r="CH119" vm="1927">
        <f ca="1"/>
        <v>32.94</v>
      </c>
      <c r="CN119" vm="1917">
        <f ca="1"/>
        <v>44466</v>
      </c>
      <c r="CO119" vm="1567">
        <f ca="1"/>
        <v>49.15</v>
      </c>
      <c r="CU119" vm="1917">
        <f ca="1"/>
        <v>44466</v>
      </c>
      <c r="CV119" vm="1928">
        <f ca="1"/>
        <v>23.88</v>
      </c>
      <c r="DB119" vm="1917">
        <f ca="1"/>
        <v>44466</v>
      </c>
      <c r="DC119" vm="1929">
        <f ca="1"/>
        <v>36.630000000000003</v>
      </c>
      <c r="DI119" vm="1917">
        <f ca="1"/>
        <v>44466</v>
      </c>
      <c r="DJ119" vm="1281">
        <f ca="1"/>
        <v>32.39</v>
      </c>
    </row>
    <row r="120" spans="1:114" x14ac:dyDescent="0.25">
      <c r="A120" vm="1930">
        <f ca="1"/>
        <v>44459</v>
      </c>
      <c r="B120" vm="1931">
        <f ca="1"/>
        <v>443.91</v>
      </c>
      <c r="H120" vm="1930">
        <f ca="1"/>
        <v>44459</v>
      </c>
      <c r="I120" vm="1932">
        <f ca="1"/>
        <v>373.33</v>
      </c>
      <c r="O120" vm="1930">
        <f ca="1"/>
        <v>44459</v>
      </c>
      <c r="P120" vm="1933">
        <f ca="1"/>
        <v>347.87</v>
      </c>
      <c r="V120" vm="1930">
        <f ca="1"/>
        <v>44459</v>
      </c>
      <c r="W120" vm="1934">
        <f ca="1"/>
        <v>223.05</v>
      </c>
      <c r="AC120" vm="1930">
        <f ca="1"/>
        <v>44459</v>
      </c>
      <c r="AD120" vm="1935">
        <f ca="1"/>
        <v>33.43</v>
      </c>
      <c r="AJ120" vm="1930">
        <f ca="1"/>
        <v>44459</v>
      </c>
      <c r="AK120" vm="1936">
        <f ca="1"/>
        <v>80.3</v>
      </c>
      <c r="AQ120" vm="1930">
        <f ca="1"/>
        <v>44459</v>
      </c>
      <c r="AR120" vm="1724">
        <f ca="1"/>
        <v>66.61</v>
      </c>
      <c r="AX120" vm="1930">
        <f ca="1"/>
        <v>44459</v>
      </c>
      <c r="AY120" vm="1599">
        <f ca="1"/>
        <v>72.66</v>
      </c>
      <c r="BE120" vm="1930">
        <f ca="1"/>
        <v>44459</v>
      </c>
      <c r="BF120" vm="1937">
        <f ca="1"/>
        <v>63.98</v>
      </c>
      <c r="BL120" vm="1930">
        <f ca="1"/>
        <v>44459</v>
      </c>
      <c r="BM120" vm="1817">
        <f ca="1"/>
        <v>25.33</v>
      </c>
      <c r="BS120" vm="1930">
        <f ca="1"/>
        <v>44459</v>
      </c>
      <c r="BT120" vm="1938">
        <f ca="1"/>
        <v>49.27</v>
      </c>
      <c r="BZ120" vm="1930">
        <f ca="1"/>
        <v>44459</v>
      </c>
      <c r="CA120" vm="1939">
        <f ca="1"/>
        <v>82.51</v>
      </c>
      <c r="CG120" vm="1930">
        <f ca="1"/>
        <v>44459</v>
      </c>
      <c r="CH120" vm="1940">
        <f ca="1"/>
        <v>33.97</v>
      </c>
      <c r="CN120" vm="1930">
        <f ca="1"/>
        <v>44459</v>
      </c>
      <c r="CO120" vm="1941">
        <f ca="1"/>
        <v>49.91</v>
      </c>
      <c r="CU120" vm="1930">
        <f ca="1"/>
        <v>44459</v>
      </c>
      <c r="CV120" vm="1942">
        <f ca="1"/>
        <v>23.59</v>
      </c>
      <c r="DB120" vm="1930">
        <f ca="1"/>
        <v>44459</v>
      </c>
      <c r="DC120" vm="1943">
        <f ca="1"/>
        <v>36.9</v>
      </c>
      <c r="DI120" vm="1930">
        <f ca="1"/>
        <v>44459</v>
      </c>
      <c r="DJ120" vm="1944">
        <f ca="1"/>
        <v>32.57</v>
      </c>
    </row>
    <row r="121" spans="1:114" x14ac:dyDescent="0.25">
      <c r="A121" vm="1945">
        <f ca="1"/>
        <v>44452</v>
      </c>
      <c r="B121" vm="1946">
        <f ca="1"/>
        <v>441.4</v>
      </c>
      <c r="H121" vm="1945">
        <f ca="1"/>
        <v>44452</v>
      </c>
      <c r="I121" vm="1947">
        <f ca="1"/>
        <v>373.83</v>
      </c>
      <c r="O121" vm="1945">
        <f ca="1"/>
        <v>44452</v>
      </c>
      <c r="P121" vm="1948">
        <f ca="1"/>
        <v>345.64</v>
      </c>
      <c r="V121" vm="1945">
        <f ca="1"/>
        <v>44452</v>
      </c>
      <c r="W121" vm="1949">
        <f ca="1"/>
        <v>222.48</v>
      </c>
      <c r="AC121" vm="1945">
        <f ca="1"/>
        <v>44452</v>
      </c>
      <c r="AD121" vm="1950">
        <f ca="1"/>
        <v>33.299999999999997</v>
      </c>
      <c r="AJ121" vm="1945">
        <f ca="1"/>
        <v>44452</v>
      </c>
      <c r="AK121" vm="1879">
        <f ca="1"/>
        <v>80.5</v>
      </c>
      <c r="AQ121" vm="1945">
        <f ca="1"/>
        <v>44452</v>
      </c>
      <c r="AR121" vm="1951">
        <f ca="1"/>
        <v>68.91</v>
      </c>
      <c r="AX121" vm="1945">
        <f ca="1"/>
        <v>44452</v>
      </c>
      <c r="AY121" vm="1952">
        <f ca="1"/>
        <v>73.430000000000007</v>
      </c>
      <c r="BE121" vm="1945">
        <f ca="1"/>
        <v>44452</v>
      </c>
      <c r="BF121" vm="1953">
        <f ca="1"/>
        <v>64.290000000000006</v>
      </c>
      <c r="BL121" vm="1945">
        <f ca="1"/>
        <v>44452</v>
      </c>
      <c r="BM121" vm="1954">
        <f ca="1"/>
        <v>25.44</v>
      </c>
      <c r="BS121" vm="1945">
        <f ca="1"/>
        <v>44452</v>
      </c>
      <c r="BT121" vm="1955">
        <f ca="1"/>
        <v>49.7</v>
      </c>
      <c r="BZ121" vm="1945">
        <f ca="1"/>
        <v>44452</v>
      </c>
      <c r="CA121" vm="1956">
        <f ca="1"/>
        <v>83.08</v>
      </c>
      <c r="CG121" vm="1945">
        <f ca="1"/>
        <v>44452</v>
      </c>
      <c r="CH121" vm="1312">
        <f ca="1"/>
        <v>34.04</v>
      </c>
      <c r="CN121" vm="1945">
        <f ca="1"/>
        <v>44452</v>
      </c>
      <c r="CO121" vm="1057">
        <f ca="1"/>
        <v>49.29</v>
      </c>
      <c r="CU121" vm="1945">
        <f ca="1"/>
        <v>44452</v>
      </c>
      <c r="CV121" vm="1821">
        <f ca="1"/>
        <v>24.46</v>
      </c>
      <c r="DB121" vm="1945">
        <f ca="1"/>
        <v>44452</v>
      </c>
      <c r="DC121" vm="1957">
        <f ca="1"/>
        <v>36.76</v>
      </c>
      <c r="DI121" vm="1945">
        <f ca="1"/>
        <v>44452</v>
      </c>
      <c r="DJ121" vm="724">
        <f ca="1"/>
        <v>32.36</v>
      </c>
    </row>
    <row r="122" spans="1:114" x14ac:dyDescent="0.25">
      <c r="A122" vm="1958">
        <f ca="1"/>
        <v>44446</v>
      </c>
      <c r="B122" vm="1959">
        <f ca="1"/>
        <v>445.44</v>
      </c>
      <c r="H122" vm="1958">
        <f ca="1"/>
        <v>44446</v>
      </c>
      <c r="I122" vm="1960">
        <f ca="1"/>
        <v>376.59</v>
      </c>
      <c r="O122" vm="1958">
        <f ca="1"/>
        <v>44446</v>
      </c>
      <c r="P122" vm="1961">
        <f ca="1"/>
        <v>346.7</v>
      </c>
      <c r="V122" vm="1958">
        <f ca="1"/>
        <v>44446</v>
      </c>
      <c r="W122" vm="1962">
        <f ca="1"/>
        <v>221.62</v>
      </c>
      <c r="AC122" vm="1958">
        <f ca="1"/>
        <v>44446</v>
      </c>
      <c r="AD122" vm="1963">
        <f ca="1"/>
        <v>34.6</v>
      </c>
      <c r="AJ122" vm="1958">
        <f ca="1"/>
        <v>44446</v>
      </c>
      <c r="AK122" vm="1964">
        <f ca="1"/>
        <v>81.16</v>
      </c>
      <c r="AQ122" vm="1958">
        <f ca="1"/>
        <v>44446</v>
      </c>
      <c r="AR122" vm="1965">
        <f ca="1"/>
        <v>71.89</v>
      </c>
      <c r="AX122" vm="1958">
        <f ca="1"/>
        <v>44446</v>
      </c>
      <c r="AY122" vm="1966">
        <f ca="1"/>
        <v>72.81</v>
      </c>
      <c r="BE122" vm="1958">
        <f ca="1"/>
        <v>44446</v>
      </c>
      <c r="BF122" vm="547">
        <f ca="1"/>
        <v>65.16</v>
      </c>
      <c r="BL122" vm="1958">
        <f ca="1"/>
        <v>44446</v>
      </c>
      <c r="BM122" vm="1967">
        <f ca="1"/>
        <v>25.8</v>
      </c>
      <c r="BS122" vm="1958">
        <f ca="1"/>
        <v>44446</v>
      </c>
      <c r="BT122" vm="1968">
        <f ca="1"/>
        <v>50.01</v>
      </c>
      <c r="BZ122" vm="1958">
        <f ca="1"/>
        <v>44446</v>
      </c>
      <c r="CA122" vm="1969">
        <f ca="1"/>
        <v>83.61</v>
      </c>
      <c r="CG122" vm="1958">
        <f ca="1"/>
        <v>44446</v>
      </c>
      <c r="CH122" vm="1970">
        <f ca="1"/>
        <v>34.479999999999997</v>
      </c>
      <c r="CN122" vm="1958">
        <f ca="1"/>
        <v>44446</v>
      </c>
      <c r="CO122" vm="1057">
        <f ca="1"/>
        <v>49.29</v>
      </c>
      <c r="CU122" vm="1958">
        <f ca="1"/>
        <v>44446</v>
      </c>
      <c r="CV122" vm="1585">
        <f ca="1"/>
        <v>25.89</v>
      </c>
      <c r="DB122" vm="1958">
        <f ca="1"/>
        <v>44446</v>
      </c>
      <c r="DC122" vm="1484">
        <f ca="1"/>
        <v>37.24</v>
      </c>
      <c r="DI122" vm="1958">
        <f ca="1"/>
        <v>44446</v>
      </c>
      <c r="DJ122" vm="1971">
        <f ca="1"/>
        <v>32.74</v>
      </c>
    </row>
    <row r="123" spans="1:114" x14ac:dyDescent="0.25">
      <c r="A123" vm="1972">
        <f ca="1"/>
        <v>44438</v>
      </c>
      <c r="B123" vm="1973">
        <f ca="1"/>
        <v>453.08</v>
      </c>
      <c r="H123" vm="1972">
        <f ca="1"/>
        <v>44438</v>
      </c>
      <c r="I123" vm="1974">
        <f ca="1"/>
        <v>381.57</v>
      </c>
      <c r="O123" vm="1972">
        <f ca="1"/>
        <v>44438</v>
      </c>
      <c r="P123" vm="1975">
        <f ca="1"/>
        <v>354.14</v>
      </c>
      <c r="V123" vm="1972">
        <f ca="1"/>
        <v>44438</v>
      </c>
      <c r="W123" vm="1976">
        <f ca="1"/>
        <v>227.96</v>
      </c>
      <c r="AC123" vm="1972">
        <f ca="1"/>
        <v>44438</v>
      </c>
      <c r="AD123" vm="1977">
        <f ca="1"/>
        <v>35.85</v>
      </c>
      <c r="AJ123" vm="1972">
        <f ca="1"/>
        <v>44438</v>
      </c>
      <c r="AK123" vm="1978">
        <f ca="1"/>
        <v>82.07</v>
      </c>
      <c r="AQ123" vm="1972">
        <f ca="1"/>
        <v>44438</v>
      </c>
      <c r="AR123" vm="1979">
        <f ca="1"/>
        <v>72.040000000000006</v>
      </c>
      <c r="AX123" vm="1972">
        <f ca="1"/>
        <v>44438</v>
      </c>
      <c r="AY123" vm="1980">
        <f ca="1"/>
        <v>71.81</v>
      </c>
      <c r="BE123" vm="1972">
        <f ca="1"/>
        <v>44438</v>
      </c>
      <c r="BF123" vm="1981">
        <f ca="1"/>
        <v>65.599999999999994</v>
      </c>
      <c r="BL123" vm="1972">
        <f ca="1"/>
        <v>44438</v>
      </c>
      <c r="BM123" vm="1506">
        <f ca="1"/>
        <v>26.54</v>
      </c>
      <c r="BS123" vm="1972">
        <f ca="1"/>
        <v>44438</v>
      </c>
      <c r="BT123" vm="1630">
        <f ca="1"/>
        <v>50.32</v>
      </c>
      <c r="BZ123" vm="1972">
        <f ca="1"/>
        <v>44438</v>
      </c>
      <c r="CA123" vm="1982">
        <f ca="1"/>
        <v>87.7</v>
      </c>
      <c r="CG123" vm="1972">
        <f ca="1"/>
        <v>44438</v>
      </c>
      <c r="CH123" vm="1983">
        <f ca="1"/>
        <v>35.119999999999997</v>
      </c>
      <c r="CN123" vm="1972">
        <f ca="1"/>
        <v>44438</v>
      </c>
      <c r="CO123" vm="1955">
        <f ca="1"/>
        <v>49.7</v>
      </c>
      <c r="CU123" vm="1972">
        <f ca="1"/>
        <v>44438</v>
      </c>
      <c r="CV123" vm="1984">
        <f ca="1"/>
        <v>25.77</v>
      </c>
      <c r="DB123" vm="1972">
        <f ca="1"/>
        <v>44438</v>
      </c>
      <c r="DC123" vm="1985">
        <f ca="1"/>
        <v>38.1</v>
      </c>
      <c r="DI123" vm="1972">
        <f ca="1"/>
        <v>44438</v>
      </c>
      <c r="DJ123" vm="1986">
        <f ca="1"/>
        <v>33.47</v>
      </c>
    </row>
    <row r="124" spans="1:114" x14ac:dyDescent="0.25">
      <c r="A124" vm="1987">
        <f ca="1"/>
        <v>44431</v>
      </c>
      <c r="B124" vm="1988">
        <f ca="1"/>
        <v>450.25</v>
      </c>
      <c r="H124" vm="1987">
        <f ca="1"/>
        <v>44431</v>
      </c>
      <c r="I124" vm="1989">
        <f ca="1"/>
        <v>376.04</v>
      </c>
      <c r="O124" vm="1987">
        <f ca="1"/>
        <v>44431</v>
      </c>
      <c r="P124" vm="1990">
        <f ca="1"/>
        <v>354.57</v>
      </c>
      <c r="V124" vm="1987">
        <f ca="1"/>
        <v>44431</v>
      </c>
      <c r="W124" vm="1991">
        <f ca="1"/>
        <v>226.41</v>
      </c>
      <c r="AC124" vm="1987">
        <f ca="1"/>
        <v>44431</v>
      </c>
      <c r="AD124" vm="1992">
        <f ca="1"/>
        <v>36.979999999999997</v>
      </c>
      <c r="AJ124" vm="1987">
        <f ca="1"/>
        <v>44431</v>
      </c>
      <c r="AK124" vm="1993">
        <f ca="1"/>
        <v>80.7</v>
      </c>
      <c r="AQ124" vm="1987">
        <f ca="1"/>
        <v>44431</v>
      </c>
      <c r="AR124" vm="1994">
        <f ca="1"/>
        <v>68.98</v>
      </c>
      <c r="AX124" vm="1987">
        <f ca="1"/>
        <v>44431</v>
      </c>
      <c r="AY124" vm="877">
        <f ca="1"/>
        <v>68.13</v>
      </c>
      <c r="BE124" vm="1987">
        <f ca="1"/>
        <v>44431</v>
      </c>
      <c r="BF124" vm="66">
        <f ca="1"/>
        <v>63.94</v>
      </c>
      <c r="BL124" vm="1987">
        <f ca="1"/>
        <v>44431</v>
      </c>
      <c r="BM124" vm="1457">
        <f ca="1"/>
        <v>26.01</v>
      </c>
      <c r="BS124" vm="1987">
        <f ca="1"/>
        <v>44431</v>
      </c>
      <c r="BT124" vm="1995">
        <f ca="1"/>
        <v>49.97</v>
      </c>
      <c r="BZ124" vm="1987">
        <f ca="1"/>
        <v>44431</v>
      </c>
      <c r="CA124" vm="1996">
        <f ca="1"/>
        <v>85.7</v>
      </c>
      <c r="CG124" vm="1987">
        <f ca="1"/>
        <v>44431</v>
      </c>
      <c r="CH124" vm="1997">
        <f ca="1"/>
        <v>35.020000000000003</v>
      </c>
      <c r="CN124" vm="1987">
        <f ca="1"/>
        <v>44431</v>
      </c>
      <c r="CO124" vm="1998">
        <f ca="1"/>
        <v>47.57</v>
      </c>
      <c r="CU124" vm="1987">
        <f ca="1"/>
        <v>44431</v>
      </c>
      <c r="CV124" vm="1999">
        <f ca="1"/>
        <v>25.79</v>
      </c>
      <c r="DB124" vm="1987">
        <f ca="1"/>
        <v>44431</v>
      </c>
      <c r="DC124" vm="2000">
        <f ca="1"/>
        <v>37.56</v>
      </c>
      <c r="DI124" vm="1987">
        <f ca="1"/>
        <v>44431</v>
      </c>
      <c r="DJ124" vm="2001">
        <f ca="1"/>
        <v>33.200000000000003</v>
      </c>
    </row>
    <row r="125" spans="1:114" x14ac:dyDescent="0.25">
      <c r="A125" vm="2002">
        <f ca="1"/>
        <v>44424</v>
      </c>
      <c r="B125" vm="2003">
        <f ca="1"/>
        <v>443.36</v>
      </c>
      <c r="H125" vm="2002">
        <f ca="1"/>
        <v>44424</v>
      </c>
      <c r="I125" vm="2004">
        <f ca="1"/>
        <v>367.73</v>
      </c>
      <c r="O125" vm="2002">
        <f ca="1"/>
        <v>44424</v>
      </c>
      <c r="P125" vm="2005">
        <f ca="1"/>
        <v>351.16</v>
      </c>
      <c r="V125" vm="2002">
        <f ca="1"/>
        <v>44424</v>
      </c>
      <c r="W125" vm="2006">
        <f ca="1"/>
        <v>215.52</v>
      </c>
      <c r="AC125" vm="2002">
        <f ca="1"/>
        <v>44424</v>
      </c>
      <c r="AD125" vm="2007">
        <f ca="1"/>
        <v>34.86</v>
      </c>
      <c r="AJ125" vm="2002">
        <f ca="1"/>
        <v>44424</v>
      </c>
      <c r="AK125" vm="2008">
        <f ca="1"/>
        <v>79.45</v>
      </c>
      <c r="AQ125" vm="2002">
        <f ca="1"/>
        <v>44424</v>
      </c>
      <c r="AR125" vm="1439">
        <f ca="1"/>
        <v>66.13</v>
      </c>
      <c r="AX125" vm="2002">
        <f ca="1"/>
        <v>44424</v>
      </c>
      <c r="AY125" vm="2009">
        <f ca="1"/>
        <v>66.66</v>
      </c>
      <c r="BE125" vm="2002">
        <f ca="1"/>
        <v>44424</v>
      </c>
      <c r="BF125" vm="2010">
        <f ca="1"/>
        <v>60.28</v>
      </c>
      <c r="BL125" vm="2002">
        <f ca="1"/>
        <v>44424</v>
      </c>
      <c r="BM125" vm="1817">
        <f ca="1"/>
        <v>25.33</v>
      </c>
      <c r="BS125" vm="2002">
        <f ca="1"/>
        <v>44424</v>
      </c>
      <c r="BT125" vm="81">
        <f ca="1"/>
        <v>48.55</v>
      </c>
      <c r="BZ125" vm="2002">
        <f ca="1"/>
        <v>44424</v>
      </c>
      <c r="CA125" vm="2011">
        <f ca="1"/>
        <v>82.62</v>
      </c>
      <c r="CG125" vm="2002">
        <f ca="1"/>
        <v>44424</v>
      </c>
      <c r="CH125" vm="2012">
        <f ca="1"/>
        <v>34.61</v>
      </c>
      <c r="CN125" vm="2002">
        <f ca="1"/>
        <v>44424</v>
      </c>
      <c r="CO125" vm="2013">
        <f ca="1"/>
        <v>46.29</v>
      </c>
      <c r="CU125" vm="2002">
        <f ca="1"/>
        <v>44424</v>
      </c>
      <c r="CV125" vm="1553">
        <f ca="1"/>
        <v>25.69</v>
      </c>
      <c r="DB125" vm="2002">
        <f ca="1"/>
        <v>44424</v>
      </c>
      <c r="DC125" vm="1408">
        <f ca="1"/>
        <v>36.21</v>
      </c>
      <c r="DI125" vm="2002">
        <f ca="1"/>
        <v>44424</v>
      </c>
      <c r="DJ125" vm="2014">
        <f ca="1"/>
        <v>32.700000000000003</v>
      </c>
    </row>
    <row r="126" spans="1:114" x14ac:dyDescent="0.25">
      <c r="A126" vm="2015">
        <f ca="1"/>
        <v>44417</v>
      </c>
      <c r="B126" vm="2016">
        <f ca="1"/>
        <v>445.92</v>
      </c>
      <c r="H126" vm="2015">
        <f ca="1"/>
        <v>44417</v>
      </c>
      <c r="I126" vm="2017">
        <f ca="1"/>
        <v>368.82</v>
      </c>
      <c r="O126" vm="2015">
        <f ca="1"/>
        <v>44417</v>
      </c>
      <c r="P126" vm="2018">
        <f ca="1"/>
        <v>355.39</v>
      </c>
      <c r="V126" vm="2015">
        <f ca="1"/>
        <v>44417</v>
      </c>
      <c r="W126" vm="2019">
        <f ca="1"/>
        <v>221.13</v>
      </c>
      <c r="AC126" vm="2015">
        <f ca="1"/>
        <v>44417</v>
      </c>
      <c r="AD126" vm="2020">
        <f ca="1"/>
        <v>36.99</v>
      </c>
      <c r="AJ126" vm="2015">
        <f ca="1"/>
        <v>44417</v>
      </c>
      <c r="AK126" vm="2021">
        <f ca="1"/>
        <v>81.42</v>
      </c>
      <c r="AQ126" vm="2015">
        <f ca="1"/>
        <v>44417</v>
      </c>
      <c r="AR126" vm="2022">
        <f ca="1"/>
        <v>71.2</v>
      </c>
      <c r="AX126" vm="2015">
        <f ca="1"/>
        <v>44417</v>
      </c>
      <c r="AY126" vm="1450">
        <f ca="1"/>
        <v>68.64</v>
      </c>
      <c r="BE126" vm="2015">
        <f ca="1"/>
        <v>44417</v>
      </c>
      <c r="BF126" vm="1722">
        <f ca="1"/>
        <v>62.77</v>
      </c>
      <c r="BL126" vm="2015">
        <f ca="1"/>
        <v>44417</v>
      </c>
      <c r="BM126" vm="2023">
        <f ca="1"/>
        <v>26.61</v>
      </c>
      <c r="BS126" vm="2015">
        <f ca="1"/>
        <v>44417</v>
      </c>
      <c r="BT126" vm="2024">
        <f ca="1"/>
        <v>49.62</v>
      </c>
      <c r="BZ126" vm="2015">
        <f ca="1"/>
        <v>44417</v>
      </c>
      <c r="CA126" vm="2025">
        <f ca="1"/>
        <v>86.35</v>
      </c>
      <c r="CG126" vm="2015">
        <f ca="1"/>
        <v>44417</v>
      </c>
      <c r="CH126" vm="2026">
        <f ca="1"/>
        <v>35.340000000000003</v>
      </c>
      <c r="CN126" vm="2015">
        <f ca="1"/>
        <v>44417</v>
      </c>
      <c r="CO126" vm="2027">
        <f ca="1"/>
        <v>46.215000000000003</v>
      </c>
      <c r="CU126" vm="2015">
        <f ca="1"/>
        <v>44417</v>
      </c>
      <c r="CV126" vm="2028">
        <f ca="1"/>
        <v>26</v>
      </c>
      <c r="DB126" vm="2015">
        <f ca="1"/>
        <v>44417</v>
      </c>
      <c r="DC126" vm="1915">
        <f ca="1"/>
        <v>37.71</v>
      </c>
      <c r="DI126" vm="2015">
        <f ca="1"/>
        <v>44417</v>
      </c>
      <c r="DJ126" vm="2029">
        <f ca="1"/>
        <v>33.72</v>
      </c>
    </row>
    <row r="127" spans="1:114" x14ac:dyDescent="0.25">
      <c r="A127" vm="2030">
        <f ca="1"/>
        <v>44410</v>
      </c>
      <c r="B127" vm="2031">
        <f ca="1"/>
        <v>442.49</v>
      </c>
      <c r="H127" vm="2030">
        <f ca="1"/>
        <v>44410</v>
      </c>
      <c r="I127" vm="2032">
        <f ca="1"/>
        <v>368.05</v>
      </c>
      <c r="O127" vm="2030">
        <f ca="1"/>
        <v>44410</v>
      </c>
      <c r="P127" vm="2033">
        <f ca="1"/>
        <v>352.09</v>
      </c>
      <c r="V127" vm="2030">
        <f ca="1"/>
        <v>44410</v>
      </c>
      <c r="W127" vm="2034">
        <f ca="1"/>
        <v>223.39</v>
      </c>
      <c r="AC127" vm="2030">
        <f ca="1"/>
        <v>44410</v>
      </c>
      <c r="AD127" vm="2035">
        <f ca="1"/>
        <v>37.57</v>
      </c>
      <c r="AJ127" vm="2030">
        <f ca="1"/>
        <v>44410</v>
      </c>
      <c r="AK127" vm="2036">
        <f ca="1"/>
        <v>80.31</v>
      </c>
      <c r="AQ127" vm="2030">
        <f ca="1"/>
        <v>44410</v>
      </c>
      <c r="AR127" vm="2037">
        <f ca="1"/>
        <v>70.680000000000007</v>
      </c>
      <c r="AX127" vm="2030">
        <f ca="1"/>
        <v>44410</v>
      </c>
      <c r="AY127" vm="2038">
        <f ca="1"/>
        <v>67.819999999999993</v>
      </c>
      <c r="BE127" vm="2030">
        <f ca="1"/>
        <v>44410</v>
      </c>
      <c r="BF127" vm="1194">
        <f ca="1"/>
        <v>64.69</v>
      </c>
      <c r="BL127" vm="2030">
        <f ca="1"/>
        <v>44410</v>
      </c>
      <c r="BM127" vm="156">
        <f ca="1"/>
        <v>26.34</v>
      </c>
      <c r="BS127" vm="2030">
        <f ca="1"/>
        <v>44410</v>
      </c>
      <c r="BT127" vm="32">
        <f ca="1"/>
        <v>48.84</v>
      </c>
      <c r="BZ127" vm="2030">
        <f ca="1"/>
        <v>44410</v>
      </c>
      <c r="CA127" vm="2039">
        <f ca="1"/>
        <v>90.39</v>
      </c>
      <c r="CG127" vm="2030">
        <f ca="1"/>
        <v>44410</v>
      </c>
      <c r="CH127" vm="2040">
        <f ca="1"/>
        <v>34.74</v>
      </c>
      <c r="CN127" vm="2030">
        <f ca="1"/>
        <v>44410</v>
      </c>
      <c r="CO127" vm="2041">
        <f ca="1"/>
        <v>45.67</v>
      </c>
      <c r="CU127" vm="2030">
        <f ca="1"/>
        <v>44410</v>
      </c>
      <c r="CV127" vm="1585">
        <f ca="1"/>
        <v>25.89</v>
      </c>
      <c r="DB127" vm="2030">
        <f ca="1"/>
        <v>44410</v>
      </c>
      <c r="DC127" vm="2042">
        <f ca="1"/>
        <v>37.49</v>
      </c>
      <c r="DI127" vm="2030">
        <f ca="1"/>
        <v>44410</v>
      </c>
      <c r="DJ127" vm="2043">
        <f ca="1"/>
        <v>33.24</v>
      </c>
    </row>
    <row r="128" spans="1:114" x14ac:dyDescent="0.25">
      <c r="A128" vm="2044">
        <f ca="1"/>
        <v>44403</v>
      </c>
      <c r="B128" vm="2045">
        <f ca="1"/>
        <v>438.51</v>
      </c>
      <c r="H128" vm="2044">
        <f ca="1"/>
        <v>44403</v>
      </c>
      <c r="I128" vm="2046">
        <f ca="1"/>
        <v>364.57</v>
      </c>
      <c r="O128" vm="2044">
        <f ca="1"/>
        <v>44403</v>
      </c>
      <c r="P128" vm="2047">
        <f ca="1"/>
        <v>349.48</v>
      </c>
      <c r="V128" vm="2044">
        <f ca="1"/>
        <v>44403</v>
      </c>
      <c r="W128" vm="2048">
        <f ca="1"/>
        <v>221.05</v>
      </c>
      <c r="AC128" vm="2044">
        <f ca="1"/>
        <v>44403</v>
      </c>
      <c r="AD128" vm="2049">
        <f ca="1"/>
        <v>37.4</v>
      </c>
      <c r="AJ128" vm="2044">
        <f ca="1"/>
        <v>44403</v>
      </c>
      <c r="AK128" vm="1870">
        <f ca="1"/>
        <v>79.489999999999995</v>
      </c>
      <c r="AQ128" vm="2044">
        <f ca="1"/>
        <v>44403</v>
      </c>
      <c r="AR128" vm="2050">
        <f ca="1"/>
        <v>71.27</v>
      </c>
      <c r="AX128" vm="2044">
        <f ca="1"/>
        <v>44403</v>
      </c>
      <c r="AY128" vm="1568">
        <f ca="1"/>
        <v>67.11</v>
      </c>
      <c r="BE128" vm="2044">
        <f ca="1"/>
        <v>44403</v>
      </c>
      <c r="BF128" vm="2051">
        <f ca="1"/>
        <v>63.59</v>
      </c>
      <c r="BL128" vm="2044">
        <f ca="1"/>
        <v>44403</v>
      </c>
      <c r="BM128" vm="1984">
        <f ca="1"/>
        <v>25.77</v>
      </c>
      <c r="BS128" vm="2044">
        <f ca="1"/>
        <v>44403</v>
      </c>
      <c r="BT128" vm="99">
        <f ca="1"/>
        <v>49.02</v>
      </c>
      <c r="BZ128" vm="2044">
        <f ca="1"/>
        <v>44403</v>
      </c>
      <c r="CA128" vm="2052">
        <f ca="1"/>
        <v>88.75</v>
      </c>
      <c r="CG128" vm="2044">
        <f ca="1"/>
        <v>44403</v>
      </c>
      <c r="CH128" vm="2053">
        <f ca="1"/>
        <v>34.520000000000003</v>
      </c>
      <c r="CN128" vm="2044">
        <f ca="1"/>
        <v>44403</v>
      </c>
      <c r="CO128" vm="2054">
        <f ca="1"/>
        <v>44.69</v>
      </c>
      <c r="CU128" vm="2044">
        <f ca="1"/>
        <v>44403</v>
      </c>
      <c r="CV128" vm="2055">
        <f ca="1"/>
        <v>26.08</v>
      </c>
      <c r="DB128" vm="2044">
        <f ca="1"/>
        <v>44403</v>
      </c>
      <c r="DC128" vm="2056">
        <f ca="1"/>
        <v>37.33</v>
      </c>
      <c r="DI128" vm="2044">
        <f ca="1"/>
        <v>44403</v>
      </c>
      <c r="DJ128" vm="1916">
        <f ca="1"/>
        <v>32.79</v>
      </c>
    </row>
    <row r="129" spans="1:114" x14ac:dyDescent="0.25">
      <c r="A129" vm="2057">
        <f ca="1"/>
        <v>44396</v>
      </c>
      <c r="B129" vm="2058">
        <f ca="1"/>
        <v>439.94</v>
      </c>
      <c r="H129" vm="2057">
        <f ca="1"/>
        <v>44396</v>
      </c>
      <c r="I129" vm="2059">
        <f ca="1"/>
        <v>368.2</v>
      </c>
      <c r="O129" vm="2057">
        <f ca="1"/>
        <v>44396</v>
      </c>
      <c r="P129" vm="2060">
        <f ca="1"/>
        <v>350.57</v>
      </c>
      <c r="V129" vm="2057">
        <f ca="1"/>
        <v>44396</v>
      </c>
      <c r="W129" vm="2061">
        <f ca="1"/>
        <v>219.55</v>
      </c>
      <c r="AC129" vm="2057">
        <f ca="1"/>
        <v>44396</v>
      </c>
      <c r="AD129" vm="2062">
        <f ca="1"/>
        <v>38.36</v>
      </c>
      <c r="AJ129" vm="2057">
        <f ca="1"/>
        <v>44396</v>
      </c>
      <c r="AK129" vm="2063">
        <f ca="1"/>
        <v>79.22</v>
      </c>
      <c r="AQ129" vm="2057">
        <f ca="1"/>
        <v>44396</v>
      </c>
      <c r="AR129" vm="2064">
        <f ca="1"/>
        <v>74.84</v>
      </c>
      <c r="AX129" vm="2057">
        <f ca="1"/>
        <v>44396</v>
      </c>
      <c r="AY129" vm="2065">
        <f ca="1"/>
        <v>67.87</v>
      </c>
      <c r="BE129" vm="2057">
        <f ca="1"/>
        <v>44396</v>
      </c>
      <c r="BF129" vm="2066">
        <f ca="1"/>
        <v>63.72</v>
      </c>
      <c r="BL129" vm="2057">
        <f ca="1"/>
        <v>44396</v>
      </c>
      <c r="BM129" vm="1585">
        <f ca="1"/>
        <v>25.89</v>
      </c>
      <c r="BS129" vm="2057">
        <f ca="1"/>
        <v>44396</v>
      </c>
      <c r="BT129" vm="640">
        <f ca="1"/>
        <v>47.99</v>
      </c>
      <c r="BZ129" vm="2057">
        <f ca="1"/>
        <v>44396</v>
      </c>
      <c r="CA129" vm="2067">
        <f ca="1"/>
        <v>90.15</v>
      </c>
      <c r="CG129" vm="2057">
        <f ca="1"/>
        <v>44396</v>
      </c>
      <c r="CH129" vm="59">
        <f ca="1"/>
        <v>34.590000000000003</v>
      </c>
      <c r="CN129" vm="2057">
        <f ca="1"/>
        <v>44396</v>
      </c>
      <c r="CO129" vm="2068">
        <f ca="1"/>
        <v>44.52</v>
      </c>
      <c r="CU129" vm="2057">
        <f ca="1"/>
        <v>44396</v>
      </c>
      <c r="CV129" vm="2069">
        <f ca="1"/>
        <v>26.67</v>
      </c>
      <c r="DB129" vm="2057">
        <f ca="1"/>
        <v>44396</v>
      </c>
      <c r="DC129" vm="2070">
        <f ca="1"/>
        <v>36.93</v>
      </c>
      <c r="DI129" vm="2057">
        <f ca="1"/>
        <v>44396</v>
      </c>
      <c r="DJ129" vm="568">
        <f ca="1"/>
        <v>32.44</v>
      </c>
    </row>
    <row r="130" spans="1:114" x14ac:dyDescent="0.25">
      <c r="A130" vm="2071">
        <f ca="1"/>
        <v>44389</v>
      </c>
      <c r="B130" vm="2072">
        <f ca="1"/>
        <v>431.34</v>
      </c>
      <c r="H130" vm="2071">
        <f ca="1"/>
        <v>44389</v>
      </c>
      <c r="I130" vm="2073">
        <f ca="1"/>
        <v>357.6</v>
      </c>
      <c r="O130" vm="2071">
        <f ca="1"/>
        <v>44389</v>
      </c>
      <c r="P130" vm="2074">
        <f ca="1"/>
        <v>346.74</v>
      </c>
      <c r="V130" vm="2071">
        <f ca="1"/>
        <v>44389</v>
      </c>
      <c r="W130" vm="2075">
        <f ca="1"/>
        <v>214.95</v>
      </c>
      <c r="AC130" vm="2071">
        <f ca="1"/>
        <v>44389</v>
      </c>
      <c r="AD130" vm="43">
        <f ca="1"/>
        <v>39.29</v>
      </c>
      <c r="AJ130" vm="2071">
        <f ca="1"/>
        <v>44389</v>
      </c>
      <c r="AK130" vm="2076">
        <f ca="1"/>
        <v>78.319999999999993</v>
      </c>
      <c r="AQ130" vm="2071">
        <f ca="1"/>
        <v>44389</v>
      </c>
      <c r="AR130" vm="2077">
        <f ca="1"/>
        <v>78.010000000000005</v>
      </c>
      <c r="AX130" vm="2071">
        <f ca="1"/>
        <v>44389</v>
      </c>
      <c r="AY130" vm="2078">
        <f ca="1"/>
        <v>67.22</v>
      </c>
      <c r="BE130" vm="2071">
        <f ca="1"/>
        <v>44389</v>
      </c>
      <c r="BF130" vm="2079">
        <f ca="1"/>
        <v>64.44</v>
      </c>
      <c r="BL130" vm="2071">
        <f ca="1"/>
        <v>44389</v>
      </c>
      <c r="BM130" vm="2080">
        <f ca="1"/>
        <v>25.6</v>
      </c>
      <c r="BS130" vm="2071">
        <f ca="1"/>
        <v>44389</v>
      </c>
      <c r="BT130" vm="509">
        <f ca="1"/>
        <v>48.45</v>
      </c>
      <c r="BZ130" vm="2071">
        <f ca="1"/>
        <v>44389</v>
      </c>
      <c r="CA130" vm="2081">
        <f ca="1"/>
        <v>90.71</v>
      </c>
      <c r="CG130" vm="2071">
        <f ca="1"/>
        <v>44389</v>
      </c>
      <c r="CH130" vm="2082">
        <f ca="1"/>
        <v>34.31</v>
      </c>
      <c r="CN130" vm="2071">
        <f ca="1"/>
        <v>44389</v>
      </c>
      <c r="CO130" vm="1106">
        <f ca="1"/>
        <v>44.23</v>
      </c>
      <c r="CU130" vm="2071">
        <f ca="1"/>
        <v>44389</v>
      </c>
      <c r="CV130" vm="2083">
        <f ca="1"/>
        <v>26.86</v>
      </c>
      <c r="DB130" vm="2071">
        <f ca="1"/>
        <v>44389</v>
      </c>
      <c r="DC130" vm="2084">
        <f ca="1"/>
        <v>36.33</v>
      </c>
      <c r="DI130" vm="2071">
        <f ca="1"/>
        <v>44389</v>
      </c>
      <c r="DJ130" vm="2085">
        <f ca="1"/>
        <v>32.31</v>
      </c>
    </row>
    <row r="131" spans="1:114" x14ac:dyDescent="0.25">
      <c r="A131" vm="2086">
        <f ca="1"/>
        <v>44383</v>
      </c>
      <c r="B131" vm="2087">
        <f ca="1"/>
        <v>435.52</v>
      </c>
      <c r="H131" vm="2086">
        <f ca="1"/>
        <v>44383</v>
      </c>
      <c r="I131" vm="2088">
        <f ca="1"/>
        <v>361.01</v>
      </c>
      <c r="O131" vm="2086">
        <f ca="1"/>
        <v>44383</v>
      </c>
      <c r="P131" vm="2089">
        <f ca="1"/>
        <v>348.73</v>
      </c>
      <c r="V131" vm="2086">
        <f ca="1"/>
        <v>44383</v>
      </c>
      <c r="W131" vm="2090">
        <f ca="1"/>
        <v>226.38</v>
      </c>
      <c r="AC131" vm="2086">
        <f ca="1"/>
        <v>44383</v>
      </c>
      <c r="AD131" vm="2091">
        <f ca="1"/>
        <v>38.619999999999997</v>
      </c>
      <c r="AJ131" vm="2086">
        <f ca="1"/>
        <v>44383</v>
      </c>
      <c r="AK131" vm="2092">
        <f ca="1"/>
        <v>79.56</v>
      </c>
      <c r="AQ131" vm="2086">
        <f ca="1"/>
        <v>44383</v>
      </c>
      <c r="AR131" vm="2093">
        <f ca="1"/>
        <v>77.73</v>
      </c>
      <c r="AX131" vm="2086">
        <f ca="1"/>
        <v>44383</v>
      </c>
      <c r="AY131" vm="221">
        <f ca="1"/>
        <v>68.430000000000007</v>
      </c>
      <c r="BE131" vm="2086">
        <f ca="1"/>
        <v>44383</v>
      </c>
      <c r="BF131" vm="2094">
        <f ca="1"/>
        <v>64.459999999999994</v>
      </c>
      <c r="BL131" vm="2086">
        <f ca="1"/>
        <v>44383</v>
      </c>
      <c r="BM131" vm="2095">
        <f ca="1"/>
        <v>26.12</v>
      </c>
      <c r="BS131" vm="2086">
        <f ca="1"/>
        <v>44383</v>
      </c>
      <c r="BT131" vm="2096">
        <f ca="1"/>
        <v>47.85</v>
      </c>
      <c r="BZ131" vm="2086">
        <f ca="1"/>
        <v>44383</v>
      </c>
      <c r="CA131" vm="2097">
        <f ca="1"/>
        <v>90.21</v>
      </c>
      <c r="CG131" vm="2086">
        <f ca="1"/>
        <v>44383</v>
      </c>
      <c r="CH131" vm="2098">
        <f ca="1"/>
        <v>34.92</v>
      </c>
      <c r="CN131" vm="2086">
        <f ca="1"/>
        <v>44383</v>
      </c>
      <c r="CO131" vm="2099">
        <f ca="1"/>
        <v>44.33</v>
      </c>
      <c r="CU131" vm="2086">
        <f ca="1"/>
        <v>44383</v>
      </c>
      <c r="CV131" vm="2100">
        <f ca="1"/>
        <v>26.51</v>
      </c>
      <c r="DB131" vm="2086">
        <f ca="1"/>
        <v>44383</v>
      </c>
      <c r="DC131" vm="2101">
        <f ca="1"/>
        <v>37.26</v>
      </c>
      <c r="DI131" vm="2086">
        <f ca="1"/>
        <v>44383</v>
      </c>
      <c r="DJ131" vm="2102">
        <f ca="1"/>
        <v>33.17</v>
      </c>
    </row>
    <row r="132" spans="1:114" x14ac:dyDescent="0.25">
      <c r="A132" vm="2103">
        <f ca="1"/>
        <v>44375</v>
      </c>
      <c r="B132" vm="2104">
        <f ca="1"/>
        <v>433.72</v>
      </c>
      <c r="H132" vm="2103">
        <f ca="1"/>
        <v>44375</v>
      </c>
      <c r="I132" vm="2105">
        <f ca="1"/>
        <v>358.64</v>
      </c>
      <c r="O132" vm="2103">
        <f ca="1"/>
        <v>44375</v>
      </c>
      <c r="P132" vm="2106">
        <f ca="1"/>
        <v>347.94</v>
      </c>
      <c r="V132" vm="2103">
        <f ca="1"/>
        <v>44375</v>
      </c>
      <c r="W132" vm="2107">
        <f ca="1"/>
        <v>229.19</v>
      </c>
      <c r="AC132" vm="2103">
        <f ca="1"/>
        <v>44375</v>
      </c>
      <c r="AD132" vm="2108">
        <f ca="1"/>
        <v>40.270000000000003</v>
      </c>
      <c r="AJ132" vm="2103">
        <f ca="1"/>
        <v>44375</v>
      </c>
      <c r="AK132" vm="2109">
        <f ca="1"/>
        <v>79.34</v>
      </c>
      <c r="AQ132" vm="2103">
        <f ca="1"/>
        <v>44375</v>
      </c>
      <c r="AR132" vm="2110">
        <f ca="1"/>
        <v>80.569999999999993</v>
      </c>
      <c r="AX132" vm="2103">
        <f ca="1"/>
        <v>44375</v>
      </c>
      <c r="AY132" vm="2111">
        <f ca="1"/>
        <v>67.91</v>
      </c>
      <c r="BE132" vm="2103">
        <f ca="1"/>
        <v>44375</v>
      </c>
      <c r="BF132" vm="2112">
        <f ca="1"/>
        <v>64.16</v>
      </c>
      <c r="BL132" vm="2103">
        <f ca="1"/>
        <v>44375</v>
      </c>
      <c r="BM132" vm="174">
        <f ca="1"/>
        <v>26.15</v>
      </c>
      <c r="BS132" vm="2103">
        <f ca="1"/>
        <v>44375</v>
      </c>
      <c r="BT132" vm="2113">
        <f ca="1"/>
        <v>48.4</v>
      </c>
      <c r="BZ132" vm="2103">
        <f ca="1"/>
        <v>44375</v>
      </c>
      <c r="CA132" vm="2114">
        <f ca="1"/>
        <v>93</v>
      </c>
      <c r="CG132" vm="2103">
        <f ca="1"/>
        <v>44375</v>
      </c>
      <c r="CH132" vm="600">
        <f ca="1"/>
        <v>34.799999999999997</v>
      </c>
      <c r="CN132" vm="2103">
        <f ca="1"/>
        <v>44375</v>
      </c>
      <c r="CO132" vm="782">
        <f ca="1"/>
        <v>44.39</v>
      </c>
      <c r="CU132" vm="2103">
        <f ca="1"/>
        <v>44375</v>
      </c>
      <c r="CV132" vm="2115">
        <f ca="1"/>
        <v>26.7</v>
      </c>
      <c r="DB132" vm="2103">
        <f ca="1"/>
        <v>44375</v>
      </c>
      <c r="DC132" vm="2116">
        <f ca="1"/>
        <v>37.630000000000003</v>
      </c>
      <c r="DI132" vm="2103">
        <f ca="1"/>
        <v>44375</v>
      </c>
      <c r="DJ132" vm="2117">
        <f ca="1"/>
        <v>33.04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FD48-8F21-40FC-9242-803D33C9BCDD}">
  <sheetPr codeName="Sheet3"/>
  <dimension ref="B4:AC47"/>
  <sheetViews>
    <sheetView workbookViewId="0">
      <selection activeCell="X48" sqref="X48"/>
    </sheetView>
  </sheetViews>
  <sheetFormatPr defaultRowHeight="15" x14ac:dyDescent="0.25"/>
  <cols>
    <col min="28" max="28" width="14.140625" customWidth="1"/>
    <col min="29" max="29" width="12.5703125" customWidth="1"/>
  </cols>
  <sheetData>
    <row r="4" spans="29:29" x14ac:dyDescent="0.25">
      <c r="AC4" s="1"/>
    </row>
    <row r="5" spans="29:29" x14ac:dyDescent="0.25">
      <c r="AC5" s="1"/>
    </row>
    <row r="6" spans="29:29" x14ac:dyDescent="0.25">
      <c r="AC6" s="1"/>
    </row>
    <row r="7" spans="29:29" x14ac:dyDescent="0.25">
      <c r="AC7" s="2"/>
    </row>
    <row r="8" spans="29:29" x14ac:dyDescent="0.25">
      <c r="AC8" s="2"/>
    </row>
    <row r="9" spans="29:29" x14ac:dyDescent="0.25">
      <c r="AC9" s="2"/>
    </row>
    <row r="10" spans="29:29" x14ac:dyDescent="0.25">
      <c r="AC10" s="2"/>
    </row>
    <row r="11" spans="29:29" x14ac:dyDescent="0.25">
      <c r="AC11" s="2"/>
    </row>
    <row r="12" spans="29:29" x14ac:dyDescent="0.25">
      <c r="AC12" s="2"/>
    </row>
    <row r="46" spans="2:18" x14ac:dyDescent="0.25">
      <c r="B46" s="3" t="str" cm="1">
        <f t="array" aca="1" ref="B46:B47" ca="1">data!C1:C2</f>
        <v>SPY w</v>
      </c>
      <c r="C46" s="3" t="str" cm="1">
        <f t="array" aca="1" ref="C46:C47" ca="1">data!J1:J2</f>
        <v>QQQ w</v>
      </c>
      <c r="D46" s="3" t="str" cm="1">
        <f t="array" aca="1" ref="D46:D47" ca="1">data!Q1:Q2</f>
        <v>DIA w</v>
      </c>
      <c r="E46" s="3" t="str" cm="1">
        <f t="array" aca="1" ref="E46:E47" ca="1">data!X1:X2</f>
        <v>IWM w</v>
      </c>
      <c r="F46" s="3" t="str" cm="1">
        <f t="array" aca="1" ref="F46:F47" ca="1">data!AE1:AE2</f>
        <v>EWZ w</v>
      </c>
      <c r="G46" s="3" t="str" cm="1">
        <f t="array" aca="1" ref="G46:G47" ca="1">data!AL1:AL2</f>
        <v>EFA w</v>
      </c>
      <c r="H46" s="3" t="str" cm="1">
        <f t="array" aca="1" ref="H46:H47" ca="1">data!AS1:AS2</f>
        <v>MCHI w</v>
      </c>
      <c r="I46" s="3" t="str" cm="1">
        <f t="array" aca="1" ref="I46:I47" ca="1">data!AZ1:AZ2</f>
        <v>EWJ w</v>
      </c>
      <c r="J46" s="3" t="str" cm="1">
        <f t="array" aca="1" ref="J46:J47" ca="1">data!BG1:BG2</f>
        <v>EWT w</v>
      </c>
      <c r="K46" s="3" t="str" cm="1">
        <f t="array" aca="1" ref="K46:K47" ca="1">data!BN1:BN2</f>
        <v>EWA w</v>
      </c>
      <c r="L46" s="3" t="str" cm="1">
        <f t="array" aca="1" ref="L46:L47" ca="1">data!BU1:BU2</f>
        <v>EWW w</v>
      </c>
      <c r="M46" s="3" t="str" cm="1">
        <f t="array" aca="1" ref="M46:M47" ca="1">data!CB1:CB2</f>
        <v>EWY w</v>
      </c>
      <c r="N46" s="3" t="str" cm="1">
        <f t="array" aca="1" ref="N46:N47" ca="1">data!CI1:CI2</f>
        <v>EWG w</v>
      </c>
      <c r="O46" s="3" t="str" cm="1">
        <f t="array" aca="1" ref="O46:O47" ca="1">data!CP1:CP2</f>
        <v>INDA w</v>
      </c>
      <c r="P46" s="3" t="str" cm="1">
        <f t="array" aca="1" ref="P46:P47" ca="1">data!CW1:CW2</f>
        <v>EWH w</v>
      </c>
      <c r="Q46" s="3" t="str" cm="1">
        <f t="array" aca="1" ref="Q46:Q47" ca="1">data!DD1:DD2</f>
        <v>EWC w</v>
      </c>
      <c r="R46" s="3" t="str" cm="1">
        <f t="array" aca="1" ref="R46:R47" ca="1">data!DK1:DK2</f>
        <v>EWU w</v>
      </c>
    </row>
    <row r="47" spans="2:18" x14ac:dyDescent="0.25">
      <c r="B47" s="4">
        <f ca="1"/>
        <v>6.0382138710018234E-3</v>
      </c>
      <c r="C47" s="1">
        <f ca="1"/>
        <v>7.6399431901660328E-3</v>
      </c>
      <c r="D47" s="1">
        <f ca="1"/>
        <v>7.3836276083466849E-3</v>
      </c>
      <c r="E47" s="1">
        <f ca="1"/>
        <v>1.6577327774468947E-2</v>
      </c>
      <c r="F47" s="1">
        <f ca="1"/>
        <v>1.8775274407856896E-2</v>
      </c>
      <c r="G47" s="1">
        <f ca="1"/>
        <v>9.9023150006690066E-3</v>
      </c>
      <c r="H47" s="1">
        <f ca="1"/>
        <v>6.1084245355052681E-3</v>
      </c>
      <c r="I47" s="1">
        <f ca="1"/>
        <v>5.2108005684509441E-3</v>
      </c>
      <c r="J47" s="1">
        <f ca="1"/>
        <v>3.1257027209354638E-2</v>
      </c>
      <c r="K47" s="1">
        <f ca="1"/>
        <v>1.3201320132013214E-2</v>
      </c>
      <c r="L47" s="1">
        <f ca="1"/>
        <v>9.585606842648451E-3</v>
      </c>
      <c r="M47" s="1">
        <f ca="1"/>
        <v>1.3756448335157033E-2</v>
      </c>
      <c r="N47" s="1">
        <f ca="1"/>
        <v>1.1517615176151757E-2</v>
      </c>
      <c r="O47" s="1">
        <f ca="1"/>
        <v>9.9255583126551701E-3</v>
      </c>
      <c r="P47" s="1">
        <f ca="1"/>
        <v>8.8391278727166841E-3</v>
      </c>
      <c r="Q47" s="1">
        <f ca="1"/>
        <v>1.2077957727147893E-2</v>
      </c>
      <c r="R47" s="1">
        <f ca="1"/>
        <v>9.1130012150667412E-3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DE76-27DD-436D-9806-90DAD6DBC94E}">
  <sheetPr codeName="Sheet4"/>
  <dimension ref="B46:R47"/>
  <sheetViews>
    <sheetView workbookViewId="0">
      <selection activeCell="L52" sqref="L52"/>
    </sheetView>
  </sheetViews>
  <sheetFormatPr defaultRowHeight="15" x14ac:dyDescent="0.25"/>
  <sheetData>
    <row r="46" spans="2:18" x14ac:dyDescent="0.25">
      <c r="B46" s="3" t="str" cm="1">
        <f t="array" aca="1" ref="B46:B47" ca="1">data!D1:D2</f>
        <v>SPY m</v>
      </c>
      <c r="C46" s="3" t="str" cm="1">
        <f t="array" aca="1" ref="C46:C47" ca="1">data!K1:K2</f>
        <v>QQQ m</v>
      </c>
      <c r="D46" s="3" t="str" cm="1">
        <f t="array" aca="1" ref="D46:D47" ca="1">data!R1:R2</f>
        <v>DIA m</v>
      </c>
      <c r="E46" s="3" t="str" cm="1">
        <f t="array" aca="1" ref="E46:E47" ca="1">data!Y1:Y2</f>
        <v>IWM m</v>
      </c>
      <c r="F46" s="3" t="str" cm="1">
        <f t="array" aca="1" ref="F46:F47" ca="1">data!AF1:AF2</f>
        <v>EWZ m</v>
      </c>
      <c r="G46" s="3" t="str" cm="1">
        <f t="array" aca="1" ref="G46:G47" ca="1">data!AM1:AM2</f>
        <v>EFA m</v>
      </c>
      <c r="H46" s="3" t="str" cm="1">
        <f t="array" aca="1" ref="H46:H47" ca="1">data!AT1:AT2</f>
        <v>MCHI m</v>
      </c>
      <c r="I46" s="3" t="str" cm="1">
        <f t="array" aca="1" ref="I46:I47" ca="1">data!BA1:BA2</f>
        <v>EWJ m</v>
      </c>
      <c r="J46" s="3" t="str" cm="1">
        <f t="array" aca="1" ref="J46:J47" ca="1">data!BH1:BH2</f>
        <v>EWT m</v>
      </c>
      <c r="K46" s="3" t="str" cm="1">
        <f t="array" aca="1" ref="K46:K47" ca="1">data!BO1:BO2</f>
        <v>EWA m</v>
      </c>
      <c r="L46" s="3" t="str" cm="1">
        <f t="array" aca="1" ref="L46:L47" ca="1">data!BV1:BV2</f>
        <v>EWW m</v>
      </c>
      <c r="M46" s="3" t="str" cm="1">
        <f t="array" aca="1" ref="M46:M47" ca="1">data!CC1:CC2</f>
        <v>EWY m</v>
      </c>
      <c r="N46" s="3" t="str" cm="1">
        <f t="array" aca="1" ref="N46:N47" ca="1">data!CJ1:CJ2</f>
        <v>EWG m</v>
      </c>
      <c r="O46" s="3" t="str" cm="1">
        <f t="array" aca="1" ref="O46:O47" ca="1">data!CQ1:CQ2</f>
        <v>INDA m</v>
      </c>
      <c r="P46" s="3" t="str" cm="1">
        <f t="array" aca="1" ref="P46:P47" ca="1">data!CX1:CX2</f>
        <v>EWH m</v>
      </c>
      <c r="Q46" s="3" t="str" cm="1">
        <f t="array" aca="1" ref="Q46:Q47" ca="1">data!DE1:DE2</f>
        <v>EWC m</v>
      </c>
      <c r="R46" s="3" t="str" cm="1">
        <f t="array" aca="1" ref="R46:R47" ca="1">data!DL1:DL2</f>
        <v>EWU m</v>
      </c>
    </row>
    <row r="47" spans="2:18" x14ac:dyDescent="0.25">
      <c r="B47" s="4">
        <f ca="1"/>
        <v>3.7922021346111889E-2</v>
      </c>
      <c r="C47" s="1">
        <f ca="1"/>
        <v>5.529055752167001E-2</v>
      </c>
      <c r="D47" s="1">
        <f ca="1"/>
        <v>3.7212505164577858E-2</v>
      </c>
      <c r="E47" s="1">
        <f ca="1"/>
        <v>0.10767400356930397</v>
      </c>
      <c r="F47" s="1">
        <f ca="1"/>
        <v>2.4694944799535195E-2</v>
      </c>
      <c r="G47" s="1">
        <f ca="1"/>
        <v>3.1292702924296145E-2</v>
      </c>
      <c r="H47" s="1">
        <f ca="1"/>
        <v>-6.5705506972346991E-2</v>
      </c>
      <c r="I47" s="1">
        <f ca="1"/>
        <v>7.1191267204555563E-3</v>
      </c>
      <c r="J47" s="1">
        <f ca="1"/>
        <v>-6.4463484292125728E-2</v>
      </c>
      <c r="K47" s="1">
        <f ca="1"/>
        <v>7.1085913650239821E-2</v>
      </c>
      <c r="L47" s="1">
        <f ca="1"/>
        <v>7.3040752351097124E-2</v>
      </c>
      <c r="M47" s="1">
        <f ca="1"/>
        <v>2.4162981680353666E-2</v>
      </c>
      <c r="N47" s="1">
        <f ca="1"/>
        <v>3.9331709014966895E-2</v>
      </c>
      <c r="O47" s="1">
        <f ca="1"/>
        <v>5.2586206896551829E-2</v>
      </c>
      <c r="P47" s="1">
        <f ca="1"/>
        <v>1.5421115065243272E-2</v>
      </c>
      <c r="Q47" s="1">
        <f ca="1"/>
        <v>3.8884192730346448E-2</v>
      </c>
      <c r="R47" s="1">
        <f ca="1"/>
        <v>1.0340632603406213E-2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ED12-498B-4C12-8752-271A39100005}">
  <sheetPr codeName="Sheet5"/>
  <dimension ref="B46:R47"/>
  <sheetViews>
    <sheetView workbookViewId="0">
      <selection activeCell="P49" sqref="P49"/>
    </sheetView>
  </sheetViews>
  <sheetFormatPr defaultRowHeight="15" x14ac:dyDescent="0.25"/>
  <sheetData>
    <row r="46" spans="2:18" x14ac:dyDescent="0.25">
      <c r="B46" s="3" t="str" cm="1">
        <f t="array" aca="1" ref="B46:B47" ca="1">data!E1:E2</f>
        <v>SPY q</v>
      </c>
      <c r="C46" s="3" t="str" cm="1">
        <f t="array" aca="1" ref="C46:C47" ca="1">data!L1:L2</f>
        <v>QQQ q</v>
      </c>
      <c r="D46" s="3" t="str" cm="1">
        <f t="array" aca="1" ref="D46:D47" ca="1">data!S1:S2</f>
        <v>DIA q</v>
      </c>
      <c r="E46" s="3" t="str" cm="1">
        <f t="array" aca="1" ref="E46:E47" ca="1">data!Z1:Z2</f>
        <v>IWM q</v>
      </c>
      <c r="F46" s="3" t="str" cm="1">
        <f t="array" aca="1" ref="F46:F47" ca="1">data!AG1:AG2</f>
        <v>EWZ q</v>
      </c>
      <c r="G46" s="3" t="str" cm="1">
        <f t="array" aca="1" ref="G46:G47" ca="1">data!AN1:AN2</f>
        <v>EFA q</v>
      </c>
      <c r="H46" s="3" t="str" cm="1">
        <f t="array" aca="1" ref="H46:H47" ca="1">data!AU1:AU2</f>
        <v>MCHI q</v>
      </c>
      <c r="I46" s="3" t="str" cm="1">
        <f t="array" aca="1" ref="I46:I47" ca="1">data!BB1:BB2</f>
        <v>EWJ q</v>
      </c>
      <c r="J46" s="3" t="str" cm="1">
        <f t="array" aca="1" ref="J46:J47" ca="1">data!BI1:BI2</f>
        <v>EWT q</v>
      </c>
      <c r="K46" s="3" t="str" cm="1">
        <f t="array" aca="1" ref="K46:K47" ca="1">data!BP1:BP2</f>
        <v>EWA q</v>
      </c>
      <c r="L46" s="3" t="str" cm="1">
        <f t="array" aca="1" ref="L46:L47" ca="1">data!BW1:BW2</f>
        <v>EWW q</v>
      </c>
      <c r="M46" s="3" t="str" cm="1">
        <f t="array" aca="1" ref="M46:M47" ca="1">data!CD1:CD2</f>
        <v>EWY q</v>
      </c>
      <c r="N46" s="3" t="str" cm="1">
        <f t="array" aca="1" ref="N46:N47" ca="1">data!CK1:CK2</f>
        <v>EWG q</v>
      </c>
      <c r="O46" s="3" t="str" cm="1">
        <f t="array" aca="1" ref="O46:O47" ca="1">data!CR1:CR2</f>
        <v>INDA q</v>
      </c>
      <c r="P46" s="3" t="str" cm="1">
        <f t="array" aca="1" ref="P46:P47" ca="1">data!CY1:CY2</f>
        <v>EWH q</v>
      </c>
      <c r="Q46" s="3" t="str" cm="1">
        <f t="array" aca="1" ref="Q46:Q47" ca="1">data!DF1:DF2</f>
        <v>EWC q</v>
      </c>
      <c r="R46" s="3" t="str" cm="1">
        <f t="array" aca="1" ref="R46:R47" ca="1">data!DM1:DM2</f>
        <v>EWU q</v>
      </c>
    </row>
    <row r="47" spans="2:18" x14ac:dyDescent="0.25">
      <c r="B47" s="4">
        <f ca="1"/>
        <v>0.11469542434733782</v>
      </c>
      <c r="C47" s="1">
        <f ca="1"/>
        <v>0.14857509699388735</v>
      </c>
      <c r="D47" s="1">
        <f ca="1"/>
        <v>0.12422749664128979</v>
      </c>
      <c r="E47" s="1">
        <f ca="1"/>
        <v>0.15887744709743115</v>
      </c>
      <c r="F47" s="1">
        <f ca="1"/>
        <v>0.14998369742419307</v>
      </c>
      <c r="G47" s="1">
        <f ca="1"/>
        <v>9.5037724898432915E-2</v>
      </c>
      <c r="H47" s="1">
        <f ca="1"/>
        <v>-8.6856086856086812E-2</v>
      </c>
      <c r="I47" s="1">
        <f ca="1"/>
        <v>5.5896500248797436E-2</v>
      </c>
      <c r="J47" s="1">
        <f ca="1"/>
        <v>2.9405162738496124E-2</v>
      </c>
      <c r="K47" s="1">
        <f ca="1"/>
        <v>0.14179451417945127</v>
      </c>
      <c r="L47" s="1">
        <f ca="1"/>
        <v>0.17568263781555896</v>
      </c>
      <c r="M47" s="1">
        <f ca="1"/>
        <v>0.10027146250424154</v>
      </c>
      <c r="N47" s="1">
        <f ca="1"/>
        <v>0.13969465648854962</v>
      </c>
      <c r="O47" s="1">
        <f ca="1"/>
        <v>0.10447761194029861</v>
      </c>
      <c r="P47" s="1">
        <f ca="1"/>
        <v>-1.7492711370260983E-3</v>
      </c>
      <c r="Q47" s="1">
        <f ca="1"/>
        <v>0.10191273161984449</v>
      </c>
      <c r="R47" s="1">
        <f ca="1"/>
        <v>4.9936788874841917E-2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C151-3D09-4A5F-9EBD-95930D2A718A}">
  <sheetPr codeName="Sheet6"/>
  <dimension ref="B46:R47"/>
  <sheetViews>
    <sheetView workbookViewId="0">
      <selection activeCell="AC41" sqref="AC41"/>
    </sheetView>
  </sheetViews>
  <sheetFormatPr defaultRowHeight="15" x14ac:dyDescent="0.25"/>
  <sheetData>
    <row r="46" spans="2:18" x14ac:dyDescent="0.25">
      <c r="B46" s="3" t="str" cm="1">
        <f t="array" aca="1" ref="B46:B47" ca="1">data!F1:F2</f>
        <v>SPY y</v>
      </c>
      <c r="C46" s="3" t="str" cm="1">
        <f t="array" aca="1" ref="C46:C47" ca="1">data!M1:M2</f>
        <v>QQQ y</v>
      </c>
      <c r="D46" s="3" t="str" cm="1">
        <f t="array" aca="1" ref="D46:D47" ca="1">data!T1:T2</f>
        <v>DIA y</v>
      </c>
      <c r="E46" s="3" t="str" cm="1">
        <f t="array" aca="1" ref="E46:E47" ca="1">data!AA1:AA2</f>
        <v>IWM y</v>
      </c>
      <c r="F46" s="3" t="str" cm="1">
        <f t="array" aca="1" ref="F46:F47" ca="1">data!AH1:AH2</f>
        <v>EWZ y</v>
      </c>
      <c r="G46" s="3" t="str" cm="1">
        <f t="array" aca="1" ref="G46:G47" ca="1">data!AO1:AO2</f>
        <v>EFA y</v>
      </c>
      <c r="H46" s="3" t="str" cm="1">
        <f t="array" aca="1" ref="H46:H47" ca="1">data!AV1:AV2</f>
        <v>MCHI y</v>
      </c>
      <c r="I46" s="3" t="str" cm="1">
        <f t="array" aca="1" ref="I46:I47" ca="1">data!BC1:BC2</f>
        <v>EWJ y</v>
      </c>
      <c r="J46" s="3" t="str" cm="1">
        <f t="array" aca="1" ref="J46:J47" ca="1">data!BJ1:BJ2</f>
        <v>EWT y</v>
      </c>
      <c r="K46" s="3" t="str" cm="1">
        <f t="array" aca="1" ref="K46:K47" ca="1">data!BQ1:BQ2</f>
        <v>EWA y</v>
      </c>
      <c r="L46" s="3" t="str" cm="1">
        <f t="array" aca="1" ref="L46:L47" ca="1">data!BX1:BX2</f>
        <v>EWW y</v>
      </c>
      <c r="M46" s="3" t="str" cm="1">
        <f t="array" aca="1" ref="M46:M47" ca="1">data!CE1:CE2</f>
        <v>EWY y</v>
      </c>
      <c r="N46" s="3" t="str" cm="1">
        <f t="array" aca="1" ref="N46:N47" ca="1">data!CL1:CL2</f>
        <v>EWG y</v>
      </c>
      <c r="O46" s="3" t="str" cm="1">
        <f t="array" aca="1" ref="O46:O47" ca="1">data!CS1:CS2</f>
        <v>INDA y</v>
      </c>
      <c r="P46" s="3" t="str" cm="1">
        <f t="array" aca="1" ref="P46:P47" ca="1">data!CZ1:CZ2</f>
        <v>EWH y</v>
      </c>
      <c r="Q46" s="3" t="str" cm="1">
        <f t="array" aca="1" ref="Q46:Q47" ca="1">data!DG1:DG2</f>
        <v>EWC y</v>
      </c>
      <c r="R46" s="3" t="str" cm="1">
        <f t="array" aca="1" ref="R46:R47" ca="1">data!DN1:DN2</f>
        <v>EWU y</v>
      </c>
    </row>
    <row r="47" spans="2:18" x14ac:dyDescent="0.25">
      <c r="B47" s="4">
        <f ca="1"/>
        <v>0.24600580498391858</v>
      </c>
      <c r="C47" s="1">
        <f ca="1"/>
        <v>0.54536578038155337</v>
      </c>
      <c r="D47" s="1">
        <f ca="1"/>
        <v>0.13651042767029856</v>
      </c>
      <c r="E47" s="1">
        <f ca="1"/>
        <v>0.17469603119981633</v>
      </c>
      <c r="F47" s="1">
        <f ca="1"/>
        <v>0.26099392205934946</v>
      </c>
      <c r="G47" s="1">
        <f ca="1"/>
        <v>0.14975624619134673</v>
      </c>
      <c r="H47" s="1">
        <f ca="1"/>
        <v>-0.16778947368421052</v>
      </c>
      <c r="I47" s="1">
        <f ca="1"/>
        <v>0.16936076414401174</v>
      </c>
      <c r="J47" s="1">
        <f ca="1"/>
        <v>0.14193227091633476</v>
      </c>
      <c r="K47" s="1">
        <f ca="1"/>
        <v>0.10481331533963105</v>
      </c>
      <c r="L47" s="1">
        <f ca="1"/>
        <v>0.38442871587462063</v>
      </c>
      <c r="M47" s="1">
        <f ca="1"/>
        <v>0.14819405099150137</v>
      </c>
      <c r="N47" s="1">
        <f ca="1"/>
        <v>0.2074403558431055</v>
      </c>
      <c r="O47" s="1">
        <f ca="1"/>
        <v>0.17010062290368952</v>
      </c>
      <c r="P47" s="1">
        <f ca="1"/>
        <v>-0.18514992860542601</v>
      </c>
      <c r="Q47" s="1">
        <f ca="1"/>
        <v>0.12648945921173238</v>
      </c>
      <c r="R47" s="1">
        <f ca="1"/>
        <v>8.3496412263535505E-2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</vt:lpstr>
      <vt:lpstr>data</vt:lpstr>
      <vt:lpstr>week</vt:lpstr>
      <vt:lpstr>month</vt:lpstr>
      <vt:lpstr>quarter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Stadelman</dc:creator>
  <cp:lastModifiedBy>Daniel Stadelman</cp:lastModifiedBy>
  <dcterms:created xsi:type="dcterms:W3CDTF">2023-11-25T18:55:23Z</dcterms:created>
  <dcterms:modified xsi:type="dcterms:W3CDTF">2023-12-28T19:58:16Z</dcterms:modified>
</cp:coreProperties>
</file>